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MP\1. Projecten\012\012322.2022.Bouw V-MRDH3.0 (Schoorlemmer)\4 Opgeleverd\02_Eindoplevering 18102023\Nieuw toevoegen aan downloadlink voor werkgroep\Bepaling stedelijkheidsgraad\"/>
    </mc:Choice>
  </mc:AlternateContent>
  <xr:revisionPtr revIDLastSave="0" documentId="13_ncr:1_{F43C96D9-C7B3-4B79-899B-9CCFA0745745}" xr6:coauthVersionLast="47" xr6:coauthVersionMax="47" xr10:uidLastSave="{00000000-0000-0000-0000-000000000000}"/>
  <bookViews>
    <workbookView xWindow="57480" yWindow="-120" windowWidth="29040" windowHeight="15840" xr2:uid="{2236B93D-6F41-4D1F-B14C-C100963D3E40}"/>
  </bookViews>
  <sheets>
    <sheet name="Info" sheetId="3" r:id="rId1"/>
    <sheet name="Groei2030" sheetId="5" r:id="rId2"/>
    <sheet name="ProxiPrognose203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G94" i="2" s="1"/>
  <c r="H94" i="2" s="1"/>
  <c r="I94" i="2" s="1"/>
  <c r="J94" i="2" s="1"/>
  <c r="E94" i="2"/>
  <c r="D95" i="2"/>
  <c r="E95" i="2"/>
  <c r="D96" i="2"/>
  <c r="E96" i="2"/>
  <c r="D97" i="2"/>
  <c r="E97" i="2"/>
  <c r="D98" i="2"/>
  <c r="E98" i="2"/>
  <c r="D99" i="2"/>
  <c r="E99" i="2"/>
  <c r="D100" i="2"/>
  <c r="G100" i="2" s="1"/>
  <c r="H100" i="2" s="1"/>
  <c r="I100" i="2" s="1"/>
  <c r="J100" i="2" s="1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G112" i="2" s="1"/>
  <c r="H112" i="2" s="1"/>
  <c r="I112" i="2" s="1"/>
  <c r="J112" i="2" s="1"/>
  <c r="E112" i="2"/>
  <c r="D113" i="2"/>
  <c r="E113" i="2"/>
  <c r="D114" i="2"/>
  <c r="E114" i="2"/>
  <c r="D115" i="2"/>
  <c r="E115" i="2"/>
  <c r="D116" i="2"/>
  <c r="E116" i="2"/>
  <c r="D117" i="2"/>
  <c r="E117" i="2"/>
  <c r="D118" i="2"/>
  <c r="G118" i="2" s="1"/>
  <c r="H118" i="2" s="1"/>
  <c r="I118" i="2" s="1"/>
  <c r="J118" i="2" s="1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G130" i="2" s="1"/>
  <c r="H130" i="2" s="1"/>
  <c r="I130" i="2" s="1"/>
  <c r="J130" i="2" s="1"/>
  <c r="E130" i="2"/>
  <c r="D131" i="2"/>
  <c r="E131" i="2"/>
  <c r="D132" i="2"/>
  <c r="E132" i="2"/>
  <c r="D133" i="2"/>
  <c r="E133" i="2"/>
  <c r="D134" i="2"/>
  <c r="E134" i="2"/>
  <c r="D135" i="2"/>
  <c r="E135" i="2"/>
  <c r="D136" i="2"/>
  <c r="G136" i="2" s="1"/>
  <c r="H136" i="2" s="1"/>
  <c r="I136" i="2" s="1"/>
  <c r="J136" i="2" s="1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7" i="2"/>
  <c r="E177" i="2"/>
  <c r="D178" i="2"/>
  <c r="E178" i="2"/>
  <c r="D179" i="2"/>
  <c r="E179" i="2"/>
  <c r="D180" i="2"/>
  <c r="E180" i="2"/>
  <c r="D181" i="2"/>
  <c r="E181" i="2"/>
  <c r="D182" i="2"/>
  <c r="E182" i="2"/>
  <c r="D183" i="2"/>
  <c r="E183" i="2"/>
  <c r="D184" i="2"/>
  <c r="E184" i="2"/>
  <c r="D185" i="2"/>
  <c r="E185" i="2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E203" i="2"/>
  <c r="D204" i="2"/>
  <c r="E204" i="2"/>
  <c r="D205" i="2"/>
  <c r="E205" i="2"/>
  <c r="D206" i="2"/>
  <c r="E206" i="2"/>
  <c r="D207" i="2"/>
  <c r="E207" i="2"/>
  <c r="D208" i="2"/>
  <c r="E208" i="2"/>
  <c r="D209" i="2"/>
  <c r="G209" i="2" s="1"/>
  <c r="H209" i="2" s="1"/>
  <c r="I209" i="2" s="1"/>
  <c r="J209" i="2" s="1"/>
  <c r="E209" i="2"/>
  <c r="D210" i="2"/>
  <c r="E210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5" i="2"/>
  <c r="E225" i="2"/>
  <c r="D226" i="2"/>
  <c r="E226" i="2"/>
  <c r="D227" i="2"/>
  <c r="G227" i="2" s="1"/>
  <c r="H227" i="2" s="1"/>
  <c r="I227" i="2" s="1"/>
  <c r="J227" i="2" s="1"/>
  <c r="E227" i="2"/>
  <c r="D228" i="2"/>
  <c r="E228" i="2"/>
  <c r="D229" i="2"/>
  <c r="E229" i="2"/>
  <c r="D230" i="2"/>
  <c r="E230" i="2"/>
  <c r="D231" i="2"/>
  <c r="E231" i="2"/>
  <c r="D232" i="2"/>
  <c r="E232" i="2"/>
  <c r="D233" i="2"/>
  <c r="G233" i="2" s="1"/>
  <c r="H233" i="2" s="1"/>
  <c r="I233" i="2" s="1"/>
  <c r="J233" i="2" s="1"/>
  <c r="E233" i="2"/>
  <c r="D234" i="2"/>
  <c r="E234" i="2"/>
  <c r="D235" i="2"/>
  <c r="E235" i="2"/>
  <c r="D236" i="2"/>
  <c r="E236" i="2"/>
  <c r="D237" i="2"/>
  <c r="E237" i="2"/>
  <c r="D238" i="2"/>
  <c r="E238" i="2"/>
  <c r="D239" i="2"/>
  <c r="G239" i="2" s="1"/>
  <c r="H239" i="2" s="1"/>
  <c r="I239" i="2" s="1"/>
  <c r="J239" i="2" s="1"/>
  <c r="E239" i="2"/>
  <c r="D240" i="2"/>
  <c r="E240" i="2"/>
  <c r="D241" i="2"/>
  <c r="E241" i="2"/>
  <c r="D242" i="2"/>
  <c r="E242" i="2"/>
  <c r="D243" i="2"/>
  <c r="E243" i="2"/>
  <c r="D244" i="2"/>
  <c r="E244" i="2"/>
  <c r="D245" i="2"/>
  <c r="G245" i="2" s="1"/>
  <c r="H245" i="2" s="1"/>
  <c r="I245" i="2" s="1"/>
  <c r="J245" i="2" s="1"/>
  <c r="E245" i="2"/>
  <c r="D246" i="2"/>
  <c r="E246" i="2"/>
  <c r="D247" i="2"/>
  <c r="E247" i="2"/>
  <c r="D248" i="2"/>
  <c r="E248" i="2"/>
  <c r="D249" i="2"/>
  <c r="E249" i="2"/>
  <c r="D250" i="2"/>
  <c r="E250" i="2"/>
  <c r="D251" i="2"/>
  <c r="G251" i="2" s="1"/>
  <c r="H251" i="2" s="1"/>
  <c r="I251" i="2" s="1"/>
  <c r="J251" i="2" s="1"/>
  <c r="E251" i="2"/>
  <c r="D252" i="2"/>
  <c r="E252" i="2"/>
  <c r="D253" i="2"/>
  <c r="E253" i="2"/>
  <c r="D254" i="2"/>
  <c r="E254" i="2"/>
  <c r="D255" i="2"/>
  <c r="E255" i="2"/>
  <c r="D256" i="2"/>
  <c r="E256" i="2"/>
  <c r="D257" i="2"/>
  <c r="G257" i="2" s="1"/>
  <c r="H257" i="2" s="1"/>
  <c r="I257" i="2" s="1"/>
  <c r="J257" i="2" s="1"/>
  <c r="E257" i="2"/>
  <c r="D258" i="2"/>
  <c r="E258" i="2"/>
  <c r="D259" i="2"/>
  <c r="E259" i="2"/>
  <c r="D260" i="2"/>
  <c r="E260" i="2"/>
  <c r="D261" i="2"/>
  <c r="E261" i="2"/>
  <c r="D262" i="2"/>
  <c r="E262" i="2"/>
  <c r="D263" i="2"/>
  <c r="G263" i="2" s="1"/>
  <c r="H263" i="2" s="1"/>
  <c r="I263" i="2" s="1"/>
  <c r="J263" i="2" s="1"/>
  <c r="E263" i="2"/>
  <c r="D264" i="2"/>
  <c r="E264" i="2"/>
  <c r="D265" i="2"/>
  <c r="E265" i="2"/>
  <c r="D266" i="2"/>
  <c r="E266" i="2"/>
  <c r="D267" i="2"/>
  <c r="E267" i="2"/>
  <c r="D268" i="2"/>
  <c r="E268" i="2"/>
  <c r="D269" i="2"/>
  <c r="G269" i="2" s="1"/>
  <c r="H269" i="2" s="1"/>
  <c r="I269" i="2" s="1"/>
  <c r="J269" i="2" s="1"/>
  <c r="E269" i="2"/>
  <c r="D270" i="2"/>
  <c r="E270" i="2"/>
  <c r="D271" i="2"/>
  <c r="E271" i="2"/>
  <c r="D272" i="2"/>
  <c r="E272" i="2"/>
  <c r="D273" i="2"/>
  <c r="E273" i="2"/>
  <c r="D274" i="2"/>
  <c r="E274" i="2"/>
  <c r="D275" i="2"/>
  <c r="G275" i="2" s="1"/>
  <c r="H275" i="2" s="1"/>
  <c r="I275" i="2" s="1"/>
  <c r="J275" i="2" s="1"/>
  <c r="E275" i="2"/>
  <c r="D276" i="2"/>
  <c r="E276" i="2"/>
  <c r="D277" i="2"/>
  <c r="E277" i="2"/>
  <c r="D278" i="2"/>
  <c r="E278" i="2"/>
  <c r="D279" i="2"/>
  <c r="E279" i="2"/>
  <c r="D280" i="2"/>
  <c r="E280" i="2"/>
  <c r="D281" i="2"/>
  <c r="G281" i="2" s="1"/>
  <c r="H281" i="2" s="1"/>
  <c r="I281" i="2" s="1"/>
  <c r="J281" i="2" s="1"/>
  <c r="E281" i="2"/>
  <c r="D282" i="2"/>
  <c r="E282" i="2"/>
  <c r="D283" i="2"/>
  <c r="E283" i="2"/>
  <c r="D284" i="2"/>
  <c r="E284" i="2"/>
  <c r="D285" i="2"/>
  <c r="E285" i="2"/>
  <c r="D286" i="2"/>
  <c r="E286" i="2"/>
  <c r="D287" i="2"/>
  <c r="G287" i="2" s="1"/>
  <c r="H287" i="2" s="1"/>
  <c r="I287" i="2" s="1"/>
  <c r="J287" i="2" s="1"/>
  <c r="E287" i="2"/>
  <c r="D288" i="2"/>
  <c r="E288" i="2"/>
  <c r="D289" i="2"/>
  <c r="E289" i="2"/>
  <c r="D290" i="2"/>
  <c r="E290" i="2"/>
  <c r="D291" i="2"/>
  <c r="E291" i="2"/>
  <c r="D292" i="2"/>
  <c r="E292" i="2"/>
  <c r="D293" i="2"/>
  <c r="G293" i="2" s="1"/>
  <c r="H293" i="2" s="1"/>
  <c r="I293" i="2" s="1"/>
  <c r="J293" i="2" s="1"/>
  <c r="E293" i="2"/>
  <c r="D294" i="2"/>
  <c r="E294" i="2"/>
  <c r="D295" i="2"/>
  <c r="E295" i="2"/>
  <c r="D296" i="2"/>
  <c r="E296" i="2"/>
  <c r="D297" i="2"/>
  <c r="E297" i="2"/>
  <c r="D298" i="2"/>
  <c r="E298" i="2"/>
  <c r="D299" i="2"/>
  <c r="G299" i="2" s="1"/>
  <c r="H299" i="2" s="1"/>
  <c r="I299" i="2" s="1"/>
  <c r="J299" i="2" s="1"/>
  <c r="E299" i="2"/>
  <c r="D300" i="2"/>
  <c r="E300" i="2"/>
  <c r="D301" i="2"/>
  <c r="E301" i="2"/>
  <c r="D302" i="2"/>
  <c r="E302" i="2"/>
  <c r="D303" i="2"/>
  <c r="E303" i="2"/>
  <c r="D304" i="2"/>
  <c r="E304" i="2"/>
  <c r="D305" i="2"/>
  <c r="G305" i="2" s="1"/>
  <c r="H305" i="2" s="1"/>
  <c r="I305" i="2" s="1"/>
  <c r="J305" i="2" s="1"/>
  <c r="E305" i="2"/>
  <c r="D306" i="2"/>
  <c r="E306" i="2"/>
  <c r="D307" i="2"/>
  <c r="E307" i="2"/>
  <c r="D308" i="2"/>
  <c r="E308" i="2"/>
  <c r="D309" i="2"/>
  <c r="E309" i="2"/>
  <c r="D310" i="2"/>
  <c r="E310" i="2"/>
  <c r="D311" i="2"/>
  <c r="G311" i="2" s="1"/>
  <c r="H311" i="2" s="1"/>
  <c r="I311" i="2" s="1"/>
  <c r="J311" i="2" s="1"/>
  <c r="E311" i="2"/>
  <c r="D312" i="2"/>
  <c r="E312" i="2"/>
  <c r="D313" i="2"/>
  <c r="E313" i="2"/>
  <c r="D314" i="2"/>
  <c r="E314" i="2"/>
  <c r="D315" i="2"/>
  <c r="E315" i="2"/>
  <c r="D316" i="2"/>
  <c r="E316" i="2"/>
  <c r="D317" i="2"/>
  <c r="E317" i="2"/>
  <c r="D318" i="2"/>
  <c r="E318" i="2"/>
  <c r="D319" i="2"/>
  <c r="E319" i="2"/>
  <c r="D320" i="2"/>
  <c r="E320" i="2"/>
  <c r="D321" i="2"/>
  <c r="E321" i="2"/>
  <c r="D322" i="2"/>
  <c r="E322" i="2"/>
  <c r="D323" i="2"/>
  <c r="E323" i="2"/>
  <c r="D324" i="2"/>
  <c r="E324" i="2"/>
  <c r="D325" i="2"/>
  <c r="E325" i="2"/>
  <c r="D326" i="2"/>
  <c r="E326" i="2"/>
  <c r="D327" i="2"/>
  <c r="E327" i="2"/>
  <c r="D328" i="2"/>
  <c r="E328" i="2"/>
  <c r="D329" i="2"/>
  <c r="E329" i="2"/>
  <c r="D330" i="2"/>
  <c r="E330" i="2"/>
  <c r="D331" i="2"/>
  <c r="E331" i="2"/>
  <c r="D332" i="2"/>
  <c r="E332" i="2"/>
  <c r="D333" i="2"/>
  <c r="E333" i="2"/>
  <c r="D334" i="2"/>
  <c r="E334" i="2"/>
  <c r="D335" i="2"/>
  <c r="E335" i="2"/>
  <c r="D336" i="2"/>
  <c r="E336" i="2"/>
  <c r="D337" i="2"/>
  <c r="E337" i="2"/>
  <c r="D338" i="2"/>
  <c r="E338" i="2"/>
  <c r="D339" i="2"/>
  <c r="E339" i="2"/>
  <c r="D340" i="2"/>
  <c r="E340" i="2"/>
  <c r="D341" i="2"/>
  <c r="E341" i="2"/>
  <c r="D342" i="2"/>
  <c r="E342" i="2"/>
  <c r="D343" i="2"/>
  <c r="E343" i="2"/>
  <c r="D344" i="2"/>
  <c r="E344" i="2"/>
  <c r="D345" i="2"/>
  <c r="E345" i="2"/>
  <c r="D346" i="2"/>
  <c r="E346" i="2"/>
  <c r="D347" i="2"/>
  <c r="E347" i="2"/>
  <c r="D348" i="2"/>
  <c r="E348" i="2"/>
  <c r="D349" i="2"/>
  <c r="E349" i="2"/>
  <c r="D350" i="2"/>
  <c r="E350" i="2"/>
  <c r="D351" i="2"/>
  <c r="E351" i="2"/>
  <c r="D352" i="2"/>
  <c r="E352" i="2"/>
  <c r="D353" i="2"/>
  <c r="E353" i="2"/>
  <c r="D354" i="2"/>
  <c r="E354" i="2"/>
  <c r="D355" i="2"/>
  <c r="E355" i="2"/>
  <c r="D356" i="2"/>
  <c r="E356" i="2"/>
  <c r="D357" i="2"/>
  <c r="E357" i="2"/>
  <c r="D358" i="2"/>
  <c r="E358" i="2"/>
  <c r="D359" i="2"/>
  <c r="E359" i="2"/>
  <c r="D360" i="2"/>
  <c r="E360" i="2"/>
  <c r="D361" i="2"/>
  <c r="E361" i="2"/>
  <c r="D362" i="2"/>
  <c r="E362" i="2"/>
  <c r="D363" i="2"/>
  <c r="E363" i="2"/>
  <c r="D364" i="2"/>
  <c r="E364" i="2"/>
  <c r="D365" i="2"/>
  <c r="E365" i="2"/>
  <c r="D366" i="2"/>
  <c r="E366" i="2"/>
  <c r="D367" i="2"/>
  <c r="E367" i="2"/>
  <c r="D368" i="2"/>
  <c r="E368" i="2"/>
  <c r="D369" i="2"/>
  <c r="E369" i="2"/>
  <c r="D370" i="2"/>
  <c r="E370" i="2"/>
  <c r="D371" i="2"/>
  <c r="E371" i="2"/>
  <c r="D372" i="2"/>
  <c r="E372" i="2"/>
  <c r="D373" i="2"/>
  <c r="E373" i="2"/>
  <c r="D374" i="2"/>
  <c r="E374" i="2"/>
  <c r="D375" i="2"/>
  <c r="E375" i="2"/>
  <c r="D376" i="2"/>
  <c r="E376" i="2"/>
  <c r="D377" i="2"/>
  <c r="E377" i="2"/>
  <c r="D378" i="2"/>
  <c r="E378" i="2"/>
  <c r="D379" i="2"/>
  <c r="E379" i="2"/>
  <c r="D380" i="2"/>
  <c r="E380" i="2"/>
  <c r="D381" i="2"/>
  <c r="E381" i="2"/>
  <c r="D382" i="2"/>
  <c r="E382" i="2"/>
  <c r="D383" i="2"/>
  <c r="E383" i="2"/>
  <c r="D384" i="2"/>
  <c r="E384" i="2"/>
  <c r="D385" i="2"/>
  <c r="E385" i="2"/>
  <c r="D386" i="2"/>
  <c r="E386" i="2"/>
  <c r="D387" i="2"/>
  <c r="E387" i="2"/>
  <c r="D388" i="2"/>
  <c r="E388" i="2"/>
  <c r="D389" i="2"/>
  <c r="E389" i="2"/>
  <c r="D390" i="2"/>
  <c r="E390" i="2"/>
  <c r="D391" i="2"/>
  <c r="E391" i="2"/>
  <c r="D392" i="2"/>
  <c r="E392" i="2"/>
  <c r="D393" i="2"/>
  <c r="E393" i="2"/>
  <c r="D394" i="2"/>
  <c r="E394" i="2"/>
  <c r="D395" i="2"/>
  <c r="E395" i="2"/>
  <c r="D396" i="2"/>
  <c r="E396" i="2"/>
  <c r="D397" i="2"/>
  <c r="E397" i="2"/>
  <c r="D398" i="2"/>
  <c r="E398" i="2"/>
  <c r="D399" i="2"/>
  <c r="E399" i="2"/>
  <c r="D400" i="2"/>
  <c r="E400" i="2"/>
  <c r="D401" i="2"/>
  <c r="E401" i="2"/>
  <c r="D402" i="2"/>
  <c r="E402" i="2"/>
  <c r="D403" i="2"/>
  <c r="E403" i="2"/>
  <c r="D404" i="2"/>
  <c r="E404" i="2"/>
  <c r="D405" i="2"/>
  <c r="E405" i="2"/>
  <c r="D406" i="2"/>
  <c r="E406" i="2"/>
  <c r="D407" i="2"/>
  <c r="E407" i="2"/>
  <c r="D408" i="2"/>
  <c r="E408" i="2"/>
  <c r="D409" i="2"/>
  <c r="E409" i="2"/>
  <c r="D410" i="2"/>
  <c r="E410" i="2"/>
  <c r="D411" i="2"/>
  <c r="E411" i="2"/>
  <c r="D412" i="2"/>
  <c r="E412" i="2"/>
  <c r="D413" i="2"/>
  <c r="E413" i="2"/>
  <c r="D414" i="2"/>
  <c r="E414" i="2"/>
  <c r="D415" i="2"/>
  <c r="E415" i="2"/>
  <c r="D416" i="2"/>
  <c r="E416" i="2"/>
  <c r="D417" i="2"/>
  <c r="E417" i="2"/>
  <c r="D418" i="2"/>
  <c r="E418" i="2"/>
  <c r="D419" i="2"/>
  <c r="E419" i="2"/>
  <c r="D420" i="2"/>
  <c r="E420" i="2"/>
  <c r="D421" i="2"/>
  <c r="E421" i="2"/>
  <c r="D422" i="2"/>
  <c r="E422" i="2"/>
  <c r="D423" i="2"/>
  <c r="E423" i="2"/>
  <c r="D424" i="2"/>
  <c r="E424" i="2"/>
  <c r="D425" i="2"/>
  <c r="E425" i="2"/>
  <c r="D426" i="2"/>
  <c r="E426" i="2"/>
  <c r="D427" i="2"/>
  <c r="E427" i="2"/>
  <c r="D428" i="2"/>
  <c r="E428" i="2"/>
  <c r="D429" i="2"/>
  <c r="E429" i="2"/>
  <c r="D430" i="2"/>
  <c r="E430" i="2"/>
  <c r="D431" i="2"/>
  <c r="E431" i="2"/>
  <c r="D432" i="2"/>
  <c r="E432" i="2"/>
  <c r="D433" i="2"/>
  <c r="E433" i="2"/>
  <c r="D434" i="2"/>
  <c r="E434" i="2"/>
  <c r="D435" i="2"/>
  <c r="E435" i="2"/>
  <c r="D436" i="2"/>
  <c r="E436" i="2"/>
  <c r="D437" i="2"/>
  <c r="E437" i="2"/>
  <c r="D438" i="2"/>
  <c r="E438" i="2"/>
  <c r="D439" i="2"/>
  <c r="E439" i="2"/>
  <c r="D440" i="2"/>
  <c r="E440" i="2"/>
  <c r="D441" i="2"/>
  <c r="E441" i="2"/>
  <c r="D442" i="2"/>
  <c r="E442" i="2"/>
  <c r="D443" i="2"/>
  <c r="E443" i="2"/>
  <c r="D444" i="2"/>
  <c r="E444" i="2"/>
  <c r="D445" i="2"/>
  <c r="E445" i="2"/>
  <c r="D446" i="2"/>
  <c r="E446" i="2"/>
  <c r="D447" i="2"/>
  <c r="E447" i="2"/>
  <c r="D448" i="2"/>
  <c r="E448" i="2"/>
  <c r="D449" i="2"/>
  <c r="E449" i="2"/>
  <c r="D450" i="2"/>
  <c r="E450" i="2"/>
  <c r="D451" i="2"/>
  <c r="E451" i="2"/>
  <c r="D452" i="2"/>
  <c r="E452" i="2"/>
  <c r="D453" i="2"/>
  <c r="E453" i="2"/>
  <c r="D454" i="2"/>
  <c r="E454" i="2"/>
  <c r="D455" i="2"/>
  <c r="E455" i="2"/>
  <c r="D456" i="2"/>
  <c r="E456" i="2"/>
  <c r="D457" i="2"/>
  <c r="E457" i="2"/>
  <c r="D458" i="2"/>
  <c r="E458" i="2"/>
  <c r="D459" i="2"/>
  <c r="E459" i="2"/>
  <c r="D460" i="2"/>
  <c r="E460" i="2"/>
  <c r="D461" i="2"/>
  <c r="E461" i="2"/>
  <c r="D462" i="2"/>
  <c r="E462" i="2"/>
  <c r="D463" i="2"/>
  <c r="E463" i="2"/>
  <c r="D464" i="2"/>
  <c r="E464" i="2"/>
  <c r="D465" i="2"/>
  <c r="E465" i="2"/>
  <c r="D466" i="2"/>
  <c r="E466" i="2"/>
  <c r="D467" i="2"/>
  <c r="E467" i="2"/>
  <c r="D468" i="2"/>
  <c r="E468" i="2"/>
  <c r="D469" i="2"/>
  <c r="E469" i="2"/>
  <c r="D470" i="2"/>
  <c r="E470" i="2"/>
  <c r="D471" i="2"/>
  <c r="E471" i="2"/>
  <c r="D472" i="2"/>
  <c r="E472" i="2"/>
  <c r="D473" i="2"/>
  <c r="E473" i="2"/>
  <c r="D474" i="2"/>
  <c r="E474" i="2"/>
  <c r="D475" i="2"/>
  <c r="E475" i="2"/>
  <c r="D476" i="2"/>
  <c r="E476" i="2"/>
  <c r="D477" i="2"/>
  <c r="E477" i="2"/>
  <c r="D478" i="2"/>
  <c r="E478" i="2"/>
  <c r="D479" i="2"/>
  <c r="E479" i="2"/>
  <c r="D480" i="2"/>
  <c r="E480" i="2"/>
  <c r="D481" i="2"/>
  <c r="E481" i="2"/>
  <c r="D482" i="2"/>
  <c r="E482" i="2"/>
  <c r="D483" i="2"/>
  <c r="E483" i="2"/>
  <c r="D484" i="2"/>
  <c r="E484" i="2"/>
  <c r="D485" i="2"/>
  <c r="E485" i="2"/>
  <c r="D486" i="2"/>
  <c r="E486" i="2"/>
  <c r="D487" i="2"/>
  <c r="E487" i="2"/>
  <c r="D488" i="2"/>
  <c r="E488" i="2"/>
  <c r="D489" i="2"/>
  <c r="E489" i="2"/>
  <c r="D490" i="2"/>
  <c r="E490" i="2"/>
  <c r="D491" i="2"/>
  <c r="E491" i="2"/>
  <c r="D492" i="2"/>
  <c r="E492" i="2"/>
  <c r="D493" i="2"/>
  <c r="E493" i="2"/>
  <c r="D494" i="2"/>
  <c r="E494" i="2"/>
  <c r="D495" i="2"/>
  <c r="E495" i="2"/>
  <c r="D496" i="2"/>
  <c r="E496" i="2"/>
  <c r="D497" i="2"/>
  <c r="E497" i="2"/>
  <c r="D498" i="2"/>
  <c r="E498" i="2"/>
  <c r="D499" i="2"/>
  <c r="E499" i="2"/>
  <c r="D500" i="2"/>
  <c r="E500" i="2"/>
  <c r="D501" i="2"/>
  <c r="E501" i="2"/>
  <c r="D502" i="2"/>
  <c r="E502" i="2"/>
  <c r="D503" i="2"/>
  <c r="E503" i="2"/>
  <c r="D504" i="2"/>
  <c r="E504" i="2"/>
  <c r="D505" i="2"/>
  <c r="E505" i="2"/>
  <c r="D506" i="2"/>
  <c r="E506" i="2"/>
  <c r="D507" i="2"/>
  <c r="E507" i="2"/>
  <c r="D508" i="2"/>
  <c r="E508" i="2"/>
  <c r="D509" i="2"/>
  <c r="E509" i="2"/>
  <c r="D510" i="2"/>
  <c r="E510" i="2"/>
  <c r="D511" i="2"/>
  <c r="E511" i="2"/>
  <c r="D512" i="2"/>
  <c r="E512" i="2"/>
  <c r="D513" i="2"/>
  <c r="E513" i="2"/>
  <c r="D514" i="2"/>
  <c r="E514" i="2"/>
  <c r="D515" i="2"/>
  <c r="E515" i="2"/>
  <c r="D516" i="2"/>
  <c r="E516" i="2"/>
  <c r="D517" i="2"/>
  <c r="E517" i="2"/>
  <c r="D518" i="2"/>
  <c r="E518" i="2"/>
  <c r="D519" i="2"/>
  <c r="E519" i="2"/>
  <c r="D520" i="2"/>
  <c r="E520" i="2"/>
  <c r="D521" i="2"/>
  <c r="G521" i="2" s="1"/>
  <c r="H521" i="2" s="1"/>
  <c r="I521" i="2" s="1"/>
  <c r="J521" i="2" s="1"/>
  <c r="E521" i="2"/>
  <c r="D522" i="2"/>
  <c r="E522" i="2"/>
  <c r="D523" i="2"/>
  <c r="E523" i="2"/>
  <c r="D524" i="2"/>
  <c r="E524" i="2"/>
  <c r="D525" i="2"/>
  <c r="E525" i="2"/>
  <c r="D526" i="2"/>
  <c r="E526" i="2"/>
  <c r="D527" i="2"/>
  <c r="G527" i="2" s="1"/>
  <c r="H527" i="2" s="1"/>
  <c r="I527" i="2" s="1"/>
  <c r="J527" i="2" s="1"/>
  <c r="E527" i="2"/>
  <c r="D528" i="2"/>
  <c r="E528" i="2"/>
  <c r="D529" i="2"/>
  <c r="E529" i="2"/>
  <c r="D530" i="2"/>
  <c r="E530" i="2"/>
  <c r="D531" i="2"/>
  <c r="E531" i="2"/>
  <c r="D532" i="2"/>
  <c r="E532" i="2"/>
  <c r="D533" i="2"/>
  <c r="G533" i="2" s="1"/>
  <c r="H533" i="2" s="1"/>
  <c r="I533" i="2" s="1"/>
  <c r="J533" i="2" s="1"/>
  <c r="E533" i="2"/>
  <c r="D534" i="2"/>
  <c r="E534" i="2"/>
  <c r="D535" i="2"/>
  <c r="E535" i="2"/>
  <c r="D536" i="2"/>
  <c r="E536" i="2"/>
  <c r="D537" i="2"/>
  <c r="E537" i="2"/>
  <c r="D538" i="2"/>
  <c r="E538" i="2"/>
  <c r="D539" i="2"/>
  <c r="G539" i="2" s="1"/>
  <c r="H539" i="2" s="1"/>
  <c r="I539" i="2" s="1"/>
  <c r="J539" i="2" s="1"/>
  <c r="E539" i="2"/>
  <c r="D540" i="2"/>
  <c r="E540" i="2"/>
  <c r="D541" i="2"/>
  <c r="E541" i="2"/>
  <c r="D542" i="2"/>
  <c r="E542" i="2"/>
  <c r="D543" i="2"/>
  <c r="E543" i="2"/>
  <c r="D544" i="2"/>
  <c r="E544" i="2"/>
  <c r="D545" i="2"/>
  <c r="G545" i="2" s="1"/>
  <c r="H545" i="2" s="1"/>
  <c r="I545" i="2" s="1"/>
  <c r="J545" i="2" s="1"/>
  <c r="E545" i="2"/>
  <c r="D546" i="2"/>
  <c r="E546" i="2"/>
  <c r="D547" i="2"/>
  <c r="E547" i="2"/>
  <c r="D548" i="2"/>
  <c r="E548" i="2"/>
  <c r="D549" i="2"/>
  <c r="E549" i="2"/>
  <c r="D550" i="2"/>
  <c r="E550" i="2"/>
  <c r="D551" i="2"/>
  <c r="G551" i="2" s="1"/>
  <c r="H551" i="2" s="1"/>
  <c r="I551" i="2" s="1"/>
  <c r="J551" i="2" s="1"/>
  <c r="E551" i="2"/>
  <c r="D552" i="2"/>
  <c r="E552" i="2"/>
  <c r="D553" i="2"/>
  <c r="E553" i="2"/>
  <c r="D554" i="2"/>
  <c r="E554" i="2"/>
  <c r="D555" i="2"/>
  <c r="E555" i="2"/>
  <c r="D556" i="2"/>
  <c r="E556" i="2"/>
  <c r="D557" i="2"/>
  <c r="E557" i="2"/>
  <c r="D558" i="2"/>
  <c r="E558" i="2"/>
  <c r="D559" i="2"/>
  <c r="E559" i="2"/>
  <c r="D560" i="2"/>
  <c r="E560" i="2"/>
  <c r="D561" i="2"/>
  <c r="E561" i="2"/>
  <c r="D562" i="2"/>
  <c r="E562" i="2"/>
  <c r="D563" i="2"/>
  <c r="G563" i="2" s="1"/>
  <c r="H563" i="2" s="1"/>
  <c r="I563" i="2" s="1"/>
  <c r="J563" i="2" s="1"/>
  <c r="E563" i="2"/>
  <c r="D564" i="2"/>
  <c r="E564" i="2"/>
  <c r="D565" i="2"/>
  <c r="E565" i="2"/>
  <c r="D566" i="2"/>
  <c r="E566" i="2"/>
  <c r="D567" i="2"/>
  <c r="E567" i="2"/>
  <c r="D568" i="2"/>
  <c r="E568" i="2"/>
  <c r="D569" i="2"/>
  <c r="E569" i="2"/>
  <c r="D570" i="2"/>
  <c r="E570" i="2"/>
  <c r="D571" i="2"/>
  <c r="E571" i="2"/>
  <c r="D572" i="2"/>
  <c r="E572" i="2"/>
  <c r="D573" i="2"/>
  <c r="E573" i="2"/>
  <c r="D574" i="2"/>
  <c r="E574" i="2"/>
  <c r="D575" i="2"/>
  <c r="G575" i="2" s="1"/>
  <c r="H575" i="2" s="1"/>
  <c r="I575" i="2" s="1"/>
  <c r="J575" i="2" s="1"/>
  <c r="E575" i="2"/>
  <c r="D576" i="2"/>
  <c r="E576" i="2"/>
  <c r="D577" i="2"/>
  <c r="E577" i="2"/>
  <c r="D578" i="2"/>
  <c r="E578" i="2"/>
  <c r="D579" i="2"/>
  <c r="E579" i="2"/>
  <c r="D580" i="2"/>
  <c r="E580" i="2"/>
  <c r="D581" i="2"/>
  <c r="E581" i="2"/>
  <c r="D582" i="2"/>
  <c r="E582" i="2"/>
  <c r="D583" i="2"/>
  <c r="E583" i="2"/>
  <c r="D584" i="2"/>
  <c r="E584" i="2"/>
  <c r="D585" i="2"/>
  <c r="E585" i="2"/>
  <c r="D586" i="2"/>
  <c r="E586" i="2"/>
  <c r="D587" i="2"/>
  <c r="E587" i="2"/>
  <c r="D588" i="2"/>
  <c r="E588" i="2"/>
  <c r="D589" i="2"/>
  <c r="E589" i="2"/>
  <c r="D590" i="2"/>
  <c r="E590" i="2"/>
  <c r="D591" i="2"/>
  <c r="E591" i="2"/>
  <c r="D592" i="2"/>
  <c r="E592" i="2"/>
  <c r="D593" i="2"/>
  <c r="E593" i="2"/>
  <c r="D594" i="2"/>
  <c r="E594" i="2"/>
  <c r="D595" i="2"/>
  <c r="E595" i="2"/>
  <c r="D596" i="2"/>
  <c r="E596" i="2"/>
  <c r="D597" i="2"/>
  <c r="E597" i="2"/>
  <c r="D598" i="2"/>
  <c r="E598" i="2"/>
  <c r="D599" i="2"/>
  <c r="E599" i="2"/>
  <c r="D600" i="2"/>
  <c r="E600" i="2"/>
  <c r="D601" i="2"/>
  <c r="E601" i="2"/>
  <c r="D602" i="2"/>
  <c r="E602" i="2"/>
  <c r="D603" i="2"/>
  <c r="E603" i="2"/>
  <c r="D604" i="2"/>
  <c r="E604" i="2"/>
  <c r="D605" i="2"/>
  <c r="E605" i="2"/>
  <c r="D606" i="2"/>
  <c r="E606" i="2"/>
  <c r="D607" i="2"/>
  <c r="E607" i="2"/>
  <c r="D608" i="2"/>
  <c r="E608" i="2"/>
  <c r="D609" i="2"/>
  <c r="E609" i="2"/>
  <c r="D610" i="2"/>
  <c r="E610" i="2"/>
  <c r="D611" i="2"/>
  <c r="E611" i="2"/>
  <c r="D612" i="2"/>
  <c r="E612" i="2"/>
  <c r="D613" i="2"/>
  <c r="E613" i="2"/>
  <c r="D614" i="2"/>
  <c r="E614" i="2"/>
  <c r="D615" i="2"/>
  <c r="E615" i="2"/>
  <c r="D616" i="2"/>
  <c r="E616" i="2"/>
  <c r="D617" i="2"/>
  <c r="E617" i="2"/>
  <c r="D618" i="2"/>
  <c r="E618" i="2"/>
  <c r="D619" i="2"/>
  <c r="E619" i="2"/>
  <c r="D620" i="2"/>
  <c r="E620" i="2"/>
  <c r="D621" i="2"/>
  <c r="E621" i="2"/>
  <c r="D622" i="2"/>
  <c r="E622" i="2"/>
  <c r="D623" i="2"/>
  <c r="E623" i="2"/>
  <c r="D624" i="2"/>
  <c r="E624" i="2"/>
  <c r="D625" i="2"/>
  <c r="E625" i="2"/>
  <c r="D626" i="2"/>
  <c r="E626" i="2"/>
  <c r="D627" i="2"/>
  <c r="E627" i="2"/>
  <c r="D628" i="2"/>
  <c r="E628" i="2"/>
  <c r="D629" i="2"/>
  <c r="E629" i="2"/>
  <c r="D630" i="2"/>
  <c r="E630" i="2"/>
  <c r="D631" i="2"/>
  <c r="E631" i="2"/>
  <c r="D632" i="2"/>
  <c r="E632" i="2"/>
  <c r="D633" i="2"/>
  <c r="E633" i="2"/>
  <c r="D634" i="2"/>
  <c r="E634" i="2"/>
  <c r="D635" i="2"/>
  <c r="E635" i="2"/>
  <c r="D636" i="2"/>
  <c r="E636" i="2"/>
  <c r="D637" i="2"/>
  <c r="E637" i="2"/>
  <c r="D638" i="2"/>
  <c r="E638" i="2"/>
  <c r="D639" i="2"/>
  <c r="E639" i="2"/>
  <c r="D640" i="2"/>
  <c r="E640" i="2"/>
  <c r="D641" i="2"/>
  <c r="E641" i="2"/>
  <c r="D642" i="2"/>
  <c r="E642" i="2"/>
  <c r="D643" i="2"/>
  <c r="E643" i="2"/>
  <c r="D644" i="2"/>
  <c r="E644" i="2"/>
  <c r="D645" i="2"/>
  <c r="E645" i="2"/>
  <c r="D646" i="2"/>
  <c r="E646" i="2"/>
  <c r="D647" i="2"/>
  <c r="E647" i="2"/>
  <c r="D648" i="2"/>
  <c r="E648" i="2"/>
  <c r="D649" i="2"/>
  <c r="E649" i="2"/>
  <c r="D650" i="2"/>
  <c r="E650" i="2"/>
  <c r="D651" i="2"/>
  <c r="E651" i="2"/>
  <c r="D652" i="2"/>
  <c r="E652" i="2"/>
  <c r="D653" i="2"/>
  <c r="E653" i="2"/>
  <c r="D654" i="2"/>
  <c r="E654" i="2"/>
  <c r="D655" i="2"/>
  <c r="E655" i="2"/>
  <c r="D656" i="2"/>
  <c r="E656" i="2"/>
  <c r="D657" i="2"/>
  <c r="E657" i="2"/>
  <c r="D658" i="2"/>
  <c r="E658" i="2"/>
  <c r="D659" i="2"/>
  <c r="E659" i="2"/>
  <c r="D660" i="2"/>
  <c r="E660" i="2"/>
  <c r="D661" i="2"/>
  <c r="E661" i="2"/>
  <c r="D662" i="2"/>
  <c r="E662" i="2"/>
  <c r="D663" i="2"/>
  <c r="E663" i="2"/>
  <c r="D664" i="2"/>
  <c r="E664" i="2"/>
  <c r="D665" i="2"/>
  <c r="E665" i="2"/>
  <c r="D666" i="2"/>
  <c r="E666" i="2"/>
  <c r="D667" i="2"/>
  <c r="E667" i="2"/>
  <c r="D668" i="2"/>
  <c r="E668" i="2"/>
  <c r="D669" i="2"/>
  <c r="E669" i="2"/>
  <c r="D670" i="2"/>
  <c r="E670" i="2"/>
  <c r="D671" i="2"/>
  <c r="E671" i="2"/>
  <c r="D672" i="2"/>
  <c r="E672" i="2"/>
  <c r="D673" i="2"/>
  <c r="E673" i="2"/>
  <c r="D674" i="2"/>
  <c r="E674" i="2"/>
  <c r="D675" i="2"/>
  <c r="E675" i="2"/>
  <c r="D676" i="2"/>
  <c r="E676" i="2"/>
  <c r="D677" i="2"/>
  <c r="E677" i="2"/>
  <c r="D678" i="2"/>
  <c r="E678" i="2"/>
  <c r="D679" i="2"/>
  <c r="E679" i="2"/>
  <c r="D680" i="2"/>
  <c r="E680" i="2"/>
  <c r="D681" i="2"/>
  <c r="E681" i="2"/>
  <c r="D682" i="2"/>
  <c r="E682" i="2"/>
  <c r="D683" i="2"/>
  <c r="E683" i="2"/>
  <c r="D684" i="2"/>
  <c r="E684" i="2"/>
  <c r="D685" i="2"/>
  <c r="E685" i="2"/>
  <c r="D686" i="2"/>
  <c r="E686" i="2"/>
  <c r="D687" i="2"/>
  <c r="E687" i="2"/>
  <c r="D688" i="2"/>
  <c r="E688" i="2"/>
  <c r="D689" i="2"/>
  <c r="E689" i="2"/>
  <c r="D690" i="2"/>
  <c r="E690" i="2"/>
  <c r="D691" i="2"/>
  <c r="E691" i="2"/>
  <c r="D692" i="2"/>
  <c r="E692" i="2"/>
  <c r="D693" i="2"/>
  <c r="E693" i="2"/>
  <c r="D694" i="2"/>
  <c r="E694" i="2"/>
  <c r="D695" i="2"/>
  <c r="E695" i="2"/>
  <c r="D696" i="2"/>
  <c r="E696" i="2"/>
  <c r="D697" i="2"/>
  <c r="E697" i="2"/>
  <c r="D698" i="2"/>
  <c r="E698" i="2"/>
  <c r="D699" i="2"/>
  <c r="E699" i="2"/>
  <c r="D700" i="2"/>
  <c r="E700" i="2"/>
  <c r="D701" i="2"/>
  <c r="E701" i="2"/>
  <c r="D702" i="2"/>
  <c r="E702" i="2"/>
  <c r="D703" i="2"/>
  <c r="E703" i="2"/>
  <c r="D704" i="2"/>
  <c r="E704" i="2"/>
  <c r="D705" i="2"/>
  <c r="E705" i="2"/>
  <c r="D706" i="2"/>
  <c r="E706" i="2"/>
  <c r="D707" i="2"/>
  <c r="E707" i="2"/>
  <c r="D708" i="2"/>
  <c r="E708" i="2"/>
  <c r="D709" i="2"/>
  <c r="E709" i="2"/>
  <c r="D710" i="2"/>
  <c r="E710" i="2"/>
  <c r="D711" i="2"/>
  <c r="E711" i="2"/>
  <c r="D712" i="2"/>
  <c r="E712" i="2"/>
  <c r="D713" i="2"/>
  <c r="E713" i="2"/>
  <c r="D714" i="2"/>
  <c r="E714" i="2"/>
  <c r="D715" i="2"/>
  <c r="E715" i="2"/>
  <c r="D716" i="2"/>
  <c r="E716" i="2"/>
  <c r="D717" i="2"/>
  <c r="E717" i="2"/>
  <c r="D718" i="2"/>
  <c r="E718" i="2"/>
  <c r="D719" i="2"/>
  <c r="E719" i="2"/>
  <c r="D720" i="2"/>
  <c r="E720" i="2"/>
  <c r="D721" i="2"/>
  <c r="E721" i="2"/>
  <c r="D722" i="2"/>
  <c r="E722" i="2"/>
  <c r="D723" i="2"/>
  <c r="E723" i="2"/>
  <c r="D724" i="2"/>
  <c r="E724" i="2"/>
  <c r="D725" i="2"/>
  <c r="E725" i="2"/>
  <c r="D726" i="2"/>
  <c r="E726" i="2"/>
  <c r="D727" i="2"/>
  <c r="E727" i="2"/>
  <c r="D728" i="2"/>
  <c r="E728" i="2"/>
  <c r="D729" i="2"/>
  <c r="E729" i="2"/>
  <c r="D730" i="2"/>
  <c r="E730" i="2"/>
  <c r="D731" i="2"/>
  <c r="E731" i="2"/>
  <c r="D732" i="2"/>
  <c r="E732" i="2"/>
  <c r="D733" i="2"/>
  <c r="E733" i="2"/>
  <c r="D734" i="2"/>
  <c r="E734" i="2"/>
  <c r="D735" i="2"/>
  <c r="E735" i="2"/>
  <c r="D736" i="2"/>
  <c r="E736" i="2"/>
  <c r="D737" i="2"/>
  <c r="E737" i="2"/>
  <c r="D738" i="2"/>
  <c r="E738" i="2"/>
  <c r="D739" i="2"/>
  <c r="E739" i="2"/>
  <c r="D740" i="2"/>
  <c r="E740" i="2"/>
  <c r="D741" i="2"/>
  <c r="E741" i="2"/>
  <c r="D742" i="2"/>
  <c r="E742" i="2"/>
  <c r="D743" i="2"/>
  <c r="E743" i="2"/>
  <c r="D744" i="2"/>
  <c r="E744" i="2"/>
  <c r="D745" i="2"/>
  <c r="E745" i="2"/>
  <c r="D746" i="2"/>
  <c r="E746" i="2"/>
  <c r="D747" i="2"/>
  <c r="E747" i="2"/>
  <c r="D748" i="2"/>
  <c r="E748" i="2"/>
  <c r="D749" i="2"/>
  <c r="E749" i="2"/>
  <c r="D750" i="2"/>
  <c r="E750" i="2"/>
  <c r="D751" i="2"/>
  <c r="E751" i="2"/>
  <c r="D752" i="2"/>
  <c r="E752" i="2"/>
  <c r="D753" i="2"/>
  <c r="E753" i="2"/>
  <c r="D754" i="2"/>
  <c r="E754" i="2"/>
  <c r="D755" i="2"/>
  <c r="G755" i="2" s="1"/>
  <c r="H755" i="2" s="1"/>
  <c r="I755" i="2" s="1"/>
  <c r="J755" i="2" s="1"/>
  <c r="E755" i="2"/>
  <c r="D756" i="2"/>
  <c r="E756" i="2"/>
  <c r="D757" i="2"/>
  <c r="E757" i="2"/>
  <c r="D758" i="2"/>
  <c r="E758" i="2"/>
  <c r="D759" i="2"/>
  <c r="E759" i="2"/>
  <c r="D760" i="2"/>
  <c r="E760" i="2"/>
  <c r="D761" i="2"/>
  <c r="G761" i="2" s="1"/>
  <c r="H761" i="2" s="1"/>
  <c r="I761" i="2" s="1"/>
  <c r="J761" i="2" s="1"/>
  <c r="E761" i="2"/>
  <c r="D762" i="2"/>
  <c r="E762" i="2"/>
  <c r="D763" i="2"/>
  <c r="E763" i="2"/>
  <c r="D764" i="2"/>
  <c r="E764" i="2"/>
  <c r="D765" i="2"/>
  <c r="E765" i="2"/>
  <c r="D766" i="2"/>
  <c r="E766" i="2"/>
  <c r="D767" i="2"/>
  <c r="G767" i="2" s="1"/>
  <c r="H767" i="2" s="1"/>
  <c r="I767" i="2" s="1"/>
  <c r="J767" i="2" s="1"/>
  <c r="E767" i="2"/>
  <c r="D768" i="2"/>
  <c r="E768" i="2"/>
  <c r="D769" i="2"/>
  <c r="E769" i="2"/>
  <c r="D770" i="2"/>
  <c r="E770" i="2"/>
  <c r="D771" i="2"/>
  <c r="E771" i="2"/>
  <c r="D772" i="2"/>
  <c r="E772" i="2"/>
  <c r="D773" i="2"/>
  <c r="G773" i="2" s="1"/>
  <c r="H773" i="2" s="1"/>
  <c r="I773" i="2" s="1"/>
  <c r="J773" i="2" s="1"/>
  <c r="E773" i="2"/>
  <c r="D774" i="2"/>
  <c r="E774" i="2"/>
  <c r="D775" i="2"/>
  <c r="E775" i="2"/>
  <c r="D776" i="2"/>
  <c r="E776" i="2"/>
  <c r="D777" i="2"/>
  <c r="E777" i="2"/>
  <c r="D778" i="2"/>
  <c r="E778" i="2"/>
  <c r="D779" i="2"/>
  <c r="E779" i="2"/>
  <c r="D780" i="2"/>
  <c r="E780" i="2"/>
  <c r="D781" i="2"/>
  <c r="E781" i="2"/>
  <c r="D782" i="2"/>
  <c r="E782" i="2"/>
  <c r="D783" i="2"/>
  <c r="E783" i="2"/>
  <c r="D784" i="2"/>
  <c r="E784" i="2"/>
  <c r="D785" i="2"/>
  <c r="G785" i="2" s="1"/>
  <c r="H785" i="2" s="1"/>
  <c r="I785" i="2" s="1"/>
  <c r="J785" i="2" s="1"/>
  <c r="E785" i="2"/>
  <c r="D786" i="2"/>
  <c r="E786" i="2"/>
  <c r="D787" i="2"/>
  <c r="E787" i="2"/>
  <c r="D788" i="2"/>
  <c r="E788" i="2"/>
  <c r="D789" i="2"/>
  <c r="E789" i="2"/>
  <c r="D790" i="2"/>
  <c r="E790" i="2"/>
  <c r="D791" i="2"/>
  <c r="G791" i="2" s="1"/>
  <c r="H791" i="2" s="1"/>
  <c r="I791" i="2" s="1"/>
  <c r="J791" i="2" s="1"/>
  <c r="E791" i="2"/>
  <c r="D792" i="2"/>
  <c r="E792" i="2"/>
  <c r="D793" i="2"/>
  <c r="E793" i="2"/>
  <c r="D794" i="2"/>
  <c r="E794" i="2"/>
  <c r="D795" i="2"/>
  <c r="E795" i="2"/>
  <c r="D796" i="2"/>
  <c r="E796" i="2"/>
  <c r="D797" i="2"/>
  <c r="E797" i="2"/>
  <c r="D798" i="2"/>
  <c r="E798" i="2"/>
  <c r="D799" i="2"/>
  <c r="E799" i="2"/>
  <c r="D800" i="2"/>
  <c r="E800" i="2"/>
  <c r="D801" i="2"/>
  <c r="E801" i="2"/>
  <c r="D802" i="2"/>
  <c r="E802" i="2"/>
  <c r="D803" i="2"/>
  <c r="G803" i="2" s="1"/>
  <c r="H803" i="2" s="1"/>
  <c r="I803" i="2" s="1"/>
  <c r="J803" i="2" s="1"/>
  <c r="E803" i="2"/>
  <c r="D804" i="2"/>
  <c r="E804" i="2"/>
  <c r="D805" i="2"/>
  <c r="E805" i="2"/>
  <c r="D806" i="2"/>
  <c r="E806" i="2"/>
  <c r="D807" i="2"/>
  <c r="E807" i="2"/>
  <c r="D808" i="2"/>
  <c r="E808" i="2"/>
  <c r="D809" i="2"/>
  <c r="G809" i="2" s="1"/>
  <c r="H809" i="2" s="1"/>
  <c r="I809" i="2" s="1"/>
  <c r="J809" i="2" s="1"/>
  <c r="E809" i="2"/>
  <c r="D810" i="2"/>
  <c r="E810" i="2"/>
  <c r="D811" i="2"/>
  <c r="E811" i="2"/>
  <c r="D812" i="2"/>
  <c r="E812" i="2"/>
  <c r="D813" i="2"/>
  <c r="E813" i="2"/>
  <c r="D814" i="2"/>
  <c r="E814" i="2"/>
  <c r="D815" i="2"/>
  <c r="G815" i="2" s="1"/>
  <c r="H815" i="2" s="1"/>
  <c r="I815" i="2" s="1"/>
  <c r="J815" i="2" s="1"/>
  <c r="E815" i="2"/>
  <c r="D816" i="2"/>
  <c r="E816" i="2"/>
  <c r="D817" i="2"/>
  <c r="E817" i="2"/>
  <c r="D818" i="2"/>
  <c r="E818" i="2"/>
  <c r="D819" i="2"/>
  <c r="E819" i="2"/>
  <c r="D820" i="2"/>
  <c r="E820" i="2"/>
  <c r="D821" i="2"/>
  <c r="G821" i="2" s="1"/>
  <c r="H821" i="2" s="1"/>
  <c r="I821" i="2" s="1"/>
  <c r="J821" i="2" s="1"/>
  <c r="E821" i="2"/>
  <c r="D822" i="2"/>
  <c r="E822" i="2"/>
  <c r="D823" i="2"/>
  <c r="E823" i="2"/>
  <c r="D824" i="2"/>
  <c r="E824" i="2"/>
  <c r="D825" i="2"/>
  <c r="E825" i="2"/>
  <c r="D826" i="2"/>
  <c r="E826" i="2"/>
  <c r="D827" i="2"/>
  <c r="G827" i="2" s="1"/>
  <c r="H827" i="2" s="1"/>
  <c r="I827" i="2" s="1"/>
  <c r="J827" i="2" s="1"/>
  <c r="E827" i="2"/>
  <c r="D828" i="2"/>
  <c r="E828" i="2"/>
  <c r="D829" i="2"/>
  <c r="E829" i="2"/>
  <c r="D830" i="2"/>
  <c r="E830" i="2"/>
  <c r="D831" i="2"/>
  <c r="E831" i="2"/>
  <c r="D832" i="2"/>
  <c r="E832" i="2"/>
  <c r="D833" i="2"/>
  <c r="G833" i="2" s="1"/>
  <c r="H833" i="2" s="1"/>
  <c r="I833" i="2" s="1"/>
  <c r="J833" i="2" s="1"/>
  <c r="E833" i="2"/>
  <c r="D834" i="2"/>
  <c r="E834" i="2"/>
  <c r="D835" i="2"/>
  <c r="E835" i="2"/>
  <c r="D836" i="2"/>
  <c r="E836" i="2"/>
  <c r="D837" i="2"/>
  <c r="E837" i="2"/>
  <c r="D838" i="2"/>
  <c r="E838" i="2"/>
  <c r="D839" i="2"/>
  <c r="G839" i="2" s="1"/>
  <c r="H839" i="2" s="1"/>
  <c r="I839" i="2" s="1"/>
  <c r="J839" i="2" s="1"/>
  <c r="E839" i="2"/>
  <c r="D840" i="2"/>
  <c r="E840" i="2"/>
  <c r="D841" i="2"/>
  <c r="E841" i="2"/>
  <c r="D842" i="2"/>
  <c r="E842" i="2"/>
  <c r="D843" i="2"/>
  <c r="E843" i="2"/>
  <c r="D844" i="2"/>
  <c r="E844" i="2"/>
  <c r="D845" i="2"/>
  <c r="G845" i="2" s="1"/>
  <c r="H845" i="2" s="1"/>
  <c r="I845" i="2" s="1"/>
  <c r="J845" i="2" s="1"/>
  <c r="E845" i="2"/>
  <c r="D846" i="2"/>
  <c r="E846" i="2"/>
  <c r="D847" i="2"/>
  <c r="E847" i="2"/>
  <c r="D848" i="2"/>
  <c r="E848" i="2"/>
  <c r="D849" i="2"/>
  <c r="E849" i="2"/>
  <c r="D850" i="2"/>
  <c r="E850" i="2"/>
  <c r="D851" i="2"/>
  <c r="G851" i="2" s="1"/>
  <c r="H851" i="2" s="1"/>
  <c r="I851" i="2" s="1"/>
  <c r="J851" i="2" s="1"/>
  <c r="E851" i="2"/>
  <c r="D852" i="2"/>
  <c r="E852" i="2"/>
  <c r="D853" i="2"/>
  <c r="E853" i="2"/>
  <c r="D854" i="2"/>
  <c r="E854" i="2"/>
  <c r="D855" i="2"/>
  <c r="E855" i="2"/>
  <c r="D856" i="2"/>
  <c r="E856" i="2"/>
  <c r="D857" i="2"/>
  <c r="G857" i="2" s="1"/>
  <c r="H857" i="2" s="1"/>
  <c r="I857" i="2" s="1"/>
  <c r="J857" i="2" s="1"/>
  <c r="E857" i="2"/>
  <c r="D858" i="2"/>
  <c r="E858" i="2"/>
  <c r="D859" i="2"/>
  <c r="E859" i="2"/>
  <c r="D860" i="2"/>
  <c r="E860" i="2"/>
  <c r="D861" i="2"/>
  <c r="E861" i="2"/>
  <c r="D862" i="2"/>
  <c r="E862" i="2"/>
  <c r="D863" i="2"/>
  <c r="G863" i="2" s="1"/>
  <c r="H863" i="2" s="1"/>
  <c r="I863" i="2" s="1"/>
  <c r="J863" i="2" s="1"/>
  <c r="E863" i="2"/>
  <c r="D864" i="2"/>
  <c r="E864" i="2"/>
  <c r="D865" i="2"/>
  <c r="E865" i="2"/>
  <c r="D866" i="2"/>
  <c r="E866" i="2"/>
  <c r="D867" i="2"/>
  <c r="E867" i="2"/>
  <c r="D868" i="2"/>
  <c r="E868" i="2"/>
  <c r="D869" i="2"/>
  <c r="G869" i="2" s="1"/>
  <c r="H869" i="2" s="1"/>
  <c r="I869" i="2" s="1"/>
  <c r="J869" i="2" s="1"/>
  <c r="E869" i="2"/>
  <c r="D870" i="2"/>
  <c r="E870" i="2"/>
  <c r="D871" i="2"/>
  <c r="E871" i="2"/>
  <c r="D872" i="2"/>
  <c r="E872" i="2"/>
  <c r="D873" i="2"/>
  <c r="E873" i="2"/>
  <c r="D874" i="2"/>
  <c r="E874" i="2"/>
  <c r="D875" i="2"/>
  <c r="G875" i="2" s="1"/>
  <c r="H875" i="2" s="1"/>
  <c r="I875" i="2" s="1"/>
  <c r="J875" i="2" s="1"/>
  <c r="E875" i="2"/>
  <c r="D876" i="2"/>
  <c r="E876" i="2"/>
  <c r="D877" i="2"/>
  <c r="E877" i="2"/>
  <c r="D878" i="2"/>
  <c r="E878" i="2"/>
  <c r="D879" i="2"/>
  <c r="E879" i="2"/>
  <c r="D880" i="2"/>
  <c r="E880" i="2"/>
  <c r="D881" i="2"/>
  <c r="G881" i="2" s="1"/>
  <c r="H881" i="2" s="1"/>
  <c r="I881" i="2" s="1"/>
  <c r="J881" i="2" s="1"/>
  <c r="E881" i="2"/>
  <c r="D882" i="2"/>
  <c r="E882" i="2"/>
  <c r="D883" i="2"/>
  <c r="E883" i="2"/>
  <c r="D884" i="2"/>
  <c r="E884" i="2"/>
  <c r="D885" i="2"/>
  <c r="E885" i="2"/>
  <c r="D886" i="2"/>
  <c r="E886" i="2"/>
  <c r="D887" i="2"/>
  <c r="G887" i="2" s="1"/>
  <c r="H887" i="2" s="1"/>
  <c r="I887" i="2" s="1"/>
  <c r="J887" i="2" s="1"/>
  <c r="E887" i="2"/>
  <c r="D888" i="2"/>
  <c r="E888" i="2"/>
  <c r="D889" i="2"/>
  <c r="E889" i="2"/>
  <c r="D890" i="2"/>
  <c r="E890" i="2"/>
  <c r="D891" i="2"/>
  <c r="E891" i="2"/>
  <c r="D892" i="2"/>
  <c r="E892" i="2"/>
  <c r="D893" i="2"/>
  <c r="G893" i="2" s="1"/>
  <c r="H893" i="2" s="1"/>
  <c r="I893" i="2" s="1"/>
  <c r="J893" i="2" s="1"/>
  <c r="E893" i="2"/>
  <c r="D894" i="2"/>
  <c r="E894" i="2"/>
  <c r="D895" i="2"/>
  <c r="E895" i="2"/>
  <c r="D896" i="2"/>
  <c r="E896" i="2"/>
  <c r="D897" i="2"/>
  <c r="E897" i="2"/>
  <c r="D898" i="2"/>
  <c r="E898" i="2"/>
  <c r="D899" i="2"/>
  <c r="G899" i="2" s="1"/>
  <c r="H899" i="2" s="1"/>
  <c r="I899" i="2" s="1"/>
  <c r="J899" i="2" s="1"/>
  <c r="E899" i="2"/>
  <c r="D900" i="2"/>
  <c r="E900" i="2"/>
  <c r="D901" i="2"/>
  <c r="E901" i="2"/>
  <c r="D902" i="2"/>
  <c r="E902" i="2"/>
  <c r="D903" i="2"/>
  <c r="E903" i="2"/>
  <c r="D904" i="2"/>
  <c r="E904" i="2"/>
  <c r="D905" i="2"/>
  <c r="G905" i="2" s="1"/>
  <c r="H905" i="2" s="1"/>
  <c r="I905" i="2" s="1"/>
  <c r="J905" i="2" s="1"/>
  <c r="E905" i="2"/>
  <c r="D906" i="2"/>
  <c r="E906" i="2"/>
  <c r="D907" i="2"/>
  <c r="E907" i="2"/>
  <c r="D908" i="2"/>
  <c r="E908" i="2"/>
  <c r="D909" i="2"/>
  <c r="E909" i="2"/>
  <c r="D910" i="2"/>
  <c r="E910" i="2"/>
  <c r="D911" i="2"/>
  <c r="G911" i="2" s="1"/>
  <c r="H911" i="2" s="1"/>
  <c r="I911" i="2" s="1"/>
  <c r="J911" i="2" s="1"/>
  <c r="E911" i="2"/>
  <c r="D912" i="2"/>
  <c r="E912" i="2"/>
  <c r="D913" i="2"/>
  <c r="E913" i="2"/>
  <c r="D914" i="2"/>
  <c r="E914" i="2"/>
  <c r="D915" i="2"/>
  <c r="E915" i="2"/>
  <c r="D916" i="2"/>
  <c r="E916" i="2"/>
  <c r="D917" i="2"/>
  <c r="G917" i="2" s="1"/>
  <c r="H917" i="2" s="1"/>
  <c r="I917" i="2" s="1"/>
  <c r="J917" i="2" s="1"/>
  <c r="E917" i="2"/>
  <c r="D918" i="2"/>
  <c r="E918" i="2"/>
  <c r="D919" i="2"/>
  <c r="E919" i="2"/>
  <c r="D920" i="2"/>
  <c r="E920" i="2"/>
  <c r="D921" i="2"/>
  <c r="E921" i="2"/>
  <c r="D922" i="2"/>
  <c r="E922" i="2"/>
  <c r="D923" i="2"/>
  <c r="G923" i="2" s="1"/>
  <c r="H923" i="2" s="1"/>
  <c r="I923" i="2" s="1"/>
  <c r="J923" i="2" s="1"/>
  <c r="E923" i="2"/>
  <c r="D924" i="2"/>
  <c r="E924" i="2"/>
  <c r="D925" i="2"/>
  <c r="E925" i="2"/>
  <c r="D926" i="2"/>
  <c r="E926" i="2"/>
  <c r="D927" i="2"/>
  <c r="E927" i="2"/>
  <c r="D928" i="2"/>
  <c r="E928" i="2"/>
  <c r="D929" i="2"/>
  <c r="G929" i="2" s="1"/>
  <c r="H929" i="2" s="1"/>
  <c r="I929" i="2" s="1"/>
  <c r="J929" i="2" s="1"/>
  <c r="E929" i="2"/>
  <c r="D930" i="2"/>
  <c r="E930" i="2"/>
  <c r="D931" i="2"/>
  <c r="E931" i="2"/>
  <c r="D932" i="2"/>
  <c r="E932" i="2"/>
  <c r="D933" i="2"/>
  <c r="E933" i="2"/>
  <c r="D934" i="2"/>
  <c r="E934" i="2"/>
  <c r="D935" i="2"/>
  <c r="G935" i="2" s="1"/>
  <c r="H935" i="2" s="1"/>
  <c r="I935" i="2" s="1"/>
  <c r="J935" i="2" s="1"/>
  <c r="E935" i="2"/>
  <c r="D936" i="2"/>
  <c r="E936" i="2"/>
  <c r="D937" i="2"/>
  <c r="E937" i="2"/>
  <c r="D938" i="2"/>
  <c r="E938" i="2"/>
  <c r="D939" i="2"/>
  <c r="E939" i="2"/>
  <c r="D940" i="2"/>
  <c r="E940" i="2"/>
  <c r="D941" i="2"/>
  <c r="G941" i="2" s="1"/>
  <c r="H941" i="2" s="1"/>
  <c r="I941" i="2" s="1"/>
  <c r="J941" i="2" s="1"/>
  <c r="E941" i="2"/>
  <c r="D942" i="2"/>
  <c r="E942" i="2"/>
  <c r="D943" i="2"/>
  <c r="E943" i="2"/>
  <c r="D944" i="2"/>
  <c r="E944" i="2"/>
  <c r="D945" i="2"/>
  <c r="E945" i="2"/>
  <c r="D946" i="2"/>
  <c r="E946" i="2"/>
  <c r="D947" i="2"/>
  <c r="G947" i="2" s="1"/>
  <c r="H947" i="2" s="1"/>
  <c r="I947" i="2" s="1"/>
  <c r="J947" i="2" s="1"/>
  <c r="E947" i="2"/>
  <c r="D948" i="2"/>
  <c r="E948" i="2"/>
  <c r="D949" i="2"/>
  <c r="E949" i="2"/>
  <c r="D950" i="2"/>
  <c r="E950" i="2"/>
  <c r="D951" i="2"/>
  <c r="E951" i="2"/>
  <c r="D952" i="2"/>
  <c r="E952" i="2"/>
  <c r="D953" i="2"/>
  <c r="G953" i="2" s="1"/>
  <c r="H953" i="2" s="1"/>
  <c r="I953" i="2" s="1"/>
  <c r="J953" i="2" s="1"/>
  <c r="E953" i="2"/>
  <c r="D954" i="2"/>
  <c r="E954" i="2"/>
  <c r="D955" i="2"/>
  <c r="E955" i="2"/>
  <c r="D956" i="2"/>
  <c r="E956" i="2"/>
  <c r="D957" i="2"/>
  <c r="E957" i="2"/>
  <c r="D958" i="2"/>
  <c r="E958" i="2"/>
  <c r="D959" i="2"/>
  <c r="G959" i="2" s="1"/>
  <c r="H959" i="2" s="1"/>
  <c r="I959" i="2" s="1"/>
  <c r="J959" i="2" s="1"/>
  <c r="E959" i="2"/>
  <c r="D960" i="2"/>
  <c r="E960" i="2"/>
  <c r="D961" i="2"/>
  <c r="E961" i="2"/>
  <c r="D962" i="2"/>
  <c r="E962" i="2"/>
  <c r="D963" i="2"/>
  <c r="E963" i="2"/>
  <c r="D964" i="2"/>
  <c r="E964" i="2"/>
  <c r="D965" i="2"/>
  <c r="G965" i="2" s="1"/>
  <c r="H965" i="2" s="1"/>
  <c r="I965" i="2" s="1"/>
  <c r="J965" i="2" s="1"/>
  <c r="E965" i="2"/>
  <c r="D966" i="2"/>
  <c r="E966" i="2"/>
  <c r="D967" i="2"/>
  <c r="E967" i="2"/>
  <c r="D968" i="2"/>
  <c r="E968" i="2"/>
  <c r="D969" i="2"/>
  <c r="E969" i="2"/>
  <c r="D970" i="2"/>
  <c r="E970" i="2"/>
  <c r="D971" i="2"/>
  <c r="G971" i="2" s="1"/>
  <c r="H971" i="2" s="1"/>
  <c r="I971" i="2" s="1"/>
  <c r="J971" i="2" s="1"/>
  <c r="E971" i="2"/>
  <c r="D972" i="2"/>
  <c r="E972" i="2"/>
  <c r="D973" i="2"/>
  <c r="E973" i="2"/>
  <c r="D974" i="2"/>
  <c r="E974" i="2"/>
  <c r="D975" i="2"/>
  <c r="E975" i="2"/>
  <c r="D976" i="2"/>
  <c r="E976" i="2"/>
  <c r="D977" i="2"/>
  <c r="G977" i="2" s="1"/>
  <c r="H977" i="2" s="1"/>
  <c r="I977" i="2" s="1"/>
  <c r="J977" i="2" s="1"/>
  <c r="E977" i="2"/>
  <c r="D978" i="2"/>
  <c r="E978" i="2"/>
  <c r="D979" i="2"/>
  <c r="E979" i="2"/>
  <c r="D980" i="2"/>
  <c r="E980" i="2"/>
  <c r="D981" i="2"/>
  <c r="E981" i="2"/>
  <c r="D982" i="2"/>
  <c r="E982" i="2"/>
  <c r="D983" i="2"/>
  <c r="G983" i="2" s="1"/>
  <c r="H983" i="2" s="1"/>
  <c r="I983" i="2" s="1"/>
  <c r="J983" i="2" s="1"/>
  <c r="E983" i="2"/>
  <c r="D984" i="2"/>
  <c r="E984" i="2"/>
  <c r="D985" i="2"/>
  <c r="E985" i="2"/>
  <c r="D986" i="2"/>
  <c r="E986" i="2"/>
  <c r="D987" i="2"/>
  <c r="E987" i="2"/>
  <c r="D988" i="2"/>
  <c r="E988" i="2"/>
  <c r="D989" i="2"/>
  <c r="G989" i="2" s="1"/>
  <c r="H989" i="2" s="1"/>
  <c r="I989" i="2" s="1"/>
  <c r="J989" i="2" s="1"/>
  <c r="E989" i="2"/>
  <c r="D990" i="2"/>
  <c r="E990" i="2"/>
  <c r="D991" i="2"/>
  <c r="E991" i="2"/>
  <c r="D992" i="2"/>
  <c r="E992" i="2"/>
  <c r="D993" i="2"/>
  <c r="E993" i="2"/>
  <c r="D994" i="2"/>
  <c r="E994" i="2"/>
  <c r="D995" i="2"/>
  <c r="E995" i="2"/>
  <c r="D996" i="2"/>
  <c r="E996" i="2"/>
  <c r="D997" i="2"/>
  <c r="E997" i="2"/>
  <c r="D998" i="2"/>
  <c r="E998" i="2"/>
  <c r="D999" i="2"/>
  <c r="E999" i="2"/>
  <c r="D1000" i="2"/>
  <c r="E1000" i="2"/>
  <c r="D1001" i="2"/>
  <c r="G1001" i="2" s="1"/>
  <c r="H1001" i="2" s="1"/>
  <c r="I1001" i="2" s="1"/>
  <c r="J1001" i="2" s="1"/>
  <c r="E1001" i="2"/>
  <c r="D1002" i="2"/>
  <c r="E1002" i="2"/>
  <c r="D1003" i="2"/>
  <c r="E1003" i="2"/>
  <c r="D1004" i="2"/>
  <c r="E1004" i="2"/>
  <c r="D1005" i="2"/>
  <c r="E1005" i="2"/>
  <c r="D1006" i="2"/>
  <c r="E1006" i="2"/>
  <c r="D1007" i="2"/>
  <c r="G1007" i="2" s="1"/>
  <c r="H1007" i="2" s="1"/>
  <c r="I1007" i="2" s="1"/>
  <c r="J1007" i="2" s="1"/>
  <c r="E1007" i="2"/>
  <c r="D1008" i="2"/>
  <c r="E1008" i="2"/>
  <c r="D1009" i="2"/>
  <c r="E1009" i="2"/>
  <c r="D1010" i="2"/>
  <c r="E1010" i="2"/>
  <c r="D1011" i="2"/>
  <c r="E1011" i="2"/>
  <c r="D1012" i="2"/>
  <c r="E1012" i="2"/>
  <c r="D1013" i="2"/>
  <c r="G1013" i="2" s="1"/>
  <c r="H1013" i="2" s="1"/>
  <c r="I1013" i="2" s="1"/>
  <c r="J1013" i="2" s="1"/>
  <c r="E1013" i="2"/>
  <c r="D1014" i="2"/>
  <c r="E1014" i="2"/>
  <c r="D1015" i="2"/>
  <c r="E1015" i="2"/>
  <c r="D1016" i="2"/>
  <c r="E1016" i="2"/>
  <c r="D1017" i="2"/>
  <c r="E1017" i="2"/>
  <c r="D1018" i="2"/>
  <c r="E1018" i="2"/>
  <c r="D1019" i="2"/>
  <c r="G1019" i="2" s="1"/>
  <c r="H1019" i="2" s="1"/>
  <c r="I1019" i="2" s="1"/>
  <c r="J1019" i="2" s="1"/>
  <c r="E1019" i="2"/>
  <c r="D1020" i="2"/>
  <c r="E1020" i="2"/>
  <c r="D1021" i="2"/>
  <c r="E1021" i="2"/>
  <c r="D1022" i="2"/>
  <c r="E1022" i="2"/>
  <c r="D1023" i="2"/>
  <c r="E1023" i="2"/>
  <c r="D1024" i="2"/>
  <c r="E1024" i="2"/>
  <c r="D1025" i="2"/>
  <c r="E1025" i="2"/>
  <c r="D1026" i="2"/>
  <c r="E1026" i="2"/>
  <c r="D1027" i="2"/>
  <c r="E1027" i="2"/>
  <c r="D1028" i="2"/>
  <c r="E1028" i="2"/>
  <c r="D1029" i="2"/>
  <c r="E1029" i="2"/>
  <c r="D1030" i="2"/>
  <c r="E1030" i="2"/>
  <c r="D1031" i="2"/>
  <c r="E1031" i="2"/>
  <c r="D1032" i="2"/>
  <c r="E1032" i="2"/>
  <c r="D1033" i="2"/>
  <c r="E1033" i="2"/>
  <c r="D1034" i="2"/>
  <c r="E1034" i="2"/>
  <c r="D1035" i="2"/>
  <c r="E1035" i="2"/>
  <c r="D1036" i="2"/>
  <c r="E1036" i="2"/>
  <c r="D1037" i="2"/>
  <c r="E1037" i="2"/>
  <c r="D1038" i="2"/>
  <c r="E1038" i="2"/>
  <c r="D1039" i="2"/>
  <c r="E1039" i="2"/>
  <c r="D1040" i="2"/>
  <c r="E1040" i="2"/>
  <c r="D1041" i="2"/>
  <c r="E1041" i="2"/>
  <c r="D1042" i="2"/>
  <c r="E1042" i="2"/>
  <c r="D1043" i="2"/>
  <c r="E1043" i="2"/>
  <c r="D1044" i="2"/>
  <c r="E1044" i="2"/>
  <c r="D1045" i="2"/>
  <c r="E1045" i="2"/>
  <c r="D1046" i="2"/>
  <c r="E1046" i="2"/>
  <c r="D1047" i="2"/>
  <c r="E1047" i="2"/>
  <c r="D1048" i="2"/>
  <c r="E1048" i="2"/>
  <c r="D1049" i="2"/>
  <c r="E1049" i="2"/>
  <c r="D1050" i="2"/>
  <c r="E1050" i="2"/>
  <c r="D1051" i="2"/>
  <c r="E1051" i="2"/>
  <c r="D1052" i="2"/>
  <c r="E1052" i="2"/>
  <c r="D1053" i="2"/>
  <c r="E1053" i="2"/>
  <c r="D1054" i="2"/>
  <c r="E1054" i="2"/>
  <c r="D1055" i="2"/>
  <c r="E1055" i="2"/>
  <c r="D1056" i="2"/>
  <c r="E1056" i="2"/>
  <c r="D1057" i="2"/>
  <c r="E1057" i="2"/>
  <c r="D1058" i="2"/>
  <c r="E1058" i="2"/>
  <c r="D1059" i="2"/>
  <c r="E1059" i="2"/>
  <c r="D1060" i="2"/>
  <c r="E1060" i="2"/>
  <c r="D1061" i="2"/>
  <c r="E1061" i="2"/>
  <c r="D1062" i="2"/>
  <c r="E1062" i="2"/>
  <c r="D1063" i="2"/>
  <c r="E1063" i="2"/>
  <c r="D1064" i="2"/>
  <c r="E1064" i="2"/>
  <c r="D1065" i="2"/>
  <c r="E1065" i="2"/>
  <c r="D1066" i="2"/>
  <c r="E1066" i="2"/>
  <c r="D1067" i="2"/>
  <c r="E1067" i="2"/>
  <c r="D1068" i="2"/>
  <c r="E1068" i="2"/>
  <c r="D1069" i="2"/>
  <c r="E1069" i="2"/>
  <c r="D1070" i="2"/>
  <c r="E1070" i="2"/>
  <c r="D1071" i="2"/>
  <c r="E1071" i="2"/>
  <c r="D1072" i="2"/>
  <c r="E1072" i="2"/>
  <c r="D1073" i="2"/>
  <c r="E1073" i="2"/>
  <c r="D1074" i="2"/>
  <c r="E1074" i="2"/>
  <c r="D1075" i="2"/>
  <c r="E1075" i="2"/>
  <c r="D1076" i="2"/>
  <c r="E1076" i="2"/>
  <c r="D1077" i="2"/>
  <c r="E1077" i="2"/>
  <c r="D1078" i="2"/>
  <c r="E1078" i="2"/>
  <c r="D1079" i="2"/>
  <c r="E1079" i="2"/>
  <c r="D1080" i="2"/>
  <c r="E1080" i="2"/>
  <c r="D1081" i="2"/>
  <c r="E1081" i="2"/>
  <c r="D1082" i="2"/>
  <c r="E1082" i="2"/>
  <c r="D1083" i="2"/>
  <c r="E1083" i="2"/>
  <c r="D1084" i="2"/>
  <c r="E1084" i="2"/>
  <c r="D1085" i="2"/>
  <c r="E1085" i="2"/>
  <c r="D1086" i="2"/>
  <c r="E1086" i="2"/>
  <c r="D1087" i="2"/>
  <c r="E1087" i="2"/>
  <c r="D1088" i="2"/>
  <c r="E1088" i="2"/>
  <c r="D1089" i="2"/>
  <c r="E1089" i="2"/>
  <c r="D1090" i="2"/>
  <c r="E1090" i="2"/>
  <c r="D1091" i="2"/>
  <c r="E1091" i="2"/>
  <c r="D1092" i="2"/>
  <c r="E1092" i="2"/>
  <c r="D1093" i="2"/>
  <c r="E1093" i="2"/>
  <c r="D1094" i="2"/>
  <c r="E1094" i="2"/>
  <c r="D1095" i="2"/>
  <c r="E1095" i="2"/>
  <c r="D1096" i="2"/>
  <c r="E1096" i="2"/>
  <c r="D1097" i="2"/>
  <c r="E1097" i="2"/>
  <c r="D1098" i="2"/>
  <c r="E1098" i="2"/>
  <c r="D1099" i="2"/>
  <c r="E1099" i="2"/>
  <c r="D1100" i="2"/>
  <c r="E1100" i="2"/>
  <c r="D1101" i="2"/>
  <c r="E1101" i="2"/>
  <c r="D1102" i="2"/>
  <c r="E1102" i="2"/>
  <c r="D1103" i="2"/>
  <c r="E1103" i="2"/>
  <c r="D1104" i="2"/>
  <c r="E1104" i="2"/>
  <c r="D1105" i="2"/>
  <c r="E1105" i="2"/>
  <c r="D1106" i="2"/>
  <c r="E1106" i="2"/>
  <c r="D1107" i="2"/>
  <c r="E1107" i="2"/>
  <c r="D1108" i="2"/>
  <c r="E1108" i="2"/>
  <c r="D1109" i="2"/>
  <c r="E1109" i="2"/>
  <c r="D1110" i="2"/>
  <c r="E1110" i="2"/>
  <c r="D1111" i="2"/>
  <c r="E1111" i="2"/>
  <c r="D1112" i="2"/>
  <c r="E1112" i="2"/>
  <c r="D1113" i="2"/>
  <c r="E1113" i="2"/>
  <c r="D1114" i="2"/>
  <c r="E1114" i="2"/>
  <c r="D1115" i="2"/>
  <c r="E1115" i="2"/>
  <c r="D1116" i="2"/>
  <c r="E1116" i="2"/>
  <c r="D1117" i="2"/>
  <c r="E1117" i="2"/>
  <c r="D1118" i="2"/>
  <c r="E1118" i="2"/>
  <c r="D1119" i="2"/>
  <c r="E1119" i="2"/>
  <c r="D1120" i="2"/>
  <c r="E1120" i="2"/>
  <c r="D1121" i="2"/>
  <c r="E1121" i="2"/>
  <c r="D1122" i="2"/>
  <c r="E1122" i="2"/>
  <c r="D1123" i="2"/>
  <c r="E1123" i="2"/>
  <c r="D1124" i="2"/>
  <c r="E1124" i="2"/>
  <c r="D1125" i="2"/>
  <c r="E1125" i="2"/>
  <c r="D1126" i="2"/>
  <c r="E1126" i="2"/>
  <c r="D1127" i="2"/>
  <c r="E1127" i="2"/>
  <c r="D1128" i="2"/>
  <c r="E1128" i="2"/>
  <c r="D1129" i="2"/>
  <c r="E1129" i="2"/>
  <c r="D1130" i="2"/>
  <c r="E1130" i="2"/>
  <c r="D1131" i="2"/>
  <c r="E1131" i="2"/>
  <c r="D1132" i="2"/>
  <c r="E1132" i="2"/>
  <c r="D1133" i="2"/>
  <c r="E1133" i="2"/>
  <c r="D1134" i="2"/>
  <c r="E1134" i="2"/>
  <c r="D1135" i="2"/>
  <c r="E1135" i="2"/>
  <c r="D1136" i="2"/>
  <c r="E1136" i="2"/>
  <c r="D1137" i="2"/>
  <c r="E1137" i="2"/>
  <c r="D1138" i="2"/>
  <c r="E1138" i="2"/>
  <c r="D1139" i="2"/>
  <c r="E1139" i="2"/>
  <c r="D1140" i="2"/>
  <c r="E1140" i="2"/>
  <c r="D1141" i="2"/>
  <c r="E1141" i="2"/>
  <c r="D1142" i="2"/>
  <c r="E1142" i="2"/>
  <c r="D1143" i="2"/>
  <c r="E1143" i="2"/>
  <c r="D1144" i="2"/>
  <c r="E1144" i="2"/>
  <c r="D1145" i="2"/>
  <c r="E1145" i="2"/>
  <c r="D1146" i="2"/>
  <c r="E1146" i="2"/>
  <c r="D1147" i="2"/>
  <c r="E1147" i="2"/>
  <c r="D1148" i="2"/>
  <c r="E1148" i="2"/>
  <c r="D1149" i="2"/>
  <c r="E1149" i="2"/>
  <c r="D1150" i="2"/>
  <c r="E1150" i="2"/>
  <c r="D1151" i="2"/>
  <c r="E1151" i="2"/>
  <c r="D1152" i="2"/>
  <c r="E1152" i="2"/>
  <c r="D1153" i="2"/>
  <c r="E1153" i="2"/>
  <c r="D1154" i="2"/>
  <c r="E1154" i="2"/>
  <c r="D1155" i="2"/>
  <c r="E1155" i="2"/>
  <c r="D1156" i="2"/>
  <c r="E1156" i="2"/>
  <c r="D1157" i="2"/>
  <c r="E1157" i="2"/>
  <c r="D1158" i="2"/>
  <c r="E1158" i="2"/>
  <c r="D1159" i="2"/>
  <c r="E1159" i="2"/>
  <c r="D1160" i="2"/>
  <c r="E1160" i="2"/>
  <c r="D1161" i="2"/>
  <c r="E1161" i="2"/>
  <c r="D1162" i="2"/>
  <c r="E1162" i="2"/>
  <c r="D1163" i="2"/>
  <c r="E1163" i="2"/>
  <c r="D1164" i="2"/>
  <c r="E1164" i="2"/>
  <c r="D1165" i="2"/>
  <c r="E1165" i="2"/>
  <c r="D1166" i="2"/>
  <c r="E1166" i="2"/>
  <c r="D1167" i="2"/>
  <c r="E1167" i="2"/>
  <c r="D1168" i="2"/>
  <c r="E1168" i="2"/>
  <c r="D1169" i="2"/>
  <c r="E1169" i="2"/>
  <c r="D1170" i="2"/>
  <c r="E1170" i="2"/>
  <c r="D1171" i="2"/>
  <c r="E1171" i="2"/>
  <c r="D1172" i="2"/>
  <c r="E1172" i="2"/>
  <c r="D1173" i="2"/>
  <c r="E1173" i="2"/>
  <c r="D1174" i="2"/>
  <c r="E1174" i="2"/>
  <c r="D1175" i="2"/>
  <c r="E1175" i="2"/>
  <c r="D1176" i="2"/>
  <c r="E1176" i="2"/>
  <c r="D1177" i="2"/>
  <c r="E1177" i="2"/>
  <c r="D1178" i="2"/>
  <c r="E1178" i="2"/>
  <c r="D1179" i="2"/>
  <c r="E1179" i="2"/>
  <c r="D1180" i="2"/>
  <c r="E1180" i="2"/>
  <c r="D1181" i="2"/>
  <c r="E1181" i="2"/>
  <c r="D1182" i="2"/>
  <c r="E1182" i="2"/>
  <c r="D1183" i="2"/>
  <c r="E1183" i="2"/>
  <c r="D1184" i="2"/>
  <c r="E1184" i="2"/>
  <c r="D1185" i="2"/>
  <c r="E1185" i="2"/>
  <c r="D1186" i="2"/>
  <c r="E1186" i="2"/>
  <c r="D1187" i="2"/>
  <c r="E1187" i="2"/>
  <c r="D1188" i="2"/>
  <c r="E1188" i="2"/>
  <c r="D1189" i="2"/>
  <c r="E1189" i="2"/>
  <c r="D1190" i="2"/>
  <c r="E1190" i="2"/>
  <c r="D1191" i="2"/>
  <c r="E1191" i="2"/>
  <c r="D1192" i="2"/>
  <c r="E1192" i="2"/>
  <c r="D1193" i="2"/>
  <c r="E1193" i="2"/>
  <c r="D1194" i="2"/>
  <c r="E1194" i="2"/>
  <c r="D1195" i="2"/>
  <c r="E1195" i="2"/>
  <c r="D1196" i="2"/>
  <c r="E1196" i="2"/>
  <c r="D1197" i="2"/>
  <c r="E1197" i="2"/>
  <c r="D1198" i="2"/>
  <c r="E1198" i="2"/>
  <c r="D1199" i="2"/>
  <c r="E1199" i="2"/>
  <c r="D1200" i="2"/>
  <c r="E1200" i="2"/>
  <c r="D1201" i="2"/>
  <c r="E1201" i="2"/>
  <c r="D1202" i="2"/>
  <c r="E1202" i="2"/>
  <c r="D1203" i="2"/>
  <c r="E1203" i="2"/>
  <c r="D1204" i="2"/>
  <c r="E1204" i="2"/>
  <c r="D1205" i="2"/>
  <c r="E1205" i="2"/>
  <c r="D1206" i="2"/>
  <c r="E1206" i="2"/>
  <c r="D1207" i="2"/>
  <c r="E1207" i="2"/>
  <c r="D1208" i="2"/>
  <c r="E1208" i="2"/>
  <c r="D1209" i="2"/>
  <c r="E1209" i="2"/>
  <c r="D1210" i="2"/>
  <c r="E1210" i="2"/>
  <c r="D1211" i="2"/>
  <c r="E1211" i="2"/>
  <c r="D1212" i="2"/>
  <c r="E1212" i="2"/>
  <c r="D1213" i="2"/>
  <c r="E1213" i="2"/>
  <c r="D1214" i="2"/>
  <c r="E1214" i="2"/>
  <c r="D1215" i="2"/>
  <c r="E1215" i="2"/>
  <c r="D1216" i="2"/>
  <c r="E1216" i="2"/>
  <c r="D1217" i="2"/>
  <c r="E1217" i="2"/>
  <c r="D1218" i="2"/>
  <c r="E1218" i="2"/>
  <c r="D1219" i="2"/>
  <c r="E1219" i="2"/>
  <c r="D1220" i="2"/>
  <c r="E1220" i="2"/>
  <c r="D1221" i="2"/>
  <c r="E1221" i="2"/>
  <c r="D1222" i="2"/>
  <c r="E1222" i="2"/>
  <c r="D1223" i="2"/>
  <c r="E1223" i="2"/>
  <c r="D1224" i="2"/>
  <c r="E1224" i="2"/>
  <c r="D1225" i="2"/>
  <c r="E1225" i="2"/>
  <c r="D1226" i="2"/>
  <c r="E1226" i="2"/>
  <c r="D1227" i="2"/>
  <c r="E1227" i="2"/>
  <c r="D1228" i="2"/>
  <c r="E1228" i="2"/>
  <c r="D1229" i="2"/>
  <c r="E1229" i="2"/>
  <c r="D1230" i="2"/>
  <c r="E1230" i="2"/>
  <c r="D1231" i="2"/>
  <c r="E1231" i="2"/>
  <c r="D1232" i="2"/>
  <c r="E1232" i="2"/>
  <c r="D1233" i="2"/>
  <c r="E1233" i="2"/>
  <c r="D1234" i="2"/>
  <c r="E1234" i="2"/>
  <c r="D1235" i="2"/>
  <c r="E1235" i="2"/>
  <c r="D1236" i="2"/>
  <c r="E1236" i="2"/>
  <c r="D1237" i="2"/>
  <c r="E1237" i="2"/>
  <c r="D1238" i="2"/>
  <c r="E1238" i="2"/>
  <c r="D1239" i="2"/>
  <c r="E1239" i="2"/>
  <c r="D1240" i="2"/>
  <c r="E1240" i="2"/>
  <c r="D1241" i="2"/>
  <c r="E1241" i="2"/>
  <c r="D1242" i="2"/>
  <c r="E1242" i="2"/>
  <c r="D1243" i="2"/>
  <c r="E1243" i="2"/>
  <c r="D1244" i="2"/>
  <c r="E1244" i="2"/>
  <c r="D1245" i="2"/>
  <c r="E1245" i="2"/>
  <c r="D1246" i="2"/>
  <c r="E1246" i="2"/>
  <c r="D1247" i="2"/>
  <c r="E1247" i="2"/>
  <c r="D1248" i="2"/>
  <c r="E1248" i="2"/>
  <c r="D1249" i="2"/>
  <c r="E1249" i="2"/>
  <c r="D1250" i="2"/>
  <c r="E1250" i="2"/>
  <c r="D1251" i="2"/>
  <c r="E1251" i="2"/>
  <c r="D1252" i="2"/>
  <c r="E1252" i="2"/>
  <c r="D1253" i="2"/>
  <c r="E1253" i="2"/>
  <c r="D1254" i="2"/>
  <c r="E1254" i="2"/>
  <c r="D1255" i="2"/>
  <c r="E1255" i="2"/>
  <c r="D1256" i="2"/>
  <c r="E1256" i="2"/>
  <c r="D1257" i="2"/>
  <c r="E1257" i="2"/>
  <c r="D1258" i="2"/>
  <c r="E1258" i="2"/>
  <c r="D1259" i="2"/>
  <c r="E1259" i="2"/>
  <c r="D1260" i="2"/>
  <c r="E1260" i="2"/>
  <c r="D1261" i="2"/>
  <c r="E1261" i="2"/>
  <c r="D1262" i="2"/>
  <c r="E1262" i="2"/>
  <c r="D1263" i="2"/>
  <c r="E1263" i="2"/>
  <c r="D1264" i="2"/>
  <c r="E1264" i="2"/>
  <c r="D1265" i="2"/>
  <c r="E1265" i="2"/>
  <c r="D1266" i="2"/>
  <c r="E1266" i="2"/>
  <c r="D1267" i="2"/>
  <c r="E1267" i="2"/>
  <c r="D1268" i="2"/>
  <c r="E1268" i="2"/>
  <c r="D1269" i="2"/>
  <c r="E1269" i="2"/>
  <c r="D1270" i="2"/>
  <c r="E1270" i="2"/>
  <c r="D1271" i="2"/>
  <c r="E1271" i="2"/>
  <c r="D1272" i="2"/>
  <c r="E1272" i="2"/>
  <c r="D1273" i="2"/>
  <c r="E1273" i="2"/>
  <c r="D1274" i="2"/>
  <c r="E1274" i="2"/>
  <c r="D1275" i="2"/>
  <c r="E1275" i="2"/>
  <c r="D1276" i="2"/>
  <c r="E1276" i="2"/>
  <c r="D1277" i="2"/>
  <c r="E1277" i="2"/>
  <c r="D1278" i="2"/>
  <c r="E1278" i="2"/>
  <c r="D1279" i="2"/>
  <c r="E1279" i="2"/>
  <c r="D1280" i="2"/>
  <c r="E1280" i="2"/>
  <c r="D1281" i="2"/>
  <c r="E1281" i="2"/>
  <c r="D1282" i="2"/>
  <c r="E1282" i="2"/>
  <c r="D1283" i="2"/>
  <c r="E1283" i="2"/>
  <c r="D1284" i="2"/>
  <c r="E1284" i="2"/>
  <c r="D1285" i="2"/>
  <c r="E1285" i="2"/>
  <c r="D1286" i="2"/>
  <c r="E1286" i="2"/>
  <c r="D1287" i="2"/>
  <c r="E1287" i="2"/>
  <c r="D1288" i="2"/>
  <c r="E1288" i="2"/>
  <c r="D1289" i="2"/>
  <c r="E1289" i="2"/>
  <c r="D1290" i="2"/>
  <c r="E1290" i="2"/>
  <c r="D1291" i="2"/>
  <c r="E1291" i="2"/>
  <c r="D1292" i="2"/>
  <c r="E1292" i="2"/>
  <c r="D1293" i="2"/>
  <c r="E1293" i="2"/>
  <c r="D1294" i="2"/>
  <c r="E1294" i="2"/>
  <c r="D1295" i="2"/>
  <c r="E1295" i="2"/>
  <c r="D1296" i="2"/>
  <c r="E1296" i="2"/>
  <c r="D1297" i="2"/>
  <c r="E1297" i="2"/>
  <c r="D1298" i="2"/>
  <c r="E1298" i="2"/>
  <c r="D1299" i="2"/>
  <c r="E1299" i="2"/>
  <c r="D1300" i="2"/>
  <c r="E1300" i="2"/>
  <c r="D1301" i="2"/>
  <c r="E1301" i="2"/>
  <c r="D1302" i="2"/>
  <c r="E1302" i="2"/>
  <c r="D1303" i="2"/>
  <c r="E1303" i="2"/>
  <c r="D1304" i="2"/>
  <c r="E1304" i="2"/>
  <c r="D1305" i="2"/>
  <c r="E1305" i="2"/>
  <c r="D1306" i="2"/>
  <c r="E1306" i="2"/>
  <c r="D1307" i="2"/>
  <c r="E1307" i="2"/>
  <c r="D1308" i="2"/>
  <c r="E1308" i="2"/>
  <c r="D1309" i="2"/>
  <c r="E1309" i="2"/>
  <c r="D1310" i="2"/>
  <c r="E1310" i="2"/>
  <c r="D1311" i="2"/>
  <c r="E1311" i="2"/>
  <c r="D1312" i="2"/>
  <c r="E1312" i="2"/>
  <c r="D1313" i="2"/>
  <c r="E1313" i="2"/>
  <c r="D1314" i="2"/>
  <c r="E1314" i="2"/>
  <c r="D1315" i="2"/>
  <c r="E1315" i="2"/>
  <c r="D1316" i="2"/>
  <c r="E1316" i="2"/>
  <c r="D1317" i="2"/>
  <c r="E1317" i="2"/>
  <c r="D1318" i="2"/>
  <c r="E1318" i="2"/>
  <c r="D1319" i="2"/>
  <c r="E1319" i="2"/>
  <c r="D1320" i="2"/>
  <c r="E1320" i="2"/>
  <c r="D1321" i="2"/>
  <c r="E1321" i="2"/>
  <c r="D1322" i="2"/>
  <c r="E1322" i="2"/>
  <c r="D1323" i="2"/>
  <c r="E1323" i="2"/>
  <c r="D1324" i="2"/>
  <c r="E1324" i="2"/>
  <c r="D1325" i="2"/>
  <c r="E1325" i="2"/>
  <c r="D1326" i="2"/>
  <c r="E1326" i="2"/>
  <c r="D1327" i="2"/>
  <c r="E1327" i="2"/>
  <c r="D1328" i="2"/>
  <c r="E1328" i="2"/>
  <c r="D1329" i="2"/>
  <c r="E1329" i="2"/>
  <c r="D1330" i="2"/>
  <c r="E1330" i="2"/>
  <c r="D1331" i="2"/>
  <c r="E1331" i="2"/>
  <c r="D1332" i="2"/>
  <c r="E1332" i="2"/>
  <c r="D1333" i="2"/>
  <c r="E1333" i="2"/>
  <c r="D1334" i="2"/>
  <c r="E1334" i="2"/>
  <c r="D1335" i="2"/>
  <c r="E1335" i="2"/>
  <c r="D1336" i="2"/>
  <c r="E1336" i="2"/>
  <c r="D1337" i="2"/>
  <c r="E1337" i="2"/>
  <c r="D1338" i="2"/>
  <c r="E1338" i="2"/>
  <c r="D1339" i="2"/>
  <c r="E1339" i="2"/>
  <c r="D1340" i="2"/>
  <c r="E1340" i="2"/>
  <c r="D1341" i="2"/>
  <c r="E1341" i="2"/>
  <c r="D1342" i="2"/>
  <c r="E1342" i="2"/>
  <c r="D1343" i="2"/>
  <c r="E1343" i="2"/>
  <c r="D1344" i="2"/>
  <c r="E1344" i="2"/>
  <c r="D1345" i="2"/>
  <c r="E1345" i="2"/>
  <c r="D1346" i="2"/>
  <c r="E1346" i="2"/>
  <c r="D1347" i="2"/>
  <c r="E1347" i="2"/>
  <c r="D1348" i="2"/>
  <c r="E1348" i="2"/>
  <c r="D1349" i="2"/>
  <c r="E1349" i="2"/>
  <c r="D1350" i="2"/>
  <c r="E1350" i="2"/>
  <c r="D1351" i="2"/>
  <c r="E1351" i="2"/>
  <c r="D1352" i="2"/>
  <c r="E1352" i="2"/>
  <c r="D1353" i="2"/>
  <c r="E1353" i="2"/>
  <c r="D1354" i="2"/>
  <c r="E1354" i="2"/>
  <c r="D1355" i="2"/>
  <c r="E1355" i="2"/>
  <c r="D1356" i="2"/>
  <c r="E1356" i="2"/>
  <c r="D1357" i="2"/>
  <c r="E1357" i="2"/>
  <c r="D1358" i="2"/>
  <c r="E1358" i="2"/>
  <c r="D1359" i="2"/>
  <c r="E1359" i="2"/>
  <c r="D1360" i="2"/>
  <c r="E1360" i="2"/>
  <c r="D1361" i="2"/>
  <c r="E1361" i="2"/>
  <c r="D1362" i="2"/>
  <c r="E1362" i="2"/>
  <c r="D1363" i="2"/>
  <c r="E1363" i="2"/>
  <c r="D1364" i="2"/>
  <c r="E1364" i="2"/>
  <c r="D1365" i="2"/>
  <c r="E1365" i="2"/>
  <c r="D1366" i="2"/>
  <c r="E1366" i="2"/>
  <c r="D1367" i="2"/>
  <c r="E1367" i="2"/>
  <c r="D1368" i="2"/>
  <c r="E1368" i="2"/>
  <c r="D1369" i="2"/>
  <c r="E1369" i="2"/>
  <c r="D1370" i="2"/>
  <c r="E1370" i="2"/>
  <c r="D1371" i="2"/>
  <c r="E1371" i="2"/>
  <c r="D1372" i="2"/>
  <c r="E1372" i="2"/>
  <c r="D1373" i="2"/>
  <c r="E1373" i="2"/>
  <c r="D1374" i="2"/>
  <c r="E1374" i="2"/>
  <c r="D1375" i="2"/>
  <c r="E1375" i="2"/>
  <c r="D1376" i="2"/>
  <c r="E1376" i="2"/>
  <c r="D1377" i="2"/>
  <c r="E1377" i="2"/>
  <c r="D1378" i="2"/>
  <c r="E1378" i="2"/>
  <c r="D1379" i="2"/>
  <c r="E1379" i="2"/>
  <c r="D1380" i="2"/>
  <c r="E1380" i="2"/>
  <c r="D1381" i="2"/>
  <c r="E1381" i="2"/>
  <c r="D1382" i="2"/>
  <c r="E1382" i="2"/>
  <c r="D1383" i="2"/>
  <c r="E1383" i="2"/>
  <c r="D1384" i="2"/>
  <c r="E1384" i="2"/>
  <c r="D1385" i="2"/>
  <c r="E1385" i="2"/>
  <c r="D1386" i="2"/>
  <c r="E1386" i="2"/>
  <c r="D1387" i="2"/>
  <c r="E1387" i="2"/>
  <c r="D1388" i="2"/>
  <c r="E1388" i="2"/>
  <c r="D1389" i="2"/>
  <c r="E1389" i="2"/>
  <c r="D1390" i="2"/>
  <c r="E1390" i="2"/>
  <c r="D1391" i="2"/>
  <c r="E1391" i="2"/>
  <c r="D1392" i="2"/>
  <c r="E1392" i="2"/>
  <c r="D1393" i="2"/>
  <c r="E1393" i="2"/>
  <c r="D1394" i="2"/>
  <c r="E1394" i="2"/>
  <c r="D1395" i="2"/>
  <c r="E1395" i="2"/>
  <c r="D1396" i="2"/>
  <c r="E1396" i="2"/>
  <c r="D1397" i="2"/>
  <c r="E1397" i="2"/>
  <c r="D1398" i="2"/>
  <c r="E1398" i="2"/>
  <c r="D1399" i="2"/>
  <c r="E1399" i="2"/>
  <c r="D1400" i="2"/>
  <c r="E1400" i="2"/>
  <c r="D1401" i="2"/>
  <c r="E1401" i="2"/>
  <c r="D1402" i="2"/>
  <c r="E1402" i="2"/>
  <c r="D1403" i="2"/>
  <c r="E1403" i="2"/>
  <c r="D1404" i="2"/>
  <c r="E1404" i="2"/>
  <c r="D1405" i="2"/>
  <c r="E1405" i="2"/>
  <c r="D1406" i="2"/>
  <c r="E1406" i="2"/>
  <c r="D1407" i="2"/>
  <c r="E1407" i="2"/>
  <c r="D1408" i="2"/>
  <c r="E1408" i="2"/>
  <c r="D1409" i="2"/>
  <c r="E1409" i="2"/>
  <c r="D1410" i="2"/>
  <c r="E1410" i="2"/>
  <c r="D1411" i="2"/>
  <c r="E1411" i="2"/>
  <c r="D1412" i="2"/>
  <c r="E1412" i="2"/>
  <c r="D1413" i="2"/>
  <c r="E1413" i="2"/>
  <c r="D1414" i="2"/>
  <c r="E1414" i="2"/>
  <c r="D1415" i="2"/>
  <c r="E1415" i="2"/>
  <c r="D1416" i="2"/>
  <c r="E1416" i="2"/>
  <c r="D1417" i="2"/>
  <c r="E1417" i="2"/>
  <c r="D1418" i="2"/>
  <c r="E1418" i="2"/>
  <c r="D1419" i="2"/>
  <c r="E1419" i="2"/>
  <c r="D1420" i="2"/>
  <c r="E1420" i="2"/>
  <c r="D1421" i="2"/>
  <c r="E1421" i="2"/>
  <c r="D1422" i="2"/>
  <c r="E1422" i="2"/>
  <c r="D1423" i="2"/>
  <c r="E1423" i="2"/>
  <c r="D1424" i="2"/>
  <c r="E1424" i="2"/>
  <c r="D1425" i="2"/>
  <c r="E1425" i="2"/>
  <c r="D1426" i="2"/>
  <c r="E1426" i="2"/>
  <c r="D1427" i="2"/>
  <c r="E1427" i="2"/>
  <c r="D1428" i="2"/>
  <c r="E1428" i="2"/>
  <c r="D1429" i="2"/>
  <c r="E1429" i="2"/>
  <c r="D1430" i="2"/>
  <c r="E1430" i="2"/>
  <c r="D1431" i="2"/>
  <c r="E1431" i="2"/>
  <c r="D1432" i="2"/>
  <c r="E1432" i="2"/>
  <c r="D1433" i="2"/>
  <c r="E1433" i="2"/>
  <c r="D1434" i="2"/>
  <c r="E1434" i="2"/>
  <c r="D1435" i="2"/>
  <c r="E1435" i="2"/>
  <c r="D1436" i="2"/>
  <c r="E1436" i="2"/>
  <c r="D1437" i="2"/>
  <c r="E1437" i="2"/>
  <c r="D1438" i="2"/>
  <c r="E1438" i="2"/>
  <c r="D1439" i="2"/>
  <c r="E1439" i="2"/>
  <c r="D1440" i="2"/>
  <c r="E1440" i="2"/>
  <c r="D1441" i="2"/>
  <c r="E1441" i="2"/>
  <c r="D1442" i="2"/>
  <c r="E1442" i="2"/>
  <c r="D1443" i="2"/>
  <c r="E1443" i="2"/>
  <c r="D1444" i="2"/>
  <c r="E1444" i="2"/>
  <c r="D1445" i="2"/>
  <c r="E1445" i="2"/>
  <c r="D1446" i="2"/>
  <c r="E1446" i="2"/>
  <c r="D1447" i="2"/>
  <c r="E1447" i="2"/>
  <c r="D1448" i="2"/>
  <c r="E1448" i="2"/>
  <c r="D1449" i="2"/>
  <c r="E1449" i="2"/>
  <c r="D1450" i="2"/>
  <c r="E1450" i="2"/>
  <c r="D1451" i="2"/>
  <c r="E1451" i="2"/>
  <c r="D1452" i="2"/>
  <c r="E1452" i="2"/>
  <c r="D1453" i="2"/>
  <c r="E1453" i="2"/>
  <c r="D1454" i="2"/>
  <c r="E1454" i="2"/>
  <c r="D1455" i="2"/>
  <c r="E1455" i="2"/>
  <c r="D1456" i="2"/>
  <c r="E1456" i="2"/>
  <c r="D1457" i="2"/>
  <c r="E1457" i="2"/>
  <c r="D1458" i="2"/>
  <c r="E1458" i="2"/>
  <c r="D1459" i="2"/>
  <c r="E1459" i="2"/>
  <c r="D1460" i="2"/>
  <c r="E1460" i="2"/>
  <c r="D1461" i="2"/>
  <c r="E1461" i="2"/>
  <c r="D1462" i="2"/>
  <c r="E1462" i="2"/>
  <c r="D1463" i="2"/>
  <c r="E1463" i="2"/>
  <c r="D1464" i="2"/>
  <c r="E1464" i="2"/>
  <c r="D1465" i="2"/>
  <c r="E1465" i="2"/>
  <c r="D1466" i="2"/>
  <c r="E1466" i="2"/>
  <c r="D1467" i="2"/>
  <c r="E1467" i="2"/>
  <c r="D1468" i="2"/>
  <c r="E1468" i="2"/>
  <c r="D1469" i="2"/>
  <c r="E1469" i="2"/>
  <c r="D1470" i="2"/>
  <c r="E1470" i="2"/>
  <c r="D1471" i="2"/>
  <c r="E1471" i="2"/>
  <c r="D1472" i="2"/>
  <c r="E1472" i="2"/>
  <c r="D1473" i="2"/>
  <c r="E1473" i="2"/>
  <c r="D1474" i="2"/>
  <c r="E1474" i="2"/>
  <c r="D1475" i="2"/>
  <c r="E1475" i="2"/>
  <c r="D1476" i="2"/>
  <c r="E1476" i="2"/>
  <c r="D1477" i="2"/>
  <c r="E1477" i="2"/>
  <c r="D1478" i="2"/>
  <c r="E1478" i="2"/>
  <c r="D1479" i="2"/>
  <c r="E1479" i="2"/>
  <c r="D1480" i="2"/>
  <c r="E1480" i="2"/>
  <c r="D1481" i="2"/>
  <c r="E1481" i="2"/>
  <c r="D1482" i="2"/>
  <c r="E1482" i="2"/>
  <c r="D1483" i="2"/>
  <c r="E1483" i="2"/>
  <c r="D1484" i="2"/>
  <c r="E1484" i="2"/>
  <c r="D1485" i="2"/>
  <c r="E1485" i="2"/>
  <c r="D1486" i="2"/>
  <c r="E1486" i="2"/>
  <c r="D1487" i="2"/>
  <c r="E1487" i="2"/>
  <c r="D1488" i="2"/>
  <c r="E1488" i="2"/>
  <c r="D1489" i="2"/>
  <c r="E1489" i="2"/>
  <c r="D1490" i="2"/>
  <c r="E1490" i="2"/>
  <c r="D1491" i="2"/>
  <c r="E1491" i="2"/>
  <c r="D1492" i="2"/>
  <c r="E1492" i="2"/>
  <c r="D1493" i="2"/>
  <c r="E1493" i="2"/>
  <c r="D1494" i="2"/>
  <c r="E1494" i="2"/>
  <c r="D1495" i="2"/>
  <c r="E1495" i="2"/>
  <c r="D1496" i="2"/>
  <c r="E1496" i="2"/>
  <c r="D1497" i="2"/>
  <c r="E1497" i="2"/>
  <c r="D1498" i="2"/>
  <c r="E1498" i="2"/>
  <c r="D1499" i="2"/>
  <c r="E1499" i="2"/>
  <c r="D1500" i="2"/>
  <c r="E1500" i="2"/>
  <c r="D1501" i="2"/>
  <c r="E1501" i="2"/>
  <c r="D1502" i="2"/>
  <c r="E1502" i="2"/>
  <c r="D1503" i="2"/>
  <c r="E1503" i="2"/>
  <c r="D1504" i="2"/>
  <c r="E1504" i="2"/>
  <c r="D1505" i="2"/>
  <c r="E1505" i="2"/>
  <c r="D1506" i="2"/>
  <c r="E1506" i="2"/>
  <c r="D1507" i="2"/>
  <c r="E1507" i="2"/>
  <c r="D1508" i="2"/>
  <c r="E1508" i="2"/>
  <c r="D1509" i="2"/>
  <c r="E1509" i="2"/>
  <c r="D1510" i="2"/>
  <c r="E1510" i="2"/>
  <c r="D1511" i="2"/>
  <c r="E1511" i="2"/>
  <c r="D1512" i="2"/>
  <c r="E1512" i="2"/>
  <c r="D1513" i="2"/>
  <c r="E1513" i="2"/>
  <c r="D1514" i="2"/>
  <c r="E1514" i="2"/>
  <c r="D1515" i="2"/>
  <c r="E1515" i="2"/>
  <c r="D1516" i="2"/>
  <c r="E1516" i="2"/>
  <c r="D1517" i="2"/>
  <c r="E1517" i="2"/>
  <c r="D1518" i="2"/>
  <c r="E1518" i="2"/>
  <c r="D1519" i="2"/>
  <c r="E1519" i="2"/>
  <c r="D1520" i="2"/>
  <c r="E1520" i="2"/>
  <c r="D1521" i="2"/>
  <c r="E1521" i="2"/>
  <c r="D1522" i="2"/>
  <c r="E1522" i="2"/>
  <c r="D1523" i="2"/>
  <c r="E1523" i="2"/>
  <c r="D1524" i="2"/>
  <c r="E1524" i="2"/>
  <c r="D1525" i="2"/>
  <c r="E1525" i="2"/>
  <c r="D1526" i="2"/>
  <c r="E1526" i="2"/>
  <c r="D1527" i="2"/>
  <c r="E1527" i="2"/>
  <c r="D1528" i="2"/>
  <c r="E1528" i="2"/>
  <c r="D1529" i="2"/>
  <c r="E1529" i="2"/>
  <c r="D1530" i="2"/>
  <c r="E1530" i="2"/>
  <c r="D1531" i="2"/>
  <c r="E1531" i="2"/>
  <c r="D1532" i="2"/>
  <c r="E1532" i="2"/>
  <c r="D1533" i="2"/>
  <c r="E1533" i="2"/>
  <c r="D1534" i="2"/>
  <c r="E1534" i="2"/>
  <c r="D1535" i="2"/>
  <c r="E1535" i="2"/>
  <c r="D1536" i="2"/>
  <c r="E1536" i="2"/>
  <c r="D1537" i="2"/>
  <c r="E1537" i="2"/>
  <c r="D1538" i="2"/>
  <c r="E1538" i="2"/>
  <c r="D1539" i="2"/>
  <c r="E1539" i="2"/>
  <c r="D1540" i="2"/>
  <c r="E1540" i="2"/>
  <c r="D1541" i="2"/>
  <c r="E1541" i="2"/>
  <c r="D1542" i="2"/>
  <c r="E1542" i="2"/>
  <c r="D1543" i="2"/>
  <c r="E1543" i="2"/>
  <c r="D1544" i="2"/>
  <c r="E1544" i="2"/>
  <c r="D1545" i="2"/>
  <c r="E1545" i="2"/>
  <c r="D1546" i="2"/>
  <c r="E1546" i="2"/>
  <c r="D1547" i="2"/>
  <c r="E1547" i="2"/>
  <c r="D1548" i="2"/>
  <c r="E1548" i="2"/>
  <c r="D1549" i="2"/>
  <c r="E1549" i="2"/>
  <c r="D1550" i="2"/>
  <c r="E1550" i="2"/>
  <c r="D1551" i="2"/>
  <c r="E1551" i="2"/>
  <c r="D1552" i="2"/>
  <c r="E1552" i="2"/>
  <c r="D1553" i="2"/>
  <c r="E1553" i="2"/>
  <c r="D1554" i="2"/>
  <c r="E1554" i="2"/>
  <c r="D1555" i="2"/>
  <c r="E1555" i="2"/>
  <c r="D1556" i="2"/>
  <c r="E1556" i="2"/>
  <c r="D1557" i="2"/>
  <c r="E1557" i="2"/>
  <c r="D1558" i="2"/>
  <c r="E1558" i="2"/>
  <c r="D1559" i="2"/>
  <c r="E1559" i="2"/>
  <c r="D1560" i="2"/>
  <c r="E1560" i="2"/>
  <c r="D1561" i="2"/>
  <c r="E1561" i="2"/>
  <c r="D1562" i="2"/>
  <c r="E1562" i="2"/>
  <c r="D1563" i="2"/>
  <c r="E1563" i="2"/>
  <c r="D1564" i="2"/>
  <c r="E1564" i="2"/>
  <c r="D1565" i="2"/>
  <c r="E1565" i="2"/>
  <c r="D1566" i="2"/>
  <c r="E1566" i="2"/>
  <c r="D1567" i="2"/>
  <c r="E1567" i="2"/>
  <c r="D1568" i="2"/>
  <c r="E1568" i="2"/>
  <c r="D1569" i="2"/>
  <c r="E1569" i="2"/>
  <c r="D1570" i="2"/>
  <c r="E1570" i="2"/>
  <c r="D1571" i="2"/>
  <c r="E1571" i="2"/>
  <c r="D1572" i="2"/>
  <c r="E1572" i="2"/>
  <c r="D1573" i="2"/>
  <c r="E1573" i="2"/>
  <c r="D1574" i="2"/>
  <c r="E1574" i="2"/>
  <c r="D1575" i="2"/>
  <c r="E1575" i="2"/>
  <c r="D1576" i="2"/>
  <c r="E1576" i="2"/>
  <c r="D1577" i="2"/>
  <c r="E1577" i="2"/>
  <c r="D1578" i="2"/>
  <c r="E1578" i="2"/>
  <c r="D1579" i="2"/>
  <c r="E1579" i="2"/>
  <c r="D1580" i="2"/>
  <c r="E1580" i="2"/>
  <c r="D1581" i="2"/>
  <c r="E1581" i="2"/>
  <c r="D1582" i="2"/>
  <c r="E1582" i="2"/>
  <c r="D1583" i="2"/>
  <c r="E1583" i="2"/>
  <c r="D1584" i="2"/>
  <c r="E1584" i="2"/>
  <c r="D1585" i="2"/>
  <c r="E1585" i="2"/>
  <c r="D1586" i="2"/>
  <c r="E1586" i="2"/>
  <c r="D1587" i="2"/>
  <c r="E1587" i="2"/>
  <c r="D1588" i="2"/>
  <c r="E1588" i="2"/>
  <c r="D1589" i="2"/>
  <c r="E1589" i="2"/>
  <c r="D1590" i="2"/>
  <c r="E1590" i="2"/>
  <c r="D1591" i="2"/>
  <c r="E1591" i="2"/>
  <c r="D1592" i="2"/>
  <c r="E1592" i="2"/>
  <c r="D1593" i="2"/>
  <c r="E1593" i="2"/>
  <c r="D1594" i="2"/>
  <c r="E1594" i="2"/>
  <c r="D1595" i="2"/>
  <c r="E1595" i="2"/>
  <c r="D1596" i="2"/>
  <c r="E1596" i="2"/>
  <c r="D1597" i="2"/>
  <c r="E1597" i="2"/>
  <c r="D1598" i="2"/>
  <c r="E1598" i="2"/>
  <c r="D1599" i="2"/>
  <c r="E1599" i="2"/>
  <c r="D1600" i="2"/>
  <c r="E1600" i="2"/>
  <c r="D1601" i="2"/>
  <c r="E1601" i="2"/>
  <c r="D1602" i="2"/>
  <c r="E1602" i="2"/>
  <c r="D1603" i="2"/>
  <c r="E1603" i="2"/>
  <c r="D1604" i="2"/>
  <c r="E1604" i="2"/>
  <c r="D1605" i="2"/>
  <c r="E1605" i="2"/>
  <c r="D1606" i="2"/>
  <c r="E1606" i="2"/>
  <c r="D1607" i="2"/>
  <c r="E1607" i="2"/>
  <c r="D1608" i="2"/>
  <c r="E1608" i="2"/>
  <c r="D1609" i="2"/>
  <c r="E1609" i="2"/>
  <c r="D1610" i="2"/>
  <c r="E1610" i="2"/>
  <c r="D1611" i="2"/>
  <c r="E1611" i="2"/>
  <c r="D1612" i="2"/>
  <c r="E1612" i="2"/>
  <c r="D1613" i="2"/>
  <c r="E1613" i="2"/>
  <c r="D1614" i="2"/>
  <c r="E1614" i="2"/>
  <c r="D1615" i="2"/>
  <c r="E1615" i="2"/>
  <c r="D1616" i="2"/>
  <c r="E1616" i="2"/>
  <c r="D1617" i="2"/>
  <c r="E1617" i="2"/>
  <c r="D1618" i="2"/>
  <c r="E1618" i="2"/>
  <c r="D1619" i="2"/>
  <c r="E1619" i="2"/>
  <c r="D1620" i="2"/>
  <c r="E1620" i="2"/>
  <c r="D1621" i="2"/>
  <c r="E1621" i="2"/>
  <c r="D1622" i="2"/>
  <c r="E1622" i="2"/>
  <c r="D1623" i="2"/>
  <c r="E1623" i="2"/>
  <c r="D1624" i="2"/>
  <c r="E1624" i="2"/>
  <c r="D1625" i="2"/>
  <c r="E1625" i="2"/>
  <c r="D1626" i="2"/>
  <c r="E1626" i="2"/>
  <c r="D1627" i="2"/>
  <c r="E1627" i="2"/>
  <c r="D1628" i="2"/>
  <c r="E1628" i="2"/>
  <c r="D1629" i="2"/>
  <c r="E1629" i="2"/>
  <c r="D1630" i="2"/>
  <c r="E1630" i="2"/>
  <c r="D1631" i="2"/>
  <c r="E1631" i="2"/>
  <c r="D1632" i="2"/>
  <c r="E1632" i="2"/>
  <c r="D1633" i="2"/>
  <c r="E1633" i="2"/>
  <c r="D1634" i="2"/>
  <c r="E1634" i="2"/>
  <c r="D1635" i="2"/>
  <c r="E1635" i="2"/>
  <c r="D1636" i="2"/>
  <c r="E1636" i="2"/>
  <c r="D1637" i="2"/>
  <c r="E1637" i="2"/>
  <c r="D1638" i="2"/>
  <c r="E1638" i="2"/>
  <c r="D1639" i="2"/>
  <c r="E1639" i="2"/>
  <c r="D1640" i="2"/>
  <c r="E1640" i="2"/>
  <c r="D1641" i="2"/>
  <c r="E1641" i="2"/>
  <c r="D1642" i="2"/>
  <c r="E1642" i="2"/>
  <c r="D1643" i="2"/>
  <c r="E1643" i="2"/>
  <c r="D1644" i="2"/>
  <c r="E1644" i="2"/>
  <c r="D1645" i="2"/>
  <c r="E1645" i="2"/>
  <c r="D1646" i="2"/>
  <c r="E1646" i="2"/>
  <c r="D1647" i="2"/>
  <c r="E1647" i="2"/>
  <c r="D1648" i="2"/>
  <c r="E1648" i="2"/>
  <c r="D1649" i="2"/>
  <c r="E1649" i="2"/>
  <c r="D1650" i="2"/>
  <c r="E1650" i="2"/>
  <c r="D1651" i="2"/>
  <c r="E1651" i="2"/>
  <c r="D1652" i="2"/>
  <c r="E1652" i="2"/>
  <c r="D1653" i="2"/>
  <c r="E1653" i="2"/>
  <c r="D1654" i="2"/>
  <c r="E1654" i="2"/>
  <c r="D1655" i="2"/>
  <c r="E1655" i="2"/>
  <c r="D1656" i="2"/>
  <c r="E1656" i="2"/>
  <c r="D1657" i="2"/>
  <c r="E1657" i="2"/>
  <c r="D1658" i="2"/>
  <c r="E1658" i="2"/>
  <c r="D1659" i="2"/>
  <c r="E1659" i="2"/>
  <c r="D1660" i="2"/>
  <c r="E1660" i="2"/>
  <c r="D1661" i="2"/>
  <c r="E1661" i="2"/>
  <c r="D1662" i="2"/>
  <c r="E1662" i="2"/>
  <c r="D1663" i="2"/>
  <c r="E1663" i="2"/>
  <c r="D1664" i="2"/>
  <c r="E1664" i="2"/>
  <c r="D1665" i="2"/>
  <c r="E1665" i="2"/>
  <c r="D1666" i="2"/>
  <c r="E1666" i="2"/>
  <c r="D1667" i="2"/>
  <c r="E1667" i="2"/>
  <c r="D1668" i="2"/>
  <c r="E1668" i="2"/>
  <c r="D1669" i="2"/>
  <c r="E1669" i="2"/>
  <c r="D1670" i="2"/>
  <c r="E1670" i="2"/>
  <c r="D1671" i="2"/>
  <c r="E1671" i="2"/>
  <c r="D1672" i="2"/>
  <c r="E1672" i="2"/>
  <c r="D1673" i="2"/>
  <c r="E1673" i="2"/>
  <c r="D1674" i="2"/>
  <c r="E1674" i="2"/>
  <c r="D1675" i="2"/>
  <c r="E1675" i="2"/>
  <c r="D1676" i="2"/>
  <c r="E1676" i="2"/>
  <c r="D1677" i="2"/>
  <c r="E1677" i="2"/>
  <c r="D1678" i="2"/>
  <c r="E1678" i="2"/>
  <c r="D1679" i="2"/>
  <c r="E1679" i="2"/>
  <c r="D1680" i="2"/>
  <c r="E1680" i="2"/>
  <c r="D1681" i="2"/>
  <c r="E1681" i="2"/>
  <c r="D1682" i="2"/>
  <c r="E1682" i="2"/>
  <c r="D1683" i="2"/>
  <c r="E1683" i="2"/>
  <c r="D1684" i="2"/>
  <c r="E1684" i="2"/>
  <c r="D1685" i="2"/>
  <c r="E1685" i="2"/>
  <c r="D1686" i="2"/>
  <c r="E1686" i="2"/>
  <c r="D1687" i="2"/>
  <c r="E1687" i="2"/>
  <c r="D1688" i="2"/>
  <c r="E1688" i="2"/>
  <c r="D1689" i="2"/>
  <c r="E1689" i="2"/>
  <c r="D1690" i="2"/>
  <c r="E1690" i="2"/>
  <c r="D1691" i="2"/>
  <c r="E1691" i="2"/>
  <c r="D1692" i="2"/>
  <c r="E1692" i="2"/>
  <c r="D1693" i="2"/>
  <c r="E1693" i="2"/>
  <c r="D1694" i="2"/>
  <c r="E1694" i="2"/>
  <c r="D1695" i="2"/>
  <c r="E1695" i="2"/>
  <c r="D1696" i="2"/>
  <c r="E1696" i="2"/>
  <c r="D1697" i="2"/>
  <c r="E1697" i="2"/>
  <c r="D1698" i="2"/>
  <c r="E1698" i="2"/>
  <c r="D1699" i="2"/>
  <c r="E1699" i="2"/>
  <c r="D1700" i="2"/>
  <c r="E1700" i="2"/>
  <c r="D1701" i="2"/>
  <c r="E1701" i="2"/>
  <c r="D1702" i="2"/>
  <c r="E1702" i="2"/>
  <c r="D1703" i="2"/>
  <c r="E1703" i="2"/>
  <c r="D1704" i="2"/>
  <c r="E1704" i="2"/>
  <c r="D1705" i="2"/>
  <c r="E1705" i="2"/>
  <c r="D1706" i="2"/>
  <c r="E1706" i="2"/>
  <c r="D1707" i="2"/>
  <c r="E1707" i="2"/>
  <c r="D1708" i="2"/>
  <c r="E1708" i="2"/>
  <c r="D1709" i="2"/>
  <c r="E1709" i="2"/>
  <c r="D1710" i="2"/>
  <c r="E1710" i="2"/>
  <c r="D1711" i="2"/>
  <c r="E1711" i="2"/>
  <c r="D1712" i="2"/>
  <c r="E1712" i="2"/>
  <c r="D1713" i="2"/>
  <c r="E1713" i="2"/>
  <c r="D1714" i="2"/>
  <c r="E1714" i="2"/>
  <c r="D1715" i="2"/>
  <c r="E1715" i="2"/>
  <c r="D1716" i="2"/>
  <c r="E1716" i="2"/>
  <c r="D1717" i="2"/>
  <c r="E1717" i="2"/>
  <c r="D1718" i="2"/>
  <c r="E1718" i="2"/>
  <c r="D1719" i="2"/>
  <c r="E1719" i="2"/>
  <c r="D1720" i="2"/>
  <c r="E1720" i="2"/>
  <c r="D1721" i="2"/>
  <c r="E1721" i="2"/>
  <c r="D1722" i="2"/>
  <c r="E1722" i="2"/>
  <c r="D1723" i="2"/>
  <c r="E1723" i="2"/>
  <c r="D1724" i="2"/>
  <c r="E1724" i="2"/>
  <c r="D1725" i="2"/>
  <c r="E1725" i="2"/>
  <c r="D1726" i="2"/>
  <c r="E1726" i="2"/>
  <c r="D1727" i="2"/>
  <c r="E1727" i="2"/>
  <c r="D1728" i="2"/>
  <c r="E1728" i="2"/>
  <c r="D1729" i="2"/>
  <c r="E1729" i="2"/>
  <c r="D1730" i="2"/>
  <c r="E1730" i="2"/>
  <c r="D1731" i="2"/>
  <c r="E1731" i="2"/>
  <c r="D1732" i="2"/>
  <c r="E1732" i="2"/>
  <c r="D1733" i="2"/>
  <c r="E1733" i="2"/>
  <c r="D1734" i="2"/>
  <c r="E1734" i="2"/>
  <c r="D1735" i="2"/>
  <c r="E1735" i="2"/>
  <c r="D1736" i="2"/>
  <c r="E1736" i="2"/>
  <c r="D1737" i="2"/>
  <c r="E1737" i="2"/>
  <c r="D1738" i="2"/>
  <c r="E1738" i="2"/>
  <c r="D1739" i="2"/>
  <c r="E1739" i="2"/>
  <c r="D1740" i="2"/>
  <c r="E1740" i="2"/>
  <c r="D1741" i="2"/>
  <c r="E1741" i="2"/>
  <c r="D1742" i="2"/>
  <c r="E1742" i="2"/>
  <c r="D1743" i="2"/>
  <c r="E1743" i="2"/>
  <c r="D1744" i="2"/>
  <c r="E1744" i="2"/>
  <c r="D1745" i="2"/>
  <c r="E1745" i="2"/>
  <c r="D1746" i="2"/>
  <c r="E1746" i="2"/>
  <c r="D1747" i="2"/>
  <c r="E1747" i="2"/>
  <c r="D1748" i="2"/>
  <c r="E1748" i="2"/>
  <c r="D1749" i="2"/>
  <c r="E1749" i="2"/>
  <c r="D1750" i="2"/>
  <c r="E1750" i="2"/>
  <c r="D1751" i="2"/>
  <c r="E1751" i="2"/>
  <c r="D1752" i="2"/>
  <c r="E1752" i="2"/>
  <c r="D1753" i="2"/>
  <c r="E1753" i="2"/>
  <c r="D1754" i="2"/>
  <c r="E1754" i="2"/>
  <c r="D1755" i="2"/>
  <c r="E1755" i="2"/>
  <c r="D1756" i="2"/>
  <c r="E1756" i="2"/>
  <c r="D1757" i="2"/>
  <c r="E1757" i="2"/>
  <c r="D1758" i="2"/>
  <c r="E1758" i="2"/>
  <c r="D1759" i="2"/>
  <c r="E1759" i="2"/>
  <c r="D1760" i="2"/>
  <c r="E1760" i="2"/>
  <c r="D1761" i="2"/>
  <c r="E1761" i="2"/>
  <c r="D1762" i="2"/>
  <c r="E1762" i="2"/>
  <c r="D1763" i="2"/>
  <c r="E1763" i="2"/>
  <c r="D1764" i="2"/>
  <c r="E1764" i="2"/>
  <c r="D1765" i="2"/>
  <c r="E1765" i="2"/>
  <c r="D1766" i="2"/>
  <c r="E1766" i="2"/>
  <c r="D1767" i="2"/>
  <c r="E1767" i="2"/>
  <c r="D1768" i="2"/>
  <c r="E1768" i="2"/>
  <c r="D1769" i="2"/>
  <c r="E1769" i="2"/>
  <c r="D1770" i="2"/>
  <c r="G1770" i="2" s="1"/>
  <c r="H1770" i="2" s="1"/>
  <c r="I1770" i="2" s="1"/>
  <c r="J1770" i="2" s="1"/>
  <c r="E1770" i="2"/>
  <c r="D1771" i="2"/>
  <c r="E1771" i="2"/>
  <c r="D1772" i="2"/>
  <c r="E1772" i="2"/>
  <c r="D1773" i="2"/>
  <c r="E1773" i="2"/>
  <c r="D1774" i="2"/>
  <c r="E1774" i="2"/>
  <c r="D1775" i="2"/>
  <c r="E1775" i="2"/>
  <c r="D1776" i="2"/>
  <c r="E1776" i="2"/>
  <c r="D1777" i="2"/>
  <c r="E1777" i="2"/>
  <c r="D1778" i="2"/>
  <c r="E1778" i="2"/>
  <c r="D1779" i="2"/>
  <c r="E1779" i="2"/>
  <c r="D1780" i="2"/>
  <c r="E1780" i="2"/>
  <c r="D1781" i="2"/>
  <c r="E1781" i="2"/>
  <c r="D1782" i="2"/>
  <c r="E1782" i="2"/>
  <c r="D1783" i="2"/>
  <c r="E1783" i="2"/>
  <c r="D1784" i="2"/>
  <c r="E1784" i="2"/>
  <c r="D1785" i="2"/>
  <c r="E1785" i="2"/>
  <c r="D1786" i="2"/>
  <c r="E1786" i="2"/>
  <c r="D1787" i="2"/>
  <c r="E1787" i="2"/>
  <c r="D1788" i="2"/>
  <c r="E1788" i="2"/>
  <c r="D1789" i="2"/>
  <c r="E1789" i="2"/>
  <c r="D1790" i="2"/>
  <c r="E1790" i="2"/>
  <c r="D1791" i="2"/>
  <c r="E1791" i="2"/>
  <c r="D1792" i="2"/>
  <c r="E1792" i="2"/>
  <c r="D1793" i="2"/>
  <c r="E1793" i="2"/>
  <c r="D1794" i="2"/>
  <c r="G1794" i="2" s="1"/>
  <c r="H1794" i="2" s="1"/>
  <c r="I1794" i="2" s="1"/>
  <c r="J1794" i="2" s="1"/>
  <c r="E1794" i="2"/>
  <c r="D1795" i="2"/>
  <c r="E1795" i="2"/>
  <c r="D1796" i="2"/>
  <c r="E1796" i="2"/>
  <c r="D1797" i="2"/>
  <c r="E1797" i="2"/>
  <c r="D1798" i="2"/>
  <c r="E1798" i="2"/>
  <c r="D1799" i="2"/>
  <c r="E1799" i="2"/>
  <c r="D1800" i="2"/>
  <c r="E1800" i="2"/>
  <c r="D1801" i="2"/>
  <c r="E1801" i="2"/>
  <c r="D1802" i="2"/>
  <c r="E1802" i="2"/>
  <c r="D1803" i="2"/>
  <c r="E1803" i="2"/>
  <c r="D1804" i="2"/>
  <c r="E1804" i="2"/>
  <c r="D1805" i="2"/>
  <c r="E1805" i="2"/>
  <c r="D1806" i="2"/>
  <c r="G1806" i="2" s="1"/>
  <c r="H1806" i="2" s="1"/>
  <c r="I1806" i="2" s="1"/>
  <c r="J1806" i="2" s="1"/>
  <c r="E1806" i="2"/>
  <c r="D1807" i="2"/>
  <c r="E1807" i="2"/>
  <c r="D1808" i="2"/>
  <c r="E1808" i="2"/>
  <c r="D1809" i="2"/>
  <c r="E1809" i="2"/>
  <c r="D1810" i="2"/>
  <c r="E1810" i="2"/>
  <c r="D1811" i="2"/>
  <c r="E1811" i="2"/>
  <c r="D1812" i="2"/>
  <c r="E1812" i="2"/>
  <c r="D1813" i="2"/>
  <c r="E1813" i="2"/>
  <c r="D1814" i="2"/>
  <c r="E1814" i="2"/>
  <c r="D1815" i="2"/>
  <c r="E1815" i="2"/>
  <c r="D1816" i="2"/>
  <c r="E1816" i="2"/>
  <c r="D1817" i="2"/>
  <c r="E1817" i="2"/>
  <c r="D1818" i="2"/>
  <c r="G1818" i="2" s="1"/>
  <c r="H1818" i="2" s="1"/>
  <c r="I1818" i="2" s="1"/>
  <c r="J1818" i="2" s="1"/>
  <c r="E1818" i="2"/>
  <c r="D1819" i="2"/>
  <c r="E1819" i="2"/>
  <c r="D1820" i="2"/>
  <c r="E1820" i="2"/>
  <c r="D1821" i="2"/>
  <c r="E1821" i="2"/>
  <c r="D1822" i="2"/>
  <c r="E1822" i="2"/>
  <c r="D1823" i="2"/>
  <c r="E1823" i="2"/>
  <c r="D1824" i="2"/>
  <c r="G1824" i="2" s="1"/>
  <c r="H1824" i="2" s="1"/>
  <c r="I1824" i="2" s="1"/>
  <c r="J1824" i="2" s="1"/>
  <c r="E1824" i="2"/>
  <c r="D1825" i="2"/>
  <c r="E1825" i="2"/>
  <c r="D1826" i="2"/>
  <c r="E1826" i="2"/>
  <c r="D1827" i="2"/>
  <c r="E1827" i="2"/>
  <c r="D1828" i="2"/>
  <c r="E1828" i="2"/>
  <c r="D1829" i="2"/>
  <c r="E1829" i="2"/>
  <c r="D1830" i="2"/>
  <c r="G1830" i="2" s="1"/>
  <c r="H1830" i="2" s="1"/>
  <c r="I1830" i="2" s="1"/>
  <c r="J1830" i="2" s="1"/>
  <c r="E1830" i="2"/>
  <c r="D1831" i="2"/>
  <c r="E1831" i="2"/>
  <c r="D1832" i="2"/>
  <c r="E1832" i="2"/>
  <c r="D1833" i="2"/>
  <c r="E1833" i="2"/>
  <c r="D1834" i="2"/>
  <c r="E1834" i="2"/>
  <c r="D1835" i="2"/>
  <c r="E1835" i="2"/>
  <c r="D1836" i="2"/>
  <c r="E1836" i="2"/>
  <c r="D1837" i="2"/>
  <c r="E1837" i="2"/>
  <c r="D1838" i="2"/>
  <c r="E1838" i="2"/>
  <c r="D1839" i="2"/>
  <c r="E1839" i="2"/>
  <c r="D1840" i="2"/>
  <c r="E1840" i="2"/>
  <c r="D1841" i="2"/>
  <c r="E1841" i="2"/>
  <c r="D1842" i="2"/>
  <c r="E1842" i="2"/>
  <c r="D1843" i="2"/>
  <c r="E1843" i="2"/>
  <c r="D1844" i="2"/>
  <c r="E1844" i="2"/>
  <c r="D1845" i="2"/>
  <c r="E1845" i="2"/>
  <c r="D1846" i="2"/>
  <c r="E1846" i="2"/>
  <c r="D1847" i="2"/>
  <c r="E1847" i="2"/>
  <c r="D1848" i="2"/>
  <c r="E1848" i="2"/>
  <c r="D1849" i="2"/>
  <c r="E1849" i="2"/>
  <c r="D1850" i="2"/>
  <c r="E1850" i="2"/>
  <c r="D1851" i="2"/>
  <c r="E1851" i="2"/>
  <c r="D1852" i="2"/>
  <c r="E1852" i="2"/>
  <c r="D1853" i="2"/>
  <c r="E1853" i="2"/>
  <c r="D1854" i="2"/>
  <c r="E1854" i="2"/>
  <c r="D1855" i="2"/>
  <c r="E1855" i="2"/>
  <c r="D1856" i="2"/>
  <c r="E1856" i="2"/>
  <c r="D1857" i="2"/>
  <c r="E1857" i="2"/>
  <c r="D1858" i="2"/>
  <c r="E1858" i="2"/>
  <c r="D1859" i="2"/>
  <c r="E1859" i="2"/>
  <c r="D1860" i="2"/>
  <c r="E1860" i="2"/>
  <c r="D1861" i="2"/>
  <c r="E1861" i="2"/>
  <c r="D1862" i="2"/>
  <c r="E1862" i="2"/>
  <c r="D1863" i="2"/>
  <c r="E1863" i="2"/>
  <c r="D1864" i="2"/>
  <c r="E1864" i="2"/>
  <c r="D1865" i="2"/>
  <c r="E1865" i="2"/>
  <c r="D1866" i="2"/>
  <c r="E1866" i="2"/>
  <c r="D1867" i="2"/>
  <c r="E1867" i="2"/>
  <c r="D1868" i="2"/>
  <c r="E1868" i="2"/>
  <c r="D1869" i="2"/>
  <c r="E1869" i="2"/>
  <c r="D1870" i="2"/>
  <c r="E1870" i="2"/>
  <c r="D1871" i="2"/>
  <c r="E1871" i="2"/>
  <c r="D1872" i="2"/>
  <c r="E1872" i="2"/>
  <c r="D1873" i="2"/>
  <c r="E1873" i="2"/>
  <c r="D1874" i="2"/>
  <c r="E1874" i="2"/>
  <c r="D1875" i="2"/>
  <c r="E1875" i="2"/>
  <c r="D1876" i="2"/>
  <c r="E1876" i="2"/>
  <c r="D1877" i="2"/>
  <c r="E1877" i="2"/>
  <c r="D1878" i="2"/>
  <c r="E1878" i="2"/>
  <c r="D1879" i="2"/>
  <c r="E1879" i="2"/>
  <c r="D1880" i="2"/>
  <c r="E1880" i="2"/>
  <c r="D1881" i="2"/>
  <c r="E1881" i="2"/>
  <c r="D1882" i="2"/>
  <c r="E1882" i="2"/>
  <c r="D1883" i="2"/>
  <c r="E1883" i="2"/>
  <c r="D1884" i="2"/>
  <c r="E1884" i="2"/>
  <c r="D1885" i="2"/>
  <c r="E1885" i="2"/>
  <c r="D1886" i="2"/>
  <c r="E1886" i="2"/>
  <c r="D1887" i="2"/>
  <c r="E1887" i="2"/>
  <c r="D1888" i="2"/>
  <c r="E1888" i="2"/>
  <c r="D1889" i="2"/>
  <c r="E1889" i="2"/>
  <c r="D1890" i="2"/>
  <c r="E1890" i="2"/>
  <c r="D1891" i="2"/>
  <c r="E1891" i="2"/>
  <c r="D1892" i="2"/>
  <c r="E1892" i="2"/>
  <c r="D1893" i="2"/>
  <c r="E1893" i="2"/>
  <c r="D1894" i="2"/>
  <c r="E1894" i="2"/>
  <c r="D1895" i="2"/>
  <c r="E1895" i="2"/>
  <c r="D1896" i="2"/>
  <c r="E1896" i="2"/>
  <c r="D1897" i="2"/>
  <c r="E1897" i="2"/>
  <c r="D1898" i="2"/>
  <c r="E1898" i="2"/>
  <c r="D1899" i="2"/>
  <c r="E1899" i="2"/>
  <c r="D1900" i="2"/>
  <c r="E1900" i="2"/>
  <c r="D1901" i="2"/>
  <c r="E1901" i="2"/>
  <c r="D1902" i="2"/>
  <c r="E1902" i="2"/>
  <c r="D1903" i="2"/>
  <c r="E1903" i="2"/>
  <c r="D1904" i="2"/>
  <c r="E1904" i="2"/>
  <c r="D1905" i="2"/>
  <c r="E1905" i="2"/>
  <c r="D1906" i="2"/>
  <c r="E1906" i="2"/>
  <c r="D1907" i="2"/>
  <c r="E1907" i="2"/>
  <c r="D1908" i="2"/>
  <c r="E1908" i="2"/>
  <c r="D1909" i="2"/>
  <c r="E1909" i="2"/>
  <c r="D1910" i="2"/>
  <c r="E1910" i="2"/>
  <c r="D1911" i="2"/>
  <c r="E1911" i="2"/>
  <c r="D1912" i="2"/>
  <c r="E1912" i="2"/>
  <c r="D1913" i="2"/>
  <c r="E1913" i="2"/>
  <c r="D1914" i="2"/>
  <c r="E1914" i="2"/>
  <c r="D1915" i="2"/>
  <c r="E1915" i="2"/>
  <c r="D1916" i="2"/>
  <c r="E1916" i="2"/>
  <c r="D1917" i="2"/>
  <c r="E1917" i="2"/>
  <c r="D1918" i="2"/>
  <c r="E1918" i="2"/>
  <c r="D1919" i="2"/>
  <c r="E1919" i="2"/>
  <c r="D1920" i="2"/>
  <c r="E1920" i="2"/>
  <c r="D1921" i="2"/>
  <c r="E1921" i="2"/>
  <c r="D1922" i="2"/>
  <c r="E1922" i="2"/>
  <c r="D1923" i="2"/>
  <c r="E1923" i="2"/>
  <c r="D1924" i="2"/>
  <c r="E1924" i="2"/>
  <c r="D1925" i="2"/>
  <c r="E1925" i="2"/>
  <c r="D1926" i="2"/>
  <c r="E1926" i="2"/>
  <c r="D1927" i="2"/>
  <c r="E1927" i="2"/>
  <c r="D1928" i="2"/>
  <c r="E1928" i="2"/>
  <c r="D1929" i="2"/>
  <c r="E1929" i="2"/>
  <c r="D1930" i="2"/>
  <c r="E1930" i="2"/>
  <c r="D1931" i="2"/>
  <c r="E1931" i="2"/>
  <c r="D1932" i="2"/>
  <c r="E1932" i="2"/>
  <c r="D1933" i="2"/>
  <c r="E1933" i="2"/>
  <c r="D1934" i="2"/>
  <c r="E1934" i="2"/>
  <c r="D1935" i="2"/>
  <c r="E1935" i="2"/>
  <c r="D1936" i="2"/>
  <c r="E1936" i="2"/>
  <c r="D1937" i="2"/>
  <c r="E1937" i="2"/>
  <c r="D1938" i="2"/>
  <c r="E1938" i="2"/>
  <c r="D1939" i="2"/>
  <c r="E1939" i="2"/>
  <c r="D1940" i="2"/>
  <c r="E1940" i="2"/>
  <c r="D1941" i="2"/>
  <c r="E1941" i="2"/>
  <c r="D1942" i="2"/>
  <c r="E1942" i="2"/>
  <c r="D1943" i="2"/>
  <c r="E1943" i="2"/>
  <c r="D1944" i="2"/>
  <c r="E1944" i="2"/>
  <c r="D1945" i="2"/>
  <c r="E1945" i="2"/>
  <c r="D1946" i="2"/>
  <c r="E1946" i="2"/>
  <c r="D1947" i="2"/>
  <c r="E1947" i="2"/>
  <c r="D1948" i="2"/>
  <c r="E1948" i="2"/>
  <c r="D1949" i="2"/>
  <c r="E1949" i="2"/>
  <c r="D1950" i="2"/>
  <c r="E1950" i="2"/>
  <c r="D1951" i="2"/>
  <c r="E1951" i="2"/>
  <c r="D1952" i="2"/>
  <c r="E1952" i="2"/>
  <c r="D1953" i="2"/>
  <c r="E1953" i="2"/>
  <c r="D1954" i="2"/>
  <c r="E1954" i="2"/>
  <c r="D1955" i="2"/>
  <c r="E1955" i="2"/>
  <c r="D1956" i="2"/>
  <c r="E1956" i="2"/>
  <c r="D1957" i="2"/>
  <c r="E1957" i="2"/>
  <c r="D1958" i="2"/>
  <c r="E1958" i="2"/>
  <c r="D1959" i="2"/>
  <c r="E1959" i="2"/>
  <c r="D1960" i="2"/>
  <c r="E1960" i="2"/>
  <c r="D1961" i="2"/>
  <c r="E1961" i="2"/>
  <c r="D1962" i="2"/>
  <c r="E1962" i="2"/>
  <c r="D1963" i="2"/>
  <c r="E1963" i="2"/>
  <c r="D1964" i="2"/>
  <c r="E1964" i="2"/>
  <c r="D1965" i="2"/>
  <c r="E1965" i="2"/>
  <c r="D1966" i="2"/>
  <c r="E1966" i="2"/>
  <c r="D1967" i="2"/>
  <c r="E1967" i="2"/>
  <c r="D1968" i="2"/>
  <c r="E1968" i="2"/>
  <c r="D1969" i="2"/>
  <c r="E1969" i="2"/>
  <c r="D1970" i="2"/>
  <c r="E1970" i="2"/>
  <c r="D1971" i="2"/>
  <c r="E1971" i="2"/>
  <c r="D1972" i="2"/>
  <c r="E1972" i="2"/>
  <c r="D1973" i="2"/>
  <c r="E1973" i="2"/>
  <c r="D1974" i="2"/>
  <c r="E1974" i="2"/>
  <c r="D1975" i="2"/>
  <c r="E1975" i="2"/>
  <c r="D1976" i="2"/>
  <c r="E1976" i="2"/>
  <c r="D1977" i="2"/>
  <c r="E1977" i="2"/>
  <c r="D1978" i="2"/>
  <c r="E1978" i="2"/>
  <c r="D1979" i="2"/>
  <c r="E1979" i="2"/>
  <c r="D1980" i="2"/>
  <c r="E1980" i="2"/>
  <c r="D1981" i="2"/>
  <c r="E1981" i="2"/>
  <c r="D1982" i="2"/>
  <c r="E1982" i="2"/>
  <c r="D1983" i="2"/>
  <c r="E1983" i="2"/>
  <c r="D1984" i="2"/>
  <c r="E1984" i="2"/>
  <c r="D1985" i="2"/>
  <c r="E1985" i="2"/>
  <c r="D1986" i="2"/>
  <c r="E1986" i="2"/>
  <c r="D1987" i="2"/>
  <c r="E1987" i="2"/>
  <c r="D1988" i="2"/>
  <c r="E1988" i="2"/>
  <c r="D1989" i="2"/>
  <c r="E1989" i="2"/>
  <c r="D1990" i="2"/>
  <c r="E1990" i="2"/>
  <c r="D1991" i="2"/>
  <c r="E1991" i="2"/>
  <c r="D1992" i="2"/>
  <c r="E1992" i="2"/>
  <c r="D1993" i="2"/>
  <c r="E1993" i="2"/>
  <c r="D1994" i="2"/>
  <c r="E1994" i="2"/>
  <c r="D1995" i="2"/>
  <c r="E1995" i="2"/>
  <c r="D1996" i="2"/>
  <c r="E1996" i="2"/>
  <c r="D1997" i="2"/>
  <c r="E1997" i="2"/>
  <c r="D1998" i="2"/>
  <c r="E1998" i="2"/>
  <c r="D1999" i="2"/>
  <c r="E1999" i="2"/>
  <c r="D2000" i="2"/>
  <c r="E2000" i="2"/>
  <c r="D2001" i="2"/>
  <c r="E2001" i="2"/>
  <c r="D2002" i="2"/>
  <c r="E2002" i="2"/>
  <c r="D2003" i="2"/>
  <c r="E2003" i="2"/>
  <c r="D2004" i="2"/>
  <c r="E2004" i="2"/>
  <c r="D2005" i="2"/>
  <c r="E2005" i="2"/>
  <c r="D2006" i="2"/>
  <c r="E2006" i="2"/>
  <c r="D2007" i="2"/>
  <c r="E2007" i="2"/>
  <c r="D2008" i="2"/>
  <c r="E2008" i="2"/>
  <c r="D2009" i="2"/>
  <c r="E2009" i="2"/>
  <c r="D2010" i="2"/>
  <c r="E2010" i="2"/>
  <c r="D2011" i="2"/>
  <c r="E2011" i="2"/>
  <c r="D2012" i="2"/>
  <c r="E2012" i="2"/>
  <c r="D2013" i="2"/>
  <c r="E2013" i="2"/>
  <c r="D2014" i="2"/>
  <c r="E2014" i="2"/>
  <c r="D2015" i="2"/>
  <c r="E2015" i="2"/>
  <c r="D2016" i="2"/>
  <c r="E2016" i="2"/>
  <c r="D2017" i="2"/>
  <c r="E2017" i="2"/>
  <c r="D2018" i="2"/>
  <c r="E2018" i="2"/>
  <c r="D2019" i="2"/>
  <c r="E2019" i="2"/>
  <c r="D2020" i="2"/>
  <c r="E2020" i="2"/>
  <c r="D2021" i="2"/>
  <c r="E2021" i="2"/>
  <c r="D2022" i="2"/>
  <c r="E2022" i="2"/>
  <c r="D2023" i="2"/>
  <c r="E2023" i="2"/>
  <c r="D2024" i="2"/>
  <c r="E2024" i="2"/>
  <c r="D2025" i="2"/>
  <c r="E2025" i="2"/>
  <c r="D2026" i="2"/>
  <c r="E2026" i="2"/>
  <c r="D2027" i="2"/>
  <c r="E2027" i="2"/>
  <c r="D2028" i="2"/>
  <c r="E2028" i="2"/>
  <c r="D2029" i="2"/>
  <c r="E2029" i="2"/>
  <c r="D2030" i="2"/>
  <c r="E2030" i="2"/>
  <c r="D2031" i="2"/>
  <c r="E2031" i="2"/>
  <c r="D2032" i="2"/>
  <c r="E2032" i="2"/>
  <c r="D2033" i="2"/>
  <c r="E2033" i="2"/>
  <c r="D2034" i="2"/>
  <c r="E2034" i="2"/>
  <c r="D2035" i="2"/>
  <c r="E2035" i="2"/>
  <c r="D2036" i="2"/>
  <c r="E2036" i="2"/>
  <c r="D2037" i="2"/>
  <c r="E2037" i="2"/>
  <c r="D2038" i="2"/>
  <c r="E2038" i="2"/>
  <c r="D2039" i="2"/>
  <c r="E2039" i="2"/>
  <c r="D2040" i="2"/>
  <c r="E2040" i="2"/>
  <c r="D2041" i="2"/>
  <c r="E2041" i="2"/>
  <c r="D2042" i="2"/>
  <c r="E2042" i="2"/>
  <c r="D2043" i="2"/>
  <c r="E2043" i="2"/>
  <c r="D2044" i="2"/>
  <c r="E2044" i="2"/>
  <c r="D2045" i="2"/>
  <c r="E2045" i="2"/>
  <c r="D2046" i="2"/>
  <c r="E2046" i="2"/>
  <c r="D2047" i="2"/>
  <c r="E2047" i="2"/>
  <c r="D2048" i="2"/>
  <c r="E2048" i="2"/>
  <c r="D2049" i="2"/>
  <c r="E2049" i="2"/>
  <c r="D2050" i="2"/>
  <c r="E2050" i="2"/>
  <c r="D2051" i="2"/>
  <c r="E2051" i="2"/>
  <c r="D2052" i="2"/>
  <c r="E2052" i="2"/>
  <c r="D2053" i="2"/>
  <c r="E2053" i="2"/>
  <c r="D2054" i="2"/>
  <c r="E2054" i="2"/>
  <c r="D2055" i="2"/>
  <c r="E2055" i="2"/>
  <c r="D2056" i="2"/>
  <c r="E2056" i="2"/>
  <c r="D2057" i="2"/>
  <c r="E2057" i="2"/>
  <c r="D2058" i="2"/>
  <c r="E2058" i="2"/>
  <c r="D2059" i="2"/>
  <c r="E2059" i="2"/>
  <c r="D2060" i="2"/>
  <c r="E2060" i="2"/>
  <c r="D2061" i="2"/>
  <c r="E2061" i="2"/>
  <c r="D2062" i="2"/>
  <c r="E2062" i="2"/>
  <c r="D2063" i="2"/>
  <c r="E2063" i="2"/>
  <c r="D2064" i="2"/>
  <c r="E2064" i="2"/>
  <c r="D2065" i="2"/>
  <c r="E2065" i="2"/>
  <c r="D2066" i="2"/>
  <c r="E2066" i="2"/>
  <c r="D2067" i="2"/>
  <c r="E2067" i="2"/>
  <c r="D2068" i="2"/>
  <c r="E2068" i="2"/>
  <c r="D2069" i="2"/>
  <c r="E2069" i="2"/>
  <c r="D2070" i="2"/>
  <c r="E2070" i="2"/>
  <c r="D2071" i="2"/>
  <c r="E2071" i="2"/>
  <c r="D2072" i="2"/>
  <c r="E2072" i="2"/>
  <c r="D2073" i="2"/>
  <c r="E2073" i="2"/>
  <c r="D2074" i="2"/>
  <c r="E2074" i="2"/>
  <c r="D2075" i="2"/>
  <c r="E2075" i="2"/>
  <c r="D2076" i="2"/>
  <c r="E2076" i="2"/>
  <c r="D2077" i="2"/>
  <c r="E2077" i="2"/>
  <c r="D2078" i="2"/>
  <c r="E2078" i="2"/>
  <c r="D2079" i="2"/>
  <c r="E2079" i="2"/>
  <c r="D2080" i="2"/>
  <c r="E2080" i="2"/>
  <c r="D2081" i="2"/>
  <c r="E2081" i="2"/>
  <c r="D2082" i="2"/>
  <c r="E2082" i="2"/>
  <c r="D2083" i="2"/>
  <c r="E2083" i="2"/>
  <c r="D2084" i="2"/>
  <c r="E2084" i="2"/>
  <c r="D2085" i="2"/>
  <c r="E2085" i="2"/>
  <c r="D2086" i="2"/>
  <c r="E2086" i="2"/>
  <c r="D2087" i="2"/>
  <c r="E2087" i="2"/>
  <c r="D2088" i="2"/>
  <c r="E2088" i="2"/>
  <c r="D2089" i="2"/>
  <c r="E2089" i="2"/>
  <c r="D2090" i="2"/>
  <c r="E2090" i="2"/>
  <c r="D2091" i="2"/>
  <c r="E2091" i="2"/>
  <c r="D2092" i="2"/>
  <c r="E2092" i="2"/>
  <c r="D2093" i="2"/>
  <c r="E2093" i="2"/>
  <c r="D2094" i="2"/>
  <c r="E2094" i="2"/>
  <c r="D2095" i="2"/>
  <c r="E2095" i="2"/>
  <c r="D2096" i="2"/>
  <c r="E2096" i="2"/>
  <c r="D2097" i="2"/>
  <c r="E2097" i="2"/>
  <c r="D2098" i="2"/>
  <c r="E2098" i="2"/>
  <c r="D2099" i="2"/>
  <c r="E2099" i="2"/>
  <c r="D2100" i="2"/>
  <c r="E2100" i="2"/>
  <c r="D2101" i="2"/>
  <c r="E2101" i="2"/>
  <c r="D2102" i="2"/>
  <c r="E2102" i="2"/>
  <c r="D2103" i="2"/>
  <c r="E2103" i="2"/>
  <c r="D2104" i="2"/>
  <c r="E2104" i="2"/>
  <c r="D2105" i="2"/>
  <c r="E2105" i="2"/>
  <c r="D2106" i="2"/>
  <c r="E2106" i="2"/>
  <c r="D2107" i="2"/>
  <c r="E2107" i="2"/>
  <c r="D2108" i="2"/>
  <c r="E2108" i="2"/>
  <c r="D2109" i="2"/>
  <c r="E2109" i="2"/>
  <c r="D2110" i="2"/>
  <c r="E2110" i="2"/>
  <c r="D2111" i="2"/>
  <c r="E2111" i="2"/>
  <c r="D2112" i="2"/>
  <c r="E2112" i="2"/>
  <c r="D2113" i="2"/>
  <c r="E2113" i="2"/>
  <c r="D2114" i="2"/>
  <c r="E2114" i="2"/>
  <c r="D2115" i="2"/>
  <c r="E2115" i="2"/>
  <c r="D2116" i="2"/>
  <c r="E2116" i="2"/>
  <c r="D2117" i="2"/>
  <c r="E2117" i="2"/>
  <c r="D2118" i="2"/>
  <c r="E2118" i="2"/>
  <c r="D2119" i="2"/>
  <c r="E2119" i="2"/>
  <c r="D2120" i="2"/>
  <c r="E2120" i="2"/>
  <c r="D2121" i="2"/>
  <c r="E2121" i="2"/>
  <c r="D2122" i="2"/>
  <c r="E2122" i="2"/>
  <c r="D2123" i="2"/>
  <c r="E2123" i="2"/>
  <c r="D2124" i="2"/>
  <c r="E2124" i="2"/>
  <c r="D2125" i="2"/>
  <c r="E2125" i="2"/>
  <c r="D2126" i="2"/>
  <c r="E2126" i="2"/>
  <c r="D2127" i="2"/>
  <c r="E2127" i="2"/>
  <c r="D2128" i="2"/>
  <c r="E2128" i="2"/>
  <c r="D2129" i="2"/>
  <c r="E2129" i="2"/>
  <c r="D2130" i="2"/>
  <c r="E2130" i="2"/>
  <c r="D2131" i="2"/>
  <c r="E2131" i="2"/>
  <c r="D2132" i="2"/>
  <c r="E2132" i="2"/>
  <c r="D2133" i="2"/>
  <c r="E2133" i="2"/>
  <c r="D2134" i="2"/>
  <c r="E2134" i="2"/>
  <c r="D2135" i="2"/>
  <c r="E2135" i="2"/>
  <c r="D2136" i="2"/>
  <c r="E2136" i="2"/>
  <c r="D2137" i="2"/>
  <c r="E2137" i="2"/>
  <c r="D2138" i="2"/>
  <c r="E2138" i="2"/>
  <c r="D2139" i="2"/>
  <c r="E2139" i="2"/>
  <c r="D2140" i="2"/>
  <c r="E2140" i="2"/>
  <c r="D2141" i="2"/>
  <c r="E2141" i="2"/>
  <c r="D2142" i="2"/>
  <c r="E2142" i="2"/>
  <c r="D2143" i="2"/>
  <c r="E2143" i="2"/>
  <c r="D2144" i="2"/>
  <c r="E2144" i="2"/>
  <c r="D2145" i="2"/>
  <c r="E2145" i="2"/>
  <c r="D2146" i="2"/>
  <c r="E2146" i="2"/>
  <c r="D2147" i="2"/>
  <c r="E2147" i="2"/>
  <c r="D2148" i="2"/>
  <c r="E2148" i="2"/>
  <c r="D2149" i="2"/>
  <c r="E2149" i="2"/>
  <c r="D2150" i="2"/>
  <c r="E2150" i="2"/>
  <c r="D2151" i="2"/>
  <c r="E2151" i="2"/>
  <c r="D2152" i="2"/>
  <c r="E2152" i="2"/>
  <c r="D2153" i="2"/>
  <c r="E2153" i="2"/>
  <c r="D2154" i="2"/>
  <c r="E2154" i="2"/>
  <c r="D2155" i="2"/>
  <c r="E2155" i="2"/>
  <c r="D2156" i="2"/>
  <c r="E2156" i="2"/>
  <c r="D2157" i="2"/>
  <c r="E2157" i="2"/>
  <c r="D2158" i="2"/>
  <c r="E2158" i="2"/>
  <c r="D2159" i="2"/>
  <c r="E2159" i="2"/>
  <c r="D2160" i="2"/>
  <c r="E2160" i="2"/>
  <c r="D2161" i="2"/>
  <c r="E2161" i="2"/>
  <c r="D2162" i="2"/>
  <c r="E2162" i="2"/>
  <c r="D2163" i="2"/>
  <c r="E2163" i="2"/>
  <c r="D2164" i="2"/>
  <c r="E2164" i="2"/>
  <c r="D2165" i="2"/>
  <c r="E2165" i="2"/>
  <c r="D2166" i="2"/>
  <c r="E2166" i="2"/>
  <c r="D2167" i="2"/>
  <c r="E2167" i="2"/>
  <c r="D2168" i="2"/>
  <c r="E2168" i="2"/>
  <c r="D2169" i="2"/>
  <c r="E2169" i="2"/>
  <c r="D2170" i="2"/>
  <c r="E2170" i="2"/>
  <c r="D2171" i="2"/>
  <c r="E2171" i="2"/>
  <c r="D2172" i="2"/>
  <c r="E2172" i="2"/>
  <c r="D2173" i="2"/>
  <c r="E2173" i="2"/>
  <c r="D2174" i="2"/>
  <c r="E2174" i="2"/>
  <c r="D2175" i="2"/>
  <c r="E2175" i="2"/>
  <c r="D2176" i="2"/>
  <c r="E2176" i="2"/>
  <c r="D2177" i="2"/>
  <c r="E2177" i="2"/>
  <c r="D2178" i="2"/>
  <c r="E2178" i="2"/>
  <c r="D2179" i="2"/>
  <c r="E2179" i="2"/>
  <c r="D2180" i="2"/>
  <c r="E2180" i="2"/>
  <c r="D2181" i="2"/>
  <c r="E2181" i="2"/>
  <c r="D2182" i="2"/>
  <c r="E2182" i="2"/>
  <c r="D2183" i="2"/>
  <c r="E2183" i="2"/>
  <c r="D2184" i="2"/>
  <c r="E2184" i="2"/>
  <c r="D2185" i="2"/>
  <c r="E2185" i="2"/>
  <c r="D2186" i="2"/>
  <c r="E2186" i="2"/>
  <c r="D2187" i="2"/>
  <c r="E2187" i="2"/>
  <c r="D2188" i="2"/>
  <c r="E2188" i="2"/>
  <c r="D2189" i="2"/>
  <c r="E2189" i="2"/>
  <c r="D2190" i="2"/>
  <c r="E2190" i="2"/>
  <c r="D2191" i="2"/>
  <c r="E2191" i="2"/>
  <c r="D2192" i="2"/>
  <c r="E2192" i="2"/>
  <c r="D2193" i="2"/>
  <c r="E2193" i="2"/>
  <c r="D2194" i="2"/>
  <c r="E2194" i="2"/>
  <c r="D2195" i="2"/>
  <c r="E2195" i="2"/>
  <c r="D2196" i="2"/>
  <c r="E2196" i="2"/>
  <c r="D2197" i="2"/>
  <c r="E2197" i="2"/>
  <c r="D2198" i="2"/>
  <c r="E2198" i="2"/>
  <c r="D2199" i="2"/>
  <c r="E2199" i="2"/>
  <c r="D2200" i="2"/>
  <c r="E2200" i="2"/>
  <c r="D2201" i="2"/>
  <c r="E2201" i="2"/>
  <c r="D2202" i="2"/>
  <c r="E2202" i="2"/>
  <c r="D2203" i="2"/>
  <c r="E2203" i="2"/>
  <c r="D2204" i="2"/>
  <c r="E2204" i="2"/>
  <c r="D2205" i="2"/>
  <c r="E2205" i="2"/>
  <c r="D2206" i="2"/>
  <c r="E2206" i="2"/>
  <c r="D2207" i="2"/>
  <c r="E2207" i="2"/>
  <c r="D2208" i="2"/>
  <c r="E2208" i="2"/>
  <c r="D2209" i="2"/>
  <c r="E2209" i="2"/>
  <c r="D2210" i="2"/>
  <c r="E2210" i="2"/>
  <c r="D2211" i="2"/>
  <c r="E2211" i="2"/>
  <c r="D2212" i="2"/>
  <c r="E2212" i="2"/>
  <c r="D2213" i="2"/>
  <c r="E2213" i="2"/>
  <c r="D2214" i="2"/>
  <c r="E2214" i="2"/>
  <c r="D2215" i="2"/>
  <c r="E2215" i="2"/>
  <c r="D2216" i="2"/>
  <c r="E2216" i="2"/>
  <c r="D2217" i="2"/>
  <c r="E2217" i="2"/>
  <c r="D2218" i="2"/>
  <c r="E2218" i="2"/>
  <c r="D2219" i="2"/>
  <c r="E2219" i="2"/>
  <c r="D2220" i="2"/>
  <c r="E2220" i="2"/>
  <c r="D2221" i="2"/>
  <c r="E2221" i="2"/>
  <c r="D2222" i="2"/>
  <c r="E2222" i="2"/>
  <c r="D2223" i="2"/>
  <c r="E2223" i="2"/>
  <c r="D2224" i="2"/>
  <c r="E2224" i="2"/>
  <c r="D2225" i="2"/>
  <c r="E2225" i="2"/>
  <c r="D2226" i="2"/>
  <c r="E2226" i="2"/>
  <c r="D2227" i="2"/>
  <c r="E2227" i="2"/>
  <c r="D2228" i="2"/>
  <c r="E2228" i="2"/>
  <c r="D2229" i="2"/>
  <c r="E2229" i="2"/>
  <c r="D2230" i="2"/>
  <c r="E2230" i="2"/>
  <c r="D2231" i="2"/>
  <c r="E2231" i="2"/>
  <c r="D2232" i="2"/>
  <c r="G2232" i="2" s="1"/>
  <c r="H2232" i="2" s="1"/>
  <c r="I2232" i="2" s="1"/>
  <c r="J2232" i="2" s="1"/>
  <c r="E2232" i="2"/>
  <c r="D2233" i="2"/>
  <c r="E2233" i="2"/>
  <c r="D2234" i="2"/>
  <c r="E2234" i="2"/>
  <c r="D2235" i="2"/>
  <c r="E2235" i="2"/>
  <c r="D2236" i="2"/>
  <c r="E2236" i="2"/>
  <c r="D2237" i="2"/>
  <c r="E2237" i="2"/>
  <c r="D2238" i="2"/>
  <c r="G2238" i="2" s="1"/>
  <c r="H2238" i="2" s="1"/>
  <c r="I2238" i="2" s="1"/>
  <c r="J2238" i="2" s="1"/>
  <c r="E2238" i="2"/>
  <c r="D2239" i="2"/>
  <c r="E2239" i="2"/>
  <c r="D2240" i="2"/>
  <c r="E2240" i="2"/>
  <c r="D2241" i="2"/>
  <c r="E2241" i="2"/>
  <c r="D2242" i="2"/>
  <c r="E2242" i="2"/>
  <c r="D2243" i="2"/>
  <c r="E2243" i="2"/>
  <c r="D2244" i="2"/>
  <c r="G2244" i="2" s="1"/>
  <c r="H2244" i="2" s="1"/>
  <c r="I2244" i="2" s="1"/>
  <c r="J2244" i="2" s="1"/>
  <c r="E2244" i="2"/>
  <c r="D2245" i="2"/>
  <c r="E2245" i="2"/>
  <c r="D2246" i="2"/>
  <c r="E2246" i="2"/>
  <c r="D2247" i="2"/>
  <c r="E2247" i="2"/>
  <c r="D2248" i="2"/>
  <c r="E2248" i="2"/>
  <c r="D2249" i="2"/>
  <c r="E2249" i="2"/>
  <c r="D2250" i="2"/>
  <c r="G2250" i="2" s="1"/>
  <c r="H2250" i="2" s="1"/>
  <c r="I2250" i="2" s="1"/>
  <c r="J2250" i="2" s="1"/>
  <c r="E2250" i="2"/>
  <c r="D2251" i="2"/>
  <c r="E2251" i="2"/>
  <c r="D2252" i="2"/>
  <c r="E2252" i="2"/>
  <c r="D2253" i="2"/>
  <c r="E2253" i="2"/>
  <c r="D2254" i="2"/>
  <c r="E2254" i="2"/>
  <c r="D2255" i="2"/>
  <c r="E2255" i="2"/>
  <c r="D2256" i="2"/>
  <c r="E2256" i="2"/>
  <c r="D2257" i="2"/>
  <c r="E2257" i="2"/>
  <c r="D2258" i="2"/>
  <c r="E2258" i="2"/>
  <c r="D2259" i="2"/>
  <c r="E2259" i="2"/>
  <c r="D2260" i="2"/>
  <c r="E2260" i="2"/>
  <c r="D2261" i="2"/>
  <c r="E2261" i="2"/>
  <c r="D2262" i="2"/>
  <c r="E2262" i="2"/>
  <c r="D2263" i="2"/>
  <c r="E2263" i="2"/>
  <c r="D2264" i="2"/>
  <c r="E2264" i="2"/>
  <c r="D2265" i="2"/>
  <c r="E2265" i="2"/>
  <c r="D2266" i="2"/>
  <c r="E2266" i="2"/>
  <c r="D2267" i="2"/>
  <c r="E2267" i="2"/>
  <c r="D2268" i="2"/>
  <c r="E2268" i="2"/>
  <c r="D2269" i="2"/>
  <c r="E2269" i="2"/>
  <c r="D2270" i="2"/>
  <c r="E2270" i="2"/>
  <c r="D2271" i="2"/>
  <c r="E2271" i="2"/>
  <c r="D2272" i="2"/>
  <c r="E2272" i="2"/>
  <c r="D2273" i="2"/>
  <c r="E2273" i="2"/>
  <c r="D2274" i="2"/>
  <c r="G2274" i="2" s="1"/>
  <c r="H2274" i="2" s="1"/>
  <c r="I2274" i="2" s="1"/>
  <c r="J2274" i="2" s="1"/>
  <c r="E2274" i="2"/>
  <c r="D2275" i="2"/>
  <c r="E2275" i="2"/>
  <c r="D2276" i="2"/>
  <c r="E2276" i="2"/>
  <c r="D2277" i="2"/>
  <c r="E2277" i="2"/>
  <c r="D2278" i="2"/>
  <c r="E2278" i="2"/>
  <c r="D2279" i="2"/>
  <c r="E2279" i="2"/>
  <c r="D2280" i="2"/>
  <c r="E2280" i="2"/>
  <c r="D2281" i="2"/>
  <c r="E2281" i="2"/>
  <c r="D2282" i="2"/>
  <c r="E2282" i="2"/>
  <c r="D2283" i="2"/>
  <c r="E2283" i="2"/>
  <c r="D2284" i="2"/>
  <c r="E2284" i="2"/>
  <c r="D2285" i="2"/>
  <c r="E2285" i="2"/>
  <c r="D2286" i="2"/>
  <c r="E2286" i="2"/>
  <c r="D2287" i="2"/>
  <c r="E2287" i="2"/>
  <c r="D2288" i="2"/>
  <c r="E2288" i="2"/>
  <c r="D2289" i="2"/>
  <c r="E2289" i="2"/>
  <c r="D2290" i="2"/>
  <c r="E2290" i="2"/>
  <c r="D2291" i="2"/>
  <c r="E2291" i="2"/>
  <c r="D2292" i="2"/>
  <c r="G2292" i="2" s="1"/>
  <c r="H2292" i="2" s="1"/>
  <c r="I2292" i="2" s="1"/>
  <c r="J2292" i="2" s="1"/>
  <c r="E2292" i="2"/>
  <c r="D2293" i="2"/>
  <c r="E2293" i="2"/>
  <c r="D2294" i="2"/>
  <c r="E2294" i="2"/>
  <c r="D2295" i="2"/>
  <c r="E2295" i="2"/>
  <c r="D2296" i="2"/>
  <c r="E2296" i="2"/>
  <c r="D2297" i="2"/>
  <c r="E2297" i="2"/>
  <c r="D2298" i="2"/>
  <c r="G2298" i="2" s="1"/>
  <c r="H2298" i="2" s="1"/>
  <c r="I2298" i="2" s="1"/>
  <c r="J2298" i="2" s="1"/>
  <c r="E2298" i="2"/>
  <c r="D2299" i="2"/>
  <c r="E2299" i="2"/>
  <c r="D2300" i="2"/>
  <c r="E2300" i="2"/>
  <c r="D2301" i="2"/>
  <c r="E2301" i="2"/>
  <c r="D2302" i="2"/>
  <c r="E2302" i="2"/>
  <c r="D2303" i="2"/>
  <c r="E2303" i="2"/>
  <c r="D2304" i="2"/>
  <c r="G2304" i="2" s="1"/>
  <c r="H2304" i="2" s="1"/>
  <c r="I2304" i="2" s="1"/>
  <c r="J2304" i="2" s="1"/>
  <c r="E2304" i="2"/>
  <c r="D2305" i="2"/>
  <c r="E2305" i="2"/>
  <c r="D2306" i="2"/>
  <c r="E2306" i="2"/>
  <c r="D2307" i="2"/>
  <c r="E2307" i="2"/>
  <c r="D2308" i="2"/>
  <c r="E2308" i="2"/>
  <c r="D2309" i="2"/>
  <c r="E2309" i="2"/>
  <c r="D2310" i="2"/>
  <c r="G2310" i="2" s="1"/>
  <c r="H2310" i="2" s="1"/>
  <c r="I2310" i="2" s="1"/>
  <c r="J2310" i="2" s="1"/>
  <c r="E2310" i="2"/>
  <c r="D2311" i="2"/>
  <c r="E2311" i="2"/>
  <c r="D2312" i="2"/>
  <c r="E2312" i="2"/>
  <c r="D2313" i="2"/>
  <c r="E2313" i="2"/>
  <c r="D2314" i="2"/>
  <c r="E2314" i="2"/>
  <c r="D2315" i="2"/>
  <c r="E2315" i="2"/>
  <c r="D2316" i="2"/>
  <c r="E2316" i="2"/>
  <c r="D2317" i="2"/>
  <c r="E2317" i="2"/>
  <c r="D2318" i="2"/>
  <c r="E2318" i="2"/>
  <c r="D2319" i="2"/>
  <c r="E2319" i="2"/>
  <c r="D2320" i="2"/>
  <c r="E2320" i="2"/>
  <c r="D2321" i="2"/>
  <c r="E2321" i="2"/>
  <c r="D2322" i="2"/>
  <c r="E2322" i="2"/>
  <c r="D2323" i="2"/>
  <c r="E2323" i="2"/>
  <c r="D2324" i="2"/>
  <c r="E2324" i="2"/>
  <c r="D2325" i="2"/>
  <c r="E2325" i="2"/>
  <c r="D2326" i="2"/>
  <c r="E2326" i="2"/>
  <c r="D2327" i="2"/>
  <c r="E2327" i="2"/>
  <c r="D2328" i="2"/>
  <c r="E2328" i="2"/>
  <c r="D2329" i="2"/>
  <c r="E2329" i="2"/>
  <c r="D2330" i="2"/>
  <c r="E2330" i="2"/>
  <c r="D2331" i="2"/>
  <c r="E2331" i="2"/>
  <c r="D2332" i="2"/>
  <c r="E2332" i="2"/>
  <c r="D2333" i="2"/>
  <c r="E2333" i="2"/>
  <c r="D2334" i="2"/>
  <c r="G2334" i="2" s="1"/>
  <c r="H2334" i="2" s="1"/>
  <c r="I2334" i="2" s="1"/>
  <c r="J2334" i="2" s="1"/>
  <c r="E2334" i="2"/>
  <c r="D2335" i="2"/>
  <c r="E2335" i="2"/>
  <c r="D2336" i="2"/>
  <c r="E2336" i="2"/>
  <c r="D2337" i="2"/>
  <c r="E2337" i="2"/>
  <c r="D2338" i="2"/>
  <c r="E2338" i="2"/>
  <c r="D2339" i="2"/>
  <c r="E2339" i="2"/>
  <c r="D2340" i="2"/>
  <c r="E2340" i="2"/>
  <c r="D2341" i="2"/>
  <c r="E2341" i="2"/>
  <c r="D2342" i="2"/>
  <c r="E2342" i="2"/>
  <c r="D2343" i="2"/>
  <c r="E2343" i="2"/>
  <c r="D2344" i="2"/>
  <c r="E2344" i="2"/>
  <c r="D2345" i="2"/>
  <c r="E2345" i="2"/>
  <c r="D2346" i="2"/>
  <c r="E2346" i="2"/>
  <c r="D2347" i="2"/>
  <c r="E2347" i="2"/>
  <c r="D2348" i="2"/>
  <c r="E2348" i="2"/>
  <c r="D2349" i="2"/>
  <c r="E2349" i="2"/>
  <c r="D2350" i="2"/>
  <c r="E2350" i="2"/>
  <c r="D2351" i="2"/>
  <c r="E2351" i="2"/>
  <c r="D2352" i="2"/>
  <c r="G2352" i="2" s="1"/>
  <c r="H2352" i="2" s="1"/>
  <c r="I2352" i="2" s="1"/>
  <c r="J2352" i="2" s="1"/>
  <c r="E2352" i="2"/>
  <c r="D2353" i="2"/>
  <c r="E2353" i="2"/>
  <c r="D2354" i="2"/>
  <c r="E2354" i="2"/>
  <c r="D2355" i="2"/>
  <c r="E2355" i="2"/>
  <c r="D2356" i="2"/>
  <c r="E2356" i="2"/>
  <c r="D2357" i="2"/>
  <c r="E2357" i="2"/>
  <c r="D2358" i="2"/>
  <c r="G2358" i="2" s="1"/>
  <c r="H2358" i="2" s="1"/>
  <c r="I2358" i="2" s="1"/>
  <c r="J2358" i="2" s="1"/>
  <c r="E2358" i="2"/>
  <c r="D2359" i="2"/>
  <c r="E2359" i="2"/>
  <c r="D2360" i="2"/>
  <c r="E2360" i="2"/>
  <c r="D2361" i="2"/>
  <c r="E2361" i="2"/>
  <c r="D2362" i="2"/>
  <c r="E2362" i="2"/>
  <c r="D2363" i="2"/>
  <c r="E2363" i="2"/>
  <c r="D2364" i="2"/>
  <c r="G2364" i="2" s="1"/>
  <c r="H2364" i="2" s="1"/>
  <c r="I2364" i="2" s="1"/>
  <c r="J2364" i="2" s="1"/>
  <c r="E2364" i="2"/>
  <c r="D2365" i="2"/>
  <c r="E2365" i="2"/>
  <c r="D2366" i="2"/>
  <c r="E2366" i="2"/>
  <c r="D2367" i="2"/>
  <c r="E2367" i="2"/>
  <c r="D2368" i="2"/>
  <c r="E2368" i="2"/>
  <c r="D2369" i="2"/>
  <c r="E2369" i="2"/>
  <c r="D2370" i="2"/>
  <c r="G2370" i="2" s="1"/>
  <c r="H2370" i="2" s="1"/>
  <c r="I2370" i="2" s="1"/>
  <c r="J2370" i="2" s="1"/>
  <c r="E2370" i="2"/>
  <c r="D2371" i="2"/>
  <c r="E2371" i="2"/>
  <c r="D2372" i="2"/>
  <c r="E2372" i="2"/>
  <c r="D2373" i="2"/>
  <c r="E2373" i="2"/>
  <c r="D2374" i="2"/>
  <c r="E2374" i="2"/>
  <c r="D2375" i="2"/>
  <c r="E2375" i="2"/>
  <c r="D2376" i="2"/>
  <c r="E2376" i="2"/>
  <c r="D2377" i="2"/>
  <c r="E2377" i="2"/>
  <c r="D2378" i="2"/>
  <c r="E2378" i="2"/>
  <c r="D2379" i="2"/>
  <c r="E2379" i="2"/>
  <c r="D2380" i="2"/>
  <c r="E2380" i="2"/>
  <c r="D2381" i="2"/>
  <c r="E2381" i="2"/>
  <c r="D2382" i="2"/>
  <c r="E2382" i="2"/>
  <c r="D2383" i="2"/>
  <c r="E2383" i="2"/>
  <c r="D2384" i="2"/>
  <c r="E2384" i="2"/>
  <c r="D2385" i="2"/>
  <c r="E2385" i="2"/>
  <c r="D2386" i="2"/>
  <c r="E2386" i="2"/>
  <c r="D2387" i="2"/>
  <c r="E2387" i="2"/>
  <c r="D2388" i="2"/>
  <c r="E2388" i="2"/>
  <c r="D2389" i="2"/>
  <c r="E2389" i="2"/>
  <c r="D2390" i="2"/>
  <c r="E2390" i="2"/>
  <c r="D2391" i="2"/>
  <c r="E2391" i="2"/>
  <c r="D2392" i="2"/>
  <c r="E2392" i="2"/>
  <c r="D2393" i="2"/>
  <c r="E2393" i="2"/>
  <c r="D2394" i="2"/>
  <c r="G2394" i="2" s="1"/>
  <c r="H2394" i="2" s="1"/>
  <c r="I2394" i="2" s="1"/>
  <c r="J2394" i="2" s="1"/>
  <c r="E2394" i="2"/>
  <c r="D2395" i="2"/>
  <c r="E2395" i="2"/>
  <c r="D2396" i="2"/>
  <c r="E2396" i="2"/>
  <c r="D2397" i="2"/>
  <c r="E2397" i="2"/>
  <c r="D2398" i="2"/>
  <c r="E2398" i="2"/>
  <c r="D2399" i="2"/>
  <c r="E2399" i="2"/>
  <c r="D2400" i="2"/>
  <c r="E2400" i="2"/>
  <c r="D2401" i="2"/>
  <c r="E2401" i="2"/>
  <c r="D2402" i="2"/>
  <c r="E2402" i="2"/>
  <c r="D2403" i="2"/>
  <c r="E2403" i="2"/>
  <c r="D2404" i="2"/>
  <c r="E2404" i="2"/>
  <c r="D2405" i="2"/>
  <c r="E2405" i="2"/>
  <c r="D2406" i="2"/>
  <c r="E2406" i="2"/>
  <c r="D2407" i="2"/>
  <c r="E2407" i="2"/>
  <c r="D2408" i="2"/>
  <c r="E2408" i="2"/>
  <c r="D2409" i="2"/>
  <c r="E2409" i="2"/>
  <c r="D2410" i="2"/>
  <c r="E2410" i="2"/>
  <c r="D2411" i="2"/>
  <c r="E2411" i="2"/>
  <c r="D2412" i="2"/>
  <c r="G2412" i="2" s="1"/>
  <c r="H2412" i="2" s="1"/>
  <c r="I2412" i="2" s="1"/>
  <c r="J2412" i="2" s="1"/>
  <c r="E2412" i="2"/>
  <c r="D2413" i="2"/>
  <c r="E2413" i="2"/>
  <c r="D2414" i="2"/>
  <c r="E2414" i="2"/>
  <c r="D2415" i="2"/>
  <c r="E2415" i="2"/>
  <c r="D2416" i="2"/>
  <c r="E2416" i="2"/>
  <c r="D2417" i="2"/>
  <c r="E2417" i="2"/>
  <c r="D2418" i="2"/>
  <c r="G2418" i="2" s="1"/>
  <c r="H2418" i="2" s="1"/>
  <c r="I2418" i="2" s="1"/>
  <c r="J2418" i="2" s="1"/>
  <c r="E2418" i="2"/>
  <c r="D2419" i="2"/>
  <c r="E2419" i="2"/>
  <c r="D2420" i="2"/>
  <c r="E2420" i="2"/>
  <c r="D2421" i="2"/>
  <c r="E2421" i="2"/>
  <c r="D2422" i="2"/>
  <c r="E2422" i="2"/>
  <c r="D2423" i="2"/>
  <c r="E2423" i="2"/>
  <c r="D2424" i="2"/>
  <c r="G2424" i="2" s="1"/>
  <c r="H2424" i="2" s="1"/>
  <c r="I2424" i="2" s="1"/>
  <c r="J2424" i="2" s="1"/>
  <c r="E2424" i="2"/>
  <c r="D2425" i="2"/>
  <c r="E2425" i="2"/>
  <c r="D2426" i="2"/>
  <c r="E2426" i="2"/>
  <c r="D2427" i="2"/>
  <c r="E2427" i="2"/>
  <c r="D2428" i="2"/>
  <c r="E2428" i="2"/>
  <c r="D2429" i="2"/>
  <c r="E2429" i="2"/>
  <c r="D2430" i="2"/>
  <c r="G2430" i="2" s="1"/>
  <c r="H2430" i="2" s="1"/>
  <c r="I2430" i="2" s="1"/>
  <c r="J2430" i="2" s="1"/>
  <c r="E2430" i="2"/>
  <c r="D2431" i="2"/>
  <c r="E2431" i="2"/>
  <c r="D2432" i="2"/>
  <c r="E2432" i="2"/>
  <c r="D2433" i="2"/>
  <c r="E2433" i="2"/>
  <c r="D2434" i="2"/>
  <c r="E2434" i="2"/>
  <c r="D2435" i="2"/>
  <c r="E2435" i="2"/>
  <c r="D2436" i="2"/>
  <c r="E2436" i="2"/>
  <c r="D2437" i="2"/>
  <c r="E2437" i="2"/>
  <c r="D2438" i="2"/>
  <c r="E2438" i="2"/>
  <c r="D2439" i="2"/>
  <c r="E2439" i="2"/>
  <c r="D2440" i="2"/>
  <c r="E2440" i="2"/>
  <c r="D2441" i="2"/>
  <c r="E2441" i="2"/>
  <c r="D2442" i="2"/>
  <c r="E2442" i="2"/>
  <c r="D2443" i="2"/>
  <c r="E2443" i="2"/>
  <c r="D2444" i="2"/>
  <c r="E2444" i="2"/>
  <c r="D2445" i="2"/>
  <c r="E2445" i="2"/>
  <c r="D2446" i="2"/>
  <c r="E2446" i="2"/>
  <c r="D2447" i="2"/>
  <c r="E2447" i="2"/>
  <c r="D2448" i="2"/>
  <c r="E2448" i="2"/>
  <c r="D2449" i="2"/>
  <c r="E2449" i="2"/>
  <c r="D2450" i="2"/>
  <c r="E2450" i="2"/>
  <c r="D2451" i="2"/>
  <c r="E2451" i="2"/>
  <c r="D2452" i="2"/>
  <c r="E2452" i="2"/>
  <c r="D2453" i="2"/>
  <c r="E2453" i="2"/>
  <c r="D2454" i="2"/>
  <c r="G2454" i="2" s="1"/>
  <c r="H2454" i="2" s="1"/>
  <c r="I2454" i="2" s="1"/>
  <c r="J2454" i="2" s="1"/>
  <c r="E2454" i="2"/>
  <c r="D2455" i="2"/>
  <c r="E2455" i="2"/>
  <c r="D2456" i="2"/>
  <c r="E2456" i="2"/>
  <c r="D2457" i="2"/>
  <c r="E2457" i="2"/>
  <c r="D2458" i="2"/>
  <c r="E2458" i="2"/>
  <c r="D2459" i="2"/>
  <c r="E2459" i="2"/>
  <c r="D2460" i="2"/>
  <c r="E2460" i="2"/>
  <c r="D2461" i="2"/>
  <c r="E2461" i="2"/>
  <c r="D2462" i="2"/>
  <c r="E2462" i="2"/>
  <c r="D2463" i="2"/>
  <c r="E2463" i="2"/>
  <c r="D2464" i="2"/>
  <c r="E2464" i="2"/>
  <c r="D2465" i="2"/>
  <c r="E2465" i="2"/>
  <c r="D2466" i="2"/>
  <c r="E2466" i="2"/>
  <c r="D2467" i="2"/>
  <c r="E2467" i="2"/>
  <c r="D2468" i="2"/>
  <c r="E2468" i="2"/>
  <c r="D2469" i="2"/>
  <c r="E2469" i="2"/>
  <c r="D2470" i="2"/>
  <c r="E2470" i="2"/>
  <c r="D2471" i="2"/>
  <c r="E2471" i="2"/>
  <c r="D2472" i="2"/>
  <c r="G2472" i="2" s="1"/>
  <c r="H2472" i="2" s="1"/>
  <c r="I2472" i="2" s="1"/>
  <c r="J2472" i="2" s="1"/>
  <c r="E2472" i="2"/>
  <c r="D2473" i="2"/>
  <c r="E2473" i="2"/>
  <c r="D2474" i="2"/>
  <c r="E2474" i="2"/>
  <c r="D2475" i="2"/>
  <c r="E2475" i="2"/>
  <c r="D2476" i="2"/>
  <c r="E2476" i="2"/>
  <c r="D2477" i="2"/>
  <c r="E2477" i="2"/>
  <c r="D2478" i="2"/>
  <c r="G2478" i="2" s="1"/>
  <c r="H2478" i="2" s="1"/>
  <c r="I2478" i="2" s="1"/>
  <c r="J2478" i="2" s="1"/>
  <c r="E2478" i="2"/>
  <c r="D2479" i="2"/>
  <c r="E2479" i="2"/>
  <c r="D2480" i="2"/>
  <c r="E2480" i="2"/>
  <c r="D2481" i="2"/>
  <c r="E2481" i="2"/>
  <c r="D2482" i="2"/>
  <c r="E2482" i="2"/>
  <c r="D2483" i="2"/>
  <c r="E2483" i="2"/>
  <c r="D2484" i="2"/>
  <c r="G2484" i="2" s="1"/>
  <c r="H2484" i="2" s="1"/>
  <c r="I2484" i="2" s="1"/>
  <c r="J2484" i="2" s="1"/>
  <c r="E2484" i="2"/>
  <c r="D2485" i="2"/>
  <c r="E2485" i="2"/>
  <c r="D2486" i="2"/>
  <c r="E2486" i="2"/>
  <c r="D2487" i="2"/>
  <c r="E2487" i="2"/>
  <c r="D2488" i="2"/>
  <c r="E2488" i="2"/>
  <c r="D2489" i="2"/>
  <c r="E2489" i="2"/>
  <c r="D2490" i="2"/>
  <c r="G2490" i="2" s="1"/>
  <c r="H2490" i="2" s="1"/>
  <c r="I2490" i="2" s="1"/>
  <c r="J2490" i="2" s="1"/>
  <c r="E2490" i="2"/>
  <c r="D2491" i="2"/>
  <c r="E2491" i="2"/>
  <c r="D2492" i="2"/>
  <c r="E2492" i="2"/>
  <c r="D2493" i="2"/>
  <c r="E2493" i="2"/>
  <c r="D2494" i="2"/>
  <c r="E2494" i="2"/>
  <c r="D2495" i="2"/>
  <c r="E2495" i="2"/>
  <c r="D2496" i="2"/>
  <c r="E2496" i="2"/>
  <c r="D2497" i="2"/>
  <c r="E2497" i="2"/>
  <c r="D2498" i="2"/>
  <c r="E2498" i="2"/>
  <c r="D2499" i="2"/>
  <c r="E2499" i="2"/>
  <c r="D2500" i="2"/>
  <c r="E2500" i="2"/>
  <c r="D2501" i="2"/>
  <c r="E2501" i="2"/>
  <c r="D2502" i="2"/>
  <c r="E2502" i="2"/>
  <c r="D2503" i="2"/>
  <c r="E2503" i="2"/>
  <c r="D2504" i="2"/>
  <c r="E2504" i="2"/>
  <c r="D2505" i="2"/>
  <c r="E2505" i="2"/>
  <c r="D2506" i="2"/>
  <c r="E2506" i="2"/>
  <c r="D2507" i="2"/>
  <c r="E2507" i="2"/>
  <c r="D2508" i="2"/>
  <c r="E2508" i="2"/>
  <c r="D2509" i="2"/>
  <c r="E2509" i="2"/>
  <c r="D2510" i="2"/>
  <c r="E2510" i="2"/>
  <c r="D2511" i="2"/>
  <c r="E2511" i="2"/>
  <c r="D2512" i="2"/>
  <c r="E2512" i="2"/>
  <c r="D2513" i="2"/>
  <c r="E2513" i="2"/>
  <c r="D2514" i="2"/>
  <c r="G2514" i="2" s="1"/>
  <c r="H2514" i="2" s="1"/>
  <c r="I2514" i="2" s="1"/>
  <c r="J2514" i="2" s="1"/>
  <c r="E2514" i="2"/>
  <c r="D2515" i="2"/>
  <c r="E2515" i="2"/>
  <c r="D2516" i="2"/>
  <c r="E2516" i="2"/>
  <c r="D2517" i="2"/>
  <c r="E2517" i="2"/>
  <c r="D2518" i="2"/>
  <c r="E2518" i="2"/>
  <c r="D2519" i="2"/>
  <c r="E2519" i="2"/>
  <c r="D2520" i="2"/>
  <c r="E2520" i="2"/>
  <c r="D2521" i="2"/>
  <c r="E2521" i="2"/>
  <c r="D2522" i="2"/>
  <c r="E2522" i="2"/>
  <c r="D2523" i="2"/>
  <c r="E2523" i="2"/>
  <c r="D2524" i="2"/>
  <c r="E2524" i="2"/>
  <c r="D2525" i="2"/>
  <c r="E2525" i="2"/>
  <c r="D2526" i="2"/>
  <c r="E2526" i="2"/>
  <c r="D2527" i="2"/>
  <c r="E2527" i="2"/>
  <c r="D2528" i="2"/>
  <c r="E2528" i="2"/>
  <c r="D2529" i="2"/>
  <c r="E2529" i="2"/>
  <c r="D2530" i="2"/>
  <c r="E2530" i="2"/>
  <c r="D2531" i="2"/>
  <c r="E2531" i="2"/>
  <c r="D2532" i="2"/>
  <c r="G2532" i="2" s="1"/>
  <c r="H2532" i="2" s="1"/>
  <c r="I2532" i="2" s="1"/>
  <c r="J2532" i="2" s="1"/>
  <c r="E2532" i="2"/>
  <c r="D2533" i="2"/>
  <c r="E2533" i="2"/>
  <c r="D2534" i="2"/>
  <c r="E2534" i="2"/>
  <c r="D2535" i="2"/>
  <c r="E2535" i="2"/>
  <c r="D2536" i="2"/>
  <c r="E2536" i="2"/>
  <c r="D2537" i="2"/>
  <c r="E2537" i="2"/>
  <c r="D2538" i="2"/>
  <c r="G2538" i="2" s="1"/>
  <c r="H2538" i="2" s="1"/>
  <c r="I2538" i="2" s="1"/>
  <c r="J2538" i="2" s="1"/>
  <c r="E2538" i="2"/>
  <c r="D2539" i="2"/>
  <c r="E2539" i="2"/>
  <c r="D2540" i="2"/>
  <c r="E2540" i="2"/>
  <c r="D2541" i="2"/>
  <c r="E2541" i="2"/>
  <c r="D2542" i="2"/>
  <c r="E2542" i="2"/>
  <c r="D2543" i="2"/>
  <c r="E2543" i="2"/>
  <c r="D2544" i="2"/>
  <c r="G2544" i="2" s="1"/>
  <c r="H2544" i="2" s="1"/>
  <c r="I2544" i="2" s="1"/>
  <c r="J2544" i="2" s="1"/>
  <c r="E2544" i="2"/>
  <c r="D2545" i="2"/>
  <c r="E2545" i="2"/>
  <c r="D2546" i="2"/>
  <c r="E2546" i="2"/>
  <c r="D2547" i="2"/>
  <c r="E2547" i="2"/>
  <c r="D2548" i="2"/>
  <c r="E2548" i="2"/>
  <c r="D2549" i="2"/>
  <c r="E2549" i="2"/>
  <c r="D2550" i="2"/>
  <c r="G2550" i="2" s="1"/>
  <c r="H2550" i="2" s="1"/>
  <c r="I2550" i="2" s="1"/>
  <c r="J2550" i="2" s="1"/>
  <c r="E2550" i="2"/>
  <c r="D2551" i="2"/>
  <c r="E2551" i="2"/>
  <c r="D2552" i="2"/>
  <c r="E2552" i="2"/>
  <c r="D2553" i="2"/>
  <c r="E2553" i="2"/>
  <c r="D2554" i="2"/>
  <c r="E2554" i="2"/>
  <c r="D2555" i="2"/>
  <c r="E2555" i="2"/>
  <c r="D2556" i="2"/>
  <c r="E2556" i="2"/>
  <c r="D2557" i="2"/>
  <c r="E2557" i="2"/>
  <c r="D2558" i="2"/>
  <c r="E2558" i="2"/>
  <c r="D2559" i="2"/>
  <c r="E2559" i="2"/>
  <c r="D2560" i="2"/>
  <c r="E2560" i="2"/>
  <c r="D2561" i="2"/>
  <c r="E2561" i="2"/>
  <c r="D2562" i="2"/>
  <c r="E2562" i="2"/>
  <c r="D2563" i="2"/>
  <c r="E2563" i="2"/>
  <c r="D2564" i="2"/>
  <c r="E2564" i="2"/>
  <c r="D2565" i="2"/>
  <c r="E2565" i="2"/>
  <c r="D2566" i="2"/>
  <c r="E2566" i="2"/>
  <c r="D2567" i="2"/>
  <c r="E2567" i="2"/>
  <c r="D2568" i="2"/>
  <c r="E2568" i="2"/>
  <c r="D2569" i="2"/>
  <c r="E2569" i="2"/>
  <c r="D2570" i="2"/>
  <c r="E2570" i="2"/>
  <c r="D2571" i="2"/>
  <c r="E2571" i="2"/>
  <c r="D2572" i="2"/>
  <c r="E2572" i="2"/>
  <c r="D2573" i="2"/>
  <c r="E2573" i="2"/>
  <c r="D2574" i="2"/>
  <c r="G2574" i="2" s="1"/>
  <c r="H2574" i="2" s="1"/>
  <c r="I2574" i="2" s="1"/>
  <c r="J2574" i="2" s="1"/>
  <c r="E2574" i="2"/>
  <c r="D2575" i="2"/>
  <c r="E2575" i="2"/>
  <c r="D2576" i="2"/>
  <c r="E2576" i="2"/>
  <c r="D2577" i="2"/>
  <c r="E2577" i="2"/>
  <c r="D2578" i="2"/>
  <c r="E2578" i="2"/>
  <c r="D2579" i="2"/>
  <c r="E2579" i="2"/>
  <c r="D2580" i="2"/>
  <c r="E2580" i="2"/>
  <c r="D2581" i="2"/>
  <c r="E2581" i="2"/>
  <c r="D2582" i="2"/>
  <c r="E2582" i="2"/>
  <c r="D2583" i="2"/>
  <c r="E2583" i="2"/>
  <c r="D2584" i="2"/>
  <c r="E2584" i="2"/>
  <c r="D2585" i="2"/>
  <c r="E2585" i="2"/>
  <c r="D2586" i="2"/>
  <c r="E2586" i="2"/>
  <c r="D2587" i="2"/>
  <c r="E2587" i="2"/>
  <c r="D2588" i="2"/>
  <c r="E2588" i="2"/>
  <c r="D2589" i="2"/>
  <c r="E2589" i="2"/>
  <c r="D2590" i="2"/>
  <c r="E2590" i="2"/>
  <c r="D2591" i="2"/>
  <c r="E2591" i="2"/>
  <c r="D2592" i="2"/>
  <c r="G2592" i="2" s="1"/>
  <c r="H2592" i="2" s="1"/>
  <c r="I2592" i="2" s="1"/>
  <c r="J2592" i="2" s="1"/>
  <c r="E2592" i="2"/>
  <c r="D2593" i="2"/>
  <c r="E2593" i="2"/>
  <c r="D2594" i="2"/>
  <c r="E2594" i="2"/>
  <c r="D2595" i="2"/>
  <c r="E2595" i="2"/>
  <c r="D2596" i="2"/>
  <c r="E2596" i="2"/>
  <c r="D2597" i="2"/>
  <c r="E2597" i="2"/>
  <c r="D2598" i="2"/>
  <c r="G2598" i="2" s="1"/>
  <c r="H2598" i="2" s="1"/>
  <c r="I2598" i="2" s="1"/>
  <c r="J2598" i="2" s="1"/>
  <c r="E2598" i="2"/>
  <c r="D2599" i="2"/>
  <c r="E2599" i="2"/>
  <c r="D2600" i="2"/>
  <c r="E2600" i="2"/>
  <c r="D2601" i="2"/>
  <c r="E2601" i="2"/>
  <c r="D2602" i="2"/>
  <c r="E2602" i="2"/>
  <c r="D2603" i="2"/>
  <c r="E2603" i="2"/>
  <c r="D2604" i="2"/>
  <c r="G2604" i="2" s="1"/>
  <c r="H2604" i="2" s="1"/>
  <c r="I2604" i="2" s="1"/>
  <c r="J2604" i="2" s="1"/>
  <c r="E2604" i="2"/>
  <c r="D2605" i="2"/>
  <c r="E2605" i="2"/>
  <c r="D2606" i="2"/>
  <c r="E2606" i="2"/>
  <c r="D2607" i="2"/>
  <c r="E2607" i="2"/>
  <c r="D2608" i="2"/>
  <c r="E2608" i="2"/>
  <c r="D2609" i="2"/>
  <c r="E2609" i="2"/>
  <c r="D2610" i="2"/>
  <c r="G2610" i="2" s="1"/>
  <c r="H2610" i="2" s="1"/>
  <c r="I2610" i="2" s="1"/>
  <c r="J2610" i="2" s="1"/>
  <c r="E2610" i="2"/>
  <c r="D2611" i="2"/>
  <c r="E2611" i="2"/>
  <c r="D2612" i="2"/>
  <c r="E2612" i="2"/>
  <c r="D2613" i="2"/>
  <c r="E2613" i="2"/>
  <c r="D2614" i="2"/>
  <c r="E2614" i="2"/>
  <c r="D2615" i="2"/>
  <c r="E2615" i="2"/>
  <c r="D2616" i="2"/>
  <c r="E2616" i="2"/>
  <c r="D2617" i="2"/>
  <c r="E2617" i="2"/>
  <c r="D2618" i="2"/>
  <c r="E2618" i="2"/>
  <c r="D2619" i="2"/>
  <c r="E2619" i="2"/>
  <c r="D2620" i="2"/>
  <c r="E2620" i="2"/>
  <c r="D2621" i="2"/>
  <c r="E2621" i="2"/>
  <c r="D2622" i="2"/>
  <c r="E2622" i="2"/>
  <c r="D2623" i="2"/>
  <c r="E2623" i="2"/>
  <c r="D2624" i="2"/>
  <c r="E2624" i="2"/>
  <c r="D2625" i="2"/>
  <c r="E2625" i="2"/>
  <c r="D2626" i="2"/>
  <c r="E2626" i="2"/>
  <c r="D2627" i="2"/>
  <c r="E2627" i="2"/>
  <c r="D2628" i="2"/>
  <c r="E2628" i="2"/>
  <c r="D2629" i="2"/>
  <c r="E2629" i="2"/>
  <c r="D2630" i="2"/>
  <c r="E2630" i="2"/>
  <c r="D2631" i="2"/>
  <c r="E2631" i="2"/>
  <c r="D2632" i="2"/>
  <c r="E2632" i="2"/>
  <c r="D2633" i="2"/>
  <c r="E2633" i="2"/>
  <c r="D2634" i="2"/>
  <c r="G2634" i="2" s="1"/>
  <c r="H2634" i="2" s="1"/>
  <c r="I2634" i="2" s="1"/>
  <c r="J2634" i="2" s="1"/>
  <c r="E2634" i="2"/>
  <c r="D2635" i="2"/>
  <c r="E2635" i="2"/>
  <c r="D2636" i="2"/>
  <c r="E2636" i="2"/>
  <c r="D2637" i="2"/>
  <c r="E2637" i="2"/>
  <c r="D2638" i="2"/>
  <c r="E2638" i="2"/>
  <c r="D2639" i="2"/>
  <c r="E2639" i="2"/>
  <c r="D2640" i="2"/>
  <c r="E2640" i="2"/>
  <c r="D2641" i="2"/>
  <c r="E2641" i="2"/>
  <c r="D2642" i="2"/>
  <c r="E2642" i="2"/>
  <c r="D2643" i="2"/>
  <c r="E2643" i="2"/>
  <c r="D2644" i="2"/>
  <c r="E2644" i="2"/>
  <c r="D2645" i="2"/>
  <c r="E2645" i="2"/>
  <c r="D2646" i="2"/>
  <c r="E2646" i="2"/>
  <c r="D2647" i="2"/>
  <c r="E2647" i="2"/>
  <c r="D2648" i="2"/>
  <c r="E2648" i="2"/>
  <c r="D2649" i="2"/>
  <c r="E2649" i="2"/>
  <c r="D2650" i="2"/>
  <c r="E2650" i="2"/>
  <c r="D2651" i="2"/>
  <c r="E2651" i="2"/>
  <c r="D2652" i="2"/>
  <c r="G2652" i="2" s="1"/>
  <c r="H2652" i="2" s="1"/>
  <c r="I2652" i="2" s="1"/>
  <c r="J2652" i="2" s="1"/>
  <c r="E2652" i="2"/>
  <c r="D2653" i="2"/>
  <c r="E2653" i="2"/>
  <c r="D2654" i="2"/>
  <c r="E2654" i="2"/>
  <c r="D2655" i="2"/>
  <c r="E2655" i="2"/>
  <c r="D2656" i="2"/>
  <c r="E2656" i="2"/>
  <c r="D2657" i="2"/>
  <c r="E2657" i="2"/>
  <c r="D2658" i="2"/>
  <c r="G2658" i="2" s="1"/>
  <c r="H2658" i="2" s="1"/>
  <c r="I2658" i="2" s="1"/>
  <c r="J2658" i="2" s="1"/>
  <c r="E2658" i="2"/>
  <c r="D2659" i="2"/>
  <c r="E2659" i="2"/>
  <c r="D2660" i="2"/>
  <c r="E2660" i="2"/>
  <c r="D2661" i="2"/>
  <c r="E2661" i="2"/>
  <c r="D2662" i="2"/>
  <c r="E2662" i="2"/>
  <c r="D2663" i="2"/>
  <c r="E2663" i="2"/>
  <c r="D2664" i="2"/>
  <c r="G2664" i="2" s="1"/>
  <c r="H2664" i="2" s="1"/>
  <c r="I2664" i="2" s="1"/>
  <c r="J2664" i="2" s="1"/>
  <c r="E2664" i="2"/>
  <c r="D2665" i="2"/>
  <c r="E2665" i="2"/>
  <c r="D2666" i="2"/>
  <c r="E2666" i="2"/>
  <c r="D2667" i="2"/>
  <c r="E2667" i="2"/>
  <c r="D2668" i="2"/>
  <c r="E2668" i="2"/>
  <c r="D2669" i="2"/>
  <c r="E2669" i="2"/>
  <c r="D2670" i="2"/>
  <c r="G2670" i="2" s="1"/>
  <c r="H2670" i="2" s="1"/>
  <c r="I2670" i="2" s="1"/>
  <c r="J2670" i="2" s="1"/>
  <c r="E2670" i="2"/>
  <c r="D2671" i="2"/>
  <c r="E2671" i="2"/>
  <c r="D2672" i="2"/>
  <c r="E2672" i="2"/>
  <c r="D2673" i="2"/>
  <c r="E2673" i="2"/>
  <c r="D2674" i="2"/>
  <c r="E2674" i="2"/>
  <c r="D2675" i="2"/>
  <c r="E2675" i="2"/>
  <c r="D2676" i="2"/>
  <c r="E2676" i="2"/>
  <c r="D2677" i="2"/>
  <c r="E2677" i="2"/>
  <c r="D2678" i="2"/>
  <c r="E2678" i="2"/>
  <c r="D2679" i="2"/>
  <c r="E2679" i="2"/>
  <c r="D2680" i="2"/>
  <c r="E2680" i="2"/>
  <c r="D2681" i="2"/>
  <c r="E2681" i="2"/>
  <c r="D2682" i="2"/>
  <c r="E2682" i="2"/>
  <c r="D2683" i="2"/>
  <c r="E2683" i="2"/>
  <c r="D2684" i="2"/>
  <c r="E2684" i="2"/>
  <c r="D2685" i="2"/>
  <c r="E2685" i="2"/>
  <c r="D2686" i="2"/>
  <c r="E2686" i="2"/>
  <c r="D2687" i="2"/>
  <c r="E2687" i="2"/>
  <c r="D2688" i="2"/>
  <c r="E2688" i="2"/>
  <c r="D2689" i="2"/>
  <c r="E2689" i="2"/>
  <c r="D2690" i="2"/>
  <c r="E2690" i="2"/>
  <c r="D2691" i="2"/>
  <c r="E2691" i="2"/>
  <c r="D2692" i="2"/>
  <c r="E2692" i="2"/>
  <c r="D2693" i="2"/>
  <c r="E2693" i="2"/>
  <c r="D2694" i="2"/>
  <c r="G2694" i="2" s="1"/>
  <c r="H2694" i="2" s="1"/>
  <c r="I2694" i="2" s="1"/>
  <c r="J2694" i="2" s="1"/>
  <c r="E2694" i="2"/>
  <c r="D2695" i="2"/>
  <c r="E2695" i="2"/>
  <c r="D2696" i="2"/>
  <c r="E2696" i="2"/>
  <c r="D2697" i="2"/>
  <c r="E2697" i="2"/>
  <c r="D2698" i="2"/>
  <c r="E2698" i="2"/>
  <c r="D2699" i="2"/>
  <c r="E2699" i="2"/>
  <c r="D2700" i="2"/>
  <c r="E2700" i="2"/>
  <c r="D2701" i="2"/>
  <c r="E2701" i="2"/>
  <c r="D2702" i="2"/>
  <c r="E2702" i="2"/>
  <c r="D2703" i="2"/>
  <c r="E2703" i="2"/>
  <c r="D2704" i="2"/>
  <c r="E2704" i="2"/>
  <c r="D2705" i="2"/>
  <c r="E2705" i="2"/>
  <c r="D2706" i="2"/>
  <c r="E2706" i="2"/>
  <c r="D2707" i="2"/>
  <c r="E2707" i="2"/>
  <c r="D2708" i="2"/>
  <c r="E2708" i="2"/>
  <c r="D2709" i="2"/>
  <c r="E2709" i="2"/>
  <c r="D2710" i="2"/>
  <c r="E2710" i="2"/>
  <c r="D2711" i="2"/>
  <c r="E2711" i="2"/>
  <c r="D2712" i="2"/>
  <c r="E2712" i="2"/>
  <c r="D2713" i="2"/>
  <c r="E2713" i="2"/>
  <c r="D2714" i="2"/>
  <c r="E2714" i="2"/>
  <c r="D2715" i="2"/>
  <c r="E2715" i="2"/>
  <c r="D2716" i="2"/>
  <c r="E2716" i="2"/>
  <c r="D2717" i="2"/>
  <c r="E2717" i="2"/>
  <c r="D2718" i="2"/>
  <c r="E2718" i="2"/>
  <c r="D2719" i="2"/>
  <c r="E2719" i="2"/>
  <c r="D2720" i="2"/>
  <c r="E2720" i="2"/>
  <c r="D2721" i="2"/>
  <c r="E2721" i="2"/>
  <c r="D2722" i="2"/>
  <c r="E2722" i="2"/>
  <c r="D2723" i="2"/>
  <c r="E2723" i="2"/>
  <c r="D2724" i="2"/>
  <c r="E2724" i="2"/>
  <c r="D2725" i="2"/>
  <c r="E2725" i="2"/>
  <c r="D2726" i="2"/>
  <c r="E2726" i="2"/>
  <c r="D2727" i="2"/>
  <c r="E2727" i="2"/>
  <c r="D2728" i="2"/>
  <c r="E2728" i="2"/>
  <c r="D2729" i="2"/>
  <c r="E2729" i="2"/>
  <c r="D2730" i="2"/>
  <c r="E2730" i="2"/>
  <c r="D2731" i="2"/>
  <c r="E2731" i="2"/>
  <c r="D2732" i="2"/>
  <c r="E2732" i="2"/>
  <c r="D2733" i="2"/>
  <c r="E2733" i="2"/>
  <c r="D2734" i="2"/>
  <c r="E2734" i="2"/>
  <c r="D2735" i="2"/>
  <c r="E2735" i="2"/>
  <c r="D2736" i="2"/>
  <c r="E2736" i="2"/>
  <c r="D2737" i="2"/>
  <c r="E2737" i="2"/>
  <c r="D2738" i="2"/>
  <c r="E2738" i="2"/>
  <c r="D2739" i="2"/>
  <c r="E2739" i="2"/>
  <c r="D2740" i="2"/>
  <c r="E2740" i="2"/>
  <c r="D2741" i="2"/>
  <c r="E2741" i="2"/>
  <c r="D2742" i="2"/>
  <c r="E2742" i="2"/>
  <c r="D2743" i="2"/>
  <c r="E2743" i="2"/>
  <c r="D2744" i="2"/>
  <c r="E2744" i="2"/>
  <c r="D2745" i="2"/>
  <c r="E2745" i="2"/>
  <c r="D2746" i="2"/>
  <c r="E2746" i="2"/>
  <c r="D2747" i="2"/>
  <c r="E2747" i="2"/>
  <c r="D2748" i="2"/>
  <c r="E2748" i="2"/>
  <c r="D2749" i="2"/>
  <c r="E2749" i="2"/>
  <c r="D2750" i="2"/>
  <c r="E2750" i="2"/>
  <c r="D2751" i="2"/>
  <c r="E2751" i="2"/>
  <c r="D2752" i="2"/>
  <c r="E2752" i="2"/>
  <c r="D2753" i="2"/>
  <c r="E2753" i="2"/>
  <c r="D2754" i="2"/>
  <c r="E2754" i="2"/>
  <c r="D2755" i="2"/>
  <c r="E2755" i="2"/>
  <c r="D2756" i="2"/>
  <c r="E2756" i="2"/>
  <c r="D2757" i="2"/>
  <c r="E2757" i="2"/>
  <c r="D2758" i="2"/>
  <c r="E2758" i="2"/>
  <c r="D2759" i="2"/>
  <c r="E2759" i="2"/>
  <c r="D2760" i="2"/>
  <c r="E2760" i="2"/>
  <c r="D2761" i="2"/>
  <c r="E2761" i="2"/>
  <c r="D2762" i="2"/>
  <c r="E2762" i="2"/>
  <c r="D2763" i="2"/>
  <c r="E2763" i="2"/>
  <c r="D2764" i="2"/>
  <c r="E2764" i="2"/>
  <c r="D2765" i="2"/>
  <c r="E2765" i="2"/>
  <c r="D2766" i="2"/>
  <c r="E2766" i="2"/>
  <c r="D2767" i="2"/>
  <c r="E2767" i="2"/>
  <c r="D2768" i="2"/>
  <c r="E2768" i="2"/>
  <c r="D2769" i="2"/>
  <c r="E2769" i="2"/>
  <c r="D2770" i="2"/>
  <c r="E2770" i="2"/>
  <c r="D2771" i="2"/>
  <c r="E2771" i="2"/>
  <c r="D2772" i="2"/>
  <c r="E2772" i="2"/>
  <c r="D2773" i="2"/>
  <c r="E2773" i="2"/>
  <c r="D2774" i="2"/>
  <c r="E2774" i="2"/>
  <c r="D2775" i="2"/>
  <c r="E2775" i="2"/>
  <c r="D2776" i="2"/>
  <c r="E2776" i="2"/>
  <c r="D2777" i="2"/>
  <c r="E2777" i="2"/>
  <c r="D2778" i="2"/>
  <c r="E2778" i="2"/>
  <c r="D2779" i="2"/>
  <c r="E2779" i="2"/>
  <c r="D2780" i="2"/>
  <c r="E2780" i="2"/>
  <c r="D2781" i="2"/>
  <c r="E2781" i="2"/>
  <c r="D2782" i="2"/>
  <c r="E2782" i="2"/>
  <c r="D2783" i="2"/>
  <c r="E2783" i="2"/>
  <c r="D2784" i="2"/>
  <c r="E2784" i="2"/>
  <c r="D2785" i="2"/>
  <c r="E2785" i="2"/>
  <c r="D2786" i="2"/>
  <c r="E2786" i="2"/>
  <c r="D2787" i="2"/>
  <c r="E2787" i="2"/>
  <c r="D2788" i="2"/>
  <c r="E2788" i="2"/>
  <c r="D2789" i="2"/>
  <c r="E2789" i="2"/>
  <c r="D2790" i="2"/>
  <c r="E2790" i="2"/>
  <c r="D2791" i="2"/>
  <c r="E2791" i="2"/>
  <c r="D2792" i="2"/>
  <c r="E2792" i="2"/>
  <c r="D2793" i="2"/>
  <c r="E2793" i="2"/>
  <c r="D2794" i="2"/>
  <c r="E2794" i="2"/>
  <c r="D2795" i="2"/>
  <c r="E2795" i="2"/>
  <c r="D2796" i="2"/>
  <c r="E2796" i="2"/>
  <c r="D2797" i="2"/>
  <c r="E2797" i="2"/>
  <c r="D2798" i="2"/>
  <c r="E2798" i="2"/>
  <c r="D2799" i="2"/>
  <c r="E2799" i="2"/>
  <c r="D2800" i="2"/>
  <c r="E2800" i="2"/>
  <c r="D2801" i="2"/>
  <c r="E2801" i="2"/>
  <c r="D2802" i="2"/>
  <c r="E2802" i="2"/>
  <c r="D2803" i="2"/>
  <c r="E2803" i="2"/>
  <c r="D2804" i="2"/>
  <c r="E2804" i="2"/>
  <c r="D2805" i="2"/>
  <c r="E2805" i="2"/>
  <c r="D2806" i="2"/>
  <c r="E2806" i="2"/>
  <c r="D2807" i="2"/>
  <c r="E2807" i="2"/>
  <c r="D2808" i="2"/>
  <c r="E2808" i="2"/>
  <c r="D2809" i="2"/>
  <c r="E2809" i="2"/>
  <c r="D2810" i="2"/>
  <c r="E2810" i="2"/>
  <c r="D2811" i="2"/>
  <c r="E2811" i="2"/>
  <c r="D2812" i="2"/>
  <c r="E2812" i="2"/>
  <c r="D2813" i="2"/>
  <c r="E2813" i="2"/>
  <c r="D2814" i="2"/>
  <c r="E2814" i="2"/>
  <c r="D2815" i="2"/>
  <c r="E2815" i="2"/>
  <c r="D2816" i="2"/>
  <c r="E2816" i="2"/>
  <c r="D2817" i="2"/>
  <c r="E2817" i="2"/>
  <c r="D2818" i="2"/>
  <c r="E2818" i="2"/>
  <c r="D2819" i="2"/>
  <c r="E2819" i="2"/>
  <c r="D2820" i="2"/>
  <c r="E2820" i="2"/>
  <c r="D2821" i="2"/>
  <c r="E2821" i="2"/>
  <c r="D2822" i="2"/>
  <c r="E2822" i="2"/>
  <c r="D2823" i="2"/>
  <c r="E2823" i="2"/>
  <c r="D2824" i="2"/>
  <c r="E2824" i="2"/>
  <c r="D2825" i="2"/>
  <c r="E2825" i="2"/>
  <c r="D2826" i="2"/>
  <c r="E2826" i="2"/>
  <c r="D2827" i="2"/>
  <c r="E2827" i="2"/>
  <c r="D2828" i="2"/>
  <c r="E2828" i="2"/>
  <c r="D2829" i="2"/>
  <c r="E2829" i="2"/>
  <c r="D2830" i="2"/>
  <c r="E2830" i="2"/>
  <c r="D2831" i="2"/>
  <c r="E2831" i="2"/>
  <c r="D2832" i="2"/>
  <c r="E2832" i="2"/>
  <c r="D2833" i="2"/>
  <c r="E2833" i="2"/>
  <c r="D2834" i="2"/>
  <c r="E2834" i="2"/>
  <c r="D2835" i="2"/>
  <c r="E2835" i="2"/>
  <c r="D2836" i="2"/>
  <c r="E2836" i="2"/>
  <c r="D2837" i="2"/>
  <c r="E2837" i="2"/>
  <c r="D2838" i="2"/>
  <c r="E2838" i="2"/>
  <c r="D2839" i="2"/>
  <c r="E2839" i="2"/>
  <c r="D2840" i="2"/>
  <c r="E2840" i="2"/>
  <c r="D2841" i="2"/>
  <c r="E2841" i="2"/>
  <c r="D2842" i="2"/>
  <c r="E2842" i="2"/>
  <c r="D2843" i="2"/>
  <c r="E2843" i="2"/>
  <c r="D2844" i="2"/>
  <c r="E2844" i="2"/>
  <c r="D2845" i="2"/>
  <c r="E2845" i="2"/>
  <c r="D2846" i="2"/>
  <c r="E2846" i="2"/>
  <c r="D2847" i="2"/>
  <c r="E2847" i="2"/>
  <c r="D2848" i="2"/>
  <c r="E2848" i="2"/>
  <c r="D2849" i="2"/>
  <c r="E2849" i="2"/>
  <c r="D2850" i="2"/>
  <c r="E2850" i="2"/>
  <c r="D2851" i="2"/>
  <c r="E2851" i="2"/>
  <c r="D2852" i="2"/>
  <c r="E2852" i="2"/>
  <c r="D2853" i="2"/>
  <c r="E2853" i="2"/>
  <c r="D2854" i="2"/>
  <c r="E2854" i="2"/>
  <c r="D2855" i="2"/>
  <c r="E2855" i="2"/>
  <c r="D2856" i="2"/>
  <c r="E2856" i="2"/>
  <c r="D2857" i="2"/>
  <c r="E2857" i="2"/>
  <c r="D2858" i="2"/>
  <c r="E2858" i="2"/>
  <c r="D2859" i="2"/>
  <c r="E2859" i="2"/>
  <c r="D2860" i="2"/>
  <c r="E2860" i="2"/>
  <c r="D2861" i="2"/>
  <c r="E2861" i="2"/>
  <c r="D2862" i="2"/>
  <c r="E2862" i="2"/>
  <c r="D2863" i="2"/>
  <c r="E2863" i="2"/>
  <c r="D2864" i="2"/>
  <c r="E2864" i="2"/>
  <c r="D2865" i="2"/>
  <c r="E2865" i="2"/>
  <c r="D2866" i="2"/>
  <c r="E2866" i="2"/>
  <c r="D2867" i="2"/>
  <c r="E2867" i="2"/>
  <c r="D2868" i="2"/>
  <c r="E2868" i="2"/>
  <c r="D2869" i="2"/>
  <c r="E2869" i="2"/>
  <c r="D2870" i="2"/>
  <c r="E2870" i="2"/>
  <c r="D2871" i="2"/>
  <c r="E2871" i="2"/>
  <c r="D2872" i="2"/>
  <c r="E2872" i="2"/>
  <c r="D2873" i="2"/>
  <c r="E2873" i="2"/>
  <c r="D2874" i="2"/>
  <c r="E2874" i="2"/>
  <c r="D2875" i="2"/>
  <c r="E2875" i="2"/>
  <c r="D2876" i="2"/>
  <c r="E2876" i="2"/>
  <c r="D2877" i="2"/>
  <c r="E2877" i="2"/>
  <c r="D2878" i="2"/>
  <c r="E2878" i="2"/>
  <c r="D2879" i="2"/>
  <c r="E2879" i="2"/>
  <c r="D2880" i="2"/>
  <c r="E2880" i="2"/>
  <c r="D2881" i="2"/>
  <c r="E2881" i="2"/>
  <c r="D2882" i="2"/>
  <c r="E2882" i="2"/>
  <c r="D2883" i="2"/>
  <c r="E2883" i="2"/>
  <c r="D2884" i="2"/>
  <c r="E2884" i="2"/>
  <c r="D2885" i="2"/>
  <c r="E2885" i="2"/>
  <c r="D2886" i="2"/>
  <c r="E2886" i="2"/>
  <c r="D2887" i="2"/>
  <c r="E2887" i="2"/>
  <c r="D2888" i="2"/>
  <c r="E2888" i="2"/>
  <c r="D2889" i="2"/>
  <c r="E2889" i="2"/>
  <c r="D2890" i="2"/>
  <c r="E2890" i="2"/>
  <c r="D2891" i="2"/>
  <c r="E2891" i="2"/>
  <c r="D2892" i="2"/>
  <c r="E2892" i="2"/>
  <c r="D2893" i="2"/>
  <c r="E2893" i="2"/>
  <c r="D2894" i="2"/>
  <c r="E2894" i="2"/>
  <c r="D2895" i="2"/>
  <c r="E2895" i="2"/>
  <c r="D2896" i="2"/>
  <c r="E2896" i="2"/>
  <c r="D2897" i="2"/>
  <c r="E2897" i="2"/>
  <c r="D2898" i="2"/>
  <c r="E2898" i="2"/>
  <c r="D2899" i="2"/>
  <c r="E2899" i="2"/>
  <c r="D2900" i="2"/>
  <c r="E2900" i="2"/>
  <c r="D2901" i="2"/>
  <c r="E2901" i="2"/>
  <c r="D2902" i="2"/>
  <c r="E2902" i="2"/>
  <c r="D2903" i="2"/>
  <c r="E2903" i="2"/>
  <c r="D2904" i="2"/>
  <c r="E2904" i="2"/>
  <c r="D2905" i="2"/>
  <c r="E2905" i="2"/>
  <c r="D2906" i="2"/>
  <c r="E2906" i="2"/>
  <c r="D2907" i="2"/>
  <c r="E2907" i="2"/>
  <c r="D2908" i="2"/>
  <c r="E2908" i="2"/>
  <c r="D2909" i="2"/>
  <c r="E2909" i="2"/>
  <c r="D2910" i="2"/>
  <c r="E2910" i="2"/>
  <c r="D2911" i="2"/>
  <c r="E2911" i="2"/>
  <c r="D2912" i="2"/>
  <c r="E2912" i="2"/>
  <c r="D2913" i="2"/>
  <c r="E2913" i="2"/>
  <c r="D2914" i="2"/>
  <c r="E2914" i="2"/>
  <c r="D2915" i="2"/>
  <c r="E2915" i="2"/>
  <c r="D2916" i="2"/>
  <c r="E2916" i="2"/>
  <c r="D2917" i="2"/>
  <c r="E2917" i="2"/>
  <c r="D2918" i="2"/>
  <c r="E2918" i="2"/>
  <c r="D2919" i="2"/>
  <c r="E2919" i="2"/>
  <c r="D2920" i="2"/>
  <c r="E2920" i="2"/>
  <c r="D2921" i="2"/>
  <c r="E2921" i="2"/>
  <c r="D2922" i="2"/>
  <c r="E2922" i="2"/>
  <c r="D2923" i="2"/>
  <c r="E2923" i="2"/>
  <c r="D2924" i="2"/>
  <c r="E2924" i="2"/>
  <c r="D2925" i="2"/>
  <c r="E2925" i="2"/>
  <c r="D2926" i="2"/>
  <c r="E2926" i="2"/>
  <c r="D2927" i="2"/>
  <c r="E2927" i="2"/>
  <c r="D2928" i="2"/>
  <c r="E2928" i="2"/>
  <c r="D2929" i="2"/>
  <c r="E2929" i="2"/>
  <c r="D2930" i="2"/>
  <c r="E2930" i="2"/>
  <c r="D2931" i="2"/>
  <c r="E2931" i="2"/>
  <c r="D2932" i="2"/>
  <c r="E2932" i="2"/>
  <c r="D2933" i="2"/>
  <c r="E2933" i="2"/>
  <c r="D2934" i="2"/>
  <c r="E2934" i="2"/>
  <c r="D2935" i="2"/>
  <c r="E2935" i="2"/>
  <c r="D2936" i="2"/>
  <c r="E2936" i="2"/>
  <c r="D2937" i="2"/>
  <c r="E2937" i="2"/>
  <c r="D2938" i="2"/>
  <c r="E2938" i="2"/>
  <c r="D2939" i="2"/>
  <c r="E2939" i="2"/>
  <c r="D2940" i="2"/>
  <c r="E2940" i="2"/>
  <c r="D2941" i="2"/>
  <c r="E2941" i="2"/>
  <c r="D2942" i="2"/>
  <c r="E2942" i="2"/>
  <c r="D2943" i="2"/>
  <c r="E2943" i="2"/>
  <c r="D2944" i="2"/>
  <c r="E2944" i="2"/>
  <c r="D2945" i="2"/>
  <c r="E2945" i="2"/>
  <c r="D2946" i="2"/>
  <c r="E2946" i="2"/>
  <c r="D2947" i="2"/>
  <c r="E2947" i="2"/>
  <c r="D2948" i="2"/>
  <c r="E2948" i="2"/>
  <c r="D2949" i="2"/>
  <c r="E2949" i="2"/>
  <c r="D2950" i="2"/>
  <c r="E2950" i="2"/>
  <c r="D2951" i="2"/>
  <c r="E2951" i="2"/>
  <c r="D2952" i="2"/>
  <c r="E2952" i="2"/>
  <c r="D2953" i="2"/>
  <c r="E2953" i="2"/>
  <c r="D2954" i="2"/>
  <c r="E2954" i="2"/>
  <c r="D2955" i="2"/>
  <c r="E2955" i="2"/>
  <c r="D2956" i="2"/>
  <c r="E2956" i="2"/>
  <c r="D2957" i="2"/>
  <c r="E2957" i="2"/>
  <c r="D2958" i="2"/>
  <c r="E2958" i="2"/>
  <c r="D2959" i="2"/>
  <c r="E2959" i="2"/>
  <c r="D2960" i="2"/>
  <c r="E2960" i="2"/>
  <c r="D2961" i="2"/>
  <c r="E2961" i="2"/>
  <c r="D2962" i="2"/>
  <c r="E2962" i="2"/>
  <c r="D2963" i="2"/>
  <c r="E2963" i="2"/>
  <c r="D2964" i="2"/>
  <c r="E2964" i="2"/>
  <c r="D2965" i="2"/>
  <c r="E2965" i="2"/>
  <c r="D2966" i="2"/>
  <c r="E2966" i="2"/>
  <c r="D2967" i="2"/>
  <c r="E2967" i="2"/>
  <c r="D2968" i="2"/>
  <c r="E2968" i="2"/>
  <c r="D2969" i="2"/>
  <c r="E2969" i="2"/>
  <c r="D2970" i="2"/>
  <c r="E2970" i="2"/>
  <c r="D2971" i="2"/>
  <c r="E2971" i="2"/>
  <c r="D2972" i="2"/>
  <c r="E2972" i="2"/>
  <c r="D2973" i="2"/>
  <c r="E2973" i="2"/>
  <c r="D2974" i="2"/>
  <c r="E2974" i="2"/>
  <c r="D2975" i="2"/>
  <c r="E2975" i="2"/>
  <c r="D2976" i="2"/>
  <c r="E2976" i="2"/>
  <c r="D2977" i="2"/>
  <c r="E2977" i="2"/>
  <c r="D2978" i="2"/>
  <c r="E2978" i="2"/>
  <c r="D2979" i="2"/>
  <c r="E2979" i="2"/>
  <c r="D2980" i="2"/>
  <c r="E2980" i="2"/>
  <c r="D2981" i="2"/>
  <c r="E2981" i="2"/>
  <c r="D2982" i="2"/>
  <c r="E2982" i="2"/>
  <c r="D2983" i="2"/>
  <c r="E2983" i="2"/>
  <c r="D2984" i="2"/>
  <c r="E2984" i="2"/>
  <c r="D2985" i="2"/>
  <c r="E2985" i="2"/>
  <c r="D2986" i="2"/>
  <c r="E2986" i="2"/>
  <c r="D2987" i="2"/>
  <c r="E2987" i="2"/>
  <c r="D2988" i="2"/>
  <c r="E2988" i="2"/>
  <c r="D2989" i="2"/>
  <c r="E2989" i="2"/>
  <c r="D2990" i="2"/>
  <c r="E2990" i="2"/>
  <c r="D2991" i="2"/>
  <c r="E2991" i="2"/>
  <c r="D2992" i="2"/>
  <c r="E2992" i="2"/>
  <c r="D2993" i="2"/>
  <c r="E2993" i="2"/>
  <c r="D2994" i="2"/>
  <c r="E2994" i="2"/>
  <c r="D2995" i="2"/>
  <c r="E2995" i="2"/>
  <c r="D2996" i="2"/>
  <c r="E2996" i="2"/>
  <c r="D2997" i="2"/>
  <c r="E2997" i="2"/>
  <c r="D2998" i="2"/>
  <c r="E2998" i="2"/>
  <c r="D2999" i="2"/>
  <c r="E2999" i="2"/>
  <c r="D3000" i="2"/>
  <c r="E3000" i="2"/>
  <c r="D3001" i="2"/>
  <c r="E3001" i="2"/>
  <c r="D3002" i="2"/>
  <c r="E3002" i="2"/>
  <c r="D3003" i="2"/>
  <c r="E3003" i="2"/>
  <c r="D3004" i="2"/>
  <c r="E3004" i="2"/>
  <c r="D3005" i="2"/>
  <c r="E3005" i="2"/>
  <c r="D3006" i="2"/>
  <c r="E3006" i="2"/>
  <c r="D3007" i="2"/>
  <c r="E3007" i="2"/>
  <c r="D3008" i="2"/>
  <c r="E3008" i="2"/>
  <c r="D3009" i="2"/>
  <c r="E3009" i="2"/>
  <c r="D3010" i="2"/>
  <c r="E3010" i="2"/>
  <c r="D3011" i="2"/>
  <c r="E3011" i="2"/>
  <c r="D3012" i="2"/>
  <c r="E3012" i="2"/>
  <c r="D3013" i="2"/>
  <c r="E3013" i="2"/>
  <c r="D3014" i="2"/>
  <c r="E3014" i="2"/>
  <c r="D3015" i="2"/>
  <c r="E3015" i="2"/>
  <c r="D3016" i="2"/>
  <c r="E3016" i="2"/>
  <c r="D3017" i="2"/>
  <c r="E3017" i="2"/>
  <c r="D3018" i="2"/>
  <c r="E3018" i="2"/>
  <c r="D3019" i="2"/>
  <c r="E3019" i="2"/>
  <c r="D3020" i="2"/>
  <c r="E3020" i="2"/>
  <c r="D3021" i="2"/>
  <c r="E3021" i="2"/>
  <c r="D3022" i="2"/>
  <c r="E3022" i="2"/>
  <c r="D3023" i="2"/>
  <c r="E3023" i="2"/>
  <c r="D3024" i="2"/>
  <c r="E3024" i="2"/>
  <c r="D3025" i="2"/>
  <c r="E3025" i="2"/>
  <c r="D3026" i="2"/>
  <c r="E3026" i="2"/>
  <c r="D3027" i="2"/>
  <c r="E3027" i="2"/>
  <c r="D3028" i="2"/>
  <c r="E3028" i="2"/>
  <c r="D3029" i="2"/>
  <c r="E3029" i="2"/>
  <c r="D3030" i="2"/>
  <c r="E3030" i="2"/>
  <c r="D3031" i="2"/>
  <c r="E3031" i="2"/>
  <c r="D3032" i="2"/>
  <c r="E3032" i="2"/>
  <c r="D3033" i="2"/>
  <c r="E3033" i="2"/>
  <c r="D3034" i="2"/>
  <c r="E3034" i="2"/>
  <c r="D3035" i="2"/>
  <c r="E3035" i="2"/>
  <c r="D3036" i="2"/>
  <c r="E3036" i="2"/>
  <c r="D3037" i="2"/>
  <c r="E3037" i="2"/>
  <c r="D3038" i="2"/>
  <c r="E3038" i="2"/>
  <c r="D3039" i="2"/>
  <c r="E3039" i="2"/>
  <c r="D3040" i="2"/>
  <c r="E3040" i="2"/>
  <c r="D3041" i="2"/>
  <c r="E3041" i="2"/>
  <c r="D3042" i="2"/>
  <c r="E3042" i="2"/>
  <c r="D3043" i="2"/>
  <c r="E3043" i="2"/>
  <c r="D3044" i="2"/>
  <c r="E3044" i="2"/>
  <c r="D3045" i="2"/>
  <c r="E3045" i="2"/>
  <c r="D3046" i="2"/>
  <c r="E3046" i="2"/>
  <c r="D3047" i="2"/>
  <c r="E3047" i="2"/>
  <c r="D3048" i="2"/>
  <c r="E3048" i="2"/>
  <c r="D3049" i="2"/>
  <c r="E3049" i="2"/>
  <c r="D3050" i="2"/>
  <c r="E3050" i="2"/>
  <c r="D3051" i="2"/>
  <c r="E3051" i="2"/>
  <c r="D3052" i="2"/>
  <c r="E3052" i="2"/>
  <c r="D3053" i="2"/>
  <c r="E3053" i="2"/>
  <c r="D3054" i="2"/>
  <c r="E3054" i="2"/>
  <c r="D3055" i="2"/>
  <c r="E3055" i="2"/>
  <c r="D3056" i="2"/>
  <c r="E3056" i="2"/>
  <c r="D3057" i="2"/>
  <c r="E3057" i="2"/>
  <c r="D3058" i="2"/>
  <c r="E3058" i="2"/>
  <c r="D3059" i="2"/>
  <c r="E3059" i="2"/>
  <c r="D3060" i="2"/>
  <c r="E3060" i="2"/>
  <c r="D3061" i="2"/>
  <c r="E3061" i="2"/>
  <c r="D3062" i="2"/>
  <c r="E3062" i="2"/>
  <c r="D3063" i="2"/>
  <c r="E3063" i="2"/>
  <c r="D3064" i="2"/>
  <c r="E3064" i="2"/>
  <c r="D3065" i="2"/>
  <c r="E3065" i="2"/>
  <c r="D3066" i="2"/>
  <c r="E3066" i="2"/>
  <c r="D3067" i="2"/>
  <c r="E3067" i="2"/>
  <c r="D3068" i="2"/>
  <c r="E3068" i="2"/>
  <c r="D3069" i="2"/>
  <c r="E3069" i="2"/>
  <c r="D3070" i="2"/>
  <c r="E3070" i="2"/>
  <c r="D3071" i="2"/>
  <c r="E3071" i="2"/>
  <c r="D3072" i="2"/>
  <c r="E3072" i="2"/>
  <c r="D3073" i="2"/>
  <c r="E3073" i="2"/>
  <c r="D3074" i="2"/>
  <c r="E3074" i="2"/>
  <c r="D3075" i="2"/>
  <c r="E3075" i="2"/>
  <c r="D3076" i="2"/>
  <c r="E3076" i="2"/>
  <c r="D3077" i="2"/>
  <c r="E3077" i="2"/>
  <c r="D3078" i="2"/>
  <c r="E3078" i="2"/>
  <c r="D3079" i="2"/>
  <c r="E3079" i="2"/>
  <c r="D3080" i="2"/>
  <c r="E3080" i="2"/>
  <c r="D3081" i="2"/>
  <c r="E3081" i="2"/>
  <c r="D3082" i="2"/>
  <c r="E3082" i="2"/>
  <c r="D3083" i="2"/>
  <c r="E3083" i="2"/>
  <c r="D3084" i="2"/>
  <c r="E3084" i="2"/>
  <c r="D3085" i="2"/>
  <c r="E3085" i="2"/>
  <c r="D3086" i="2"/>
  <c r="E3086" i="2"/>
  <c r="D3087" i="2"/>
  <c r="E3087" i="2"/>
  <c r="D3088" i="2"/>
  <c r="E3088" i="2"/>
  <c r="D3089" i="2"/>
  <c r="E3089" i="2"/>
  <c r="D3090" i="2"/>
  <c r="E3090" i="2"/>
  <c r="D3091" i="2"/>
  <c r="E3091" i="2"/>
  <c r="D3092" i="2"/>
  <c r="E3092" i="2"/>
  <c r="D3093" i="2"/>
  <c r="E3093" i="2"/>
  <c r="D3094" i="2"/>
  <c r="E3094" i="2"/>
  <c r="D3095" i="2"/>
  <c r="E3095" i="2"/>
  <c r="D3096" i="2"/>
  <c r="E3096" i="2"/>
  <c r="D3097" i="2"/>
  <c r="E3097" i="2"/>
  <c r="D3098" i="2"/>
  <c r="E3098" i="2"/>
  <c r="D3099" i="2"/>
  <c r="E3099" i="2"/>
  <c r="D3100" i="2"/>
  <c r="E3100" i="2"/>
  <c r="D3101" i="2"/>
  <c r="E3101" i="2"/>
  <c r="D3102" i="2"/>
  <c r="E3102" i="2"/>
  <c r="D3103" i="2"/>
  <c r="E3103" i="2"/>
  <c r="D3104" i="2"/>
  <c r="E3104" i="2"/>
  <c r="D3105" i="2"/>
  <c r="E3105" i="2"/>
  <c r="D3106" i="2"/>
  <c r="E3106" i="2"/>
  <c r="D3107" i="2"/>
  <c r="E3107" i="2"/>
  <c r="D3108" i="2"/>
  <c r="E3108" i="2"/>
  <c r="D3109" i="2"/>
  <c r="E3109" i="2"/>
  <c r="D3110" i="2"/>
  <c r="E3110" i="2"/>
  <c r="D3111" i="2"/>
  <c r="E3111" i="2"/>
  <c r="D3112" i="2"/>
  <c r="E3112" i="2"/>
  <c r="D3113" i="2"/>
  <c r="E3113" i="2"/>
  <c r="D3114" i="2"/>
  <c r="E3114" i="2"/>
  <c r="D3115" i="2"/>
  <c r="E3115" i="2"/>
  <c r="D3116" i="2"/>
  <c r="E3116" i="2"/>
  <c r="D3117" i="2"/>
  <c r="E3117" i="2"/>
  <c r="D3118" i="2"/>
  <c r="E3118" i="2"/>
  <c r="D3119" i="2"/>
  <c r="E3119" i="2"/>
  <c r="D3120" i="2"/>
  <c r="E3120" i="2"/>
  <c r="D3121" i="2"/>
  <c r="E3121" i="2"/>
  <c r="D3122" i="2"/>
  <c r="E3122" i="2"/>
  <c r="D3123" i="2"/>
  <c r="E3123" i="2"/>
  <c r="D3124" i="2"/>
  <c r="E3124" i="2"/>
  <c r="D3125" i="2"/>
  <c r="E3125" i="2"/>
  <c r="D3126" i="2"/>
  <c r="E3126" i="2"/>
  <c r="D3127" i="2"/>
  <c r="E3127" i="2"/>
  <c r="D3128" i="2"/>
  <c r="E3128" i="2"/>
  <c r="D3129" i="2"/>
  <c r="E3129" i="2"/>
  <c r="D3130" i="2"/>
  <c r="E3130" i="2"/>
  <c r="D3131" i="2"/>
  <c r="E3131" i="2"/>
  <c r="D3132" i="2"/>
  <c r="E3132" i="2"/>
  <c r="D3133" i="2"/>
  <c r="E3133" i="2"/>
  <c r="D3134" i="2"/>
  <c r="E3134" i="2"/>
  <c r="D3135" i="2"/>
  <c r="E3135" i="2"/>
  <c r="D3136" i="2"/>
  <c r="E3136" i="2"/>
  <c r="D3137" i="2"/>
  <c r="E3137" i="2"/>
  <c r="D3138" i="2"/>
  <c r="E3138" i="2"/>
  <c r="D3139" i="2"/>
  <c r="E3139" i="2"/>
  <c r="D3140" i="2"/>
  <c r="E3140" i="2"/>
  <c r="D3141" i="2"/>
  <c r="E3141" i="2"/>
  <c r="D3142" i="2"/>
  <c r="E3142" i="2"/>
  <c r="D3143" i="2"/>
  <c r="E3143" i="2"/>
  <c r="D3144" i="2"/>
  <c r="E3144" i="2"/>
  <c r="D3145" i="2"/>
  <c r="E3145" i="2"/>
  <c r="D3146" i="2"/>
  <c r="E3146" i="2"/>
  <c r="D3147" i="2"/>
  <c r="E3147" i="2"/>
  <c r="D3148" i="2"/>
  <c r="E3148" i="2"/>
  <c r="D3149" i="2"/>
  <c r="E3149" i="2"/>
  <c r="D3150" i="2"/>
  <c r="E3150" i="2"/>
  <c r="D3151" i="2"/>
  <c r="E3151" i="2"/>
  <c r="D3152" i="2"/>
  <c r="E3152" i="2"/>
  <c r="D3153" i="2"/>
  <c r="E3153" i="2"/>
  <c r="D3154" i="2"/>
  <c r="E3154" i="2"/>
  <c r="D3155" i="2"/>
  <c r="E3155" i="2"/>
  <c r="D3156" i="2"/>
  <c r="E3156" i="2"/>
  <c r="D3157" i="2"/>
  <c r="E3157" i="2"/>
  <c r="D3158" i="2"/>
  <c r="E3158" i="2"/>
  <c r="D3159" i="2"/>
  <c r="E3159" i="2"/>
  <c r="D3160" i="2"/>
  <c r="E3160" i="2"/>
  <c r="D3161" i="2"/>
  <c r="E3161" i="2"/>
  <c r="D3162" i="2"/>
  <c r="E3162" i="2"/>
  <c r="D3163" i="2"/>
  <c r="E3163" i="2"/>
  <c r="D3164" i="2"/>
  <c r="E3164" i="2"/>
  <c r="D3165" i="2"/>
  <c r="E3165" i="2"/>
  <c r="D3166" i="2"/>
  <c r="E3166" i="2"/>
  <c r="D3167" i="2"/>
  <c r="E3167" i="2"/>
  <c r="D3168" i="2"/>
  <c r="E3168" i="2"/>
  <c r="D3169" i="2"/>
  <c r="E3169" i="2"/>
  <c r="D3170" i="2"/>
  <c r="E3170" i="2"/>
  <c r="D3171" i="2"/>
  <c r="E3171" i="2"/>
  <c r="D3172" i="2"/>
  <c r="E3172" i="2"/>
  <c r="D3173" i="2"/>
  <c r="E3173" i="2"/>
  <c r="D3174" i="2"/>
  <c r="E3174" i="2"/>
  <c r="D3175" i="2"/>
  <c r="E3175" i="2"/>
  <c r="D3176" i="2"/>
  <c r="E3176" i="2"/>
  <c r="D3177" i="2"/>
  <c r="E3177" i="2"/>
  <c r="D3178" i="2"/>
  <c r="E3178" i="2"/>
  <c r="D3179" i="2"/>
  <c r="E3179" i="2"/>
  <c r="D3180" i="2"/>
  <c r="E3180" i="2"/>
  <c r="D3181" i="2"/>
  <c r="E3181" i="2"/>
  <c r="D3182" i="2"/>
  <c r="E3182" i="2"/>
  <c r="D3183" i="2"/>
  <c r="E3183" i="2"/>
  <c r="D3184" i="2"/>
  <c r="E3184" i="2"/>
  <c r="D3185" i="2"/>
  <c r="E3185" i="2"/>
  <c r="D3186" i="2"/>
  <c r="E3186" i="2"/>
  <c r="D3187" i="2"/>
  <c r="E3187" i="2"/>
  <c r="D3188" i="2"/>
  <c r="E3188" i="2"/>
  <c r="D3189" i="2"/>
  <c r="E3189" i="2"/>
  <c r="D3190" i="2"/>
  <c r="E3190" i="2"/>
  <c r="D3191" i="2"/>
  <c r="E3191" i="2"/>
  <c r="D3192" i="2"/>
  <c r="E3192" i="2"/>
  <c r="D3193" i="2"/>
  <c r="E3193" i="2"/>
  <c r="D3194" i="2"/>
  <c r="E3194" i="2"/>
  <c r="D3195" i="2"/>
  <c r="E3195" i="2"/>
  <c r="D3196" i="2"/>
  <c r="E3196" i="2"/>
  <c r="D3197" i="2"/>
  <c r="E3197" i="2"/>
  <c r="D3198" i="2"/>
  <c r="E3198" i="2"/>
  <c r="D3199" i="2"/>
  <c r="E3199" i="2"/>
  <c r="D3200" i="2"/>
  <c r="E3200" i="2"/>
  <c r="D3201" i="2"/>
  <c r="E3201" i="2"/>
  <c r="D3202" i="2"/>
  <c r="E3202" i="2"/>
  <c r="D3203" i="2"/>
  <c r="E3203" i="2"/>
  <c r="D3204" i="2"/>
  <c r="E3204" i="2"/>
  <c r="D3205" i="2"/>
  <c r="E3205" i="2"/>
  <c r="D3206" i="2"/>
  <c r="E3206" i="2"/>
  <c r="D3207" i="2"/>
  <c r="E3207" i="2"/>
  <c r="D3208" i="2"/>
  <c r="E3208" i="2"/>
  <c r="D3209" i="2"/>
  <c r="E3209" i="2"/>
  <c r="D3210" i="2"/>
  <c r="E3210" i="2"/>
  <c r="D3211" i="2"/>
  <c r="E3211" i="2"/>
  <c r="D3212" i="2"/>
  <c r="E3212" i="2"/>
  <c r="D3213" i="2"/>
  <c r="E3213" i="2"/>
  <c r="D3214" i="2"/>
  <c r="E3214" i="2"/>
  <c r="D3215" i="2"/>
  <c r="E3215" i="2"/>
  <c r="D3216" i="2"/>
  <c r="E3216" i="2"/>
  <c r="D3217" i="2"/>
  <c r="E3217" i="2"/>
  <c r="D3218" i="2"/>
  <c r="E3218" i="2"/>
  <c r="D3219" i="2"/>
  <c r="E3219" i="2"/>
  <c r="D3220" i="2"/>
  <c r="E3220" i="2"/>
  <c r="D3221" i="2"/>
  <c r="E3221" i="2"/>
  <c r="D3222" i="2"/>
  <c r="E3222" i="2"/>
  <c r="D3223" i="2"/>
  <c r="E3223" i="2"/>
  <c r="D3224" i="2"/>
  <c r="E3224" i="2"/>
  <c r="D3225" i="2"/>
  <c r="E3225" i="2"/>
  <c r="D3226" i="2"/>
  <c r="E3226" i="2"/>
  <c r="D3227" i="2"/>
  <c r="E3227" i="2"/>
  <c r="D3228" i="2"/>
  <c r="E3228" i="2"/>
  <c r="D3229" i="2"/>
  <c r="E3229" i="2"/>
  <c r="D3230" i="2"/>
  <c r="E3230" i="2"/>
  <c r="D3231" i="2"/>
  <c r="E3231" i="2"/>
  <c r="D3232" i="2"/>
  <c r="E3232" i="2"/>
  <c r="D3233" i="2"/>
  <c r="E3233" i="2"/>
  <c r="D3234" i="2"/>
  <c r="E3234" i="2"/>
  <c r="D3235" i="2"/>
  <c r="E3235" i="2"/>
  <c r="D3236" i="2"/>
  <c r="E3236" i="2"/>
  <c r="D3237" i="2"/>
  <c r="E3237" i="2"/>
  <c r="D3238" i="2"/>
  <c r="E3238" i="2"/>
  <c r="D3239" i="2"/>
  <c r="E3239" i="2"/>
  <c r="D3240" i="2"/>
  <c r="E3240" i="2"/>
  <c r="D3241" i="2"/>
  <c r="E3241" i="2"/>
  <c r="D3242" i="2"/>
  <c r="E3242" i="2"/>
  <c r="D3243" i="2"/>
  <c r="E3243" i="2"/>
  <c r="D3244" i="2"/>
  <c r="E3244" i="2"/>
  <c r="D3245" i="2"/>
  <c r="E3245" i="2"/>
  <c r="D3246" i="2"/>
  <c r="E3246" i="2"/>
  <c r="D3247" i="2"/>
  <c r="E3247" i="2"/>
  <c r="D3248" i="2"/>
  <c r="E3248" i="2"/>
  <c r="D3249" i="2"/>
  <c r="E3249" i="2"/>
  <c r="D3250" i="2"/>
  <c r="E3250" i="2"/>
  <c r="D3251" i="2"/>
  <c r="E3251" i="2"/>
  <c r="D3252" i="2"/>
  <c r="E3252" i="2"/>
  <c r="D3253" i="2"/>
  <c r="E3253" i="2"/>
  <c r="D3254" i="2"/>
  <c r="E3254" i="2"/>
  <c r="D3255" i="2"/>
  <c r="E3255" i="2"/>
  <c r="D3256" i="2"/>
  <c r="E3256" i="2"/>
  <c r="D3257" i="2"/>
  <c r="E3257" i="2"/>
  <c r="D3258" i="2"/>
  <c r="E3258" i="2"/>
  <c r="D3259" i="2"/>
  <c r="E3259" i="2"/>
  <c r="D3260" i="2"/>
  <c r="E3260" i="2"/>
  <c r="D3261" i="2"/>
  <c r="E3261" i="2"/>
  <c r="D3262" i="2"/>
  <c r="E3262" i="2"/>
  <c r="D3263" i="2"/>
  <c r="E3263" i="2"/>
  <c r="D3264" i="2"/>
  <c r="E3264" i="2"/>
  <c r="D3265" i="2"/>
  <c r="E3265" i="2"/>
  <c r="D3266" i="2"/>
  <c r="E3266" i="2"/>
  <c r="D3267" i="2"/>
  <c r="E3267" i="2"/>
  <c r="D3268" i="2"/>
  <c r="E3268" i="2"/>
  <c r="D3269" i="2"/>
  <c r="E3269" i="2"/>
  <c r="D3270" i="2"/>
  <c r="E3270" i="2"/>
  <c r="D3271" i="2"/>
  <c r="E3271" i="2"/>
  <c r="D3272" i="2"/>
  <c r="E3272" i="2"/>
  <c r="D3273" i="2"/>
  <c r="E3273" i="2"/>
  <c r="D3274" i="2"/>
  <c r="E3274" i="2"/>
  <c r="D3275" i="2"/>
  <c r="E3275" i="2"/>
  <c r="D3276" i="2"/>
  <c r="E3276" i="2"/>
  <c r="D3277" i="2"/>
  <c r="E3277" i="2"/>
  <c r="D3278" i="2"/>
  <c r="E3278" i="2"/>
  <c r="D3279" i="2"/>
  <c r="E3279" i="2"/>
  <c r="D3280" i="2"/>
  <c r="E3280" i="2"/>
  <c r="D3281" i="2"/>
  <c r="E3281" i="2"/>
  <c r="D3282" i="2"/>
  <c r="E3282" i="2"/>
  <c r="D3283" i="2"/>
  <c r="E3283" i="2"/>
  <c r="D3284" i="2"/>
  <c r="E3284" i="2"/>
  <c r="D3285" i="2"/>
  <c r="E3285" i="2"/>
  <c r="D3286" i="2"/>
  <c r="E3286" i="2"/>
  <c r="D3287" i="2"/>
  <c r="E3287" i="2"/>
  <c r="D3288" i="2"/>
  <c r="E3288" i="2"/>
  <c r="D3289" i="2"/>
  <c r="E3289" i="2"/>
  <c r="D3290" i="2"/>
  <c r="E3290" i="2"/>
  <c r="D3291" i="2"/>
  <c r="E3291" i="2"/>
  <c r="D3292" i="2"/>
  <c r="E3292" i="2"/>
  <c r="D3293" i="2"/>
  <c r="E3293" i="2"/>
  <c r="D3294" i="2"/>
  <c r="E3294" i="2"/>
  <c r="D3295" i="2"/>
  <c r="E3295" i="2"/>
  <c r="D3296" i="2"/>
  <c r="E3296" i="2"/>
  <c r="D3297" i="2"/>
  <c r="E3297" i="2"/>
  <c r="D3298" i="2"/>
  <c r="E3298" i="2"/>
  <c r="D3299" i="2"/>
  <c r="E3299" i="2"/>
  <c r="D3300" i="2"/>
  <c r="E3300" i="2"/>
  <c r="D3301" i="2"/>
  <c r="E3301" i="2"/>
  <c r="D3302" i="2"/>
  <c r="E3302" i="2"/>
  <c r="D3303" i="2"/>
  <c r="E3303" i="2"/>
  <c r="D3304" i="2"/>
  <c r="E3304" i="2"/>
  <c r="D3305" i="2"/>
  <c r="E3305" i="2"/>
  <c r="D3306" i="2"/>
  <c r="E3306" i="2"/>
  <c r="D3307" i="2"/>
  <c r="E3307" i="2"/>
  <c r="D3308" i="2"/>
  <c r="E3308" i="2"/>
  <c r="D3309" i="2"/>
  <c r="E3309" i="2"/>
  <c r="D3310" i="2"/>
  <c r="E3310" i="2"/>
  <c r="D3311" i="2"/>
  <c r="E3311" i="2"/>
  <c r="D3312" i="2"/>
  <c r="E3312" i="2"/>
  <c r="D3313" i="2"/>
  <c r="E3313" i="2"/>
  <c r="D3314" i="2"/>
  <c r="E3314" i="2"/>
  <c r="D3315" i="2"/>
  <c r="E3315" i="2"/>
  <c r="D3316" i="2"/>
  <c r="E3316" i="2"/>
  <c r="D3317" i="2"/>
  <c r="E3317" i="2"/>
  <c r="D3318" i="2"/>
  <c r="E3318" i="2"/>
  <c r="D3319" i="2"/>
  <c r="E3319" i="2"/>
  <c r="D3320" i="2"/>
  <c r="E3320" i="2"/>
  <c r="D3321" i="2"/>
  <c r="E3321" i="2"/>
  <c r="D3322" i="2"/>
  <c r="E3322" i="2"/>
  <c r="D3323" i="2"/>
  <c r="E3323" i="2"/>
  <c r="D3324" i="2"/>
  <c r="E3324" i="2"/>
  <c r="D3325" i="2"/>
  <c r="E3325" i="2"/>
  <c r="D3326" i="2"/>
  <c r="E3326" i="2"/>
  <c r="D3327" i="2"/>
  <c r="E3327" i="2"/>
  <c r="D3328" i="2"/>
  <c r="E3328" i="2"/>
  <c r="D3329" i="2"/>
  <c r="E3329" i="2"/>
  <c r="D3330" i="2"/>
  <c r="E3330" i="2"/>
  <c r="D3331" i="2"/>
  <c r="E3331" i="2"/>
  <c r="D3332" i="2"/>
  <c r="E3332" i="2"/>
  <c r="D3333" i="2"/>
  <c r="E3333" i="2"/>
  <c r="D3334" i="2"/>
  <c r="E3334" i="2"/>
  <c r="D3335" i="2"/>
  <c r="E3335" i="2"/>
  <c r="D3336" i="2"/>
  <c r="E3336" i="2"/>
  <c r="D3337" i="2"/>
  <c r="E3337" i="2"/>
  <c r="D3338" i="2"/>
  <c r="E3338" i="2"/>
  <c r="D3339" i="2"/>
  <c r="E3339" i="2"/>
  <c r="D3340" i="2"/>
  <c r="E3340" i="2"/>
  <c r="D3341" i="2"/>
  <c r="E3341" i="2"/>
  <c r="D3342" i="2"/>
  <c r="E3342" i="2"/>
  <c r="D3343" i="2"/>
  <c r="E3343" i="2"/>
  <c r="D3344" i="2"/>
  <c r="E3344" i="2"/>
  <c r="D3345" i="2"/>
  <c r="E3345" i="2"/>
  <c r="D3346" i="2"/>
  <c r="E3346" i="2"/>
  <c r="D3347" i="2"/>
  <c r="E3347" i="2"/>
  <c r="D3348" i="2"/>
  <c r="E3348" i="2"/>
  <c r="D3349" i="2"/>
  <c r="E3349" i="2"/>
  <c r="D3350" i="2"/>
  <c r="E3350" i="2"/>
  <c r="D3351" i="2"/>
  <c r="E3351" i="2"/>
  <c r="D3352" i="2"/>
  <c r="E3352" i="2"/>
  <c r="D3353" i="2"/>
  <c r="E3353" i="2"/>
  <c r="D3354" i="2"/>
  <c r="E3354" i="2"/>
  <c r="D3355" i="2"/>
  <c r="E3355" i="2"/>
  <c r="D3356" i="2"/>
  <c r="E3356" i="2"/>
  <c r="D3357" i="2"/>
  <c r="E3357" i="2"/>
  <c r="D3358" i="2"/>
  <c r="E3358" i="2"/>
  <c r="D3359" i="2"/>
  <c r="E3359" i="2"/>
  <c r="D3360" i="2"/>
  <c r="E3360" i="2"/>
  <c r="D3361" i="2"/>
  <c r="E3361" i="2"/>
  <c r="D3362" i="2"/>
  <c r="E3362" i="2"/>
  <c r="D3363" i="2"/>
  <c r="E3363" i="2"/>
  <c r="D3364" i="2"/>
  <c r="E3364" i="2"/>
  <c r="D3365" i="2"/>
  <c r="E3365" i="2"/>
  <c r="D3366" i="2"/>
  <c r="E3366" i="2"/>
  <c r="D3367" i="2"/>
  <c r="E3367" i="2"/>
  <c r="D3368" i="2"/>
  <c r="E3368" i="2"/>
  <c r="D3369" i="2"/>
  <c r="E3369" i="2"/>
  <c r="D3370" i="2"/>
  <c r="E3370" i="2"/>
  <c r="D3371" i="2"/>
  <c r="E3371" i="2"/>
  <c r="D3372" i="2"/>
  <c r="E3372" i="2"/>
  <c r="D3373" i="2"/>
  <c r="E3373" i="2"/>
  <c r="D3374" i="2"/>
  <c r="E3374" i="2"/>
  <c r="D3375" i="2"/>
  <c r="E3375" i="2"/>
  <c r="D3376" i="2"/>
  <c r="E3376" i="2"/>
  <c r="D3377" i="2"/>
  <c r="E3377" i="2"/>
  <c r="D3378" i="2"/>
  <c r="E3378" i="2"/>
  <c r="D3379" i="2"/>
  <c r="E3379" i="2"/>
  <c r="D3380" i="2"/>
  <c r="E3380" i="2"/>
  <c r="D3381" i="2"/>
  <c r="E3381" i="2"/>
  <c r="D3382" i="2"/>
  <c r="E3382" i="2"/>
  <c r="D3383" i="2"/>
  <c r="E3383" i="2"/>
  <c r="D3384" i="2"/>
  <c r="E3384" i="2"/>
  <c r="D3385" i="2"/>
  <c r="E3385" i="2"/>
  <c r="D3386" i="2"/>
  <c r="E3386" i="2"/>
  <c r="D3387" i="2"/>
  <c r="E3387" i="2"/>
  <c r="D3388" i="2"/>
  <c r="E3388" i="2"/>
  <c r="D3389" i="2"/>
  <c r="E3389" i="2"/>
  <c r="D3390" i="2"/>
  <c r="E3390" i="2"/>
  <c r="D3391" i="2"/>
  <c r="E3391" i="2"/>
  <c r="D3392" i="2"/>
  <c r="E3392" i="2"/>
  <c r="D3393" i="2"/>
  <c r="E3393" i="2"/>
  <c r="D3394" i="2"/>
  <c r="E3394" i="2"/>
  <c r="D3395" i="2"/>
  <c r="E3395" i="2"/>
  <c r="D3396" i="2"/>
  <c r="E3396" i="2"/>
  <c r="D3397" i="2"/>
  <c r="E3397" i="2"/>
  <c r="D3398" i="2"/>
  <c r="E3398" i="2"/>
  <c r="D3399" i="2"/>
  <c r="E3399" i="2"/>
  <c r="D3400" i="2"/>
  <c r="E3400" i="2"/>
  <c r="D3401" i="2"/>
  <c r="E3401" i="2"/>
  <c r="D3402" i="2"/>
  <c r="E3402" i="2"/>
  <c r="D3403" i="2"/>
  <c r="E3403" i="2"/>
  <c r="D3404" i="2"/>
  <c r="E3404" i="2"/>
  <c r="D3405" i="2"/>
  <c r="E3405" i="2"/>
  <c r="D3406" i="2"/>
  <c r="E3406" i="2"/>
  <c r="D3407" i="2"/>
  <c r="E3407" i="2"/>
  <c r="D3408" i="2"/>
  <c r="E3408" i="2"/>
  <c r="D3409" i="2"/>
  <c r="E3409" i="2"/>
  <c r="D3410" i="2"/>
  <c r="E3410" i="2"/>
  <c r="D3411" i="2"/>
  <c r="E3411" i="2"/>
  <c r="D3412" i="2"/>
  <c r="E3412" i="2"/>
  <c r="D3413" i="2"/>
  <c r="E3413" i="2"/>
  <c r="D3414" i="2"/>
  <c r="E3414" i="2"/>
  <c r="D3415" i="2"/>
  <c r="E3415" i="2"/>
  <c r="D3416" i="2"/>
  <c r="E3416" i="2"/>
  <c r="D3417" i="2"/>
  <c r="E3417" i="2"/>
  <c r="D3418" i="2"/>
  <c r="E3418" i="2"/>
  <c r="D3419" i="2"/>
  <c r="E3419" i="2"/>
  <c r="D3420" i="2"/>
  <c r="E3420" i="2"/>
  <c r="D3421" i="2"/>
  <c r="E3421" i="2"/>
  <c r="D3422" i="2"/>
  <c r="E3422" i="2"/>
  <c r="D3423" i="2"/>
  <c r="E3423" i="2"/>
  <c r="D3424" i="2"/>
  <c r="E3424" i="2"/>
  <c r="D3425" i="2"/>
  <c r="E3425" i="2"/>
  <c r="D3426" i="2"/>
  <c r="E3426" i="2"/>
  <c r="D3427" i="2"/>
  <c r="E3427" i="2"/>
  <c r="D3428" i="2"/>
  <c r="E3428" i="2"/>
  <c r="D3429" i="2"/>
  <c r="E3429" i="2"/>
  <c r="D3430" i="2"/>
  <c r="E3430" i="2"/>
  <c r="D3431" i="2"/>
  <c r="E3431" i="2"/>
  <c r="D3432" i="2"/>
  <c r="E3432" i="2"/>
  <c r="D3433" i="2"/>
  <c r="E3433" i="2"/>
  <c r="D3434" i="2"/>
  <c r="E3434" i="2"/>
  <c r="D3435" i="2"/>
  <c r="E3435" i="2"/>
  <c r="D3436" i="2"/>
  <c r="E3436" i="2"/>
  <c r="D3437" i="2"/>
  <c r="E3437" i="2"/>
  <c r="D3438" i="2"/>
  <c r="E3438" i="2"/>
  <c r="D3439" i="2"/>
  <c r="E3439" i="2"/>
  <c r="D3440" i="2"/>
  <c r="E3440" i="2"/>
  <c r="D3441" i="2"/>
  <c r="E3441" i="2"/>
  <c r="D3442" i="2"/>
  <c r="E3442" i="2"/>
  <c r="D3443" i="2"/>
  <c r="E3443" i="2"/>
  <c r="D3444" i="2"/>
  <c r="E3444" i="2"/>
  <c r="D3445" i="2"/>
  <c r="E3445" i="2"/>
  <c r="D3446" i="2"/>
  <c r="E3446" i="2"/>
  <c r="D3447" i="2"/>
  <c r="E3447" i="2"/>
  <c r="D3448" i="2"/>
  <c r="E3448" i="2"/>
  <c r="D3449" i="2"/>
  <c r="E3449" i="2"/>
  <c r="D3450" i="2"/>
  <c r="E3450" i="2"/>
  <c r="D3451" i="2"/>
  <c r="E3451" i="2"/>
  <c r="D3452" i="2"/>
  <c r="E3452" i="2"/>
  <c r="D3453" i="2"/>
  <c r="E3453" i="2"/>
  <c r="D3454" i="2"/>
  <c r="E3454" i="2"/>
  <c r="D3455" i="2"/>
  <c r="E3455" i="2"/>
  <c r="D3456" i="2"/>
  <c r="E3456" i="2"/>
  <c r="D3457" i="2"/>
  <c r="E3457" i="2"/>
  <c r="D3458" i="2"/>
  <c r="E3458" i="2"/>
  <c r="D3459" i="2"/>
  <c r="E3459" i="2"/>
  <c r="D3460" i="2"/>
  <c r="E3460" i="2"/>
  <c r="D3461" i="2"/>
  <c r="E3461" i="2"/>
  <c r="D3462" i="2"/>
  <c r="E3462" i="2"/>
  <c r="D3463" i="2"/>
  <c r="E3463" i="2"/>
  <c r="D3464" i="2"/>
  <c r="E3464" i="2"/>
  <c r="D3465" i="2"/>
  <c r="E3465" i="2"/>
  <c r="D3466" i="2"/>
  <c r="E3466" i="2"/>
  <c r="D3467" i="2"/>
  <c r="E3467" i="2"/>
  <c r="D3468" i="2"/>
  <c r="E3468" i="2"/>
  <c r="D3469" i="2"/>
  <c r="E3469" i="2"/>
  <c r="D3470" i="2"/>
  <c r="E3470" i="2"/>
  <c r="D3471" i="2"/>
  <c r="E3471" i="2"/>
  <c r="D3472" i="2"/>
  <c r="E3472" i="2"/>
  <c r="D3473" i="2"/>
  <c r="E3473" i="2"/>
  <c r="D3474" i="2"/>
  <c r="E3474" i="2"/>
  <c r="D3475" i="2"/>
  <c r="E3475" i="2"/>
  <c r="D3476" i="2"/>
  <c r="E3476" i="2"/>
  <c r="D3477" i="2"/>
  <c r="E3477" i="2"/>
  <c r="D3478" i="2"/>
  <c r="E3478" i="2"/>
  <c r="D3479" i="2"/>
  <c r="E3479" i="2"/>
  <c r="D3480" i="2"/>
  <c r="E3480" i="2"/>
  <c r="D3481" i="2"/>
  <c r="E3481" i="2"/>
  <c r="D3482" i="2"/>
  <c r="E3482" i="2"/>
  <c r="D3483" i="2"/>
  <c r="E3483" i="2"/>
  <c r="D3484" i="2"/>
  <c r="E3484" i="2"/>
  <c r="D3485" i="2"/>
  <c r="E3485" i="2"/>
  <c r="D3486" i="2"/>
  <c r="E3486" i="2"/>
  <c r="D3487" i="2"/>
  <c r="E3487" i="2"/>
  <c r="D3488" i="2"/>
  <c r="E3488" i="2"/>
  <c r="D3489" i="2"/>
  <c r="E3489" i="2"/>
  <c r="D3490" i="2"/>
  <c r="E3490" i="2"/>
  <c r="D3491" i="2"/>
  <c r="E3491" i="2"/>
  <c r="D3492" i="2"/>
  <c r="E3492" i="2"/>
  <c r="D3493" i="2"/>
  <c r="E3493" i="2"/>
  <c r="D3494" i="2"/>
  <c r="E3494" i="2"/>
  <c r="D3495" i="2"/>
  <c r="E3495" i="2"/>
  <c r="D3496" i="2"/>
  <c r="E3496" i="2"/>
  <c r="D3497" i="2"/>
  <c r="E3497" i="2"/>
  <c r="D3498" i="2"/>
  <c r="E3498" i="2"/>
  <c r="D3499" i="2"/>
  <c r="E3499" i="2"/>
  <c r="D3500" i="2"/>
  <c r="E3500" i="2"/>
  <c r="D3501" i="2"/>
  <c r="E3501" i="2"/>
  <c r="D3502" i="2"/>
  <c r="E3502" i="2"/>
  <c r="D3503" i="2"/>
  <c r="E3503" i="2"/>
  <c r="D3504" i="2"/>
  <c r="E3504" i="2"/>
  <c r="D3505" i="2"/>
  <c r="E3505" i="2"/>
  <c r="D3506" i="2"/>
  <c r="E3506" i="2"/>
  <c r="D3507" i="2"/>
  <c r="E3507" i="2"/>
  <c r="D3508" i="2"/>
  <c r="E3508" i="2"/>
  <c r="D3509" i="2"/>
  <c r="E3509" i="2"/>
  <c r="D3510" i="2"/>
  <c r="E3510" i="2"/>
  <c r="D3511" i="2"/>
  <c r="E3511" i="2"/>
  <c r="D3512" i="2"/>
  <c r="E3512" i="2"/>
  <c r="D3513" i="2"/>
  <c r="E3513" i="2"/>
  <c r="D3514" i="2"/>
  <c r="E3514" i="2"/>
  <c r="D3515" i="2"/>
  <c r="E3515" i="2"/>
  <c r="D3516" i="2"/>
  <c r="E3516" i="2"/>
  <c r="D3517" i="2"/>
  <c r="E3517" i="2"/>
  <c r="D3518" i="2"/>
  <c r="E3518" i="2"/>
  <c r="D3519" i="2"/>
  <c r="E3519" i="2"/>
  <c r="D3520" i="2"/>
  <c r="E3520" i="2"/>
  <c r="D3521" i="2"/>
  <c r="E3521" i="2"/>
  <c r="D3522" i="2"/>
  <c r="E3522" i="2"/>
  <c r="D3523" i="2"/>
  <c r="E3523" i="2"/>
  <c r="D3524" i="2"/>
  <c r="E3524" i="2"/>
  <c r="D3525" i="2"/>
  <c r="E3525" i="2"/>
  <c r="D3526" i="2"/>
  <c r="E3526" i="2"/>
  <c r="D3527" i="2"/>
  <c r="E3527" i="2"/>
  <c r="D3528" i="2"/>
  <c r="E3528" i="2"/>
  <c r="D3529" i="2"/>
  <c r="E3529" i="2"/>
  <c r="D3530" i="2"/>
  <c r="E3530" i="2"/>
  <c r="D3531" i="2"/>
  <c r="E3531" i="2"/>
  <c r="D3532" i="2"/>
  <c r="E3532" i="2"/>
  <c r="D3533" i="2"/>
  <c r="E3533" i="2"/>
  <c r="D3534" i="2"/>
  <c r="E3534" i="2"/>
  <c r="D3535" i="2"/>
  <c r="E3535" i="2"/>
  <c r="D3536" i="2"/>
  <c r="E3536" i="2"/>
  <c r="D3537" i="2"/>
  <c r="E3537" i="2"/>
  <c r="D3538" i="2"/>
  <c r="E3538" i="2"/>
  <c r="D3539" i="2"/>
  <c r="E3539" i="2"/>
  <c r="D3540" i="2"/>
  <c r="E3540" i="2"/>
  <c r="D3541" i="2"/>
  <c r="E3541" i="2"/>
  <c r="D3542" i="2"/>
  <c r="E3542" i="2"/>
  <c r="D3543" i="2"/>
  <c r="E3543" i="2"/>
  <c r="D3544" i="2"/>
  <c r="E3544" i="2"/>
  <c r="D3545" i="2"/>
  <c r="E3545" i="2"/>
  <c r="D3546" i="2"/>
  <c r="E3546" i="2"/>
  <c r="D3547" i="2"/>
  <c r="E3547" i="2"/>
  <c r="D3548" i="2"/>
  <c r="E3548" i="2"/>
  <c r="D3549" i="2"/>
  <c r="E3549" i="2"/>
  <c r="D3550" i="2"/>
  <c r="E3550" i="2"/>
  <c r="D3551" i="2"/>
  <c r="E3551" i="2"/>
  <c r="D3552" i="2"/>
  <c r="E3552" i="2"/>
  <c r="D3553" i="2"/>
  <c r="E3553" i="2"/>
  <c r="D3554" i="2"/>
  <c r="E3554" i="2"/>
  <c r="D3555" i="2"/>
  <c r="E3555" i="2"/>
  <c r="D3556" i="2"/>
  <c r="E3556" i="2"/>
  <c r="D3557" i="2"/>
  <c r="E3557" i="2"/>
  <c r="D3558" i="2"/>
  <c r="E3558" i="2"/>
  <c r="D3559" i="2"/>
  <c r="E3559" i="2"/>
  <c r="D3560" i="2"/>
  <c r="E3560" i="2"/>
  <c r="D3561" i="2"/>
  <c r="E3561" i="2"/>
  <c r="D3562" i="2"/>
  <c r="E3562" i="2"/>
  <c r="D3563" i="2"/>
  <c r="E3563" i="2"/>
  <c r="D3564" i="2"/>
  <c r="E3564" i="2"/>
  <c r="D3565" i="2"/>
  <c r="E3565" i="2"/>
  <c r="D3566" i="2"/>
  <c r="E3566" i="2"/>
  <c r="D3567" i="2"/>
  <c r="E3567" i="2"/>
  <c r="D3568" i="2"/>
  <c r="E3568" i="2"/>
  <c r="D3569" i="2"/>
  <c r="E3569" i="2"/>
  <c r="D3570" i="2"/>
  <c r="E3570" i="2"/>
  <c r="D3571" i="2"/>
  <c r="E3571" i="2"/>
  <c r="D3572" i="2"/>
  <c r="E3572" i="2"/>
  <c r="D3573" i="2"/>
  <c r="E3573" i="2"/>
  <c r="D3574" i="2"/>
  <c r="E3574" i="2"/>
  <c r="D3575" i="2"/>
  <c r="E3575" i="2"/>
  <c r="D3576" i="2"/>
  <c r="E3576" i="2"/>
  <c r="D3577" i="2"/>
  <c r="E3577" i="2"/>
  <c r="D3578" i="2"/>
  <c r="E3578" i="2"/>
  <c r="D3579" i="2"/>
  <c r="E3579" i="2"/>
  <c r="D3580" i="2"/>
  <c r="E3580" i="2"/>
  <c r="D3581" i="2"/>
  <c r="E3581" i="2"/>
  <c r="D3582" i="2"/>
  <c r="E3582" i="2"/>
  <c r="D3583" i="2"/>
  <c r="E3583" i="2"/>
  <c r="D3584" i="2"/>
  <c r="E3584" i="2"/>
  <c r="D3585" i="2"/>
  <c r="E3585" i="2"/>
  <c r="D3586" i="2"/>
  <c r="E3586" i="2"/>
  <c r="D3587" i="2"/>
  <c r="E3587" i="2"/>
  <c r="D3588" i="2"/>
  <c r="E3588" i="2"/>
  <c r="D3589" i="2"/>
  <c r="E3589" i="2"/>
  <c r="D3590" i="2"/>
  <c r="E3590" i="2"/>
  <c r="D3591" i="2"/>
  <c r="E3591" i="2"/>
  <c r="D3592" i="2"/>
  <c r="E3592" i="2"/>
  <c r="D3593" i="2"/>
  <c r="E3593" i="2"/>
  <c r="D3594" i="2"/>
  <c r="E3594" i="2"/>
  <c r="D3595" i="2"/>
  <c r="E3595" i="2"/>
  <c r="D3596" i="2"/>
  <c r="E3596" i="2"/>
  <c r="D3597" i="2"/>
  <c r="E3597" i="2"/>
  <c r="D3598" i="2"/>
  <c r="E3598" i="2"/>
  <c r="D3599" i="2"/>
  <c r="E3599" i="2"/>
  <c r="D3600" i="2"/>
  <c r="E3600" i="2"/>
  <c r="D3601" i="2"/>
  <c r="E3601" i="2"/>
  <c r="D3602" i="2"/>
  <c r="E3602" i="2"/>
  <c r="D3603" i="2"/>
  <c r="E3603" i="2"/>
  <c r="D3604" i="2"/>
  <c r="E3604" i="2"/>
  <c r="D3605" i="2"/>
  <c r="E3605" i="2"/>
  <c r="D3606" i="2"/>
  <c r="E3606" i="2"/>
  <c r="D3607" i="2"/>
  <c r="E3607" i="2"/>
  <c r="D3608" i="2"/>
  <c r="E3608" i="2"/>
  <c r="D3609" i="2"/>
  <c r="E3609" i="2"/>
  <c r="D3610" i="2"/>
  <c r="E3610" i="2"/>
  <c r="D3611" i="2"/>
  <c r="E3611" i="2"/>
  <c r="D3612" i="2"/>
  <c r="E3612" i="2"/>
  <c r="D3613" i="2"/>
  <c r="E3613" i="2"/>
  <c r="D3614" i="2"/>
  <c r="E3614" i="2"/>
  <c r="D3615" i="2"/>
  <c r="E3615" i="2"/>
  <c r="D3616" i="2"/>
  <c r="E3616" i="2"/>
  <c r="D3617" i="2"/>
  <c r="E3617" i="2"/>
  <c r="D3618" i="2"/>
  <c r="E3618" i="2"/>
  <c r="D3619" i="2"/>
  <c r="E3619" i="2"/>
  <c r="D3620" i="2"/>
  <c r="E3620" i="2"/>
  <c r="D3621" i="2"/>
  <c r="E3621" i="2"/>
  <c r="D3622" i="2"/>
  <c r="E3622" i="2"/>
  <c r="D3623" i="2"/>
  <c r="E3623" i="2"/>
  <c r="D3624" i="2"/>
  <c r="E3624" i="2"/>
  <c r="D3625" i="2"/>
  <c r="E3625" i="2"/>
  <c r="D3626" i="2"/>
  <c r="E3626" i="2"/>
  <c r="D3627" i="2"/>
  <c r="E3627" i="2"/>
  <c r="D3628" i="2"/>
  <c r="E3628" i="2"/>
  <c r="D3629" i="2"/>
  <c r="E3629" i="2"/>
  <c r="D3630" i="2"/>
  <c r="E3630" i="2"/>
  <c r="D3631" i="2"/>
  <c r="E3631" i="2"/>
  <c r="D3632" i="2"/>
  <c r="E3632" i="2"/>
  <c r="D3633" i="2"/>
  <c r="E3633" i="2"/>
  <c r="D3634" i="2"/>
  <c r="E3634" i="2"/>
  <c r="D3635" i="2"/>
  <c r="E3635" i="2"/>
  <c r="D3636" i="2"/>
  <c r="E3636" i="2"/>
  <c r="D3637" i="2"/>
  <c r="E3637" i="2"/>
  <c r="D3638" i="2"/>
  <c r="E3638" i="2"/>
  <c r="D3639" i="2"/>
  <c r="E3639" i="2"/>
  <c r="D3640" i="2"/>
  <c r="E3640" i="2"/>
  <c r="D3641" i="2"/>
  <c r="E3641" i="2"/>
  <c r="D3642" i="2"/>
  <c r="E3642" i="2"/>
  <c r="D3643" i="2"/>
  <c r="E3643" i="2"/>
  <c r="D3644" i="2"/>
  <c r="E3644" i="2"/>
  <c r="D3645" i="2"/>
  <c r="E3645" i="2"/>
  <c r="D3646" i="2"/>
  <c r="E3646" i="2"/>
  <c r="D3647" i="2"/>
  <c r="E3647" i="2"/>
  <c r="D3648" i="2"/>
  <c r="E3648" i="2"/>
  <c r="D3649" i="2"/>
  <c r="E3649" i="2"/>
  <c r="D3650" i="2"/>
  <c r="E3650" i="2"/>
  <c r="D3651" i="2"/>
  <c r="E3651" i="2"/>
  <c r="D3652" i="2"/>
  <c r="E3652" i="2"/>
  <c r="D3653" i="2"/>
  <c r="E3653" i="2"/>
  <c r="D3654" i="2"/>
  <c r="E3654" i="2"/>
  <c r="D3655" i="2"/>
  <c r="E3655" i="2"/>
  <c r="D3656" i="2"/>
  <c r="E3656" i="2"/>
  <c r="D3657" i="2"/>
  <c r="E3657" i="2"/>
  <c r="D3658" i="2"/>
  <c r="E3658" i="2"/>
  <c r="D3659" i="2"/>
  <c r="E3659" i="2"/>
  <c r="D3660" i="2"/>
  <c r="E3660" i="2"/>
  <c r="D3661" i="2"/>
  <c r="E3661" i="2"/>
  <c r="D3662" i="2"/>
  <c r="E3662" i="2"/>
  <c r="D3663" i="2"/>
  <c r="E3663" i="2"/>
  <c r="D3664" i="2"/>
  <c r="E3664" i="2"/>
  <c r="D3665" i="2"/>
  <c r="E3665" i="2"/>
  <c r="D3666" i="2"/>
  <c r="E3666" i="2"/>
  <c r="D3667" i="2"/>
  <c r="E3667" i="2"/>
  <c r="D3668" i="2"/>
  <c r="E3668" i="2"/>
  <c r="D3669" i="2"/>
  <c r="E3669" i="2"/>
  <c r="D3670" i="2"/>
  <c r="E3670" i="2"/>
  <c r="D3671" i="2"/>
  <c r="E3671" i="2"/>
  <c r="D3672" i="2"/>
  <c r="E3672" i="2"/>
  <c r="D3673" i="2"/>
  <c r="E3673" i="2"/>
  <c r="D3674" i="2"/>
  <c r="E3674" i="2"/>
  <c r="D3675" i="2"/>
  <c r="E3675" i="2"/>
  <c r="D3676" i="2"/>
  <c r="E3676" i="2"/>
  <c r="D3677" i="2"/>
  <c r="E3677" i="2"/>
  <c r="D3678" i="2"/>
  <c r="E3678" i="2"/>
  <c r="D3679" i="2"/>
  <c r="E3679" i="2"/>
  <c r="D3680" i="2"/>
  <c r="E3680" i="2"/>
  <c r="D3681" i="2"/>
  <c r="E3681" i="2"/>
  <c r="D3682" i="2"/>
  <c r="E3682" i="2"/>
  <c r="D3683" i="2"/>
  <c r="E3683" i="2"/>
  <c r="D3684" i="2"/>
  <c r="E3684" i="2"/>
  <c r="D3685" i="2"/>
  <c r="E3685" i="2"/>
  <c r="D3686" i="2"/>
  <c r="E3686" i="2"/>
  <c r="D3687" i="2"/>
  <c r="E3687" i="2"/>
  <c r="D3688" i="2"/>
  <c r="E3688" i="2"/>
  <c r="D3689" i="2"/>
  <c r="E3689" i="2"/>
  <c r="D3690" i="2"/>
  <c r="E3690" i="2"/>
  <c r="D3691" i="2"/>
  <c r="E3691" i="2"/>
  <c r="D3692" i="2"/>
  <c r="E3692" i="2"/>
  <c r="D3693" i="2"/>
  <c r="E3693" i="2"/>
  <c r="D3694" i="2"/>
  <c r="E3694" i="2"/>
  <c r="D3695" i="2"/>
  <c r="E3695" i="2"/>
  <c r="D3696" i="2"/>
  <c r="E3696" i="2"/>
  <c r="D3697" i="2"/>
  <c r="E3697" i="2"/>
  <c r="D3698" i="2"/>
  <c r="E3698" i="2"/>
  <c r="D3699" i="2"/>
  <c r="E3699" i="2"/>
  <c r="D3700" i="2"/>
  <c r="E3700" i="2"/>
  <c r="D3701" i="2"/>
  <c r="E3701" i="2"/>
  <c r="D3702" i="2"/>
  <c r="E3702" i="2"/>
  <c r="D3703" i="2"/>
  <c r="E3703" i="2"/>
  <c r="D3704" i="2"/>
  <c r="E3704" i="2"/>
  <c r="D3705" i="2"/>
  <c r="E3705" i="2"/>
  <c r="D3706" i="2"/>
  <c r="E3706" i="2"/>
  <c r="D3707" i="2"/>
  <c r="E3707" i="2"/>
  <c r="D3708" i="2"/>
  <c r="E3708" i="2"/>
  <c r="D3709" i="2"/>
  <c r="E3709" i="2"/>
  <c r="D3710" i="2"/>
  <c r="E3710" i="2"/>
  <c r="D3711" i="2"/>
  <c r="E3711" i="2"/>
  <c r="D3712" i="2"/>
  <c r="E3712" i="2"/>
  <c r="D3713" i="2"/>
  <c r="E3713" i="2"/>
  <c r="D3714" i="2"/>
  <c r="E3714" i="2"/>
  <c r="D3715" i="2"/>
  <c r="E3715" i="2"/>
  <c r="D3716" i="2"/>
  <c r="E3716" i="2"/>
  <c r="D3717" i="2"/>
  <c r="E3717" i="2"/>
  <c r="D3718" i="2"/>
  <c r="E3718" i="2"/>
  <c r="D3719" i="2"/>
  <c r="E3719" i="2"/>
  <c r="D3720" i="2"/>
  <c r="E3720" i="2"/>
  <c r="D3721" i="2"/>
  <c r="E3721" i="2"/>
  <c r="D3722" i="2"/>
  <c r="E3722" i="2"/>
  <c r="D3723" i="2"/>
  <c r="E3723" i="2"/>
  <c r="D3724" i="2"/>
  <c r="E3724" i="2"/>
  <c r="D3725" i="2"/>
  <c r="E3725" i="2"/>
  <c r="D3726" i="2"/>
  <c r="E3726" i="2"/>
  <c r="D3727" i="2"/>
  <c r="E3727" i="2"/>
  <c r="D3728" i="2"/>
  <c r="E3728" i="2"/>
  <c r="D3729" i="2"/>
  <c r="E3729" i="2"/>
  <c r="D3730" i="2"/>
  <c r="E3730" i="2"/>
  <c r="D3731" i="2"/>
  <c r="E3731" i="2"/>
  <c r="D3732" i="2"/>
  <c r="E3732" i="2"/>
  <c r="D3733" i="2"/>
  <c r="E3733" i="2"/>
  <c r="D3734" i="2"/>
  <c r="E3734" i="2"/>
  <c r="D3735" i="2"/>
  <c r="E3735" i="2"/>
  <c r="D3736" i="2"/>
  <c r="E3736" i="2"/>
  <c r="D3737" i="2"/>
  <c r="E3737" i="2"/>
  <c r="D3738" i="2"/>
  <c r="E3738" i="2"/>
  <c r="D3739" i="2"/>
  <c r="E3739" i="2"/>
  <c r="D3740" i="2"/>
  <c r="E3740" i="2"/>
  <c r="D3741" i="2"/>
  <c r="E3741" i="2"/>
  <c r="D3742" i="2"/>
  <c r="E3742" i="2"/>
  <c r="D3743" i="2"/>
  <c r="E3743" i="2"/>
  <c r="D3744" i="2"/>
  <c r="E3744" i="2"/>
  <c r="D3745" i="2"/>
  <c r="E3745" i="2"/>
  <c r="D3746" i="2"/>
  <c r="E3746" i="2"/>
  <c r="D3747" i="2"/>
  <c r="E3747" i="2"/>
  <c r="D3748" i="2"/>
  <c r="E3748" i="2"/>
  <c r="D3749" i="2"/>
  <c r="E3749" i="2"/>
  <c r="D3750" i="2"/>
  <c r="E3750" i="2"/>
  <c r="D3751" i="2"/>
  <c r="E3751" i="2"/>
  <c r="D3752" i="2"/>
  <c r="E3752" i="2"/>
  <c r="D3753" i="2"/>
  <c r="E3753" i="2"/>
  <c r="D3754" i="2"/>
  <c r="E3754" i="2"/>
  <c r="D3755" i="2"/>
  <c r="E3755" i="2"/>
  <c r="D3756" i="2"/>
  <c r="E3756" i="2"/>
  <c r="D3757" i="2"/>
  <c r="E3757" i="2"/>
  <c r="D3758" i="2"/>
  <c r="E3758" i="2"/>
  <c r="D3759" i="2"/>
  <c r="E3759" i="2"/>
  <c r="D3760" i="2"/>
  <c r="E3760" i="2"/>
  <c r="D3761" i="2"/>
  <c r="E3761" i="2"/>
  <c r="D3762" i="2"/>
  <c r="E3762" i="2"/>
  <c r="D3763" i="2"/>
  <c r="E3763" i="2"/>
  <c r="D3764" i="2"/>
  <c r="E3764" i="2"/>
  <c r="D3765" i="2"/>
  <c r="E3765" i="2"/>
  <c r="D3766" i="2"/>
  <c r="E3766" i="2"/>
  <c r="D3767" i="2"/>
  <c r="E3767" i="2"/>
  <c r="D3768" i="2"/>
  <c r="E3768" i="2"/>
  <c r="D3769" i="2"/>
  <c r="E3769" i="2"/>
  <c r="D3770" i="2"/>
  <c r="E3770" i="2"/>
  <c r="D3771" i="2"/>
  <c r="E3771" i="2"/>
  <c r="D3772" i="2"/>
  <c r="E3772" i="2"/>
  <c r="D3773" i="2"/>
  <c r="E3773" i="2"/>
  <c r="D3774" i="2"/>
  <c r="E3774" i="2"/>
  <c r="D3775" i="2"/>
  <c r="E3775" i="2"/>
  <c r="D3776" i="2"/>
  <c r="E3776" i="2"/>
  <c r="D3777" i="2"/>
  <c r="E3777" i="2"/>
  <c r="D3778" i="2"/>
  <c r="E3778" i="2"/>
  <c r="D3779" i="2"/>
  <c r="E3779" i="2"/>
  <c r="D3780" i="2"/>
  <c r="E3780" i="2"/>
  <c r="D3781" i="2"/>
  <c r="E3781" i="2"/>
  <c r="D3782" i="2"/>
  <c r="E3782" i="2"/>
  <c r="D3783" i="2"/>
  <c r="E3783" i="2"/>
  <c r="D3784" i="2"/>
  <c r="E3784" i="2"/>
  <c r="D3785" i="2"/>
  <c r="E3785" i="2"/>
  <c r="D3786" i="2"/>
  <c r="E3786" i="2"/>
  <c r="D3787" i="2"/>
  <c r="E3787" i="2"/>
  <c r="D3788" i="2"/>
  <c r="E3788" i="2"/>
  <c r="D3789" i="2"/>
  <c r="E3789" i="2"/>
  <c r="D3790" i="2"/>
  <c r="E3790" i="2"/>
  <c r="D3791" i="2"/>
  <c r="E3791" i="2"/>
  <c r="D3792" i="2"/>
  <c r="E3792" i="2"/>
  <c r="D3793" i="2"/>
  <c r="E3793" i="2"/>
  <c r="D3794" i="2"/>
  <c r="E3794" i="2"/>
  <c r="D3795" i="2"/>
  <c r="E3795" i="2"/>
  <c r="D3796" i="2"/>
  <c r="E3796" i="2"/>
  <c r="D3797" i="2"/>
  <c r="E3797" i="2"/>
  <c r="D3798" i="2"/>
  <c r="E3798" i="2"/>
  <c r="D3799" i="2"/>
  <c r="E3799" i="2"/>
  <c r="D3800" i="2"/>
  <c r="E3800" i="2"/>
  <c r="D3801" i="2"/>
  <c r="E3801" i="2"/>
  <c r="D3802" i="2"/>
  <c r="E3802" i="2"/>
  <c r="D3803" i="2"/>
  <c r="E3803" i="2"/>
  <c r="D3804" i="2"/>
  <c r="E3804" i="2"/>
  <c r="D3805" i="2"/>
  <c r="E3805" i="2"/>
  <c r="D3806" i="2"/>
  <c r="E3806" i="2"/>
  <c r="D3807" i="2"/>
  <c r="E3807" i="2"/>
  <c r="D3808" i="2"/>
  <c r="E3808" i="2"/>
  <c r="D3809" i="2"/>
  <c r="E3809" i="2"/>
  <c r="D3810" i="2"/>
  <c r="E3810" i="2"/>
  <c r="D3811" i="2"/>
  <c r="E3811" i="2"/>
  <c r="D3812" i="2"/>
  <c r="E3812" i="2"/>
  <c r="D3813" i="2"/>
  <c r="E3813" i="2"/>
  <c r="D3814" i="2"/>
  <c r="E3814" i="2"/>
  <c r="D3815" i="2"/>
  <c r="E3815" i="2"/>
  <c r="D3816" i="2"/>
  <c r="E3816" i="2"/>
  <c r="D3817" i="2"/>
  <c r="E3817" i="2"/>
  <c r="D3818" i="2"/>
  <c r="E3818" i="2"/>
  <c r="D3819" i="2"/>
  <c r="E3819" i="2"/>
  <c r="D3820" i="2"/>
  <c r="E3820" i="2"/>
  <c r="D3821" i="2"/>
  <c r="E3821" i="2"/>
  <c r="D3822" i="2"/>
  <c r="E3822" i="2"/>
  <c r="D3823" i="2"/>
  <c r="E3823" i="2"/>
  <c r="D3824" i="2"/>
  <c r="E3824" i="2"/>
  <c r="D3825" i="2"/>
  <c r="E3825" i="2"/>
  <c r="D3826" i="2"/>
  <c r="E3826" i="2"/>
  <c r="D3827" i="2"/>
  <c r="E3827" i="2"/>
  <c r="D3828" i="2"/>
  <c r="E3828" i="2"/>
  <c r="D3829" i="2"/>
  <c r="E3829" i="2"/>
  <c r="D3830" i="2"/>
  <c r="E3830" i="2"/>
  <c r="D3831" i="2"/>
  <c r="E3831" i="2"/>
  <c r="D3832" i="2"/>
  <c r="E3832" i="2"/>
  <c r="D3833" i="2"/>
  <c r="E3833" i="2"/>
  <c r="D3834" i="2"/>
  <c r="E3834" i="2"/>
  <c r="D3835" i="2"/>
  <c r="E3835" i="2"/>
  <c r="D3836" i="2"/>
  <c r="E3836" i="2"/>
  <c r="D3837" i="2"/>
  <c r="E3837" i="2"/>
  <c r="D3838" i="2"/>
  <c r="E3838" i="2"/>
  <c r="D3839" i="2"/>
  <c r="E3839" i="2"/>
  <c r="D3840" i="2"/>
  <c r="E3840" i="2"/>
  <c r="D3841" i="2"/>
  <c r="E3841" i="2"/>
  <c r="D3842" i="2"/>
  <c r="E3842" i="2"/>
  <c r="D3843" i="2"/>
  <c r="E3843" i="2"/>
  <c r="D3844" i="2"/>
  <c r="E3844" i="2"/>
  <c r="D3845" i="2"/>
  <c r="E3845" i="2"/>
  <c r="D3846" i="2"/>
  <c r="E3846" i="2"/>
  <c r="D3847" i="2"/>
  <c r="E3847" i="2"/>
  <c r="D3848" i="2"/>
  <c r="E3848" i="2"/>
  <c r="D3849" i="2"/>
  <c r="E3849" i="2"/>
  <c r="D3850" i="2"/>
  <c r="E3850" i="2"/>
  <c r="D3851" i="2"/>
  <c r="E3851" i="2"/>
  <c r="D3852" i="2"/>
  <c r="E3852" i="2"/>
  <c r="D3853" i="2"/>
  <c r="E3853" i="2"/>
  <c r="D3854" i="2"/>
  <c r="E3854" i="2"/>
  <c r="D3855" i="2"/>
  <c r="E3855" i="2"/>
  <c r="D3856" i="2"/>
  <c r="E3856" i="2"/>
  <c r="D3857" i="2"/>
  <c r="E3857" i="2"/>
  <c r="D3858" i="2"/>
  <c r="E3858" i="2"/>
  <c r="D3859" i="2"/>
  <c r="E3859" i="2"/>
  <c r="D3860" i="2"/>
  <c r="E3860" i="2"/>
  <c r="D3861" i="2"/>
  <c r="E3861" i="2"/>
  <c r="D3862" i="2"/>
  <c r="E3862" i="2"/>
  <c r="D3863" i="2"/>
  <c r="E3863" i="2"/>
  <c r="D3864" i="2"/>
  <c r="E3864" i="2"/>
  <c r="D3865" i="2"/>
  <c r="E3865" i="2"/>
  <c r="D3866" i="2"/>
  <c r="E3866" i="2"/>
  <c r="D3867" i="2"/>
  <c r="E3867" i="2"/>
  <c r="D3868" i="2"/>
  <c r="E3868" i="2"/>
  <c r="D3869" i="2"/>
  <c r="E3869" i="2"/>
  <c r="D3870" i="2"/>
  <c r="E3870" i="2"/>
  <c r="D3871" i="2"/>
  <c r="E3871" i="2"/>
  <c r="D3872" i="2"/>
  <c r="E3872" i="2"/>
  <c r="D3873" i="2"/>
  <c r="E3873" i="2"/>
  <c r="D3874" i="2"/>
  <c r="E3874" i="2"/>
  <c r="D3875" i="2"/>
  <c r="E3875" i="2"/>
  <c r="D3876" i="2"/>
  <c r="E3876" i="2"/>
  <c r="D3877" i="2"/>
  <c r="E3877" i="2"/>
  <c r="D3878" i="2"/>
  <c r="E3878" i="2"/>
  <c r="D3879" i="2"/>
  <c r="E3879" i="2"/>
  <c r="D3880" i="2"/>
  <c r="E3880" i="2"/>
  <c r="D3881" i="2"/>
  <c r="E3881" i="2"/>
  <c r="D3882" i="2"/>
  <c r="E3882" i="2"/>
  <c r="D3883" i="2"/>
  <c r="E3883" i="2"/>
  <c r="D3884" i="2"/>
  <c r="E3884" i="2"/>
  <c r="D3885" i="2"/>
  <c r="E3885" i="2"/>
  <c r="D3886" i="2"/>
  <c r="E3886" i="2"/>
  <c r="D3887" i="2"/>
  <c r="E3887" i="2"/>
  <c r="D3888" i="2"/>
  <c r="E3888" i="2"/>
  <c r="D3889" i="2"/>
  <c r="E3889" i="2"/>
  <c r="D3890" i="2"/>
  <c r="E3890" i="2"/>
  <c r="D3891" i="2"/>
  <c r="E3891" i="2"/>
  <c r="D3892" i="2"/>
  <c r="E3892" i="2"/>
  <c r="D3893" i="2"/>
  <c r="E3893" i="2"/>
  <c r="D3894" i="2"/>
  <c r="E3894" i="2"/>
  <c r="D3895" i="2"/>
  <c r="E3895" i="2"/>
  <c r="D3896" i="2"/>
  <c r="E3896" i="2"/>
  <c r="D3897" i="2"/>
  <c r="E3897" i="2"/>
  <c r="D3898" i="2"/>
  <c r="E3898" i="2"/>
  <c r="D3899" i="2"/>
  <c r="E3899" i="2"/>
  <c r="D3900" i="2"/>
  <c r="E3900" i="2"/>
  <c r="D3901" i="2"/>
  <c r="E3901" i="2"/>
  <c r="D3902" i="2"/>
  <c r="E3902" i="2"/>
  <c r="D3903" i="2"/>
  <c r="E3903" i="2"/>
  <c r="D3904" i="2"/>
  <c r="E3904" i="2"/>
  <c r="D3905" i="2"/>
  <c r="E3905" i="2"/>
  <c r="D3906" i="2"/>
  <c r="E3906" i="2"/>
  <c r="D3907" i="2"/>
  <c r="E3907" i="2"/>
  <c r="D3908" i="2"/>
  <c r="E3908" i="2"/>
  <c r="D3909" i="2"/>
  <c r="E3909" i="2"/>
  <c r="D3910" i="2"/>
  <c r="E3910" i="2"/>
  <c r="D3911" i="2"/>
  <c r="E3911" i="2"/>
  <c r="D3912" i="2"/>
  <c r="E3912" i="2"/>
  <c r="D3913" i="2"/>
  <c r="E3913" i="2"/>
  <c r="D3914" i="2"/>
  <c r="E3914" i="2"/>
  <c r="D3915" i="2"/>
  <c r="E3915" i="2"/>
  <c r="D3916" i="2"/>
  <c r="E3916" i="2"/>
  <c r="D3917" i="2"/>
  <c r="E3917" i="2"/>
  <c r="D3918" i="2"/>
  <c r="E3918" i="2"/>
  <c r="D3919" i="2"/>
  <c r="E3919" i="2"/>
  <c r="D3920" i="2"/>
  <c r="E3920" i="2"/>
  <c r="D3921" i="2"/>
  <c r="E3921" i="2"/>
  <c r="D3922" i="2"/>
  <c r="E3922" i="2"/>
  <c r="D3923" i="2"/>
  <c r="E3923" i="2"/>
  <c r="D3924" i="2"/>
  <c r="E3924" i="2"/>
  <c r="D3925" i="2"/>
  <c r="E3925" i="2"/>
  <c r="D3926" i="2"/>
  <c r="E3926" i="2"/>
  <c r="D3927" i="2"/>
  <c r="E3927" i="2"/>
  <c r="D3928" i="2"/>
  <c r="E3928" i="2"/>
  <c r="D3929" i="2"/>
  <c r="E3929" i="2"/>
  <c r="D3930" i="2"/>
  <c r="E3930" i="2"/>
  <c r="D3931" i="2"/>
  <c r="E3931" i="2"/>
  <c r="D3932" i="2"/>
  <c r="E3932" i="2"/>
  <c r="D3933" i="2"/>
  <c r="E3933" i="2"/>
  <c r="D3934" i="2"/>
  <c r="E3934" i="2"/>
  <c r="D3935" i="2"/>
  <c r="E3935" i="2"/>
  <c r="D3936" i="2"/>
  <c r="E3936" i="2"/>
  <c r="D3937" i="2"/>
  <c r="E3937" i="2"/>
  <c r="D3938" i="2"/>
  <c r="E3938" i="2"/>
  <c r="D3939" i="2"/>
  <c r="E3939" i="2"/>
  <c r="D3940" i="2"/>
  <c r="E3940" i="2"/>
  <c r="D3941" i="2"/>
  <c r="E3941" i="2"/>
  <c r="D3942" i="2"/>
  <c r="E3942" i="2"/>
  <c r="D3943" i="2"/>
  <c r="E3943" i="2"/>
  <c r="D3944" i="2"/>
  <c r="E3944" i="2"/>
  <c r="D3945" i="2"/>
  <c r="E3945" i="2"/>
  <c r="D3946" i="2"/>
  <c r="E3946" i="2"/>
  <c r="D3947" i="2"/>
  <c r="E3947" i="2"/>
  <c r="D3948" i="2"/>
  <c r="E3948" i="2"/>
  <c r="D3949" i="2"/>
  <c r="E3949" i="2"/>
  <c r="D3950" i="2"/>
  <c r="E3950" i="2"/>
  <c r="D3951" i="2"/>
  <c r="E3951" i="2"/>
  <c r="D3952" i="2"/>
  <c r="E3952" i="2"/>
  <c r="D3953" i="2"/>
  <c r="E3953" i="2"/>
  <c r="D3954" i="2"/>
  <c r="E3954" i="2"/>
  <c r="D3955" i="2"/>
  <c r="E3955" i="2"/>
  <c r="D3956" i="2"/>
  <c r="E3956" i="2"/>
  <c r="D3957" i="2"/>
  <c r="E3957" i="2"/>
  <c r="D3958" i="2"/>
  <c r="E3958" i="2"/>
  <c r="D3959" i="2"/>
  <c r="E3959" i="2"/>
  <c r="D3960" i="2"/>
  <c r="E3960" i="2"/>
  <c r="D3961" i="2"/>
  <c r="E3961" i="2"/>
  <c r="D3962" i="2"/>
  <c r="E3962" i="2"/>
  <c r="D3963" i="2"/>
  <c r="E3963" i="2"/>
  <c r="D3964" i="2"/>
  <c r="E3964" i="2"/>
  <c r="D3965" i="2"/>
  <c r="E3965" i="2"/>
  <c r="D3966" i="2"/>
  <c r="E3966" i="2"/>
  <c r="D3967" i="2"/>
  <c r="E3967" i="2"/>
  <c r="D3968" i="2"/>
  <c r="E3968" i="2"/>
  <c r="D3969" i="2"/>
  <c r="E3969" i="2"/>
  <c r="D3970" i="2"/>
  <c r="E3970" i="2"/>
  <c r="D3971" i="2"/>
  <c r="E3971" i="2"/>
  <c r="D3972" i="2"/>
  <c r="E3972" i="2"/>
  <c r="D3973" i="2"/>
  <c r="E3973" i="2"/>
  <c r="D3974" i="2"/>
  <c r="E3974" i="2"/>
  <c r="D3975" i="2"/>
  <c r="E3975" i="2"/>
  <c r="D3976" i="2"/>
  <c r="E3976" i="2"/>
  <c r="D3977" i="2"/>
  <c r="E3977" i="2"/>
  <c r="D3978" i="2"/>
  <c r="E3978" i="2"/>
  <c r="D3979" i="2"/>
  <c r="E3979" i="2"/>
  <c r="D3980" i="2"/>
  <c r="E3980" i="2"/>
  <c r="D3981" i="2"/>
  <c r="E3981" i="2"/>
  <c r="D3982" i="2"/>
  <c r="E3982" i="2"/>
  <c r="D3983" i="2"/>
  <c r="E3983" i="2"/>
  <c r="D3984" i="2"/>
  <c r="E3984" i="2"/>
  <c r="D3985" i="2"/>
  <c r="E3985" i="2"/>
  <c r="D3986" i="2"/>
  <c r="E3986" i="2"/>
  <c r="D3987" i="2"/>
  <c r="E3987" i="2"/>
  <c r="D3988" i="2"/>
  <c r="E3988" i="2"/>
  <c r="D3989" i="2"/>
  <c r="E3989" i="2"/>
  <c r="D3990" i="2"/>
  <c r="E3990" i="2"/>
  <c r="D3991" i="2"/>
  <c r="E3991" i="2"/>
  <c r="D3992" i="2"/>
  <c r="E3992" i="2"/>
  <c r="D3993" i="2"/>
  <c r="E3993" i="2"/>
  <c r="D3994" i="2"/>
  <c r="E3994" i="2"/>
  <c r="D3995" i="2"/>
  <c r="E3995" i="2"/>
  <c r="D3996" i="2"/>
  <c r="E3996" i="2"/>
  <c r="D3997" i="2"/>
  <c r="E3997" i="2"/>
  <c r="D3998" i="2"/>
  <c r="E3998" i="2"/>
  <c r="D3999" i="2"/>
  <c r="E3999" i="2"/>
  <c r="D4000" i="2"/>
  <c r="E4000" i="2"/>
  <c r="D4001" i="2"/>
  <c r="E4001" i="2"/>
  <c r="D4002" i="2"/>
  <c r="E4002" i="2"/>
  <c r="D4003" i="2"/>
  <c r="E4003" i="2"/>
  <c r="D4004" i="2"/>
  <c r="E4004" i="2"/>
  <c r="D4005" i="2"/>
  <c r="E4005" i="2"/>
  <c r="D4006" i="2"/>
  <c r="E4006" i="2"/>
  <c r="D4007" i="2"/>
  <c r="E4007" i="2"/>
  <c r="D4008" i="2"/>
  <c r="E4008" i="2"/>
  <c r="D4009" i="2"/>
  <c r="E4009" i="2"/>
  <c r="D4010" i="2"/>
  <c r="E4010" i="2"/>
  <c r="D4011" i="2"/>
  <c r="E4011" i="2"/>
  <c r="D4012" i="2"/>
  <c r="E4012" i="2"/>
  <c r="D4013" i="2"/>
  <c r="E4013" i="2"/>
  <c r="D4014" i="2"/>
  <c r="G4014" i="2" s="1"/>
  <c r="H4014" i="2" s="1"/>
  <c r="I4014" i="2" s="1"/>
  <c r="J4014" i="2" s="1"/>
  <c r="E4014" i="2"/>
  <c r="D4015" i="2"/>
  <c r="E4015" i="2"/>
  <c r="D4016" i="2"/>
  <c r="E4016" i="2"/>
  <c r="D4017" i="2"/>
  <c r="E4017" i="2"/>
  <c r="D4018" i="2"/>
  <c r="E4018" i="2"/>
  <c r="D4019" i="2"/>
  <c r="E4019" i="2"/>
  <c r="D4020" i="2"/>
  <c r="E4020" i="2"/>
  <c r="D4021" i="2"/>
  <c r="E4021" i="2"/>
  <c r="D4022" i="2"/>
  <c r="E4022" i="2"/>
  <c r="D4023" i="2"/>
  <c r="E4023" i="2"/>
  <c r="D4024" i="2"/>
  <c r="E4024" i="2"/>
  <c r="D4025" i="2"/>
  <c r="E4025" i="2"/>
  <c r="D4026" i="2"/>
  <c r="G4026" i="2" s="1"/>
  <c r="H4026" i="2" s="1"/>
  <c r="I4026" i="2" s="1"/>
  <c r="J4026" i="2" s="1"/>
  <c r="E4026" i="2"/>
  <c r="D4027" i="2"/>
  <c r="E4027" i="2"/>
  <c r="D4028" i="2"/>
  <c r="E4028" i="2"/>
  <c r="D4029" i="2"/>
  <c r="E4029" i="2"/>
  <c r="D4030" i="2"/>
  <c r="E4030" i="2"/>
  <c r="D4031" i="2"/>
  <c r="E4031" i="2"/>
  <c r="D4032" i="2"/>
  <c r="G4032" i="2" s="1"/>
  <c r="H4032" i="2" s="1"/>
  <c r="I4032" i="2" s="1"/>
  <c r="J4032" i="2" s="1"/>
  <c r="E4032" i="2"/>
  <c r="D4033" i="2"/>
  <c r="E4033" i="2"/>
  <c r="D4034" i="2"/>
  <c r="E4034" i="2"/>
  <c r="D4035" i="2"/>
  <c r="E4035" i="2"/>
  <c r="D4036" i="2"/>
  <c r="E4036" i="2"/>
  <c r="D4037" i="2"/>
  <c r="E4037" i="2"/>
  <c r="D4038" i="2"/>
  <c r="G4038" i="2" s="1"/>
  <c r="H4038" i="2" s="1"/>
  <c r="I4038" i="2" s="1"/>
  <c r="J4038" i="2" s="1"/>
  <c r="E4038" i="2"/>
  <c r="D4039" i="2"/>
  <c r="E4039" i="2"/>
  <c r="D4040" i="2"/>
  <c r="E4040" i="2"/>
  <c r="D4041" i="2"/>
  <c r="E4041" i="2"/>
  <c r="D4042" i="2"/>
  <c r="E4042" i="2"/>
  <c r="D4043" i="2"/>
  <c r="E4043" i="2"/>
  <c r="D4044" i="2"/>
  <c r="E4044" i="2"/>
  <c r="D4045" i="2"/>
  <c r="E4045" i="2"/>
  <c r="D4046" i="2"/>
  <c r="E4046" i="2"/>
  <c r="D4047" i="2"/>
  <c r="E4047" i="2"/>
  <c r="D4048" i="2"/>
  <c r="E4048" i="2"/>
  <c r="D4049" i="2"/>
  <c r="E4049" i="2"/>
  <c r="D4050" i="2"/>
  <c r="G4050" i="2" s="1"/>
  <c r="H4050" i="2" s="1"/>
  <c r="I4050" i="2" s="1"/>
  <c r="J4050" i="2" s="1"/>
  <c r="E4050" i="2"/>
  <c r="D4051" i="2"/>
  <c r="E4051" i="2"/>
  <c r="D4052" i="2"/>
  <c r="E4052" i="2"/>
  <c r="D4053" i="2"/>
  <c r="E4053" i="2"/>
  <c r="D4054" i="2"/>
  <c r="E4054" i="2"/>
  <c r="D4055" i="2"/>
  <c r="E4055" i="2"/>
  <c r="D4056" i="2"/>
  <c r="E4056" i="2"/>
  <c r="D4057" i="2"/>
  <c r="E4057" i="2"/>
  <c r="D4058" i="2"/>
  <c r="E4058" i="2"/>
  <c r="D4059" i="2"/>
  <c r="E4059" i="2"/>
  <c r="D4060" i="2"/>
  <c r="E4060" i="2"/>
  <c r="D4061" i="2"/>
  <c r="E4061" i="2"/>
  <c r="D4062" i="2"/>
  <c r="E4062" i="2"/>
  <c r="D4063" i="2"/>
  <c r="E4063" i="2"/>
  <c r="D4064" i="2"/>
  <c r="E4064" i="2"/>
  <c r="D4065" i="2"/>
  <c r="E4065" i="2"/>
  <c r="D4066" i="2"/>
  <c r="E4066" i="2"/>
  <c r="D4067" i="2"/>
  <c r="E4067" i="2"/>
  <c r="D4068" i="2"/>
  <c r="E4068" i="2"/>
  <c r="D4069" i="2"/>
  <c r="E4069" i="2"/>
  <c r="D4070" i="2"/>
  <c r="E4070" i="2"/>
  <c r="D4071" i="2"/>
  <c r="E4071" i="2"/>
  <c r="D4072" i="2"/>
  <c r="E4072" i="2"/>
  <c r="D4073" i="2"/>
  <c r="E4073" i="2"/>
  <c r="D4074" i="2"/>
  <c r="G4074" i="2" s="1"/>
  <c r="H4074" i="2" s="1"/>
  <c r="I4074" i="2" s="1"/>
  <c r="J4074" i="2" s="1"/>
  <c r="E4074" i="2"/>
  <c r="D4075" i="2"/>
  <c r="E4075" i="2"/>
  <c r="D4076" i="2"/>
  <c r="E4076" i="2"/>
  <c r="D4077" i="2"/>
  <c r="E4077" i="2"/>
  <c r="D4078" i="2"/>
  <c r="E4078" i="2"/>
  <c r="D4079" i="2"/>
  <c r="E4079" i="2"/>
  <c r="D4080" i="2"/>
  <c r="E4080" i="2"/>
  <c r="D4081" i="2"/>
  <c r="E4081" i="2"/>
  <c r="D4082" i="2"/>
  <c r="E4082" i="2"/>
  <c r="D4083" i="2"/>
  <c r="E4083" i="2"/>
  <c r="D4084" i="2"/>
  <c r="E4084" i="2"/>
  <c r="D4085" i="2"/>
  <c r="E4085" i="2"/>
  <c r="D4086" i="2"/>
  <c r="G4086" i="2" s="1"/>
  <c r="H4086" i="2" s="1"/>
  <c r="I4086" i="2" s="1"/>
  <c r="J4086" i="2" s="1"/>
  <c r="E4086" i="2"/>
  <c r="D4087" i="2"/>
  <c r="E4087" i="2"/>
  <c r="D4088" i="2"/>
  <c r="E4088" i="2"/>
  <c r="D4089" i="2"/>
  <c r="E4089" i="2"/>
  <c r="D4090" i="2"/>
  <c r="E4090" i="2"/>
  <c r="D4091" i="2"/>
  <c r="E4091" i="2"/>
  <c r="D4092" i="2"/>
  <c r="G4092" i="2" s="1"/>
  <c r="H4092" i="2" s="1"/>
  <c r="I4092" i="2" s="1"/>
  <c r="J4092" i="2" s="1"/>
  <c r="E4092" i="2"/>
  <c r="D4093" i="2"/>
  <c r="E4093" i="2"/>
  <c r="D4094" i="2"/>
  <c r="E4094" i="2"/>
  <c r="D4095" i="2"/>
  <c r="E4095" i="2"/>
  <c r="D4096" i="2"/>
  <c r="E4096" i="2"/>
  <c r="D4097" i="2"/>
  <c r="E4097" i="2"/>
  <c r="D4098" i="2"/>
  <c r="G4098" i="2" s="1"/>
  <c r="H4098" i="2" s="1"/>
  <c r="I4098" i="2" s="1"/>
  <c r="J4098" i="2" s="1"/>
  <c r="E4098" i="2"/>
  <c r="D4099" i="2"/>
  <c r="E4099" i="2"/>
  <c r="D4100" i="2"/>
  <c r="E4100" i="2"/>
  <c r="D4101" i="2"/>
  <c r="E4101" i="2"/>
  <c r="D4102" i="2"/>
  <c r="E4102" i="2"/>
  <c r="D4103" i="2"/>
  <c r="E4103" i="2"/>
  <c r="D4104" i="2"/>
  <c r="E4104" i="2"/>
  <c r="D4105" i="2"/>
  <c r="E4105" i="2"/>
  <c r="D4106" i="2"/>
  <c r="E4106" i="2"/>
  <c r="D4107" i="2"/>
  <c r="E4107" i="2"/>
  <c r="D4108" i="2"/>
  <c r="E4108" i="2"/>
  <c r="D4109" i="2"/>
  <c r="E4109" i="2"/>
  <c r="D4110" i="2"/>
  <c r="G4110" i="2" s="1"/>
  <c r="H4110" i="2" s="1"/>
  <c r="I4110" i="2" s="1"/>
  <c r="J4110" i="2" s="1"/>
  <c r="E4110" i="2"/>
  <c r="D4111" i="2"/>
  <c r="E4111" i="2"/>
  <c r="D4112" i="2"/>
  <c r="E4112" i="2"/>
  <c r="D4113" i="2"/>
  <c r="E4113" i="2"/>
  <c r="D4114" i="2"/>
  <c r="E4114" i="2"/>
  <c r="D4115" i="2"/>
  <c r="E4115" i="2"/>
  <c r="D4116" i="2"/>
  <c r="E4116" i="2"/>
  <c r="D4117" i="2"/>
  <c r="E4117" i="2"/>
  <c r="D4118" i="2"/>
  <c r="E4118" i="2"/>
  <c r="D4119" i="2"/>
  <c r="E4119" i="2"/>
  <c r="D4120" i="2"/>
  <c r="E4120" i="2"/>
  <c r="D4121" i="2"/>
  <c r="E4121" i="2"/>
  <c r="D4122" i="2"/>
  <c r="E4122" i="2"/>
  <c r="D4123" i="2"/>
  <c r="E4123" i="2"/>
  <c r="D4124" i="2"/>
  <c r="E4124" i="2"/>
  <c r="D4125" i="2"/>
  <c r="E4125" i="2"/>
  <c r="D4126" i="2"/>
  <c r="E4126" i="2"/>
  <c r="D4127" i="2"/>
  <c r="E4127" i="2"/>
  <c r="D4128" i="2"/>
  <c r="E4128" i="2"/>
  <c r="D4129" i="2"/>
  <c r="E4129" i="2"/>
  <c r="D4130" i="2"/>
  <c r="E4130" i="2"/>
  <c r="D4131" i="2"/>
  <c r="E4131" i="2"/>
  <c r="D4132" i="2"/>
  <c r="E4132" i="2"/>
  <c r="D4133" i="2"/>
  <c r="E4133" i="2"/>
  <c r="D4134" i="2"/>
  <c r="G4134" i="2" s="1"/>
  <c r="H4134" i="2" s="1"/>
  <c r="I4134" i="2" s="1"/>
  <c r="J4134" i="2" s="1"/>
  <c r="E4134" i="2"/>
  <c r="D4135" i="2"/>
  <c r="E4135" i="2"/>
  <c r="D4136" i="2"/>
  <c r="E4136" i="2"/>
  <c r="D4137" i="2"/>
  <c r="E4137" i="2"/>
  <c r="D4138" i="2"/>
  <c r="E4138" i="2"/>
  <c r="D4139" i="2"/>
  <c r="E4139" i="2"/>
  <c r="D4140" i="2"/>
  <c r="E4140" i="2"/>
  <c r="D4141" i="2"/>
  <c r="E4141" i="2"/>
  <c r="D4142" i="2"/>
  <c r="E4142" i="2"/>
  <c r="D4143" i="2"/>
  <c r="E4143" i="2"/>
  <c r="D4144" i="2"/>
  <c r="E4144" i="2"/>
  <c r="D4145" i="2"/>
  <c r="E4145" i="2"/>
  <c r="D4146" i="2"/>
  <c r="E4146" i="2"/>
  <c r="D4147" i="2"/>
  <c r="E4147" i="2"/>
  <c r="D4148" i="2"/>
  <c r="E4148" i="2"/>
  <c r="D4149" i="2"/>
  <c r="E4149" i="2"/>
  <c r="D4150" i="2"/>
  <c r="E4150" i="2"/>
  <c r="D4151" i="2"/>
  <c r="E4151" i="2"/>
  <c r="D4152" i="2"/>
  <c r="G4152" i="2" s="1"/>
  <c r="H4152" i="2" s="1"/>
  <c r="I4152" i="2" s="1"/>
  <c r="J4152" i="2" s="1"/>
  <c r="E4152" i="2"/>
  <c r="D4153" i="2"/>
  <c r="E4153" i="2"/>
  <c r="D4154" i="2"/>
  <c r="E4154" i="2"/>
  <c r="D4155" i="2"/>
  <c r="E4155" i="2"/>
  <c r="D4156" i="2"/>
  <c r="E4156" i="2"/>
  <c r="D4157" i="2"/>
  <c r="E4157" i="2"/>
  <c r="D4158" i="2"/>
  <c r="G4158" i="2" s="1"/>
  <c r="H4158" i="2" s="1"/>
  <c r="I4158" i="2" s="1"/>
  <c r="J4158" i="2" s="1"/>
  <c r="E4158" i="2"/>
  <c r="D4159" i="2"/>
  <c r="E4159" i="2"/>
  <c r="D4160" i="2"/>
  <c r="E4160" i="2"/>
  <c r="D4161" i="2"/>
  <c r="E4161" i="2"/>
  <c r="D4162" i="2"/>
  <c r="E4162" i="2"/>
  <c r="D4163" i="2"/>
  <c r="E4163" i="2"/>
  <c r="D4164" i="2"/>
  <c r="E4164" i="2"/>
  <c r="D4165" i="2"/>
  <c r="E4165" i="2"/>
  <c r="D4166" i="2"/>
  <c r="E4166" i="2"/>
  <c r="D4167" i="2"/>
  <c r="E4167" i="2"/>
  <c r="D4168" i="2"/>
  <c r="E4168" i="2"/>
  <c r="D4169" i="2"/>
  <c r="E4169" i="2"/>
  <c r="D4170" i="2"/>
  <c r="G4170" i="2" s="1"/>
  <c r="H4170" i="2" s="1"/>
  <c r="I4170" i="2" s="1"/>
  <c r="J4170" i="2" s="1"/>
  <c r="E4170" i="2"/>
  <c r="D4171" i="2"/>
  <c r="E4171" i="2"/>
  <c r="D4172" i="2"/>
  <c r="E4172" i="2"/>
  <c r="D4173" i="2"/>
  <c r="E4173" i="2"/>
  <c r="D4174" i="2"/>
  <c r="E4174" i="2"/>
  <c r="D4175" i="2"/>
  <c r="E4175" i="2"/>
  <c r="D4176" i="2"/>
  <c r="E4176" i="2"/>
  <c r="D4177" i="2"/>
  <c r="E4177" i="2"/>
  <c r="D4178" i="2"/>
  <c r="E4178" i="2"/>
  <c r="D4179" i="2"/>
  <c r="E4179" i="2"/>
  <c r="D4180" i="2"/>
  <c r="E4180" i="2"/>
  <c r="D4181" i="2"/>
  <c r="E4181" i="2"/>
  <c r="D4182" i="2"/>
  <c r="E4182" i="2"/>
  <c r="D4183" i="2"/>
  <c r="E4183" i="2"/>
  <c r="D4184" i="2"/>
  <c r="E4184" i="2"/>
  <c r="D4185" i="2"/>
  <c r="E4185" i="2"/>
  <c r="D4186" i="2"/>
  <c r="E4186" i="2"/>
  <c r="D4187" i="2"/>
  <c r="E4187" i="2"/>
  <c r="D4188" i="2"/>
  <c r="E4188" i="2"/>
  <c r="D4189" i="2"/>
  <c r="E4189" i="2"/>
  <c r="D4190" i="2"/>
  <c r="E4190" i="2"/>
  <c r="D4191" i="2"/>
  <c r="E4191" i="2"/>
  <c r="D4192" i="2"/>
  <c r="E4192" i="2"/>
  <c r="D4193" i="2"/>
  <c r="E4193" i="2"/>
  <c r="D4194" i="2"/>
  <c r="E4194" i="2"/>
  <c r="D4195" i="2"/>
  <c r="E4195" i="2"/>
  <c r="D4196" i="2"/>
  <c r="E4196" i="2"/>
  <c r="D4197" i="2"/>
  <c r="E4197" i="2"/>
  <c r="D4198" i="2"/>
  <c r="E4198" i="2"/>
  <c r="D4199" i="2"/>
  <c r="E4199" i="2"/>
  <c r="D4200" i="2"/>
  <c r="E4200" i="2"/>
  <c r="D4201" i="2"/>
  <c r="E4201" i="2"/>
  <c r="D4202" i="2"/>
  <c r="E4202" i="2"/>
  <c r="D4203" i="2"/>
  <c r="E4203" i="2"/>
  <c r="D4204" i="2"/>
  <c r="E4204" i="2"/>
  <c r="D4205" i="2"/>
  <c r="E4205" i="2"/>
  <c r="D4206" i="2"/>
  <c r="G4206" i="2" s="1"/>
  <c r="H4206" i="2" s="1"/>
  <c r="I4206" i="2" s="1"/>
  <c r="J4206" i="2" s="1"/>
  <c r="E4206" i="2"/>
  <c r="D4207" i="2"/>
  <c r="E4207" i="2"/>
  <c r="D4208" i="2"/>
  <c r="E4208" i="2"/>
  <c r="D4209" i="2"/>
  <c r="E4209" i="2"/>
  <c r="D4210" i="2"/>
  <c r="E4210" i="2"/>
  <c r="D4211" i="2"/>
  <c r="E4211" i="2"/>
  <c r="D4212" i="2"/>
  <c r="G4212" i="2" s="1"/>
  <c r="H4212" i="2" s="1"/>
  <c r="I4212" i="2" s="1"/>
  <c r="J4212" i="2" s="1"/>
  <c r="E4212" i="2"/>
  <c r="D4213" i="2"/>
  <c r="E4213" i="2"/>
  <c r="D4214" i="2"/>
  <c r="E4214" i="2"/>
  <c r="D4215" i="2"/>
  <c r="E4215" i="2"/>
  <c r="D4216" i="2"/>
  <c r="E4216" i="2"/>
  <c r="D4217" i="2"/>
  <c r="E4217" i="2"/>
  <c r="D4218" i="2"/>
  <c r="G4218" i="2" s="1"/>
  <c r="H4218" i="2" s="1"/>
  <c r="I4218" i="2" s="1"/>
  <c r="J4218" i="2" s="1"/>
  <c r="E4218" i="2"/>
  <c r="D4219" i="2"/>
  <c r="E4219" i="2"/>
  <c r="D4220" i="2"/>
  <c r="E4220" i="2"/>
  <c r="D4221" i="2"/>
  <c r="E4221" i="2"/>
  <c r="D4222" i="2"/>
  <c r="E4222" i="2"/>
  <c r="D4223" i="2"/>
  <c r="E4223" i="2"/>
  <c r="D4224" i="2"/>
  <c r="E4224" i="2"/>
  <c r="D4225" i="2"/>
  <c r="E4225" i="2"/>
  <c r="D4226" i="2"/>
  <c r="E4226" i="2"/>
  <c r="D4227" i="2"/>
  <c r="E4227" i="2"/>
  <c r="D4228" i="2"/>
  <c r="E4228" i="2"/>
  <c r="D4229" i="2"/>
  <c r="E4229" i="2"/>
  <c r="D4230" i="2"/>
  <c r="G4230" i="2" s="1"/>
  <c r="H4230" i="2" s="1"/>
  <c r="I4230" i="2" s="1"/>
  <c r="J4230" i="2" s="1"/>
  <c r="E4230" i="2"/>
  <c r="D4231" i="2"/>
  <c r="E4231" i="2"/>
  <c r="D4232" i="2"/>
  <c r="E4232" i="2"/>
  <c r="D4233" i="2"/>
  <c r="E4233" i="2"/>
  <c r="D4234" i="2"/>
  <c r="E4234" i="2"/>
  <c r="D4235" i="2"/>
  <c r="E4235" i="2"/>
  <c r="D4236" i="2"/>
  <c r="E4236" i="2"/>
  <c r="D4237" i="2"/>
  <c r="E4237" i="2"/>
  <c r="D4238" i="2"/>
  <c r="E4238" i="2"/>
  <c r="D4239" i="2"/>
  <c r="E4239" i="2"/>
  <c r="D4240" i="2"/>
  <c r="E4240" i="2"/>
  <c r="D4241" i="2"/>
  <c r="E4241" i="2"/>
  <c r="D4242" i="2"/>
  <c r="E4242" i="2"/>
  <c r="D4243" i="2"/>
  <c r="E4243" i="2"/>
  <c r="D4244" i="2"/>
  <c r="E4244" i="2"/>
  <c r="D4245" i="2"/>
  <c r="E4245" i="2"/>
  <c r="D4246" i="2"/>
  <c r="E4246" i="2"/>
  <c r="D4247" i="2"/>
  <c r="E4247" i="2"/>
  <c r="D4248" i="2"/>
  <c r="E4248" i="2"/>
  <c r="D4249" i="2"/>
  <c r="E4249" i="2"/>
  <c r="D4250" i="2"/>
  <c r="E4250" i="2"/>
  <c r="D4251" i="2"/>
  <c r="E4251" i="2"/>
  <c r="D4252" i="2"/>
  <c r="E4252" i="2"/>
  <c r="D4253" i="2"/>
  <c r="E4253" i="2"/>
  <c r="D4254" i="2"/>
  <c r="E4254" i="2"/>
  <c r="D4255" i="2"/>
  <c r="E4255" i="2"/>
  <c r="D4256" i="2"/>
  <c r="E4256" i="2"/>
  <c r="D4257" i="2"/>
  <c r="E4257" i="2"/>
  <c r="D4258" i="2"/>
  <c r="E4258" i="2"/>
  <c r="D4259" i="2"/>
  <c r="E4259" i="2"/>
  <c r="D4260" i="2"/>
  <c r="E4260" i="2"/>
  <c r="D4261" i="2"/>
  <c r="E4261" i="2"/>
  <c r="D4262" i="2"/>
  <c r="E4262" i="2"/>
  <c r="D4263" i="2"/>
  <c r="E4263" i="2"/>
  <c r="D4264" i="2"/>
  <c r="E4264" i="2"/>
  <c r="D4265" i="2"/>
  <c r="E4265" i="2"/>
  <c r="D4266" i="2"/>
  <c r="G4266" i="2" s="1"/>
  <c r="H4266" i="2" s="1"/>
  <c r="I4266" i="2" s="1"/>
  <c r="J4266" i="2" s="1"/>
  <c r="E4266" i="2"/>
  <c r="D4267" i="2"/>
  <c r="E4267" i="2"/>
  <c r="D4268" i="2"/>
  <c r="E4268" i="2"/>
  <c r="D4269" i="2"/>
  <c r="E4269" i="2"/>
  <c r="D4270" i="2"/>
  <c r="E4270" i="2"/>
  <c r="D4271" i="2"/>
  <c r="E4271" i="2"/>
  <c r="D4272" i="2"/>
  <c r="G4272" i="2" s="1"/>
  <c r="H4272" i="2" s="1"/>
  <c r="I4272" i="2" s="1"/>
  <c r="J4272" i="2" s="1"/>
  <c r="E4272" i="2"/>
  <c r="D4273" i="2"/>
  <c r="E4273" i="2"/>
  <c r="D4274" i="2"/>
  <c r="E4274" i="2"/>
  <c r="D4275" i="2"/>
  <c r="E4275" i="2"/>
  <c r="D4276" i="2"/>
  <c r="E4276" i="2"/>
  <c r="D4277" i="2"/>
  <c r="E4277" i="2"/>
  <c r="D4278" i="2"/>
  <c r="G4278" i="2" s="1"/>
  <c r="H4278" i="2" s="1"/>
  <c r="I4278" i="2" s="1"/>
  <c r="J4278" i="2" s="1"/>
  <c r="E4278" i="2"/>
  <c r="D4279" i="2"/>
  <c r="E4279" i="2"/>
  <c r="D4280" i="2"/>
  <c r="E4280" i="2"/>
  <c r="D4281" i="2"/>
  <c r="E4281" i="2"/>
  <c r="D4282" i="2"/>
  <c r="E4282" i="2"/>
  <c r="D4283" i="2"/>
  <c r="E4283" i="2"/>
  <c r="D4284" i="2"/>
  <c r="E4284" i="2"/>
  <c r="D4285" i="2"/>
  <c r="E4285" i="2"/>
  <c r="D4286" i="2"/>
  <c r="E4286" i="2"/>
  <c r="D4287" i="2"/>
  <c r="E4287" i="2"/>
  <c r="D4288" i="2"/>
  <c r="E4288" i="2"/>
  <c r="D4289" i="2"/>
  <c r="E4289" i="2"/>
  <c r="D4290" i="2"/>
  <c r="G4290" i="2" s="1"/>
  <c r="H4290" i="2" s="1"/>
  <c r="I4290" i="2" s="1"/>
  <c r="J4290" i="2" s="1"/>
  <c r="E4290" i="2"/>
  <c r="D4291" i="2"/>
  <c r="E4291" i="2"/>
  <c r="D4292" i="2"/>
  <c r="E4292" i="2"/>
  <c r="D4293" i="2"/>
  <c r="E4293" i="2"/>
  <c r="D4294" i="2"/>
  <c r="E4294" i="2"/>
  <c r="D4295" i="2"/>
  <c r="E4295" i="2"/>
  <c r="D4296" i="2"/>
  <c r="E4296" i="2"/>
  <c r="D4297" i="2"/>
  <c r="E4297" i="2"/>
  <c r="D4298" i="2"/>
  <c r="E4298" i="2"/>
  <c r="D4299" i="2"/>
  <c r="E4299" i="2"/>
  <c r="D4300" i="2"/>
  <c r="E4300" i="2"/>
  <c r="D4301" i="2"/>
  <c r="E4301" i="2"/>
  <c r="D4302" i="2"/>
  <c r="E4302" i="2"/>
  <c r="D4303" i="2"/>
  <c r="E4303" i="2"/>
  <c r="D4304" i="2"/>
  <c r="E4304" i="2"/>
  <c r="D4305" i="2"/>
  <c r="E4305" i="2"/>
  <c r="D4306" i="2"/>
  <c r="E4306" i="2"/>
  <c r="D4307" i="2"/>
  <c r="E4307" i="2"/>
  <c r="D4308" i="2"/>
  <c r="E4308" i="2"/>
  <c r="D4309" i="2"/>
  <c r="E4309" i="2"/>
  <c r="D4310" i="2"/>
  <c r="E4310" i="2"/>
  <c r="D4311" i="2"/>
  <c r="E4311" i="2"/>
  <c r="D4312" i="2"/>
  <c r="E4312" i="2"/>
  <c r="D4313" i="2"/>
  <c r="E4313" i="2"/>
  <c r="D4314" i="2"/>
  <c r="E4314" i="2"/>
  <c r="D4315" i="2"/>
  <c r="E4315" i="2"/>
  <c r="D4316" i="2"/>
  <c r="E4316" i="2"/>
  <c r="D4317" i="2"/>
  <c r="E4317" i="2"/>
  <c r="D4318" i="2"/>
  <c r="E4318" i="2"/>
  <c r="D4319" i="2"/>
  <c r="E4319" i="2"/>
  <c r="D4320" i="2"/>
  <c r="E4320" i="2"/>
  <c r="D4321" i="2"/>
  <c r="E4321" i="2"/>
  <c r="D4322" i="2"/>
  <c r="E4322" i="2"/>
  <c r="D4323" i="2"/>
  <c r="E4323" i="2"/>
  <c r="D4324" i="2"/>
  <c r="E4324" i="2"/>
  <c r="D4325" i="2"/>
  <c r="E4325" i="2"/>
  <c r="D4326" i="2"/>
  <c r="E4326" i="2"/>
  <c r="D4327" i="2"/>
  <c r="E4327" i="2"/>
  <c r="D4328" i="2"/>
  <c r="E4328" i="2"/>
  <c r="D4329" i="2"/>
  <c r="E4329" i="2"/>
  <c r="D4330" i="2"/>
  <c r="E4330" i="2"/>
  <c r="D4331" i="2"/>
  <c r="E4331" i="2"/>
  <c r="D4332" i="2"/>
  <c r="G4332" i="2" s="1"/>
  <c r="H4332" i="2" s="1"/>
  <c r="I4332" i="2" s="1"/>
  <c r="J4332" i="2" s="1"/>
  <c r="E4332" i="2"/>
  <c r="D4333" i="2"/>
  <c r="E4333" i="2"/>
  <c r="D4334" i="2"/>
  <c r="E4334" i="2"/>
  <c r="D4335" i="2"/>
  <c r="E4335" i="2"/>
  <c r="D4336" i="2"/>
  <c r="E4336" i="2"/>
  <c r="D4337" i="2"/>
  <c r="E4337" i="2"/>
  <c r="D4338" i="2"/>
  <c r="G4338" i="2" s="1"/>
  <c r="H4338" i="2" s="1"/>
  <c r="I4338" i="2" s="1"/>
  <c r="J4338" i="2" s="1"/>
  <c r="E4338" i="2"/>
  <c r="D4339" i="2"/>
  <c r="E4339" i="2"/>
  <c r="D4340" i="2"/>
  <c r="E4340" i="2"/>
  <c r="D4341" i="2"/>
  <c r="E4341" i="2"/>
  <c r="D4342" i="2"/>
  <c r="E4342" i="2"/>
  <c r="D4343" i="2"/>
  <c r="E4343" i="2"/>
  <c r="D4344" i="2"/>
  <c r="E4344" i="2"/>
  <c r="D4345" i="2"/>
  <c r="E4345" i="2"/>
  <c r="D4346" i="2"/>
  <c r="E4346" i="2"/>
  <c r="D4347" i="2"/>
  <c r="E4347" i="2"/>
  <c r="D4348" i="2"/>
  <c r="E4348" i="2"/>
  <c r="D4349" i="2"/>
  <c r="E4349" i="2"/>
  <c r="D4350" i="2"/>
  <c r="G4350" i="2" s="1"/>
  <c r="H4350" i="2" s="1"/>
  <c r="I4350" i="2" s="1"/>
  <c r="J4350" i="2" s="1"/>
  <c r="E4350" i="2"/>
  <c r="D4351" i="2"/>
  <c r="E4351" i="2"/>
  <c r="D4352" i="2"/>
  <c r="E4352" i="2"/>
  <c r="D4353" i="2"/>
  <c r="E4353" i="2"/>
  <c r="D4354" i="2"/>
  <c r="E4354" i="2"/>
  <c r="D4355" i="2"/>
  <c r="E4355" i="2"/>
  <c r="D4356" i="2"/>
  <c r="E4356" i="2"/>
  <c r="D4357" i="2"/>
  <c r="E4357" i="2"/>
  <c r="D4358" i="2"/>
  <c r="E4358" i="2"/>
  <c r="D4359" i="2"/>
  <c r="E4359" i="2"/>
  <c r="D4360" i="2"/>
  <c r="E4360" i="2"/>
  <c r="D4361" i="2"/>
  <c r="E4361" i="2"/>
  <c r="D4362" i="2"/>
  <c r="E4362" i="2"/>
  <c r="D4363" i="2"/>
  <c r="E4363" i="2"/>
  <c r="D4364" i="2"/>
  <c r="E4364" i="2"/>
  <c r="D4365" i="2"/>
  <c r="E4365" i="2"/>
  <c r="D4366" i="2"/>
  <c r="E4366" i="2"/>
  <c r="D4367" i="2"/>
  <c r="E4367" i="2"/>
  <c r="D4368" i="2"/>
  <c r="E4368" i="2"/>
  <c r="D4369" i="2"/>
  <c r="E4369" i="2"/>
  <c r="D4370" i="2"/>
  <c r="E4370" i="2"/>
  <c r="D4371" i="2"/>
  <c r="E4371" i="2"/>
  <c r="D4372" i="2"/>
  <c r="E4372" i="2"/>
  <c r="D4373" i="2"/>
  <c r="E4373" i="2"/>
  <c r="D4374" i="2"/>
  <c r="G4374" i="2" s="1"/>
  <c r="H4374" i="2" s="1"/>
  <c r="I4374" i="2" s="1"/>
  <c r="J4374" i="2" s="1"/>
  <c r="E4374" i="2"/>
  <c r="D4375" i="2"/>
  <c r="E4375" i="2"/>
  <c r="D4376" i="2"/>
  <c r="E4376" i="2"/>
  <c r="D4377" i="2"/>
  <c r="E4377" i="2"/>
  <c r="D4378" i="2"/>
  <c r="E4378" i="2"/>
  <c r="D4379" i="2"/>
  <c r="E4379" i="2"/>
  <c r="D4380" i="2"/>
  <c r="E4380" i="2"/>
  <c r="D4381" i="2"/>
  <c r="E4381" i="2"/>
  <c r="D4382" i="2"/>
  <c r="E4382" i="2"/>
  <c r="D4383" i="2"/>
  <c r="E4383" i="2"/>
  <c r="D4384" i="2"/>
  <c r="E4384" i="2"/>
  <c r="D4385" i="2"/>
  <c r="E4385" i="2"/>
  <c r="D4386" i="2"/>
  <c r="E4386" i="2"/>
  <c r="D4387" i="2"/>
  <c r="E4387" i="2"/>
  <c r="D4388" i="2"/>
  <c r="E4388" i="2"/>
  <c r="D4389" i="2"/>
  <c r="E4389" i="2"/>
  <c r="D4390" i="2"/>
  <c r="E4390" i="2"/>
  <c r="D4391" i="2"/>
  <c r="E4391" i="2"/>
  <c r="D4392" i="2"/>
  <c r="G4392" i="2" s="1"/>
  <c r="H4392" i="2" s="1"/>
  <c r="I4392" i="2" s="1"/>
  <c r="J4392" i="2" s="1"/>
  <c r="E4392" i="2"/>
  <c r="D4393" i="2"/>
  <c r="E4393" i="2"/>
  <c r="D4394" i="2"/>
  <c r="E4394" i="2"/>
  <c r="D4395" i="2"/>
  <c r="E4395" i="2"/>
  <c r="D4396" i="2"/>
  <c r="E4396" i="2"/>
  <c r="D4397" i="2"/>
  <c r="E4397" i="2"/>
  <c r="D4398" i="2"/>
  <c r="G4398" i="2" s="1"/>
  <c r="H4398" i="2" s="1"/>
  <c r="I4398" i="2" s="1"/>
  <c r="J4398" i="2" s="1"/>
  <c r="E4398" i="2"/>
  <c r="D4399" i="2"/>
  <c r="E4399" i="2"/>
  <c r="D4400" i="2"/>
  <c r="E4400" i="2"/>
  <c r="D4401" i="2"/>
  <c r="E4401" i="2"/>
  <c r="D4402" i="2"/>
  <c r="E4402" i="2"/>
  <c r="D4403" i="2"/>
  <c r="E4403" i="2"/>
  <c r="D4404" i="2"/>
  <c r="E4404" i="2"/>
  <c r="D4405" i="2"/>
  <c r="E4405" i="2"/>
  <c r="D4406" i="2"/>
  <c r="E4406" i="2"/>
  <c r="D4407" i="2"/>
  <c r="E4407" i="2"/>
  <c r="D4408" i="2"/>
  <c r="E4408" i="2"/>
  <c r="D4409" i="2"/>
  <c r="E4409" i="2"/>
  <c r="D4410" i="2"/>
  <c r="G4410" i="2" s="1"/>
  <c r="H4410" i="2" s="1"/>
  <c r="I4410" i="2" s="1"/>
  <c r="J4410" i="2" s="1"/>
  <c r="E4410" i="2"/>
  <c r="D4411" i="2"/>
  <c r="E4411" i="2"/>
  <c r="D4412" i="2"/>
  <c r="E4412" i="2"/>
  <c r="D4413" i="2"/>
  <c r="E4413" i="2"/>
  <c r="D4414" i="2"/>
  <c r="E4414" i="2"/>
  <c r="D4415" i="2"/>
  <c r="E4415" i="2"/>
  <c r="D4416" i="2"/>
  <c r="E4416" i="2"/>
  <c r="D4417" i="2"/>
  <c r="E4417" i="2"/>
  <c r="D4418" i="2"/>
  <c r="E4418" i="2"/>
  <c r="D4419" i="2"/>
  <c r="E4419" i="2"/>
  <c r="D4420" i="2"/>
  <c r="E4420" i="2"/>
  <c r="D4421" i="2"/>
  <c r="E4421" i="2"/>
  <c r="D4422" i="2"/>
  <c r="E4422" i="2"/>
  <c r="D4423" i="2"/>
  <c r="E4423" i="2"/>
  <c r="D4424" i="2"/>
  <c r="E4424" i="2"/>
  <c r="D4425" i="2"/>
  <c r="E4425" i="2"/>
  <c r="D4426" i="2"/>
  <c r="E4426" i="2"/>
  <c r="D4427" i="2"/>
  <c r="E4427" i="2"/>
  <c r="D4428" i="2"/>
  <c r="E4428" i="2"/>
  <c r="D4429" i="2"/>
  <c r="E4429" i="2"/>
  <c r="D4430" i="2"/>
  <c r="E4430" i="2"/>
  <c r="D4431" i="2"/>
  <c r="E4431" i="2"/>
  <c r="D4432" i="2"/>
  <c r="E4432" i="2"/>
  <c r="D4433" i="2"/>
  <c r="E4433" i="2"/>
  <c r="D4434" i="2"/>
  <c r="G4434" i="2" s="1"/>
  <c r="H4434" i="2" s="1"/>
  <c r="I4434" i="2" s="1"/>
  <c r="J4434" i="2" s="1"/>
  <c r="E4434" i="2"/>
  <c r="D4435" i="2"/>
  <c r="E4435" i="2"/>
  <c r="D4436" i="2"/>
  <c r="E4436" i="2"/>
  <c r="D4437" i="2"/>
  <c r="E4437" i="2"/>
  <c r="D4438" i="2"/>
  <c r="E4438" i="2"/>
  <c r="D4439" i="2"/>
  <c r="E4439" i="2"/>
  <c r="D4440" i="2"/>
  <c r="E4440" i="2"/>
  <c r="D4441" i="2"/>
  <c r="E4441" i="2"/>
  <c r="D4442" i="2"/>
  <c r="E4442" i="2"/>
  <c r="D4443" i="2"/>
  <c r="E4443" i="2"/>
  <c r="D4444" i="2"/>
  <c r="E4444" i="2"/>
  <c r="D4445" i="2"/>
  <c r="E4445" i="2"/>
  <c r="D4446" i="2"/>
  <c r="G4446" i="2" s="1"/>
  <c r="H4446" i="2" s="1"/>
  <c r="I4446" i="2" s="1"/>
  <c r="J4446" i="2" s="1"/>
  <c r="E4446" i="2"/>
  <c r="D4447" i="2"/>
  <c r="E4447" i="2"/>
  <c r="D4448" i="2"/>
  <c r="E4448" i="2"/>
  <c r="D4449" i="2"/>
  <c r="E4449" i="2"/>
  <c r="D4450" i="2"/>
  <c r="E4450" i="2"/>
  <c r="D4451" i="2"/>
  <c r="E4451" i="2"/>
  <c r="D4452" i="2"/>
  <c r="G4452" i="2" s="1"/>
  <c r="H4452" i="2" s="1"/>
  <c r="I4452" i="2" s="1"/>
  <c r="J4452" i="2" s="1"/>
  <c r="E4452" i="2"/>
  <c r="D4453" i="2"/>
  <c r="E4453" i="2"/>
  <c r="D4454" i="2"/>
  <c r="E4454" i="2"/>
  <c r="D4455" i="2"/>
  <c r="E4455" i="2"/>
  <c r="D4456" i="2"/>
  <c r="E4456" i="2"/>
  <c r="D4457" i="2"/>
  <c r="E4457" i="2"/>
  <c r="D4458" i="2"/>
  <c r="G4458" i="2" s="1"/>
  <c r="H4458" i="2" s="1"/>
  <c r="I4458" i="2" s="1"/>
  <c r="J4458" i="2" s="1"/>
  <c r="E4458" i="2"/>
  <c r="D4459" i="2"/>
  <c r="E4459" i="2"/>
  <c r="D4460" i="2"/>
  <c r="E4460" i="2"/>
  <c r="D4461" i="2"/>
  <c r="E4461" i="2"/>
  <c r="D4462" i="2"/>
  <c r="E4462" i="2"/>
  <c r="D4463" i="2"/>
  <c r="E4463" i="2"/>
  <c r="D4464" i="2"/>
  <c r="E4464" i="2"/>
  <c r="D4465" i="2"/>
  <c r="E4465" i="2"/>
  <c r="D4466" i="2"/>
  <c r="E4466" i="2"/>
  <c r="D4467" i="2"/>
  <c r="E4467" i="2"/>
  <c r="D4468" i="2"/>
  <c r="E4468" i="2"/>
  <c r="D4469" i="2"/>
  <c r="E4469" i="2"/>
  <c r="D4470" i="2"/>
  <c r="G4470" i="2" s="1"/>
  <c r="H4470" i="2" s="1"/>
  <c r="I4470" i="2" s="1"/>
  <c r="J4470" i="2" s="1"/>
  <c r="E4470" i="2"/>
  <c r="D4471" i="2"/>
  <c r="E4471" i="2"/>
  <c r="D4472" i="2"/>
  <c r="E4472" i="2"/>
  <c r="D4473" i="2"/>
  <c r="E4473" i="2"/>
  <c r="D4474" i="2"/>
  <c r="E4474" i="2"/>
  <c r="D4475" i="2"/>
  <c r="E4475" i="2"/>
  <c r="D4476" i="2"/>
  <c r="E4476" i="2"/>
  <c r="D4477" i="2"/>
  <c r="E4477" i="2"/>
  <c r="D4478" i="2"/>
  <c r="E4478" i="2"/>
  <c r="D4479" i="2"/>
  <c r="E4479" i="2"/>
  <c r="D4480" i="2"/>
  <c r="E4480" i="2"/>
  <c r="D4481" i="2"/>
  <c r="E4481" i="2"/>
  <c r="D4482" i="2"/>
  <c r="E4482" i="2"/>
  <c r="D4483" i="2"/>
  <c r="E4483" i="2"/>
  <c r="D4484" i="2"/>
  <c r="E4484" i="2"/>
  <c r="D4485" i="2"/>
  <c r="E4485" i="2"/>
  <c r="D4486" i="2"/>
  <c r="E4486" i="2"/>
  <c r="D4487" i="2"/>
  <c r="E4487" i="2"/>
  <c r="D4488" i="2"/>
  <c r="E4488" i="2"/>
  <c r="D4489" i="2"/>
  <c r="E4489" i="2"/>
  <c r="D4490" i="2"/>
  <c r="E4490" i="2"/>
  <c r="D4491" i="2"/>
  <c r="E4491" i="2"/>
  <c r="D4492" i="2"/>
  <c r="E4492" i="2"/>
  <c r="D4493" i="2"/>
  <c r="E4493" i="2"/>
  <c r="D4494" i="2"/>
  <c r="G4494" i="2" s="1"/>
  <c r="H4494" i="2" s="1"/>
  <c r="I4494" i="2" s="1"/>
  <c r="J4494" i="2" s="1"/>
  <c r="E4494" i="2"/>
  <c r="D4495" i="2"/>
  <c r="E4495" i="2"/>
  <c r="D4496" i="2"/>
  <c r="E4496" i="2"/>
  <c r="D4497" i="2"/>
  <c r="E4497" i="2"/>
  <c r="D4498" i="2"/>
  <c r="E4498" i="2"/>
  <c r="D4499" i="2"/>
  <c r="E4499" i="2"/>
  <c r="D4500" i="2"/>
  <c r="E4500" i="2"/>
  <c r="D4501" i="2"/>
  <c r="E4501" i="2"/>
  <c r="D4502" i="2"/>
  <c r="E4502" i="2"/>
  <c r="D4503" i="2"/>
  <c r="E4503" i="2"/>
  <c r="D4504" i="2"/>
  <c r="E4504" i="2"/>
  <c r="D4505" i="2"/>
  <c r="E4505" i="2"/>
  <c r="D4506" i="2"/>
  <c r="G4506" i="2" s="1"/>
  <c r="H4506" i="2" s="1"/>
  <c r="I4506" i="2" s="1"/>
  <c r="J4506" i="2" s="1"/>
  <c r="E4506" i="2"/>
  <c r="D4507" i="2"/>
  <c r="E4507" i="2"/>
  <c r="D4508" i="2"/>
  <c r="E4508" i="2"/>
  <c r="D4509" i="2"/>
  <c r="E4509" i="2"/>
  <c r="D4510" i="2"/>
  <c r="E4510" i="2"/>
  <c r="D4511" i="2"/>
  <c r="E4511" i="2"/>
  <c r="D4512" i="2"/>
  <c r="G4512" i="2" s="1"/>
  <c r="H4512" i="2" s="1"/>
  <c r="I4512" i="2" s="1"/>
  <c r="J4512" i="2" s="1"/>
  <c r="E4512" i="2"/>
  <c r="D4513" i="2"/>
  <c r="E4513" i="2"/>
  <c r="D4514" i="2"/>
  <c r="E4514" i="2"/>
  <c r="D4515" i="2"/>
  <c r="E4515" i="2"/>
  <c r="D4516" i="2"/>
  <c r="E4516" i="2"/>
  <c r="D4517" i="2"/>
  <c r="E4517" i="2"/>
  <c r="D4518" i="2"/>
  <c r="G4518" i="2" s="1"/>
  <c r="H4518" i="2" s="1"/>
  <c r="I4518" i="2" s="1"/>
  <c r="J4518" i="2" s="1"/>
  <c r="E4518" i="2"/>
  <c r="D4519" i="2"/>
  <c r="E4519" i="2"/>
  <c r="D4520" i="2"/>
  <c r="E4520" i="2"/>
  <c r="D4521" i="2"/>
  <c r="E4521" i="2"/>
  <c r="D4522" i="2"/>
  <c r="E4522" i="2"/>
  <c r="D4523" i="2"/>
  <c r="E4523" i="2"/>
  <c r="D4524" i="2"/>
  <c r="E4524" i="2"/>
  <c r="D4525" i="2"/>
  <c r="E4525" i="2"/>
  <c r="D4526" i="2"/>
  <c r="E4526" i="2"/>
  <c r="D4527" i="2"/>
  <c r="E4527" i="2"/>
  <c r="D4528" i="2"/>
  <c r="E4528" i="2"/>
  <c r="D4529" i="2"/>
  <c r="E4529" i="2"/>
  <c r="D4530" i="2"/>
  <c r="G4530" i="2" s="1"/>
  <c r="H4530" i="2" s="1"/>
  <c r="I4530" i="2" s="1"/>
  <c r="J4530" i="2" s="1"/>
  <c r="E4530" i="2"/>
  <c r="D4531" i="2"/>
  <c r="E4531" i="2"/>
  <c r="D4532" i="2"/>
  <c r="E4532" i="2"/>
  <c r="D4533" i="2"/>
  <c r="E4533" i="2"/>
  <c r="D4534" i="2"/>
  <c r="E4534" i="2"/>
  <c r="D4535" i="2"/>
  <c r="E4535" i="2"/>
  <c r="D4536" i="2"/>
  <c r="E4536" i="2"/>
  <c r="D4537" i="2"/>
  <c r="E4537" i="2"/>
  <c r="D4538" i="2"/>
  <c r="E4538" i="2"/>
  <c r="D4539" i="2"/>
  <c r="E4539" i="2"/>
  <c r="D4540" i="2"/>
  <c r="E4540" i="2"/>
  <c r="D4541" i="2"/>
  <c r="E4541" i="2"/>
  <c r="D4542" i="2"/>
  <c r="E4542" i="2"/>
  <c r="D4543" i="2"/>
  <c r="E4543" i="2"/>
  <c r="D4544" i="2"/>
  <c r="E4544" i="2"/>
  <c r="D4545" i="2"/>
  <c r="E4545" i="2"/>
  <c r="D4546" i="2"/>
  <c r="E4546" i="2"/>
  <c r="D4547" i="2"/>
  <c r="E4547" i="2"/>
  <c r="D4548" i="2"/>
  <c r="E4548" i="2"/>
  <c r="D4549" i="2"/>
  <c r="E4549" i="2"/>
  <c r="D4550" i="2"/>
  <c r="E4550" i="2"/>
  <c r="D4551" i="2"/>
  <c r="E4551" i="2"/>
  <c r="D4552" i="2"/>
  <c r="E4552" i="2"/>
  <c r="D4553" i="2"/>
  <c r="E4553" i="2"/>
  <c r="D4554" i="2"/>
  <c r="G4554" i="2" s="1"/>
  <c r="H4554" i="2" s="1"/>
  <c r="I4554" i="2" s="1"/>
  <c r="J4554" i="2" s="1"/>
  <c r="E4554" i="2"/>
  <c r="D4555" i="2"/>
  <c r="E4555" i="2"/>
  <c r="D4556" i="2"/>
  <c r="E4556" i="2"/>
  <c r="D4557" i="2"/>
  <c r="E4557" i="2"/>
  <c r="D4558" i="2"/>
  <c r="E4558" i="2"/>
  <c r="D4559" i="2"/>
  <c r="E4559" i="2"/>
  <c r="D4560" i="2"/>
  <c r="E4560" i="2"/>
  <c r="D4561" i="2"/>
  <c r="E4561" i="2"/>
  <c r="D4562" i="2"/>
  <c r="E4562" i="2"/>
  <c r="D4563" i="2"/>
  <c r="E4563" i="2"/>
  <c r="D4564" i="2"/>
  <c r="E4564" i="2"/>
  <c r="D4565" i="2"/>
  <c r="E4565" i="2"/>
  <c r="D4566" i="2"/>
  <c r="G4566" i="2" s="1"/>
  <c r="H4566" i="2" s="1"/>
  <c r="I4566" i="2" s="1"/>
  <c r="J4566" i="2" s="1"/>
  <c r="E4566" i="2"/>
  <c r="D4567" i="2"/>
  <c r="E4567" i="2"/>
  <c r="D4568" i="2"/>
  <c r="E4568" i="2"/>
  <c r="D4569" i="2"/>
  <c r="E4569" i="2"/>
  <c r="D4570" i="2"/>
  <c r="E4570" i="2"/>
  <c r="D4571" i="2"/>
  <c r="E4571" i="2"/>
  <c r="D4572" i="2"/>
  <c r="G4572" i="2" s="1"/>
  <c r="H4572" i="2" s="1"/>
  <c r="I4572" i="2" s="1"/>
  <c r="J4572" i="2" s="1"/>
  <c r="E4572" i="2"/>
  <c r="D4573" i="2"/>
  <c r="E4573" i="2"/>
  <c r="D4574" i="2"/>
  <c r="E4574" i="2"/>
  <c r="D4575" i="2"/>
  <c r="E4575" i="2"/>
  <c r="D4576" i="2"/>
  <c r="E4576" i="2"/>
  <c r="D4577" i="2"/>
  <c r="E4577" i="2"/>
  <c r="D4578" i="2"/>
  <c r="G4578" i="2" s="1"/>
  <c r="H4578" i="2" s="1"/>
  <c r="I4578" i="2" s="1"/>
  <c r="J4578" i="2" s="1"/>
  <c r="E4578" i="2"/>
  <c r="D4579" i="2"/>
  <c r="E4579" i="2"/>
  <c r="D4580" i="2"/>
  <c r="E4580" i="2"/>
  <c r="D4581" i="2"/>
  <c r="E4581" i="2"/>
  <c r="D4582" i="2"/>
  <c r="E4582" i="2"/>
  <c r="D4583" i="2"/>
  <c r="E4583" i="2"/>
  <c r="D4584" i="2"/>
  <c r="E4584" i="2"/>
  <c r="D4585" i="2"/>
  <c r="E4585" i="2"/>
  <c r="D4586" i="2"/>
  <c r="E4586" i="2"/>
  <c r="D4587" i="2"/>
  <c r="E4587" i="2"/>
  <c r="D4588" i="2"/>
  <c r="E4588" i="2"/>
  <c r="D4589" i="2"/>
  <c r="E4589" i="2"/>
  <c r="D4590" i="2"/>
  <c r="G4590" i="2" s="1"/>
  <c r="H4590" i="2" s="1"/>
  <c r="I4590" i="2" s="1"/>
  <c r="J4590" i="2" s="1"/>
  <c r="E4590" i="2"/>
  <c r="D4591" i="2"/>
  <c r="E4591" i="2"/>
  <c r="D4592" i="2"/>
  <c r="E4592" i="2"/>
  <c r="D4593" i="2"/>
  <c r="E4593" i="2"/>
  <c r="D4594" i="2"/>
  <c r="E4594" i="2"/>
  <c r="D4595" i="2"/>
  <c r="E4595" i="2"/>
  <c r="D4596" i="2"/>
  <c r="E4596" i="2"/>
  <c r="D4597" i="2"/>
  <c r="E4597" i="2"/>
  <c r="D4598" i="2"/>
  <c r="E4598" i="2"/>
  <c r="D4599" i="2"/>
  <c r="E4599" i="2"/>
  <c r="D4600" i="2"/>
  <c r="E4600" i="2"/>
  <c r="D4601" i="2"/>
  <c r="E4601" i="2"/>
  <c r="D4602" i="2"/>
  <c r="E4602" i="2"/>
  <c r="D4603" i="2"/>
  <c r="E4603" i="2"/>
  <c r="D4604" i="2"/>
  <c r="E4604" i="2"/>
  <c r="D4605" i="2"/>
  <c r="E4605" i="2"/>
  <c r="D4606" i="2"/>
  <c r="E4606" i="2"/>
  <c r="D4607" i="2"/>
  <c r="E4607" i="2"/>
  <c r="D4608" i="2"/>
  <c r="E4608" i="2"/>
  <c r="D4609" i="2"/>
  <c r="E4609" i="2"/>
  <c r="D4610" i="2"/>
  <c r="E4610" i="2"/>
  <c r="D4611" i="2"/>
  <c r="E4611" i="2"/>
  <c r="D4612" i="2"/>
  <c r="E4612" i="2"/>
  <c r="D4613" i="2"/>
  <c r="E4613" i="2"/>
  <c r="D4614" i="2"/>
  <c r="E4614" i="2"/>
  <c r="D4615" i="2"/>
  <c r="E4615" i="2"/>
  <c r="D4616" i="2"/>
  <c r="E4616" i="2"/>
  <c r="D4617" i="2"/>
  <c r="E4617" i="2"/>
  <c r="D4618" i="2"/>
  <c r="E4618" i="2"/>
  <c r="D4619" i="2"/>
  <c r="E4619" i="2"/>
  <c r="D4620" i="2"/>
  <c r="E4620" i="2"/>
  <c r="D4621" i="2"/>
  <c r="E4621" i="2"/>
  <c r="D4622" i="2"/>
  <c r="E4622" i="2"/>
  <c r="D4623" i="2"/>
  <c r="E4623" i="2"/>
  <c r="D4624" i="2"/>
  <c r="E4624" i="2"/>
  <c r="D4625" i="2"/>
  <c r="E4625" i="2"/>
  <c r="D4626" i="2"/>
  <c r="G4626" i="2" s="1"/>
  <c r="H4626" i="2" s="1"/>
  <c r="I4626" i="2" s="1"/>
  <c r="J4626" i="2" s="1"/>
  <c r="E4626" i="2"/>
  <c r="D4627" i="2"/>
  <c r="E4627" i="2"/>
  <c r="D4628" i="2"/>
  <c r="E4628" i="2"/>
  <c r="D4629" i="2"/>
  <c r="E4629" i="2"/>
  <c r="D4630" i="2"/>
  <c r="E4630" i="2"/>
  <c r="D4631" i="2"/>
  <c r="E4631" i="2"/>
  <c r="D4632" i="2"/>
  <c r="G4632" i="2" s="1"/>
  <c r="H4632" i="2" s="1"/>
  <c r="I4632" i="2" s="1"/>
  <c r="J4632" i="2" s="1"/>
  <c r="E4632" i="2"/>
  <c r="D4633" i="2"/>
  <c r="E4633" i="2"/>
  <c r="D4634" i="2"/>
  <c r="E4634" i="2"/>
  <c r="D4635" i="2"/>
  <c r="E4635" i="2"/>
  <c r="D4636" i="2"/>
  <c r="E4636" i="2"/>
  <c r="D4637" i="2"/>
  <c r="E4637" i="2"/>
  <c r="D4638" i="2"/>
  <c r="G4638" i="2" s="1"/>
  <c r="H4638" i="2" s="1"/>
  <c r="I4638" i="2" s="1"/>
  <c r="J4638" i="2" s="1"/>
  <c r="E4638" i="2"/>
  <c r="D4639" i="2"/>
  <c r="E4639" i="2"/>
  <c r="D4640" i="2"/>
  <c r="E4640" i="2"/>
  <c r="D4641" i="2"/>
  <c r="E4641" i="2"/>
  <c r="D4642" i="2"/>
  <c r="E4642" i="2"/>
  <c r="D4643" i="2"/>
  <c r="E4643" i="2"/>
  <c r="D4644" i="2"/>
  <c r="E4644" i="2"/>
  <c r="D4645" i="2"/>
  <c r="E4645" i="2"/>
  <c r="D4646" i="2"/>
  <c r="E4646" i="2"/>
  <c r="D4647" i="2"/>
  <c r="E4647" i="2"/>
  <c r="D4648" i="2"/>
  <c r="E4648" i="2"/>
  <c r="D4649" i="2"/>
  <c r="E4649" i="2"/>
  <c r="D4650" i="2"/>
  <c r="G4650" i="2" s="1"/>
  <c r="H4650" i="2" s="1"/>
  <c r="I4650" i="2" s="1"/>
  <c r="J4650" i="2" s="1"/>
  <c r="E4650" i="2"/>
  <c r="D4651" i="2"/>
  <c r="E4651" i="2"/>
  <c r="D4652" i="2"/>
  <c r="E4652" i="2"/>
  <c r="D4653" i="2"/>
  <c r="E4653" i="2"/>
  <c r="D4654" i="2"/>
  <c r="E4654" i="2"/>
  <c r="D4655" i="2"/>
  <c r="E4655" i="2"/>
  <c r="D4656" i="2"/>
  <c r="E4656" i="2"/>
  <c r="D4657" i="2"/>
  <c r="E4657" i="2"/>
  <c r="D4658" i="2"/>
  <c r="E4658" i="2"/>
  <c r="D4659" i="2"/>
  <c r="E4659" i="2"/>
  <c r="D4660" i="2"/>
  <c r="E4660" i="2"/>
  <c r="D4661" i="2"/>
  <c r="E4661" i="2"/>
  <c r="D4662" i="2"/>
  <c r="E4662" i="2"/>
  <c r="D4663" i="2"/>
  <c r="E4663" i="2"/>
  <c r="D4664" i="2"/>
  <c r="E4664" i="2"/>
  <c r="D4665" i="2"/>
  <c r="E4665" i="2"/>
  <c r="D4666" i="2"/>
  <c r="E4666" i="2"/>
  <c r="D4667" i="2"/>
  <c r="E4667" i="2"/>
  <c r="D4668" i="2"/>
  <c r="E4668" i="2"/>
  <c r="D4669" i="2"/>
  <c r="E4669" i="2"/>
  <c r="D4670" i="2"/>
  <c r="E4670" i="2"/>
  <c r="D4671" i="2"/>
  <c r="E4671" i="2"/>
  <c r="D4672" i="2"/>
  <c r="E4672" i="2"/>
  <c r="D4673" i="2"/>
  <c r="E4673" i="2"/>
  <c r="D4674" i="2"/>
  <c r="G4674" i="2" s="1"/>
  <c r="H4674" i="2" s="1"/>
  <c r="I4674" i="2" s="1"/>
  <c r="J4674" i="2" s="1"/>
  <c r="E4674" i="2"/>
  <c r="D4675" i="2"/>
  <c r="E4675" i="2"/>
  <c r="D4676" i="2"/>
  <c r="E4676" i="2"/>
  <c r="D4677" i="2"/>
  <c r="E4677" i="2"/>
  <c r="D4678" i="2"/>
  <c r="E4678" i="2"/>
  <c r="D4679" i="2"/>
  <c r="E4679" i="2"/>
  <c r="D4680" i="2"/>
  <c r="E4680" i="2"/>
  <c r="D4681" i="2"/>
  <c r="E4681" i="2"/>
  <c r="D4682" i="2"/>
  <c r="E4682" i="2"/>
  <c r="D4683" i="2"/>
  <c r="E4683" i="2"/>
  <c r="D4684" i="2"/>
  <c r="E4684" i="2"/>
  <c r="D4685" i="2"/>
  <c r="E4685" i="2"/>
  <c r="D4686" i="2"/>
  <c r="G4686" i="2" s="1"/>
  <c r="H4686" i="2" s="1"/>
  <c r="I4686" i="2" s="1"/>
  <c r="J4686" i="2" s="1"/>
  <c r="E4686" i="2"/>
  <c r="D4687" i="2"/>
  <c r="E4687" i="2"/>
  <c r="D4688" i="2"/>
  <c r="E4688" i="2"/>
  <c r="D4689" i="2"/>
  <c r="E4689" i="2"/>
  <c r="D4690" i="2"/>
  <c r="E4690" i="2"/>
  <c r="D4691" i="2"/>
  <c r="E4691" i="2"/>
  <c r="D4692" i="2"/>
  <c r="G4692" i="2" s="1"/>
  <c r="H4692" i="2" s="1"/>
  <c r="I4692" i="2" s="1"/>
  <c r="J4692" i="2" s="1"/>
  <c r="E4692" i="2"/>
  <c r="D4693" i="2"/>
  <c r="E4693" i="2"/>
  <c r="D4694" i="2"/>
  <c r="E4694" i="2"/>
  <c r="D4695" i="2"/>
  <c r="E4695" i="2"/>
  <c r="D4696" i="2"/>
  <c r="E4696" i="2"/>
  <c r="D4697" i="2"/>
  <c r="E4697" i="2"/>
  <c r="D4698" i="2"/>
  <c r="G4698" i="2" s="1"/>
  <c r="H4698" i="2" s="1"/>
  <c r="I4698" i="2" s="1"/>
  <c r="J4698" i="2" s="1"/>
  <c r="E4698" i="2"/>
  <c r="D4699" i="2"/>
  <c r="E4699" i="2"/>
  <c r="D4700" i="2"/>
  <c r="E4700" i="2"/>
  <c r="D4701" i="2"/>
  <c r="E4701" i="2"/>
  <c r="D4702" i="2"/>
  <c r="E4702" i="2"/>
  <c r="D4703" i="2"/>
  <c r="E4703" i="2"/>
  <c r="D4704" i="2"/>
  <c r="G4704" i="2" s="1"/>
  <c r="H4704" i="2" s="1"/>
  <c r="I4704" i="2" s="1"/>
  <c r="J4704" i="2" s="1"/>
  <c r="E4704" i="2"/>
  <c r="D4705" i="2"/>
  <c r="E4705" i="2"/>
  <c r="D4706" i="2"/>
  <c r="E4706" i="2"/>
  <c r="D4707" i="2"/>
  <c r="E4707" i="2"/>
  <c r="D4708" i="2"/>
  <c r="E4708" i="2"/>
  <c r="D4709" i="2"/>
  <c r="E4709" i="2"/>
  <c r="D4710" i="2"/>
  <c r="G4710" i="2" s="1"/>
  <c r="H4710" i="2" s="1"/>
  <c r="I4710" i="2" s="1"/>
  <c r="J4710" i="2" s="1"/>
  <c r="E4710" i="2"/>
  <c r="D4711" i="2"/>
  <c r="E4711" i="2"/>
  <c r="D4712" i="2"/>
  <c r="E4712" i="2"/>
  <c r="D4713" i="2"/>
  <c r="E4713" i="2"/>
  <c r="D4714" i="2"/>
  <c r="E4714" i="2"/>
  <c r="D4715" i="2"/>
  <c r="E4715" i="2"/>
  <c r="D4716" i="2"/>
  <c r="E4716" i="2"/>
  <c r="D4717" i="2"/>
  <c r="E4717" i="2"/>
  <c r="D4718" i="2"/>
  <c r="E4718" i="2"/>
  <c r="D4719" i="2"/>
  <c r="E4719" i="2"/>
  <c r="D4720" i="2"/>
  <c r="E4720" i="2"/>
  <c r="D4721" i="2"/>
  <c r="E4721" i="2"/>
  <c r="D4722" i="2"/>
  <c r="E4722" i="2"/>
  <c r="D4723" i="2"/>
  <c r="E4723" i="2"/>
  <c r="D4724" i="2"/>
  <c r="E4724" i="2"/>
  <c r="D4725" i="2"/>
  <c r="E4725" i="2"/>
  <c r="D4726" i="2"/>
  <c r="E4726" i="2"/>
  <c r="D4727" i="2"/>
  <c r="E4727" i="2"/>
  <c r="D4728" i="2"/>
  <c r="E4728" i="2"/>
  <c r="D4729" i="2"/>
  <c r="E4729" i="2"/>
  <c r="D4730" i="2"/>
  <c r="E4730" i="2"/>
  <c r="D4731" i="2"/>
  <c r="E4731" i="2"/>
  <c r="D4732" i="2"/>
  <c r="E4732" i="2"/>
  <c r="D4733" i="2"/>
  <c r="E4733" i="2"/>
  <c r="D4734" i="2"/>
  <c r="G4734" i="2" s="1"/>
  <c r="H4734" i="2" s="1"/>
  <c r="I4734" i="2" s="1"/>
  <c r="J4734" i="2" s="1"/>
  <c r="E4734" i="2"/>
  <c r="D4735" i="2"/>
  <c r="E4735" i="2"/>
  <c r="D4736" i="2"/>
  <c r="E4736" i="2"/>
  <c r="D4737" i="2"/>
  <c r="E4737" i="2"/>
  <c r="D4738" i="2"/>
  <c r="E4738" i="2"/>
  <c r="D4739" i="2"/>
  <c r="E4739" i="2"/>
  <c r="D4740" i="2"/>
  <c r="E4740" i="2"/>
  <c r="D4741" i="2"/>
  <c r="E4741" i="2"/>
  <c r="D4742" i="2"/>
  <c r="E4742" i="2"/>
  <c r="D4743" i="2"/>
  <c r="E4743" i="2"/>
  <c r="D4744" i="2"/>
  <c r="E4744" i="2"/>
  <c r="D4745" i="2"/>
  <c r="E4745" i="2"/>
  <c r="D4746" i="2"/>
  <c r="E4746" i="2"/>
  <c r="D4747" i="2"/>
  <c r="E4747" i="2"/>
  <c r="D4748" i="2"/>
  <c r="E4748" i="2"/>
  <c r="D4749" i="2"/>
  <c r="E4749" i="2"/>
  <c r="D4750" i="2"/>
  <c r="E4750" i="2"/>
  <c r="D4751" i="2"/>
  <c r="E4751" i="2"/>
  <c r="D4752" i="2"/>
  <c r="E4752" i="2"/>
  <c r="D4753" i="2"/>
  <c r="E4753" i="2"/>
  <c r="D4754" i="2"/>
  <c r="E4754" i="2"/>
  <c r="D4755" i="2"/>
  <c r="E4755" i="2"/>
  <c r="D4756" i="2"/>
  <c r="E4756" i="2"/>
  <c r="D4757" i="2"/>
  <c r="E4757" i="2"/>
  <c r="D4758" i="2"/>
  <c r="E4758" i="2"/>
  <c r="D4759" i="2"/>
  <c r="E4759" i="2"/>
  <c r="D4760" i="2"/>
  <c r="E4760" i="2"/>
  <c r="D4761" i="2"/>
  <c r="E4761" i="2"/>
  <c r="D4762" i="2"/>
  <c r="E4762" i="2"/>
  <c r="D4763" i="2"/>
  <c r="E4763" i="2"/>
  <c r="D4764" i="2"/>
  <c r="E4764" i="2"/>
  <c r="D4765" i="2"/>
  <c r="E4765" i="2"/>
  <c r="D4766" i="2"/>
  <c r="E4766" i="2"/>
  <c r="D4767" i="2"/>
  <c r="E4767" i="2"/>
  <c r="D4768" i="2"/>
  <c r="E4768" i="2"/>
  <c r="D4769" i="2"/>
  <c r="E4769" i="2"/>
  <c r="D4770" i="2"/>
  <c r="E4770" i="2"/>
  <c r="D4771" i="2"/>
  <c r="E4771" i="2"/>
  <c r="D4772" i="2"/>
  <c r="E4772" i="2"/>
  <c r="D4773" i="2"/>
  <c r="E4773" i="2"/>
  <c r="D4774" i="2"/>
  <c r="E4774" i="2"/>
  <c r="D4775" i="2"/>
  <c r="E4775" i="2"/>
  <c r="D4776" i="2"/>
  <c r="E4776" i="2"/>
  <c r="D4777" i="2"/>
  <c r="E4777" i="2"/>
  <c r="D4778" i="2"/>
  <c r="E4778" i="2"/>
  <c r="D4779" i="2"/>
  <c r="E4779" i="2"/>
  <c r="D4780" i="2"/>
  <c r="E4780" i="2"/>
  <c r="D4781" i="2"/>
  <c r="E4781" i="2"/>
  <c r="D4782" i="2"/>
  <c r="E4782" i="2"/>
  <c r="D4783" i="2"/>
  <c r="E4783" i="2"/>
  <c r="D4784" i="2"/>
  <c r="E4784" i="2"/>
  <c r="D4785" i="2"/>
  <c r="E4785" i="2"/>
  <c r="D4786" i="2"/>
  <c r="E4786" i="2"/>
  <c r="D4787" i="2"/>
  <c r="E4787" i="2"/>
  <c r="D4788" i="2"/>
  <c r="E4788" i="2"/>
  <c r="D4789" i="2"/>
  <c r="E4789" i="2"/>
  <c r="D4790" i="2"/>
  <c r="E4790" i="2"/>
  <c r="D4791" i="2"/>
  <c r="E4791" i="2"/>
  <c r="D4792" i="2"/>
  <c r="E4792" i="2"/>
  <c r="D4793" i="2"/>
  <c r="E4793" i="2"/>
  <c r="D4794" i="2"/>
  <c r="E4794" i="2"/>
  <c r="D4795" i="2"/>
  <c r="E4795" i="2"/>
  <c r="D4796" i="2"/>
  <c r="E4796" i="2"/>
  <c r="D4797" i="2"/>
  <c r="E4797" i="2"/>
  <c r="D4798" i="2"/>
  <c r="E4798" i="2"/>
  <c r="D4799" i="2"/>
  <c r="E4799" i="2"/>
  <c r="D4800" i="2"/>
  <c r="E4800" i="2"/>
  <c r="D4801" i="2"/>
  <c r="E4801" i="2"/>
  <c r="D4802" i="2"/>
  <c r="E4802" i="2"/>
  <c r="D4803" i="2"/>
  <c r="E4803" i="2"/>
  <c r="D4804" i="2"/>
  <c r="E4804" i="2"/>
  <c r="D4805" i="2"/>
  <c r="E4805" i="2"/>
  <c r="D4806" i="2"/>
  <c r="E4806" i="2"/>
  <c r="D4807" i="2"/>
  <c r="E4807" i="2"/>
  <c r="D4808" i="2"/>
  <c r="E4808" i="2"/>
  <c r="D4809" i="2"/>
  <c r="E4809" i="2"/>
  <c r="D4810" i="2"/>
  <c r="E4810" i="2"/>
  <c r="D4811" i="2"/>
  <c r="E4811" i="2"/>
  <c r="D4812" i="2"/>
  <c r="E4812" i="2"/>
  <c r="D4813" i="2"/>
  <c r="E4813" i="2"/>
  <c r="D4814" i="2"/>
  <c r="E4814" i="2"/>
  <c r="D4815" i="2"/>
  <c r="E4815" i="2"/>
  <c r="D4816" i="2"/>
  <c r="E4816" i="2"/>
  <c r="D4817" i="2"/>
  <c r="E4817" i="2"/>
  <c r="D4818" i="2"/>
  <c r="E4818" i="2"/>
  <c r="D4819" i="2"/>
  <c r="E4819" i="2"/>
  <c r="D4820" i="2"/>
  <c r="E4820" i="2"/>
  <c r="D4821" i="2"/>
  <c r="E4821" i="2"/>
  <c r="D4822" i="2"/>
  <c r="E4822" i="2"/>
  <c r="D4823" i="2"/>
  <c r="E4823" i="2"/>
  <c r="D4824" i="2"/>
  <c r="E4824" i="2"/>
  <c r="D4825" i="2"/>
  <c r="E4825" i="2"/>
  <c r="D4826" i="2"/>
  <c r="E4826" i="2"/>
  <c r="D4827" i="2"/>
  <c r="E4827" i="2"/>
  <c r="D4828" i="2"/>
  <c r="E4828" i="2"/>
  <c r="D4829" i="2"/>
  <c r="E4829" i="2"/>
  <c r="D4830" i="2"/>
  <c r="E4830" i="2"/>
  <c r="D4831" i="2"/>
  <c r="E4831" i="2"/>
  <c r="D4832" i="2"/>
  <c r="E4832" i="2"/>
  <c r="D4833" i="2"/>
  <c r="E4833" i="2"/>
  <c r="D4834" i="2"/>
  <c r="E4834" i="2"/>
  <c r="D4835" i="2"/>
  <c r="E4835" i="2"/>
  <c r="D4836" i="2"/>
  <c r="E4836" i="2"/>
  <c r="D4837" i="2"/>
  <c r="E4837" i="2"/>
  <c r="D4838" i="2"/>
  <c r="E4838" i="2"/>
  <c r="D4839" i="2"/>
  <c r="E4839" i="2"/>
  <c r="D4840" i="2"/>
  <c r="E4840" i="2"/>
  <c r="D4841" i="2"/>
  <c r="E4841" i="2"/>
  <c r="D4842" i="2"/>
  <c r="E4842" i="2"/>
  <c r="D4843" i="2"/>
  <c r="E4843" i="2"/>
  <c r="D4844" i="2"/>
  <c r="E4844" i="2"/>
  <c r="D4845" i="2"/>
  <c r="E4845" i="2"/>
  <c r="D4846" i="2"/>
  <c r="E4846" i="2"/>
  <c r="D4847" i="2"/>
  <c r="E4847" i="2"/>
  <c r="D4848" i="2"/>
  <c r="E4848" i="2"/>
  <c r="D4849" i="2"/>
  <c r="E4849" i="2"/>
  <c r="D4850" i="2"/>
  <c r="E4850" i="2"/>
  <c r="D4851" i="2"/>
  <c r="E4851" i="2"/>
  <c r="D4852" i="2"/>
  <c r="E4852" i="2"/>
  <c r="D4853" i="2"/>
  <c r="E4853" i="2"/>
  <c r="D4854" i="2"/>
  <c r="G4854" i="2" s="1"/>
  <c r="H4854" i="2" s="1"/>
  <c r="I4854" i="2" s="1"/>
  <c r="J4854" i="2" s="1"/>
  <c r="E4854" i="2"/>
  <c r="D4855" i="2"/>
  <c r="E4855" i="2"/>
  <c r="D4856" i="2"/>
  <c r="E4856" i="2"/>
  <c r="D4857" i="2"/>
  <c r="E4857" i="2"/>
  <c r="D4858" i="2"/>
  <c r="E4858" i="2"/>
  <c r="D4859" i="2"/>
  <c r="E4859" i="2"/>
  <c r="D4860" i="2"/>
  <c r="E4860" i="2"/>
  <c r="D4861" i="2"/>
  <c r="E4861" i="2"/>
  <c r="D4862" i="2"/>
  <c r="E4862" i="2"/>
  <c r="D4863" i="2"/>
  <c r="E4863" i="2"/>
  <c r="D4864" i="2"/>
  <c r="E4864" i="2"/>
  <c r="D4865" i="2"/>
  <c r="E4865" i="2"/>
  <c r="D4866" i="2"/>
  <c r="G4866" i="2" s="1"/>
  <c r="H4866" i="2" s="1"/>
  <c r="I4866" i="2" s="1"/>
  <c r="J4866" i="2" s="1"/>
  <c r="E4866" i="2"/>
  <c r="D4867" i="2"/>
  <c r="E4867" i="2"/>
  <c r="D4868" i="2"/>
  <c r="E4868" i="2"/>
  <c r="D4869" i="2"/>
  <c r="E4869" i="2"/>
  <c r="D4870" i="2"/>
  <c r="E4870" i="2"/>
  <c r="D4871" i="2"/>
  <c r="E4871" i="2"/>
  <c r="D4872" i="2"/>
  <c r="G4872" i="2" s="1"/>
  <c r="H4872" i="2" s="1"/>
  <c r="I4872" i="2" s="1"/>
  <c r="J4872" i="2" s="1"/>
  <c r="E4872" i="2"/>
  <c r="D4873" i="2"/>
  <c r="E4873" i="2"/>
  <c r="D4874" i="2"/>
  <c r="E4874" i="2"/>
  <c r="D4875" i="2"/>
  <c r="E4875" i="2"/>
  <c r="D4876" i="2"/>
  <c r="E4876" i="2"/>
  <c r="D4877" i="2"/>
  <c r="E4877" i="2"/>
  <c r="D4878" i="2"/>
  <c r="G4878" i="2" s="1"/>
  <c r="H4878" i="2" s="1"/>
  <c r="I4878" i="2" s="1"/>
  <c r="J4878" i="2" s="1"/>
  <c r="E4878" i="2"/>
  <c r="D4879" i="2"/>
  <c r="E4879" i="2"/>
  <c r="D4880" i="2"/>
  <c r="E4880" i="2"/>
  <c r="D4881" i="2"/>
  <c r="E4881" i="2"/>
  <c r="D4882" i="2"/>
  <c r="E4882" i="2"/>
  <c r="D4883" i="2"/>
  <c r="E4883" i="2"/>
  <c r="D4884" i="2"/>
  <c r="G4884" i="2" s="1"/>
  <c r="H4884" i="2" s="1"/>
  <c r="I4884" i="2" s="1"/>
  <c r="J4884" i="2" s="1"/>
  <c r="E4884" i="2"/>
  <c r="D4885" i="2"/>
  <c r="E4885" i="2"/>
  <c r="D4886" i="2"/>
  <c r="E4886" i="2"/>
  <c r="D4887" i="2"/>
  <c r="E4887" i="2"/>
  <c r="D4888" i="2"/>
  <c r="E4888" i="2"/>
  <c r="D4889" i="2"/>
  <c r="E4889" i="2"/>
  <c r="D4890" i="2"/>
  <c r="G4890" i="2" s="1"/>
  <c r="H4890" i="2" s="1"/>
  <c r="I4890" i="2" s="1"/>
  <c r="J4890" i="2" s="1"/>
  <c r="E4890" i="2"/>
  <c r="D4891" i="2"/>
  <c r="E4891" i="2"/>
  <c r="D4892" i="2"/>
  <c r="E4892" i="2"/>
  <c r="D4893" i="2"/>
  <c r="E4893" i="2"/>
  <c r="D4894" i="2"/>
  <c r="E4894" i="2"/>
  <c r="D4895" i="2"/>
  <c r="E4895" i="2"/>
  <c r="D4896" i="2"/>
  <c r="E4896" i="2"/>
  <c r="D4897" i="2"/>
  <c r="E4897" i="2"/>
  <c r="D4898" i="2"/>
  <c r="E4898" i="2"/>
  <c r="D4899" i="2"/>
  <c r="E4899" i="2"/>
  <c r="D4900" i="2"/>
  <c r="E4900" i="2"/>
  <c r="D4901" i="2"/>
  <c r="E4901" i="2"/>
  <c r="D4902" i="2"/>
  <c r="E4902" i="2"/>
  <c r="D4903" i="2"/>
  <c r="E4903" i="2"/>
  <c r="D4904" i="2"/>
  <c r="E4904" i="2"/>
  <c r="D4905" i="2"/>
  <c r="E4905" i="2"/>
  <c r="D4906" i="2"/>
  <c r="E4906" i="2"/>
  <c r="D4907" i="2"/>
  <c r="E4907" i="2"/>
  <c r="D4908" i="2"/>
  <c r="E4908" i="2"/>
  <c r="D4909" i="2"/>
  <c r="E4909" i="2"/>
  <c r="D4910" i="2"/>
  <c r="E4910" i="2"/>
  <c r="D4911" i="2"/>
  <c r="E4911" i="2"/>
  <c r="D4912" i="2"/>
  <c r="E4912" i="2"/>
  <c r="D4913" i="2"/>
  <c r="E4913" i="2"/>
  <c r="D4914" i="2"/>
  <c r="E4914" i="2"/>
  <c r="D4915" i="2"/>
  <c r="E4915" i="2"/>
  <c r="D4916" i="2"/>
  <c r="E4916" i="2"/>
  <c r="D4917" i="2"/>
  <c r="E4917" i="2"/>
  <c r="D4918" i="2"/>
  <c r="E4918" i="2"/>
  <c r="D4919" i="2"/>
  <c r="E4919" i="2"/>
  <c r="D4920" i="2"/>
  <c r="E4920" i="2"/>
  <c r="D4921" i="2"/>
  <c r="E4921" i="2"/>
  <c r="D4922" i="2"/>
  <c r="E4922" i="2"/>
  <c r="D4923" i="2"/>
  <c r="E4923" i="2"/>
  <c r="D4924" i="2"/>
  <c r="E4924" i="2"/>
  <c r="D4925" i="2"/>
  <c r="E4925" i="2"/>
  <c r="D4926" i="2"/>
  <c r="E4926" i="2"/>
  <c r="D4927" i="2"/>
  <c r="E4927" i="2"/>
  <c r="D4928" i="2"/>
  <c r="E4928" i="2"/>
  <c r="D4929" i="2"/>
  <c r="E4929" i="2"/>
  <c r="D4930" i="2"/>
  <c r="E4930" i="2"/>
  <c r="D4931" i="2"/>
  <c r="E4931" i="2"/>
  <c r="D4932" i="2"/>
  <c r="E4932" i="2"/>
  <c r="D4933" i="2"/>
  <c r="E4933" i="2"/>
  <c r="D4934" i="2"/>
  <c r="E4934" i="2"/>
  <c r="D4935" i="2"/>
  <c r="E4935" i="2"/>
  <c r="D4936" i="2"/>
  <c r="E4936" i="2"/>
  <c r="D4937" i="2"/>
  <c r="E4937" i="2"/>
  <c r="D4938" i="2"/>
  <c r="E4938" i="2"/>
  <c r="D4939" i="2"/>
  <c r="E4939" i="2"/>
  <c r="D4940" i="2"/>
  <c r="E4940" i="2"/>
  <c r="D4941" i="2"/>
  <c r="E4941" i="2"/>
  <c r="D4942" i="2"/>
  <c r="E4942" i="2"/>
  <c r="D4943" i="2"/>
  <c r="E4943" i="2"/>
  <c r="D4944" i="2"/>
  <c r="E4944" i="2"/>
  <c r="D4945" i="2"/>
  <c r="E4945" i="2"/>
  <c r="D4946" i="2"/>
  <c r="E4946" i="2"/>
  <c r="D4947" i="2"/>
  <c r="E4947" i="2"/>
  <c r="D4948" i="2"/>
  <c r="E4948" i="2"/>
  <c r="D4949" i="2"/>
  <c r="E4949" i="2"/>
  <c r="D4950" i="2"/>
  <c r="E4950" i="2"/>
  <c r="D4951" i="2"/>
  <c r="E4951" i="2"/>
  <c r="D4952" i="2"/>
  <c r="E4952" i="2"/>
  <c r="D4953" i="2"/>
  <c r="E4953" i="2"/>
  <c r="D4954" i="2"/>
  <c r="E4954" i="2"/>
  <c r="D4955" i="2"/>
  <c r="E4955" i="2"/>
  <c r="D4956" i="2"/>
  <c r="E4956" i="2"/>
  <c r="D4957" i="2"/>
  <c r="E4957" i="2"/>
  <c r="D4958" i="2"/>
  <c r="E4958" i="2"/>
  <c r="D4959" i="2"/>
  <c r="E4959" i="2"/>
  <c r="D4960" i="2"/>
  <c r="E4960" i="2"/>
  <c r="D4961" i="2"/>
  <c r="E4961" i="2"/>
  <c r="D4962" i="2"/>
  <c r="E4962" i="2"/>
  <c r="D4963" i="2"/>
  <c r="E4963" i="2"/>
  <c r="D4964" i="2"/>
  <c r="E4964" i="2"/>
  <c r="D4965" i="2"/>
  <c r="E4965" i="2"/>
  <c r="D4966" i="2"/>
  <c r="E4966" i="2"/>
  <c r="D4967" i="2"/>
  <c r="E4967" i="2"/>
  <c r="D4968" i="2"/>
  <c r="E4968" i="2"/>
  <c r="D4969" i="2"/>
  <c r="E4969" i="2"/>
  <c r="D4970" i="2"/>
  <c r="E4970" i="2"/>
  <c r="D4971" i="2"/>
  <c r="E4971" i="2"/>
  <c r="D4972" i="2"/>
  <c r="E4972" i="2"/>
  <c r="D4973" i="2"/>
  <c r="E4973" i="2"/>
  <c r="D4974" i="2"/>
  <c r="E4974" i="2"/>
  <c r="D4975" i="2"/>
  <c r="E4975" i="2"/>
  <c r="D4976" i="2"/>
  <c r="E4976" i="2"/>
  <c r="D4977" i="2"/>
  <c r="E4977" i="2"/>
  <c r="D4978" i="2"/>
  <c r="E4978" i="2"/>
  <c r="D4979" i="2"/>
  <c r="E4979" i="2"/>
  <c r="D4980" i="2"/>
  <c r="E4980" i="2"/>
  <c r="D4981" i="2"/>
  <c r="E4981" i="2"/>
  <c r="D4982" i="2"/>
  <c r="E4982" i="2"/>
  <c r="D4983" i="2"/>
  <c r="E4983" i="2"/>
  <c r="D4984" i="2"/>
  <c r="E4984" i="2"/>
  <c r="D4985" i="2"/>
  <c r="E4985" i="2"/>
  <c r="D4986" i="2"/>
  <c r="E4986" i="2"/>
  <c r="D4987" i="2"/>
  <c r="E4987" i="2"/>
  <c r="D4988" i="2"/>
  <c r="E4988" i="2"/>
  <c r="D4989" i="2"/>
  <c r="E4989" i="2"/>
  <c r="D4990" i="2"/>
  <c r="E4990" i="2"/>
  <c r="D4991" i="2"/>
  <c r="E4991" i="2"/>
  <c r="D4992" i="2"/>
  <c r="E4992" i="2"/>
  <c r="D4993" i="2"/>
  <c r="E4993" i="2"/>
  <c r="D4994" i="2"/>
  <c r="E4994" i="2"/>
  <c r="D4995" i="2"/>
  <c r="E4995" i="2"/>
  <c r="D4996" i="2"/>
  <c r="E4996" i="2"/>
  <c r="D4997" i="2"/>
  <c r="E4997" i="2"/>
  <c r="D4998" i="2"/>
  <c r="E4998" i="2"/>
  <c r="D4999" i="2"/>
  <c r="E4999" i="2"/>
  <c r="D5000" i="2"/>
  <c r="E5000" i="2"/>
  <c r="D5001" i="2"/>
  <c r="E5001" i="2"/>
  <c r="D5002" i="2"/>
  <c r="E5002" i="2"/>
  <c r="D5003" i="2"/>
  <c r="E5003" i="2"/>
  <c r="D5004" i="2"/>
  <c r="E5004" i="2"/>
  <c r="D5005" i="2"/>
  <c r="E5005" i="2"/>
  <c r="D5006" i="2"/>
  <c r="E5006" i="2"/>
  <c r="D5007" i="2"/>
  <c r="E5007" i="2"/>
  <c r="D5008" i="2"/>
  <c r="E5008" i="2"/>
  <c r="D5009" i="2"/>
  <c r="E5009" i="2"/>
  <c r="D5010" i="2"/>
  <c r="E5010" i="2"/>
  <c r="D5011" i="2"/>
  <c r="E5011" i="2"/>
  <c r="D5012" i="2"/>
  <c r="E5012" i="2"/>
  <c r="D5013" i="2"/>
  <c r="E5013" i="2"/>
  <c r="D5014" i="2"/>
  <c r="E5014" i="2"/>
  <c r="D5015" i="2"/>
  <c r="E5015" i="2"/>
  <c r="D5016" i="2"/>
  <c r="E5016" i="2"/>
  <c r="D5017" i="2"/>
  <c r="E5017" i="2"/>
  <c r="D5018" i="2"/>
  <c r="E5018" i="2"/>
  <c r="D5019" i="2"/>
  <c r="E5019" i="2"/>
  <c r="D5020" i="2"/>
  <c r="E5020" i="2"/>
  <c r="D5021" i="2"/>
  <c r="E5021" i="2"/>
  <c r="D5022" i="2"/>
  <c r="E5022" i="2"/>
  <c r="D5023" i="2"/>
  <c r="E5023" i="2"/>
  <c r="D5024" i="2"/>
  <c r="E5024" i="2"/>
  <c r="D5025" i="2"/>
  <c r="E5025" i="2"/>
  <c r="D5026" i="2"/>
  <c r="E5026" i="2"/>
  <c r="D5027" i="2"/>
  <c r="E5027" i="2"/>
  <c r="D5028" i="2"/>
  <c r="E5028" i="2"/>
  <c r="D5029" i="2"/>
  <c r="E5029" i="2"/>
  <c r="D5030" i="2"/>
  <c r="E5030" i="2"/>
  <c r="D5031" i="2"/>
  <c r="E5031" i="2"/>
  <c r="D5032" i="2"/>
  <c r="E5032" i="2"/>
  <c r="D5033" i="2"/>
  <c r="E5033" i="2"/>
  <c r="D5034" i="2"/>
  <c r="E5034" i="2"/>
  <c r="D5035" i="2"/>
  <c r="E5035" i="2"/>
  <c r="D5036" i="2"/>
  <c r="E5036" i="2"/>
  <c r="D5037" i="2"/>
  <c r="E5037" i="2"/>
  <c r="D5038" i="2"/>
  <c r="E5038" i="2"/>
  <c r="D5039" i="2"/>
  <c r="E5039" i="2"/>
  <c r="D5040" i="2"/>
  <c r="E5040" i="2"/>
  <c r="D5041" i="2"/>
  <c r="E5041" i="2"/>
  <c r="D5042" i="2"/>
  <c r="E5042" i="2"/>
  <c r="D5043" i="2"/>
  <c r="E5043" i="2"/>
  <c r="D5044" i="2"/>
  <c r="E5044" i="2"/>
  <c r="D5045" i="2"/>
  <c r="E5045" i="2"/>
  <c r="D5046" i="2"/>
  <c r="E5046" i="2"/>
  <c r="D5047" i="2"/>
  <c r="E5047" i="2"/>
  <c r="D5048" i="2"/>
  <c r="E5048" i="2"/>
  <c r="D5049" i="2"/>
  <c r="E5049" i="2"/>
  <c r="D5050" i="2"/>
  <c r="E5050" i="2"/>
  <c r="D5051" i="2"/>
  <c r="E5051" i="2"/>
  <c r="D5052" i="2"/>
  <c r="E5052" i="2"/>
  <c r="D5053" i="2"/>
  <c r="E5053" i="2"/>
  <c r="D5054" i="2"/>
  <c r="E5054" i="2"/>
  <c r="D5055" i="2"/>
  <c r="E5055" i="2"/>
  <c r="D5056" i="2"/>
  <c r="E5056" i="2"/>
  <c r="D5057" i="2"/>
  <c r="E5057" i="2"/>
  <c r="D5058" i="2"/>
  <c r="E5058" i="2"/>
  <c r="D5059" i="2"/>
  <c r="E5059" i="2"/>
  <c r="D5060" i="2"/>
  <c r="E5060" i="2"/>
  <c r="D5061" i="2"/>
  <c r="E5061" i="2"/>
  <c r="D5062" i="2"/>
  <c r="E5062" i="2"/>
  <c r="D5063" i="2"/>
  <c r="E5063" i="2"/>
  <c r="D5064" i="2"/>
  <c r="E5064" i="2"/>
  <c r="D5065" i="2"/>
  <c r="E5065" i="2"/>
  <c r="D5066" i="2"/>
  <c r="E5066" i="2"/>
  <c r="D5067" i="2"/>
  <c r="E5067" i="2"/>
  <c r="D5068" i="2"/>
  <c r="E5068" i="2"/>
  <c r="D5069" i="2"/>
  <c r="E5069" i="2"/>
  <c r="D5070" i="2"/>
  <c r="E5070" i="2"/>
  <c r="D5071" i="2"/>
  <c r="E5071" i="2"/>
  <c r="D5072" i="2"/>
  <c r="E5072" i="2"/>
  <c r="D5073" i="2"/>
  <c r="E5073" i="2"/>
  <c r="D5074" i="2"/>
  <c r="E5074" i="2"/>
  <c r="D5075" i="2"/>
  <c r="E5075" i="2"/>
  <c r="D5076" i="2"/>
  <c r="E5076" i="2"/>
  <c r="D5077" i="2"/>
  <c r="E5077" i="2"/>
  <c r="D5078" i="2"/>
  <c r="E5078" i="2"/>
  <c r="D5079" i="2"/>
  <c r="E5079" i="2"/>
  <c r="D5080" i="2"/>
  <c r="E5080" i="2"/>
  <c r="D5081" i="2"/>
  <c r="E5081" i="2"/>
  <c r="D5082" i="2"/>
  <c r="E5082" i="2"/>
  <c r="D5083" i="2"/>
  <c r="E5083" i="2"/>
  <c r="D5084" i="2"/>
  <c r="E5084" i="2"/>
  <c r="D5085" i="2"/>
  <c r="E5085" i="2"/>
  <c r="D5086" i="2"/>
  <c r="E5086" i="2"/>
  <c r="D5087" i="2"/>
  <c r="E5087" i="2"/>
  <c r="D5088" i="2"/>
  <c r="G5088" i="2" s="1"/>
  <c r="H5088" i="2" s="1"/>
  <c r="I5088" i="2" s="1"/>
  <c r="J5088" i="2" s="1"/>
  <c r="E5088" i="2"/>
  <c r="D5089" i="2"/>
  <c r="E5089" i="2"/>
  <c r="D5090" i="2"/>
  <c r="E5090" i="2"/>
  <c r="D5091" i="2"/>
  <c r="E5091" i="2"/>
  <c r="D5092" i="2"/>
  <c r="E5092" i="2"/>
  <c r="D5093" i="2"/>
  <c r="E5093" i="2"/>
  <c r="D5094" i="2"/>
  <c r="G5094" i="2" s="1"/>
  <c r="H5094" i="2" s="1"/>
  <c r="I5094" i="2" s="1"/>
  <c r="J5094" i="2" s="1"/>
  <c r="E5094" i="2"/>
  <c r="D5095" i="2"/>
  <c r="E5095" i="2"/>
  <c r="D5096" i="2"/>
  <c r="E5096" i="2"/>
  <c r="D5097" i="2"/>
  <c r="E5097" i="2"/>
  <c r="D5098" i="2"/>
  <c r="E5098" i="2"/>
  <c r="D5099" i="2"/>
  <c r="E5099" i="2"/>
  <c r="D5100" i="2"/>
  <c r="E5100" i="2"/>
  <c r="D5101" i="2"/>
  <c r="E5101" i="2"/>
  <c r="D5102" i="2"/>
  <c r="E5102" i="2"/>
  <c r="D5103" i="2"/>
  <c r="E5103" i="2"/>
  <c r="D5104" i="2"/>
  <c r="E5104" i="2"/>
  <c r="D5105" i="2"/>
  <c r="E5105" i="2"/>
  <c r="D5106" i="2"/>
  <c r="G5106" i="2" s="1"/>
  <c r="H5106" i="2" s="1"/>
  <c r="I5106" i="2" s="1"/>
  <c r="J5106" i="2" s="1"/>
  <c r="E5106" i="2"/>
  <c r="D5107" i="2"/>
  <c r="E5107" i="2"/>
  <c r="D5108" i="2"/>
  <c r="E5108" i="2"/>
  <c r="D5109" i="2"/>
  <c r="E5109" i="2"/>
  <c r="D5110" i="2"/>
  <c r="E5110" i="2"/>
  <c r="D5111" i="2"/>
  <c r="E5111" i="2"/>
  <c r="D5112" i="2"/>
  <c r="G5112" i="2" s="1"/>
  <c r="H5112" i="2" s="1"/>
  <c r="I5112" i="2" s="1"/>
  <c r="J5112" i="2" s="1"/>
  <c r="E5112" i="2"/>
  <c r="D5113" i="2"/>
  <c r="E5113" i="2"/>
  <c r="D5114" i="2"/>
  <c r="E5114" i="2"/>
  <c r="D5115" i="2"/>
  <c r="E5115" i="2"/>
  <c r="D5116" i="2"/>
  <c r="E5116" i="2"/>
  <c r="D5117" i="2"/>
  <c r="E5117" i="2"/>
  <c r="D5118" i="2"/>
  <c r="G5118" i="2" s="1"/>
  <c r="H5118" i="2" s="1"/>
  <c r="I5118" i="2" s="1"/>
  <c r="J5118" i="2" s="1"/>
  <c r="E5118" i="2"/>
  <c r="D5119" i="2"/>
  <c r="E5119" i="2"/>
  <c r="D5120" i="2"/>
  <c r="E5120" i="2"/>
  <c r="D5121" i="2"/>
  <c r="E5121" i="2"/>
  <c r="D5122" i="2"/>
  <c r="E5122" i="2"/>
  <c r="D5123" i="2"/>
  <c r="E5123" i="2"/>
  <c r="D5124" i="2"/>
  <c r="G5124" i="2" s="1"/>
  <c r="H5124" i="2" s="1"/>
  <c r="I5124" i="2" s="1"/>
  <c r="J5124" i="2" s="1"/>
  <c r="E5124" i="2"/>
  <c r="D5125" i="2"/>
  <c r="E5125" i="2"/>
  <c r="D5126" i="2"/>
  <c r="E5126" i="2"/>
  <c r="D5127" i="2"/>
  <c r="E5127" i="2"/>
  <c r="D5128" i="2"/>
  <c r="E5128" i="2"/>
  <c r="D5129" i="2"/>
  <c r="E5129" i="2"/>
  <c r="D5130" i="2"/>
  <c r="G5130" i="2" s="1"/>
  <c r="H5130" i="2" s="1"/>
  <c r="I5130" i="2" s="1"/>
  <c r="J5130" i="2" s="1"/>
  <c r="E5130" i="2"/>
  <c r="D5131" i="2"/>
  <c r="E5131" i="2"/>
  <c r="D5132" i="2"/>
  <c r="E5132" i="2"/>
  <c r="D5133" i="2"/>
  <c r="E5133" i="2"/>
  <c r="D5134" i="2"/>
  <c r="E5134" i="2"/>
  <c r="D5135" i="2"/>
  <c r="E5135" i="2"/>
  <c r="D5136" i="2"/>
  <c r="E5136" i="2"/>
  <c r="D5137" i="2"/>
  <c r="E5137" i="2"/>
  <c r="D5138" i="2"/>
  <c r="E5138" i="2"/>
  <c r="D5139" i="2"/>
  <c r="E5139" i="2"/>
  <c r="D5140" i="2"/>
  <c r="E5140" i="2"/>
  <c r="D5141" i="2"/>
  <c r="E5141" i="2"/>
  <c r="D5142" i="2"/>
  <c r="E5142" i="2"/>
  <c r="D5143" i="2"/>
  <c r="E5143" i="2"/>
  <c r="D5144" i="2"/>
  <c r="E5144" i="2"/>
  <c r="D5145" i="2"/>
  <c r="E5145" i="2"/>
  <c r="D5146" i="2"/>
  <c r="E5146" i="2"/>
  <c r="D5147" i="2"/>
  <c r="E5147" i="2"/>
  <c r="D5148" i="2"/>
  <c r="G5148" i="2" s="1"/>
  <c r="H5148" i="2" s="1"/>
  <c r="I5148" i="2" s="1"/>
  <c r="J5148" i="2" s="1"/>
  <c r="E5148" i="2"/>
  <c r="D5149" i="2"/>
  <c r="E5149" i="2"/>
  <c r="D5150" i="2"/>
  <c r="E5150" i="2"/>
  <c r="D5151" i="2"/>
  <c r="E5151" i="2"/>
  <c r="D5152" i="2"/>
  <c r="E5152" i="2"/>
  <c r="D5153" i="2"/>
  <c r="E5153" i="2"/>
  <c r="D5154" i="2"/>
  <c r="G5154" i="2" s="1"/>
  <c r="H5154" i="2" s="1"/>
  <c r="I5154" i="2" s="1"/>
  <c r="J5154" i="2" s="1"/>
  <c r="E5154" i="2"/>
  <c r="D5155" i="2"/>
  <c r="E5155" i="2"/>
  <c r="D5156" i="2"/>
  <c r="E5156" i="2"/>
  <c r="D5157" i="2"/>
  <c r="E5157" i="2"/>
  <c r="D5158" i="2"/>
  <c r="E5158" i="2"/>
  <c r="D5159" i="2"/>
  <c r="E5159" i="2"/>
  <c r="D5160" i="2"/>
  <c r="E5160" i="2"/>
  <c r="D5161" i="2"/>
  <c r="E5161" i="2"/>
  <c r="D5162" i="2"/>
  <c r="E5162" i="2"/>
  <c r="D5163" i="2"/>
  <c r="E5163" i="2"/>
  <c r="D5164" i="2"/>
  <c r="E5164" i="2"/>
  <c r="D5165" i="2"/>
  <c r="E5165" i="2"/>
  <c r="D5166" i="2"/>
  <c r="G5166" i="2" s="1"/>
  <c r="H5166" i="2" s="1"/>
  <c r="I5166" i="2" s="1"/>
  <c r="J5166" i="2" s="1"/>
  <c r="E5166" i="2"/>
  <c r="D5167" i="2"/>
  <c r="E5167" i="2"/>
  <c r="D5168" i="2"/>
  <c r="E5168" i="2"/>
  <c r="D5169" i="2"/>
  <c r="E5169" i="2"/>
  <c r="D5170" i="2"/>
  <c r="E5170" i="2"/>
  <c r="D5171" i="2"/>
  <c r="E5171" i="2"/>
  <c r="D5172" i="2"/>
  <c r="G5172" i="2" s="1"/>
  <c r="H5172" i="2" s="1"/>
  <c r="I5172" i="2" s="1"/>
  <c r="J5172" i="2" s="1"/>
  <c r="E5172" i="2"/>
  <c r="D5173" i="2"/>
  <c r="E5173" i="2"/>
  <c r="D5174" i="2"/>
  <c r="E5174" i="2"/>
  <c r="D5175" i="2"/>
  <c r="E5175" i="2"/>
  <c r="D5176" i="2"/>
  <c r="E5176" i="2"/>
  <c r="D5177" i="2"/>
  <c r="E5177" i="2"/>
  <c r="D5178" i="2"/>
  <c r="G5178" i="2" s="1"/>
  <c r="H5178" i="2" s="1"/>
  <c r="I5178" i="2" s="1"/>
  <c r="J5178" i="2" s="1"/>
  <c r="E5178" i="2"/>
  <c r="D5179" i="2"/>
  <c r="E5179" i="2"/>
  <c r="D5180" i="2"/>
  <c r="E5180" i="2"/>
  <c r="D5181" i="2"/>
  <c r="E5181" i="2"/>
  <c r="D5182" i="2"/>
  <c r="E5182" i="2"/>
  <c r="D5183" i="2"/>
  <c r="E5183" i="2"/>
  <c r="D5184" i="2"/>
  <c r="G5184" i="2" s="1"/>
  <c r="H5184" i="2" s="1"/>
  <c r="I5184" i="2" s="1"/>
  <c r="J5184" i="2" s="1"/>
  <c r="E5184" i="2"/>
  <c r="D5185" i="2"/>
  <c r="E5185" i="2"/>
  <c r="D5186" i="2"/>
  <c r="E5186" i="2"/>
  <c r="D5187" i="2"/>
  <c r="E5187" i="2"/>
  <c r="D5188" i="2"/>
  <c r="E5188" i="2"/>
  <c r="D5189" i="2"/>
  <c r="E5189" i="2"/>
  <c r="D5190" i="2"/>
  <c r="E5190" i="2"/>
  <c r="D5191" i="2"/>
  <c r="E5191" i="2"/>
  <c r="D5192" i="2"/>
  <c r="E5192" i="2"/>
  <c r="D5193" i="2"/>
  <c r="E5193" i="2"/>
  <c r="D5194" i="2"/>
  <c r="E5194" i="2"/>
  <c r="D5195" i="2"/>
  <c r="E5195" i="2"/>
  <c r="D5196" i="2"/>
  <c r="E5196" i="2"/>
  <c r="D5197" i="2"/>
  <c r="E5197" i="2"/>
  <c r="D5198" i="2"/>
  <c r="E5198" i="2"/>
  <c r="D5199" i="2"/>
  <c r="E5199" i="2"/>
  <c r="D5200" i="2"/>
  <c r="E5200" i="2"/>
  <c r="D5201" i="2"/>
  <c r="E5201" i="2"/>
  <c r="D5202" i="2"/>
  <c r="E5202" i="2"/>
  <c r="D5203" i="2"/>
  <c r="E5203" i="2"/>
  <c r="D5204" i="2"/>
  <c r="E5204" i="2"/>
  <c r="D5205" i="2"/>
  <c r="E5205" i="2"/>
  <c r="D5206" i="2"/>
  <c r="E5206" i="2"/>
  <c r="D5207" i="2"/>
  <c r="E5207" i="2"/>
  <c r="D5208" i="2"/>
  <c r="G5208" i="2" s="1"/>
  <c r="H5208" i="2" s="1"/>
  <c r="I5208" i="2" s="1"/>
  <c r="J5208" i="2" s="1"/>
  <c r="E5208" i="2"/>
  <c r="D5209" i="2"/>
  <c r="E5209" i="2"/>
  <c r="D5210" i="2"/>
  <c r="E5210" i="2"/>
  <c r="D5211" i="2"/>
  <c r="E5211" i="2"/>
  <c r="D5212" i="2"/>
  <c r="E5212" i="2"/>
  <c r="D5213" i="2"/>
  <c r="E5213" i="2"/>
  <c r="D5214" i="2"/>
  <c r="G5214" i="2" s="1"/>
  <c r="H5214" i="2" s="1"/>
  <c r="I5214" i="2" s="1"/>
  <c r="J5214" i="2" s="1"/>
  <c r="E5214" i="2"/>
  <c r="D5215" i="2"/>
  <c r="E5215" i="2"/>
  <c r="D5216" i="2"/>
  <c r="E5216" i="2"/>
  <c r="D5217" i="2"/>
  <c r="E5217" i="2"/>
  <c r="D5218" i="2"/>
  <c r="E5218" i="2"/>
  <c r="D5219" i="2"/>
  <c r="E5219" i="2"/>
  <c r="D5220" i="2"/>
  <c r="E5220" i="2"/>
  <c r="D5221" i="2"/>
  <c r="E5221" i="2"/>
  <c r="D5222" i="2"/>
  <c r="E5222" i="2"/>
  <c r="D5223" i="2"/>
  <c r="E5223" i="2"/>
  <c r="D5224" i="2"/>
  <c r="E5224" i="2"/>
  <c r="D5225" i="2"/>
  <c r="E5225" i="2"/>
  <c r="D5226" i="2"/>
  <c r="G5226" i="2" s="1"/>
  <c r="H5226" i="2" s="1"/>
  <c r="I5226" i="2" s="1"/>
  <c r="J5226" i="2" s="1"/>
  <c r="E5226" i="2"/>
  <c r="D5227" i="2"/>
  <c r="E5227" i="2"/>
  <c r="D5228" i="2"/>
  <c r="E5228" i="2"/>
  <c r="D5229" i="2"/>
  <c r="E5229" i="2"/>
  <c r="D5230" i="2"/>
  <c r="E5230" i="2"/>
  <c r="D5231" i="2"/>
  <c r="E5231" i="2"/>
  <c r="D5232" i="2"/>
  <c r="G5232" i="2" s="1"/>
  <c r="H5232" i="2" s="1"/>
  <c r="I5232" i="2" s="1"/>
  <c r="J5232" i="2" s="1"/>
  <c r="E5232" i="2"/>
  <c r="D5233" i="2"/>
  <c r="E5233" i="2"/>
  <c r="D5234" i="2"/>
  <c r="E5234" i="2"/>
  <c r="D5235" i="2"/>
  <c r="E5235" i="2"/>
  <c r="D5236" i="2"/>
  <c r="E5236" i="2"/>
  <c r="D5237" i="2"/>
  <c r="E5237" i="2"/>
  <c r="D5238" i="2"/>
  <c r="G5238" i="2" s="1"/>
  <c r="H5238" i="2" s="1"/>
  <c r="I5238" i="2" s="1"/>
  <c r="J5238" i="2" s="1"/>
  <c r="E5238" i="2"/>
  <c r="D5239" i="2"/>
  <c r="E5239" i="2"/>
  <c r="D5240" i="2"/>
  <c r="E5240" i="2"/>
  <c r="D5241" i="2"/>
  <c r="E5241" i="2"/>
  <c r="D5242" i="2"/>
  <c r="E5242" i="2"/>
  <c r="D5243" i="2"/>
  <c r="E5243" i="2"/>
  <c r="D5244" i="2"/>
  <c r="G5244" i="2" s="1"/>
  <c r="H5244" i="2" s="1"/>
  <c r="I5244" i="2" s="1"/>
  <c r="J5244" i="2" s="1"/>
  <c r="E5244" i="2"/>
  <c r="D5245" i="2"/>
  <c r="E5245" i="2"/>
  <c r="D5246" i="2"/>
  <c r="E5246" i="2"/>
  <c r="D5247" i="2"/>
  <c r="E5247" i="2"/>
  <c r="D5248" i="2"/>
  <c r="E5248" i="2"/>
  <c r="D5249" i="2"/>
  <c r="E5249" i="2"/>
  <c r="D5250" i="2"/>
  <c r="E5250" i="2"/>
  <c r="D5251" i="2"/>
  <c r="E5251" i="2"/>
  <c r="D5252" i="2"/>
  <c r="E5252" i="2"/>
  <c r="D5253" i="2"/>
  <c r="E5253" i="2"/>
  <c r="D5254" i="2"/>
  <c r="E5254" i="2"/>
  <c r="D5255" i="2"/>
  <c r="E5255" i="2"/>
  <c r="D5256" i="2"/>
  <c r="E5256" i="2"/>
  <c r="D5257" i="2"/>
  <c r="E5257" i="2"/>
  <c r="D5258" i="2"/>
  <c r="E5258" i="2"/>
  <c r="D5259" i="2"/>
  <c r="E5259" i="2"/>
  <c r="D5260" i="2"/>
  <c r="E5260" i="2"/>
  <c r="D5261" i="2"/>
  <c r="E5261" i="2"/>
  <c r="D5262" i="2"/>
  <c r="E5262" i="2"/>
  <c r="D5263" i="2"/>
  <c r="E5263" i="2"/>
  <c r="D5264" i="2"/>
  <c r="E5264" i="2"/>
  <c r="D5265" i="2"/>
  <c r="E5265" i="2"/>
  <c r="D5266" i="2"/>
  <c r="E5266" i="2"/>
  <c r="D5267" i="2"/>
  <c r="E5267" i="2"/>
  <c r="D5268" i="2"/>
  <c r="G5268" i="2" s="1"/>
  <c r="H5268" i="2" s="1"/>
  <c r="I5268" i="2" s="1"/>
  <c r="J5268" i="2" s="1"/>
  <c r="E5268" i="2"/>
  <c r="D5269" i="2"/>
  <c r="E5269" i="2"/>
  <c r="D5270" i="2"/>
  <c r="E5270" i="2"/>
  <c r="D5271" i="2"/>
  <c r="E5271" i="2"/>
  <c r="D5272" i="2"/>
  <c r="E5272" i="2"/>
  <c r="D5273" i="2"/>
  <c r="E5273" i="2"/>
  <c r="D5274" i="2"/>
  <c r="G5274" i="2" s="1"/>
  <c r="H5274" i="2" s="1"/>
  <c r="I5274" i="2" s="1"/>
  <c r="J5274" i="2" s="1"/>
  <c r="E5274" i="2"/>
  <c r="D5275" i="2"/>
  <c r="E5275" i="2"/>
  <c r="D5276" i="2"/>
  <c r="E5276" i="2"/>
  <c r="D5277" i="2"/>
  <c r="E5277" i="2"/>
  <c r="D5278" i="2"/>
  <c r="E5278" i="2"/>
  <c r="D5279" i="2"/>
  <c r="E5279" i="2"/>
  <c r="D5280" i="2"/>
  <c r="E5280" i="2"/>
  <c r="D5281" i="2"/>
  <c r="E5281" i="2"/>
  <c r="D5282" i="2"/>
  <c r="E5282" i="2"/>
  <c r="D5283" i="2"/>
  <c r="E5283" i="2"/>
  <c r="D5284" i="2"/>
  <c r="E5284" i="2"/>
  <c r="D5285" i="2"/>
  <c r="E5285" i="2"/>
  <c r="D5286" i="2"/>
  <c r="G5286" i="2" s="1"/>
  <c r="H5286" i="2" s="1"/>
  <c r="I5286" i="2" s="1"/>
  <c r="J5286" i="2" s="1"/>
  <c r="E5286" i="2"/>
  <c r="D5287" i="2"/>
  <c r="E5287" i="2"/>
  <c r="D5288" i="2"/>
  <c r="E5288" i="2"/>
  <c r="D5289" i="2"/>
  <c r="E5289" i="2"/>
  <c r="D5290" i="2"/>
  <c r="E5290" i="2"/>
  <c r="D5291" i="2"/>
  <c r="E5291" i="2"/>
  <c r="D5292" i="2"/>
  <c r="G5292" i="2" s="1"/>
  <c r="H5292" i="2" s="1"/>
  <c r="I5292" i="2" s="1"/>
  <c r="J5292" i="2" s="1"/>
  <c r="E5292" i="2"/>
  <c r="D5293" i="2"/>
  <c r="E5293" i="2"/>
  <c r="D5294" i="2"/>
  <c r="E5294" i="2"/>
  <c r="D5295" i="2"/>
  <c r="E5295" i="2"/>
  <c r="D5296" i="2"/>
  <c r="E5296" i="2"/>
  <c r="D5297" i="2"/>
  <c r="E5297" i="2"/>
  <c r="D5298" i="2"/>
  <c r="G5298" i="2" s="1"/>
  <c r="H5298" i="2" s="1"/>
  <c r="I5298" i="2" s="1"/>
  <c r="J5298" i="2" s="1"/>
  <c r="E5298" i="2"/>
  <c r="D5299" i="2"/>
  <c r="E5299" i="2"/>
  <c r="D5300" i="2"/>
  <c r="E5300" i="2"/>
  <c r="D5301" i="2"/>
  <c r="E5301" i="2"/>
  <c r="D5302" i="2"/>
  <c r="E5302" i="2"/>
  <c r="D5303" i="2"/>
  <c r="E5303" i="2"/>
  <c r="D5304" i="2"/>
  <c r="G5304" i="2" s="1"/>
  <c r="H5304" i="2" s="1"/>
  <c r="I5304" i="2" s="1"/>
  <c r="J5304" i="2" s="1"/>
  <c r="E5304" i="2"/>
  <c r="D5305" i="2"/>
  <c r="E5305" i="2"/>
  <c r="D5306" i="2"/>
  <c r="E5306" i="2"/>
  <c r="D5307" i="2"/>
  <c r="E5307" i="2"/>
  <c r="D5308" i="2"/>
  <c r="E5308" i="2"/>
  <c r="D5309" i="2"/>
  <c r="E5309" i="2"/>
  <c r="D5310" i="2"/>
  <c r="E5310" i="2"/>
  <c r="D5311" i="2"/>
  <c r="E5311" i="2"/>
  <c r="D5312" i="2"/>
  <c r="E5312" i="2"/>
  <c r="D5313" i="2"/>
  <c r="E5313" i="2"/>
  <c r="D5314" i="2"/>
  <c r="E5314" i="2"/>
  <c r="D5315" i="2"/>
  <c r="E5315" i="2"/>
  <c r="D5316" i="2"/>
  <c r="E5316" i="2"/>
  <c r="D5317" i="2"/>
  <c r="E5317" i="2"/>
  <c r="D5318" i="2"/>
  <c r="E5318" i="2"/>
  <c r="D5319" i="2"/>
  <c r="E5319" i="2"/>
  <c r="D5320" i="2"/>
  <c r="E5320" i="2"/>
  <c r="D5321" i="2"/>
  <c r="E5321" i="2"/>
  <c r="D5322" i="2"/>
  <c r="E5322" i="2"/>
  <c r="D5323" i="2"/>
  <c r="E5323" i="2"/>
  <c r="D5324" i="2"/>
  <c r="E5324" i="2"/>
  <c r="D5325" i="2"/>
  <c r="E5325" i="2"/>
  <c r="D5326" i="2"/>
  <c r="E5326" i="2"/>
  <c r="D5327" i="2"/>
  <c r="E5327" i="2"/>
  <c r="D5328" i="2"/>
  <c r="G5328" i="2" s="1"/>
  <c r="H5328" i="2" s="1"/>
  <c r="I5328" i="2" s="1"/>
  <c r="J5328" i="2" s="1"/>
  <c r="E5328" i="2"/>
  <c r="D5329" i="2"/>
  <c r="E5329" i="2"/>
  <c r="D5330" i="2"/>
  <c r="E5330" i="2"/>
  <c r="D5331" i="2"/>
  <c r="E5331" i="2"/>
  <c r="D5332" i="2"/>
  <c r="E5332" i="2"/>
  <c r="D5333" i="2"/>
  <c r="E5333" i="2"/>
  <c r="D5334" i="2"/>
  <c r="G5334" i="2" s="1"/>
  <c r="H5334" i="2" s="1"/>
  <c r="I5334" i="2" s="1"/>
  <c r="J5334" i="2" s="1"/>
  <c r="E5334" i="2"/>
  <c r="D5335" i="2"/>
  <c r="E5335" i="2"/>
  <c r="D5336" i="2"/>
  <c r="E5336" i="2"/>
  <c r="D5337" i="2"/>
  <c r="E5337" i="2"/>
  <c r="D5338" i="2"/>
  <c r="E5338" i="2"/>
  <c r="D5339" i="2"/>
  <c r="E5339" i="2"/>
  <c r="D5340" i="2"/>
  <c r="E5340" i="2"/>
  <c r="D5341" i="2"/>
  <c r="E5341" i="2"/>
  <c r="D5342" i="2"/>
  <c r="E5342" i="2"/>
  <c r="D5343" i="2"/>
  <c r="E5343" i="2"/>
  <c r="D5344" i="2"/>
  <c r="E5344" i="2"/>
  <c r="D5345" i="2"/>
  <c r="E5345" i="2"/>
  <c r="D5346" i="2"/>
  <c r="E5346" i="2"/>
  <c r="D5347" i="2"/>
  <c r="E5347" i="2"/>
  <c r="D5348" i="2"/>
  <c r="E5348" i="2"/>
  <c r="D5349" i="2"/>
  <c r="E5349" i="2"/>
  <c r="D5350" i="2"/>
  <c r="E5350" i="2"/>
  <c r="D5351" i="2"/>
  <c r="E5351" i="2"/>
  <c r="D5352" i="2"/>
  <c r="G5352" i="2" s="1"/>
  <c r="H5352" i="2" s="1"/>
  <c r="I5352" i="2" s="1"/>
  <c r="J5352" i="2" s="1"/>
  <c r="E5352" i="2"/>
  <c r="D5353" i="2"/>
  <c r="E5353" i="2"/>
  <c r="D5354" i="2"/>
  <c r="E5354" i="2"/>
  <c r="D5355" i="2"/>
  <c r="E5355" i="2"/>
  <c r="D5356" i="2"/>
  <c r="E5356" i="2"/>
  <c r="D5357" i="2"/>
  <c r="E5357" i="2"/>
  <c r="D5358" i="2"/>
  <c r="G5358" i="2" s="1"/>
  <c r="H5358" i="2" s="1"/>
  <c r="I5358" i="2" s="1"/>
  <c r="J5358" i="2" s="1"/>
  <c r="E5358" i="2"/>
  <c r="D5359" i="2"/>
  <c r="E5359" i="2"/>
  <c r="D5360" i="2"/>
  <c r="E5360" i="2"/>
  <c r="D5361" i="2"/>
  <c r="E5361" i="2"/>
  <c r="D5362" i="2"/>
  <c r="E5362" i="2"/>
  <c r="D5363" i="2"/>
  <c r="E5363" i="2"/>
  <c r="D5364" i="2"/>
  <c r="G5364" i="2" s="1"/>
  <c r="H5364" i="2" s="1"/>
  <c r="I5364" i="2" s="1"/>
  <c r="J5364" i="2" s="1"/>
  <c r="E5364" i="2"/>
  <c r="D5365" i="2"/>
  <c r="E5365" i="2"/>
  <c r="D5366" i="2"/>
  <c r="E5366" i="2"/>
  <c r="D5367" i="2"/>
  <c r="E5367" i="2"/>
  <c r="D5368" i="2"/>
  <c r="E5368" i="2"/>
  <c r="D5369" i="2"/>
  <c r="E5369" i="2"/>
  <c r="D5370" i="2"/>
  <c r="E5370" i="2"/>
  <c r="D5371" i="2"/>
  <c r="E5371" i="2"/>
  <c r="D5372" i="2"/>
  <c r="E5372" i="2"/>
  <c r="D5373" i="2"/>
  <c r="E5373" i="2"/>
  <c r="D5374" i="2"/>
  <c r="E5374" i="2"/>
  <c r="D5375" i="2"/>
  <c r="E5375" i="2"/>
  <c r="D5376" i="2"/>
  <c r="E5376" i="2"/>
  <c r="D5377" i="2"/>
  <c r="E5377" i="2"/>
  <c r="D5378" i="2"/>
  <c r="E5378" i="2"/>
  <c r="D5379" i="2"/>
  <c r="E5379" i="2"/>
  <c r="D5380" i="2"/>
  <c r="E5380" i="2"/>
  <c r="D5381" i="2"/>
  <c r="E5381" i="2"/>
  <c r="D5382" i="2"/>
  <c r="E5382" i="2"/>
  <c r="D5383" i="2"/>
  <c r="E5383" i="2"/>
  <c r="D5384" i="2"/>
  <c r="E5384" i="2"/>
  <c r="D5385" i="2"/>
  <c r="E5385" i="2"/>
  <c r="D5386" i="2"/>
  <c r="E5386" i="2"/>
  <c r="D5387" i="2"/>
  <c r="E5387" i="2"/>
  <c r="D5388" i="2"/>
  <c r="E5388" i="2"/>
  <c r="D5389" i="2"/>
  <c r="E5389" i="2"/>
  <c r="D5390" i="2"/>
  <c r="E5390" i="2"/>
  <c r="D5391" i="2"/>
  <c r="E5391" i="2"/>
  <c r="D5392" i="2"/>
  <c r="E5392" i="2"/>
  <c r="D5393" i="2"/>
  <c r="E5393" i="2"/>
  <c r="D5394" i="2"/>
  <c r="G5394" i="2" s="1"/>
  <c r="H5394" i="2" s="1"/>
  <c r="I5394" i="2" s="1"/>
  <c r="J5394" i="2" s="1"/>
  <c r="E5394" i="2"/>
  <c r="D5395" i="2"/>
  <c r="E5395" i="2"/>
  <c r="D5396" i="2"/>
  <c r="E5396" i="2"/>
  <c r="D5397" i="2"/>
  <c r="E5397" i="2"/>
  <c r="D5398" i="2"/>
  <c r="E5398" i="2"/>
  <c r="D5399" i="2"/>
  <c r="E5399" i="2"/>
  <c r="D5400" i="2"/>
  <c r="E5400" i="2"/>
  <c r="D5401" i="2"/>
  <c r="E5401" i="2"/>
  <c r="D5402" i="2"/>
  <c r="E5402" i="2"/>
  <c r="D5403" i="2"/>
  <c r="E5403" i="2"/>
  <c r="D5404" i="2"/>
  <c r="E5404" i="2"/>
  <c r="D5405" i="2"/>
  <c r="E5405" i="2"/>
  <c r="D5406" i="2"/>
  <c r="E5406" i="2"/>
  <c r="D5407" i="2"/>
  <c r="E5407" i="2"/>
  <c r="D5408" i="2"/>
  <c r="E5408" i="2"/>
  <c r="D5409" i="2"/>
  <c r="E5409" i="2"/>
  <c r="D5410" i="2"/>
  <c r="E5410" i="2"/>
  <c r="D5411" i="2"/>
  <c r="E5411" i="2"/>
  <c r="D5412" i="2"/>
  <c r="G5412" i="2" s="1"/>
  <c r="H5412" i="2" s="1"/>
  <c r="I5412" i="2" s="1"/>
  <c r="J5412" i="2" s="1"/>
  <c r="E5412" i="2"/>
  <c r="D5413" i="2"/>
  <c r="E5413" i="2"/>
  <c r="D5414" i="2"/>
  <c r="E5414" i="2"/>
  <c r="D5415" i="2"/>
  <c r="E5415" i="2"/>
  <c r="D5416" i="2"/>
  <c r="E5416" i="2"/>
  <c r="D5417" i="2"/>
  <c r="E5417" i="2"/>
  <c r="D5418" i="2"/>
  <c r="G5418" i="2" s="1"/>
  <c r="H5418" i="2" s="1"/>
  <c r="I5418" i="2" s="1"/>
  <c r="J5418" i="2" s="1"/>
  <c r="E5418" i="2"/>
  <c r="D5419" i="2"/>
  <c r="E5419" i="2"/>
  <c r="D5420" i="2"/>
  <c r="E5420" i="2"/>
  <c r="D5421" i="2"/>
  <c r="E5421" i="2"/>
  <c r="D5422" i="2"/>
  <c r="E5422" i="2"/>
  <c r="D5423" i="2"/>
  <c r="E5423" i="2"/>
  <c r="D5424" i="2"/>
  <c r="G5424" i="2" s="1"/>
  <c r="H5424" i="2" s="1"/>
  <c r="I5424" i="2" s="1"/>
  <c r="J5424" i="2" s="1"/>
  <c r="E5424" i="2"/>
  <c r="D5425" i="2"/>
  <c r="E5425" i="2"/>
  <c r="D5426" i="2"/>
  <c r="E5426" i="2"/>
  <c r="D5427" i="2"/>
  <c r="E5427" i="2"/>
  <c r="D5428" i="2"/>
  <c r="E5428" i="2"/>
  <c r="D5429" i="2"/>
  <c r="E5429" i="2"/>
  <c r="D5430" i="2"/>
  <c r="E5430" i="2"/>
  <c r="D5431" i="2"/>
  <c r="E5431" i="2"/>
  <c r="D5432" i="2"/>
  <c r="E5432" i="2"/>
  <c r="D5433" i="2"/>
  <c r="E5433" i="2"/>
  <c r="D5434" i="2"/>
  <c r="E5434" i="2"/>
  <c r="D5435" i="2"/>
  <c r="E5435" i="2"/>
  <c r="D5436" i="2"/>
  <c r="E5436" i="2"/>
  <c r="D5437" i="2"/>
  <c r="E5437" i="2"/>
  <c r="D5438" i="2"/>
  <c r="E5438" i="2"/>
  <c r="D5439" i="2"/>
  <c r="E5439" i="2"/>
  <c r="D5440" i="2"/>
  <c r="E5440" i="2"/>
  <c r="D5441" i="2"/>
  <c r="E5441" i="2"/>
  <c r="D5442" i="2"/>
  <c r="E5442" i="2"/>
  <c r="D5443" i="2"/>
  <c r="E5443" i="2"/>
  <c r="D5444" i="2"/>
  <c r="E5444" i="2"/>
  <c r="D5445" i="2"/>
  <c r="E5445" i="2"/>
  <c r="D5446" i="2"/>
  <c r="E5446" i="2"/>
  <c r="D5447" i="2"/>
  <c r="E5447" i="2"/>
  <c r="D5448" i="2"/>
  <c r="G5448" i="2" s="1"/>
  <c r="H5448" i="2" s="1"/>
  <c r="I5448" i="2" s="1"/>
  <c r="J5448" i="2" s="1"/>
  <c r="E5448" i="2"/>
  <c r="D5449" i="2"/>
  <c r="E5449" i="2"/>
  <c r="D5450" i="2"/>
  <c r="E5450" i="2"/>
  <c r="D5451" i="2"/>
  <c r="E5451" i="2"/>
  <c r="D5452" i="2"/>
  <c r="E5452" i="2"/>
  <c r="D5453" i="2"/>
  <c r="E5453" i="2"/>
  <c r="D5454" i="2"/>
  <c r="G5454" i="2" s="1"/>
  <c r="H5454" i="2" s="1"/>
  <c r="I5454" i="2" s="1"/>
  <c r="J5454" i="2" s="1"/>
  <c r="E5454" i="2"/>
  <c r="D5455" i="2"/>
  <c r="E5455" i="2"/>
  <c r="D5456" i="2"/>
  <c r="E5456" i="2"/>
  <c r="D5457" i="2"/>
  <c r="E5457" i="2"/>
  <c r="D5458" i="2"/>
  <c r="E5458" i="2"/>
  <c r="D5459" i="2"/>
  <c r="E5459" i="2"/>
  <c r="D5460" i="2"/>
  <c r="E5460" i="2"/>
  <c r="D5461" i="2"/>
  <c r="E5461" i="2"/>
  <c r="D5462" i="2"/>
  <c r="E5462" i="2"/>
  <c r="D5463" i="2"/>
  <c r="E5463" i="2"/>
  <c r="D5464" i="2"/>
  <c r="E5464" i="2"/>
  <c r="D5465" i="2"/>
  <c r="E5465" i="2"/>
  <c r="D5466" i="2"/>
  <c r="G5466" i="2" s="1"/>
  <c r="H5466" i="2" s="1"/>
  <c r="I5466" i="2" s="1"/>
  <c r="J5466" i="2" s="1"/>
  <c r="E5466" i="2"/>
  <c r="D5467" i="2"/>
  <c r="E5467" i="2"/>
  <c r="D5468" i="2"/>
  <c r="E5468" i="2"/>
  <c r="D5469" i="2"/>
  <c r="E5469" i="2"/>
  <c r="D5470" i="2"/>
  <c r="E5470" i="2"/>
  <c r="D5471" i="2"/>
  <c r="E5471" i="2"/>
  <c r="D5472" i="2"/>
  <c r="G5472" i="2" s="1"/>
  <c r="H5472" i="2" s="1"/>
  <c r="I5472" i="2" s="1"/>
  <c r="J5472" i="2" s="1"/>
  <c r="E5472" i="2"/>
  <c r="D5473" i="2"/>
  <c r="E5473" i="2"/>
  <c r="D5474" i="2"/>
  <c r="E5474" i="2"/>
  <c r="D5475" i="2"/>
  <c r="E5475" i="2"/>
  <c r="D5476" i="2"/>
  <c r="E5476" i="2"/>
  <c r="D5477" i="2"/>
  <c r="E5477" i="2"/>
  <c r="D5478" i="2"/>
  <c r="E5478" i="2"/>
  <c r="D5479" i="2"/>
  <c r="E5479" i="2"/>
  <c r="D5480" i="2"/>
  <c r="E5480" i="2"/>
  <c r="D5481" i="2"/>
  <c r="E5481" i="2"/>
  <c r="D5482" i="2"/>
  <c r="E5482" i="2"/>
  <c r="D5483" i="2"/>
  <c r="E5483" i="2"/>
  <c r="D5484" i="2"/>
  <c r="G5484" i="2" s="1"/>
  <c r="H5484" i="2" s="1"/>
  <c r="I5484" i="2" s="1"/>
  <c r="J5484" i="2" s="1"/>
  <c r="E5484" i="2"/>
  <c r="D5485" i="2"/>
  <c r="E5485" i="2"/>
  <c r="D5486" i="2"/>
  <c r="E5486" i="2"/>
  <c r="D5487" i="2"/>
  <c r="E5487" i="2"/>
  <c r="D5488" i="2"/>
  <c r="E5488" i="2"/>
  <c r="D5489" i="2"/>
  <c r="E5489" i="2"/>
  <c r="D5490" i="2"/>
  <c r="E5490" i="2"/>
  <c r="D5491" i="2"/>
  <c r="E5491" i="2"/>
  <c r="D5492" i="2"/>
  <c r="E5492" i="2"/>
  <c r="D5493" i="2"/>
  <c r="E5493" i="2"/>
  <c r="D5494" i="2"/>
  <c r="E5494" i="2"/>
  <c r="D5495" i="2"/>
  <c r="E5495" i="2"/>
  <c r="D5496" i="2"/>
  <c r="E5496" i="2"/>
  <c r="D5497" i="2"/>
  <c r="E5497" i="2"/>
  <c r="D5498" i="2"/>
  <c r="E5498" i="2"/>
  <c r="D5499" i="2"/>
  <c r="E5499" i="2"/>
  <c r="D5500" i="2"/>
  <c r="E5500" i="2"/>
  <c r="D5501" i="2"/>
  <c r="E5501" i="2"/>
  <c r="D5502" i="2"/>
  <c r="E5502" i="2"/>
  <c r="D5503" i="2"/>
  <c r="E5503" i="2"/>
  <c r="D5504" i="2"/>
  <c r="E5504" i="2"/>
  <c r="D5505" i="2"/>
  <c r="E5505" i="2"/>
  <c r="D5506" i="2"/>
  <c r="E5506" i="2"/>
  <c r="D5507" i="2"/>
  <c r="E5507" i="2"/>
  <c r="D5508" i="2"/>
  <c r="E5508" i="2"/>
  <c r="D5509" i="2"/>
  <c r="E5509" i="2"/>
  <c r="D5510" i="2"/>
  <c r="E5510" i="2"/>
  <c r="D5511" i="2"/>
  <c r="E5511" i="2"/>
  <c r="D5512" i="2"/>
  <c r="E5512" i="2"/>
  <c r="D5513" i="2"/>
  <c r="E5513" i="2"/>
  <c r="D5514" i="2"/>
  <c r="G5514" i="2" s="1"/>
  <c r="H5514" i="2" s="1"/>
  <c r="I5514" i="2" s="1"/>
  <c r="J5514" i="2" s="1"/>
  <c r="E5514" i="2"/>
  <c r="D5515" i="2"/>
  <c r="E5515" i="2"/>
  <c r="D5516" i="2"/>
  <c r="E5516" i="2"/>
  <c r="D5517" i="2"/>
  <c r="E5517" i="2"/>
  <c r="D5518" i="2"/>
  <c r="E5518" i="2"/>
  <c r="D5519" i="2"/>
  <c r="E5519" i="2"/>
  <c r="D5520" i="2"/>
  <c r="E5520" i="2"/>
  <c r="D5521" i="2"/>
  <c r="E5521" i="2"/>
  <c r="D5522" i="2"/>
  <c r="E5522" i="2"/>
  <c r="D5523" i="2"/>
  <c r="E5523" i="2"/>
  <c r="D5524" i="2"/>
  <c r="E5524" i="2"/>
  <c r="D5525" i="2"/>
  <c r="E5525" i="2"/>
  <c r="D5526" i="2"/>
  <c r="E5526" i="2"/>
  <c r="D5527" i="2"/>
  <c r="E5527" i="2"/>
  <c r="D5528" i="2"/>
  <c r="E5528" i="2"/>
  <c r="D5529" i="2"/>
  <c r="E5529" i="2"/>
  <c r="D5530" i="2"/>
  <c r="E5530" i="2"/>
  <c r="D5531" i="2"/>
  <c r="E5531" i="2"/>
  <c r="D5532" i="2"/>
  <c r="G5532" i="2" s="1"/>
  <c r="H5532" i="2" s="1"/>
  <c r="I5532" i="2" s="1"/>
  <c r="J5532" i="2" s="1"/>
  <c r="E5532" i="2"/>
  <c r="D5533" i="2"/>
  <c r="E5533" i="2"/>
  <c r="D5534" i="2"/>
  <c r="E5534" i="2"/>
  <c r="D5535" i="2"/>
  <c r="E5535" i="2"/>
  <c r="D5536" i="2"/>
  <c r="E5536" i="2"/>
  <c r="D5537" i="2"/>
  <c r="E5537" i="2"/>
  <c r="D5538" i="2"/>
  <c r="G5538" i="2" s="1"/>
  <c r="H5538" i="2" s="1"/>
  <c r="I5538" i="2" s="1"/>
  <c r="J5538" i="2" s="1"/>
  <c r="E5538" i="2"/>
  <c r="D5539" i="2"/>
  <c r="E5539" i="2"/>
  <c r="D5540" i="2"/>
  <c r="E5540" i="2"/>
  <c r="D5541" i="2"/>
  <c r="E5541" i="2"/>
  <c r="D5542" i="2"/>
  <c r="E5542" i="2"/>
  <c r="D5543" i="2"/>
  <c r="E5543" i="2"/>
  <c r="D5544" i="2"/>
  <c r="G5544" i="2" s="1"/>
  <c r="H5544" i="2" s="1"/>
  <c r="I5544" i="2" s="1"/>
  <c r="J5544" i="2" s="1"/>
  <c r="E5544" i="2"/>
  <c r="D5545" i="2"/>
  <c r="E5545" i="2"/>
  <c r="D5546" i="2"/>
  <c r="E5546" i="2"/>
  <c r="D5547" i="2"/>
  <c r="E5547" i="2"/>
  <c r="D5548" i="2"/>
  <c r="E5548" i="2"/>
  <c r="D5549" i="2"/>
  <c r="E5549" i="2"/>
  <c r="D5550" i="2"/>
  <c r="E5550" i="2"/>
  <c r="D5551" i="2"/>
  <c r="E5551" i="2"/>
  <c r="D5552" i="2"/>
  <c r="E5552" i="2"/>
  <c r="D5553" i="2"/>
  <c r="E5553" i="2"/>
  <c r="D5554" i="2"/>
  <c r="E5554" i="2"/>
  <c r="D5555" i="2"/>
  <c r="E5555" i="2"/>
  <c r="D5556" i="2"/>
  <c r="E5556" i="2"/>
  <c r="D5557" i="2"/>
  <c r="E5557" i="2"/>
  <c r="D5558" i="2"/>
  <c r="E5558" i="2"/>
  <c r="D5559" i="2"/>
  <c r="E5559" i="2"/>
  <c r="D5560" i="2"/>
  <c r="E5560" i="2"/>
  <c r="D5561" i="2"/>
  <c r="E5561" i="2"/>
  <c r="D5562" i="2"/>
  <c r="E5562" i="2"/>
  <c r="D5563" i="2"/>
  <c r="E5563" i="2"/>
  <c r="D5564" i="2"/>
  <c r="E5564" i="2"/>
  <c r="D5565" i="2"/>
  <c r="E5565" i="2"/>
  <c r="D5566" i="2"/>
  <c r="E5566" i="2"/>
  <c r="D5567" i="2"/>
  <c r="E5567" i="2"/>
  <c r="D5568" i="2"/>
  <c r="E5568" i="2"/>
  <c r="D5569" i="2"/>
  <c r="E5569" i="2"/>
  <c r="D5570" i="2"/>
  <c r="E5570" i="2"/>
  <c r="D5571" i="2"/>
  <c r="E5571" i="2"/>
  <c r="D5572" i="2"/>
  <c r="E5572" i="2"/>
  <c r="D5573" i="2"/>
  <c r="E5573" i="2"/>
  <c r="D5574" i="2"/>
  <c r="G5574" i="2" s="1"/>
  <c r="H5574" i="2" s="1"/>
  <c r="I5574" i="2" s="1"/>
  <c r="J5574" i="2" s="1"/>
  <c r="E5574" i="2"/>
  <c r="D5575" i="2"/>
  <c r="E5575" i="2"/>
  <c r="D5576" i="2"/>
  <c r="E5576" i="2"/>
  <c r="D5577" i="2"/>
  <c r="E5577" i="2"/>
  <c r="D5578" i="2"/>
  <c r="E5578" i="2"/>
  <c r="D5579" i="2"/>
  <c r="E5579" i="2"/>
  <c r="D5580" i="2"/>
  <c r="E5580" i="2"/>
  <c r="D5581" i="2"/>
  <c r="E5581" i="2"/>
  <c r="D5582" i="2"/>
  <c r="E5582" i="2"/>
  <c r="D5583" i="2"/>
  <c r="E5583" i="2"/>
  <c r="D5584" i="2"/>
  <c r="E5584" i="2"/>
  <c r="D5585" i="2"/>
  <c r="E5585" i="2"/>
  <c r="D5586" i="2"/>
  <c r="G5586" i="2" s="1"/>
  <c r="H5586" i="2" s="1"/>
  <c r="I5586" i="2" s="1"/>
  <c r="J5586" i="2" s="1"/>
  <c r="E5586" i="2"/>
  <c r="D5587" i="2"/>
  <c r="E5587" i="2"/>
  <c r="D5588" i="2"/>
  <c r="E5588" i="2"/>
  <c r="D5589" i="2"/>
  <c r="E5589" i="2"/>
  <c r="D5590" i="2"/>
  <c r="E5590" i="2"/>
  <c r="D5591" i="2"/>
  <c r="E5591" i="2"/>
  <c r="D5592" i="2"/>
  <c r="G5592" i="2" s="1"/>
  <c r="H5592" i="2" s="1"/>
  <c r="I5592" i="2" s="1"/>
  <c r="J5592" i="2" s="1"/>
  <c r="E5592" i="2"/>
  <c r="D5593" i="2"/>
  <c r="E5593" i="2"/>
  <c r="D5594" i="2"/>
  <c r="E5594" i="2"/>
  <c r="D5595" i="2"/>
  <c r="E5595" i="2"/>
  <c r="D5596" i="2"/>
  <c r="E5596" i="2"/>
  <c r="D5597" i="2"/>
  <c r="E5597" i="2"/>
  <c r="D5598" i="2"/>
  <c r="G5598" i="2" s="1"/>
  <c r="H5598" i="2" s="1"/>
  <c r="I5598" i="2" s="1"/>
  <c r="J5598" i="2" s="1"/>
  <c r="E5598" i="2"/>
  <c r="D5599" i="2"/>
  <c r="E5599" i="2"/>
  <c r="D5600" i="2"/>
  <c r="E5600" i="2"/>
  <c r="D5601" i="2"/>
  <c r="E5601" i="2"/>
  <c r="D5602" i="2"/>
  <c r="E5602" i="2"/>
  <c r="D5603" i="2"/>
  <c r="E5603" i="2"/>
  <c r="D5604" i="2"/>
  <c r="G5604" i="2" s="1"/>
  <c r="H5604" i="2" s="1"/>
  <c r="I5604" i="2" s="1"/>
  <c r="J5604" i="2" s="1"/>
  <c r="E5604" i="2"/>
  <c r="D5605" i="2"/>
  <c r="E5605" i="2"/>
  <c r="D5606" i="2"/>
  <c r="E5606" i="2"/>
  <c r="D5607" i="2"/>
  <c r="E5607" i="2"/>
  <c r="D5608" i="2"/>
  <c r="E5608" i="2"/>
  <c r="D5609" i="2"/>
  <c r="E5609" i="2"/>
  <c r="D5610" i="2"/>
  <c r="E5610" i="2"/>
  <c r="D5611" i="2"/>
  <c r="E5611" i="2"/>
  <c r="D5612" i="2"/>
  <c r="E5612" i="2"/>
  <c r="D5613" i="2"/>
  <c r="E5613" i="2"/>
  <c r="D5614" i="2"/>
  <c r="E5614" i="2"/>
  <c r="D5615" i="2"/>
  <c r="E5615" i="2"/>
  <c r="D5616" i="2"/>
  <c r="E5616" i="2"/>
  <c r="D5617" i="2"/>
  <c r="E5617" i="2"/>
  <c r="D5618" i="2"/>
  <c r="E5618" i="2"/>
  <c r="D5619" i="2"/>
  <c r="E5619" i="2"/>
  <c r="D5620" i="2"/>
  <c r="E5620" i="2"/>
  <c r="D5621" i="2"/>
  <c r="E5621" i="2"/>
  <c r="D5622" i="2"/>
  <c r="E5622" i="2"/>
  <c r="D5623" i="2"/>
  <c r="E5623" i="2"/>
  <c r="D5624" i="2"/>
  <c r="E5624" i="2"/>
  <c r="D5625" i="2"/>
  <c r="E5625" i="2"/>
  <c r="D5626" i="2"/>
  <c r="E5626" i="2"/>
  <c r="D5627" i="2"/>
  <c r="E5627" i="2"/>
  <c r="D5628" i="2"/>
  <c r="E5628" i="2"/>
  <c r="D5629" i="2"/>
  <c r="E5629" i="2"/>
  <c r="D5630" i="2"/>
  <c r="E5630" i="2"/>
  <c r="D5631" i="2"/>
  <c r="E5631" i="2"/>
  <c r="D5632" i="2"/>
  <c r="E5632" i="2"/>
  <c r="D5633" i="2"/>
  <c r="E5633" i="2"/>
  <c r="D5634" i="2"/>
  <c r="G5634" i="2" s="1"/>
  <c r="H5634" i="2" s="1"/>
  <c r="I5634" i="2" s="1"/>
  <c r="J5634" i="2" s="1"/>
  <c r="E5634" i="2"/>
  <c r="D5635" i="2"/>
  <c r="E5635" i="2"/>
  <c r="D5636" i="2"/>
  <c r="E5636" i="2"/>
  <c r="D5637" i="2"/>
  <c r="E5637" i="2"/>
  <c r="D5638" i="2"/>
  <c r="E5638" i="2"/>
  <c r="D5639" i="2"/>
  <c r="E5639" i="2"/>
  <c r="D5640" i="2"/>
  <c r="E5640" i="2"/>
  <c r="D5641" i="2"/>
  <c r="E5641" i="2"/>
  <c r="D5642" i="2"/>
  <c r="E5642" i="2"/>
  <c r="D5643" i="2"/>
  <c r="E5643" i="2"/>
  <c r="D5644" i="2"/>
  <c r="E5644" i="2"/>
  <c r="D5645" i="2"/>
  <c r="E5645" i="2"/>
  <c r="D5646" i="2"/>
  <c r="G5646" i="2" s="1"/>
  <c r="H5646" i="2" s="1"/>
  <c r="I5646" i="2" s="1"/>
  <c r="J5646" i="2" s="1"/>
  <c r="E5646" i="2"/>
  <c r="D5647" i="2"/>
  <c r="E5647" i="2"/>
  <c r="D5648" i="2"/>
  <c r="E5648" i="2"/>
  <c r="D5649" i="2"/>
  <c r="E5649" i="2"/>
  <c r="D5650" i="2"/>
  <c r="E5650" i="2"/>
  <c r="D5651" i="2"/>
  <c r="E5651" i="2"/>
  <c r="D5652" i="2"/>
  <c r="G5652" i="2" s="1"/>
  <c r="H5652" i="2" s="1"/>
  <c r="I5652" i="2" s="1"/>
  <c r="J5652" i="2" s="1"/>
  <c r="E5652" i="2"/>
  <c r="D5653" i="2"/>
  <c r="E5653" i="2"/>
  <c r="D5654" i="2"/>
  <c r="E5654" i="2"/>
  <c r="D5655" i="2"/>
  <c r="E5655" i="2"/>
  <c r="D5656" i="2"/>
  <c r="E5656" i="2"/>
  <c r="D5657" i="2"/>
  <c r="E5657" i="2"/>
  <c r="D5658" i="2"/>
  <c r="G5658" i="2" s="1"/>
  <c r="H5658" i="2" s="1"/>
  <c r="I5658" i="2" s="1"/>
  <c r="J5658" i="2" s="1"/>
  <c r="E5658" i="2"/>
  <c r="D5659" i="2"/>
  <c r="E5659" i="2"/>
  <c r="D5660" i="2"/>
  <c r="E5660" i="2"/>
  <c r="D5661" i="2"/>
  <c r="E5661" i="2"/>
  <c r="D5662" i="2"/>
  <c r="E5662" i="2"/>
  <c r="D5663" i="2"/>
  <c r="E5663" i="2"/>
  <c r="D5664" i="2"/>
  <c r="G5664" i="2" s="1"/>
  <c r="H5664" i="2" s="1"/>
  <c r="I5664" i="2" s="1"/>
  <c r="J5664" i="2" s="1"/>
  <c r="E5664" i="2"/>
  <c r="D5665" i="2"/>
  <c r="E5665" i="2"/>
  <c r="D5666" i="2"/>
  <c r="E5666" i="2"/>
  <c r="D5667" i="2"/>
  <c r="E5667" i="2"/>
  <c r="D5668" i="2"/>
  <c r="E5668" i="2"/>
  <c r="D5669" i="2"/>
  <c r="E5669" i="2"/>
  <c r="D5670" i="2"/>
  <c r="E5670" i="2"/>
  <c r="D5671" i="2"/>
  <c r="E5671" i="2"/>
  <c r="D5672" i="2"/>
  <c r="E5672" i="2"/>
  <c r="D5673" i="2"/>
  <c r="E5673" i="2"/>
  <c r="D5674" i="2"/>
  <c r="E5674" i="2"/>
  <c r="D5675" i="2"/>
  <c r="E5675" i="2"/>
  <c r="D5676" i="2"/>
  <c r="E5676" i="2"/>
  <c r="D5677" i="2"/>
  <c r="E5677" i="2"/>
  <c r="D5678" i="2"/>
  <c r="E5678" i="2"/>
  <c r="D5679" i="2"/>
  <c r="E5679" i="2"/>
  <c r="D5680" i="2"/>
  <c r="E5680" i="2"/>
  <c r="D5681" i="2"/>
  <c r="E5681" i="2"/>
  <c r="D5682" i="2"/>
  <c r="E5682" i="2"/>
  <c r="D5683" i="2"/>
  <c r="E5683" i="2"/>
  <c r="D5684" i="2"/>
  <c r="E5684" i="2"/>
  <c r="D5685" i="2"/>
  <c r="E5685" i="2"/>
  <c r="D5686" i="2"/>
  <c r="E5686" i="2"/>
  <c r="D5687" i="2"/>
  <c r="E5687" i="2"/>
  <c r="D5688" i="2"/>
  <c r="G5688" i="2" s="1"/>
  <c r="H5688" i="2" s="1"/>
  <c r="I5688" i="2" s="1"/>
  <c r="J5688" i="2" s="1"/>
  <c r="E5688" i="2"/>
  <c r="D5689" i="2"/>
  <c r="E5689" i="2"/>
  <c r="D5690" i="2"/>
  <c r="E5690" i="2"/>
  <c r="D5691" i="2"/>
  <c r="E5691" i="2"/>
  <c r="D5692" i="2"/>
  <c r="E5692" i="2"/>
  <c r="D5693" i="2"/>
  <c r="E5693" i="2"/>
  <c r="D5694" i="2"/>
  <c r="G5694" i="2" s="1"/>
  <c r="H5694" i="2" s="1"/>
  <c r="I5694" i="2" s="1"/>
  <c r="J5694" i="2" s="1"/>
  <c r="E5694" i="2"/>
  <c r="D5695" i="2"/>
  <c r="E5695" i="2"/>
  <c r="D5696" i="2"/>
  <c r="E5696" i="2"/>
  <c r="D5697" i="2"/>
  <c r="E5697" i="2"/>
  <c r="D5698" i="2"/>
  <c r="E5698" i="2"/>
  <c r="D5699" i="2"/>
  <c r="E5699" i="2"/>
  <c r="D5700" i="2"/>
  <c r="E5700" i="2"/>
  <c r="D5701" i="2"/>
  <c r="E5701" i="2"/>
  <c r="D5702" i="2"/>
  <c r="E5702" i="2"/>
  <c r="D5703" i="2"/>
  <c r="E5703" i="2"/>
  <c r="D5704" i="2"/>
  <c r="E5704" i="2"/>
  <c r="D5705" i="2"/>
  <c r="E5705" i="2"/>
  <c r="D5706" i="2"/>
  <c r="G5706" i="2" s="1"/>
  <c r="H5706" i="2" s="1"/>
  <c r="I5706" i="2" s="1"/>
  <c r="J5706" i="2" s="1"/>
  <c r="E5706" i="2"/>
  <c r="D5707" i="2"/>
  <c r="E5707" i="2"/>
  <c r="D5708" i="2"/>
  <c r="E5708" i="2"/>
  <c r="D5709" i="2"/>
  <c r="E5709" i="2"/>
  <c r="D5710" i="2"/>
  <c r="E5710" i="2"/>
  <c r="D5711" i="2"/>
  <c r="E5711" i="2"/>
  <c r="D5712" i="2"/>
  <c r="G5712" i="2" s="1"/>
  <c r="H5712" i="2" s="1"/>
  <c r="I5712" i="2" s="1"/>
  <c r="J5712" i="2" s="1"/>
  <c r="E5712" i="2"/>
  <c r="D5713" i="2"/>
  <c r="E5713" i="2"/>
  <c r="D5714" i="2"/>
  <c r="E5714" i="2"/>
  <c r="D5715" i="2"/>
  <c r="E5715" i="2"/>
  <c r="D5716" i="2"/>
  <c r="E5716" i="2"/>
  <c r="D5717" i="2"/>
  <c r="E5717" i="2"/>
  <c r="D5718" i="2"/>
  <c r="G5718" i="2" s="1"/>
  <c r="H5718" i="2" s="1"/>
  <c r="I5718" i="2" s="1"/>
  <c r="J5718" i="2" s="1"/>
  <c r="E5718" i="2"/>
  <c r="D5719" i="2"/>
  <c r="E5719" i="2"/>
  <c r="D5720" i="2"/>
  <c r="E5720" i="2"/>
  <c r="D5721" i="2"/>
  <c r="E5721" i="2"/>
  <c r="D5722" i="2"/>
  <c r="E5722" i="2"/>
  <c r="D5723" i="2"/>
  <c r="E5723" i="2"/>
  <c r="D5724" i="2"/>
  <c r="G5724" i="2" s="1"/>
  <c r="H5724" i="2" s="1"/>
  <c r="I5724" i="2" s="1"/>
  <c r="J5724" i="2" s="1"/>
  <c r="E5724" i="2"/>
  <c r="D5725" i="2"/>
  <c r="E5725" i="2"/>
  <c r="D5726" i="2"/>
  <c r="E5726" i="2"/>
  <c r="D5727" i="2"/>
  <c r="E5727" i="2"/>
  <c r="D5728" i="2"/>
  <c r="E5728" i="2"/>
  <c r="D5729" i="2"/>
  <c r="E5729" i="2"/>
  <c r="D5730" i="2"/>
  <c r="E5730" i="2"/>
  <c r="D5731" i="2"/>
  <c r="E5731" i="2"/>
  <c r="D5732" i="2"/>
  <c r="E5732" i="2"/>
  <c r="D5733" i="2"/>
  <c r="E5733" i="2"/>
  <c r="D5734" i="2"/>
  <c r="E5734" i="2"/>
  <c r="D5735" i="2"/>
  <c r="E5735" i="2"/>
  <c r="D5736" i="2"/>
  <c r="E5736" i="2"/>
  <c r="D5737" i="2"/>
  <c r="E5737" i="2"/>
  <c r="D5738" i="2"/>
  <c r="E5738" i="2"/>
  <c r="D5739" i="2"/>
  <c r="E5739" i="2"/>
  <c r="D5740" i="2"/>
  <c r="E5740" i="2"/>
  <c r="D5741" i="2"/>
  <c r="E5741" i="2"/>
  <c r="D5742" i="2"/>
  <c r="E5742" i="2"/>
  <c r="D5743" i="2"/>
  <c r="E5743" i="2"/>
  <c r="D5744" i="2"/>
  <c r="E5744" i="2"/>
  <c r="D5745" i="2"/>
  <c r="E5745" i="2"/>
  <c r="D5746" i="2"/>
  <c r="E5746" i="2"/>
  <c r="D5747" i="2"/>
  <c r="E5747" i="2"/>
  <c r="D5748" i="2"/>
  <c r="G5748" i="2" s="1"/>
  <c r="H5748" i="2" s="1"/>
  <c r="I5748" i="2" s="1"/>
  <c r="J5748" i="2" s="1"/>
  <c r="E5748" i="2"/>
  <c r="D5749" i="2"/>
  <c r="E5749" i="2"/>
  <c r="D5750" i="2"/>
  <c r="E5750" i="2"/>
  <c r="D5751" i="2"/>
  <c r="E5751" i="2"/>
  <c r="D5752" i="2"/>
  <c r="E5752" i="2"/>
  <c r="D5753" i="2"/>
  <c r="E5753" i="2"/>
  <c r="D5754" i="2"/>
  <c r="G5754" i="2" s="1"/>
  <c r="H5754" i="2" s="1"/>
  <c r="I5754" i="2" s="1"/>
  <c r="J5754" i="2" s="1"/>
  <c r="E5754" i="2"/>
  <c r="D5755" i="2"/>
  <c r="E5755" i="2"/>
  <c r="D5756" i="2"/>
  <c r="E5756" i="2"/>
  <c r="D5757" i="2"/>
  <c r="E5757" i="2"/>
  <c r="D5758" i="2"/>
  <c r="E5758" i="2"/>
  <c r="D5759" i="2"/>
  <c r="E5759" i="2"/>
  <c r="D5760" i="2"/>
  <c r="E5760" i="2"/>
  <c r="D5761" i="2"/>
  <c r="E5761" i="2"/>
  <c r="D5762" i="2"/>
  <c r="E5762" i="2"/>
  <c r="D5763" i="2"/>
  <c r="E5763" i="2"/>
  <c r="D5764" i="2"/>
  <c r="E5764" i="2"/>
  <c r="D5765" i="2"/>
  <c r="E5765" i="2"/>
  <c r="D5766" i="2"/>
  <c r="E5766" i="2"/>
  <c r="D5767" i="2"/>
  <c r="E5767" i="2"/>
  <c r="D5768" i="2"/>
  <c r="E5768" i="2"/>
  <c r="D5769" i="2"/>
  <c r="E5769" i="2"/>
  <c r="D5770" i="2"/>
  <c r="E5770" i="2"/>
  <c r="D5771" i="2"/>
  <c r="E5771" i="2"/>
  <c r="D5772" i="2"/>
  <c r="G5772" i="2" s="1"/>
  <c r="H5772" i="2" s="1"/>
  <c r="I5772" i="2" s="1"/>
  <c r="J5772" i="2" s="1"/>
  <c r="E5772" i="2"/>
  <c r="D5773" i="2"/>
  <c r="E5773" i="2"/>
  <c r="D5774" i="2"/>
  <c r="E5774" i="2"/>
  <c r="D5775" i="2"/>
  <c r="E5775" i="2"/>
  <c r="D5776" i="2"/>
  <c r="E5776" i="2"/>
  <c r="D5777" i="2"/>
  <c r="E5777" i="2"/>
  <c r="D5778" i="2"/>
  <c r="G5778" i="2" s="1"/>
  <c r="H5778" i="2" s="1"/>
  <c r="I5778" i="2" s="1"/>
  <c r="J5778" i="2" s="1"/>
  <c r="E5778" i="2"/>
  <c r="D5779" i="2"/>
  <c r="E5779" i="2"/>
  <c r="D5780" i="2"/>
  <c r="E5780" i="2"/>
  <c r="D5781" i="2"/>
  <c r="E5781" i="2"/>
  <c r="D5782" i="2"/>
  <c r="E5782" i="2"/>
  <c r="D5783" i="2"/>
  <c r="E5783" i="2"/>
  <c r="D5784" i="2"/>
  <c r="G5784" i="2" s="1"/>
  <c r="H5784" i="2" s="1"/>
  <c r="I5784" i="2" s="1"/>
  <c r="J5784" i="2" s="1"/>
  <c r="E5784" i="2"/>
  <c r="D5785" i="2"/>
  <c r="E5785" i="2"/>
  <c r="D5786" i="2"/>
  <c r="E5786" i="2"/>
  <c r="D5787" i="2"/>
  <c r="E5787" i="2"/>
  <c r="D5788" i="2"/>
  <c r="E5788" i="2"/>
  <c r="D5789" i="2"/>
  <c r="E5789" i="2"/>
  <c r="D5790" i="2"/>
  <c r="E5790" i="2"/>
  <c r="D5791" i="2"/>
  <c r="E5791" i="2"/>
  <c r="D5792" i="2"/>
  <c r="E5792" i="2"/>
  <c r="D5793" i="2"/>
  <c r="E5793" i="2"/>
  <c r="D5794" i="2"/>
  <c r="E5794" i="2"/>
  <c r="D5795" i="2"/>
  <c r="E5795" i="2"/>
  <c r="D5796" i="2"/>
  <c r="E5796" i="2"/>
  <c r="D5797" i="2"/>
  <c r="E5797" i="2"/>
  <c r="D5798" i="2"/>
  <c r="E5798" i="2"/>
  <c r="D5799" i="2"/>
  <c r="E5799" i="2"/>
  <c r="D5800" i="2"/>
  <c r="E5800" i="2"/>
  <c r="D5801" i="2"/>
  <c r="E5801" i="2"/>
  <c r="D5802" i="2"/>
  <c r="E5802" i="2"/>
  <c r="D5803" i="2"/>
  <c r="E5803" i="2"/>
  <c r="D5804" i="2"/>
  <c r="E5804" i="2"/>
  <c r="D5805" i="2"/>
  <c r="E5805" i="2"/>
  <c r="D5806" i="2"/>
  <c r="E5806" i="2"/>
  <c r="D5807" i="2"/>
  <c r="E5807" i="2"/>
  <c r="D5808" i="2"/>
  <c r="G5808" i="2" s="1"/>
  <c r="H5808" i="2" s="1"/>
  <c r="I5808" i="2" s="1"/>
  <c r="J5808" i="2" s="1"/>
  <c r="E5808" i="2"/>
  <c r="D5809" i="2"/>
  <c r="E5809" i="2"/>
  <c r="D5810" i="2"/>
  <c r="E5810" i="2"/>
  <c r="D5811" i="2"/>
  <c r="E5811" i="2"/>
  <c r="D5812" i="2"/>
  <c r="E5812" i="2"/>
  <c r="D5813" i="2"/>
  <c r="E5813" i="2"/>
  <c r="D5814" i="2"/>
  <c r="G5814" i="2" s="1"/>
  <c r="H5814" i="2" s="1"/>
  <c r="I5814" i="2" s="1"/>
  <c r="J5814" i="2" s="1"/>
  <c r="E5814" i="2"/>
  <c r="D5815" i="2"/>
  <c r="E5815" i="2"/>
  <c r="D5816" i="2"/>
  <c r="E5816" i="2"/>
  <c r="D5817" i="2"/>
  <c r="E5817" i="2"/>
  <c r="D5818" i="2"/>
  <c r="E5818" i="2"/>
  <c r="D5819" i="2"/>
  <c r="E5819" i="2"/>
  <c r="D5820" i="2"/>
  <c r="E5820" i="2"/>
  <c r="D5821" i="2"/>
  <c r="E5821" i="2"/>
  <c r="D5822" i="2"/>
  <c r="E5822" i="2"/>
  <c r="D5823" i="2"/>
  <c r="E5823" i="2"/>
  <c r="D5824" i="2"/>
  <c r="E5824" i="2"/>
  <c r="D5825" i="2"/>
  <c r="E5825" i="2"/>
  <c r="D5826" i="2"/>
  <c r="G5826" i="2" s="1"/>
  <c r="H5826" i="2" s="1"/>
  <c r="I5826" i="2" s="1"/>
  <c r="J5826" i="2" s="1"/>
  <c r="E5826" i="2"/>
  <c r="D5827" i="2"/>
  <c r="E5827" i="2"/>
  <c r="D5828" i="2"/>
  <c r="E5828" i="2"/>
  <c r="D5829" i="2"/>
  <c r="E5829" i="2"/>
  <c r="D5830" i="2"/>
  <c r="E5830" i="2"/>
  <c r="D5831" i="2"/>
  <c r="E5831" i="2"/>
  <c r="D5832" i="2"/>
  <c r="G5832" i="2" s="1"/>
  <c r="H5832" i="2" s="1"/>
  <c r="I5832" i="2" s="1"/>
  <c r="J5832" i="2" s="1"/>
  <c r="E5832" i="2"/>
  <c r="D5833" i="2"/>
  <c r="E5833" i="2"/>
  <c r="D5834" i="2"/>
  <c r="E5834" i="2"/>
  <c r="D5835" i="2"/>
  <c r="E5835" i="2"/>
  <c r="D5836" i="2"/>
  <c r="E5836" i="2"/>
  <c r="D5837" i="2"/>
  <c r="E5837" i="2"/>
  <c r="D5838" i="2"/>
  <c r="G5838" i="2" s="1"/>
  <c r="H5838" i="2" s="1"/>
  <c r="I5838" i="2" s="1"/>
  <c r="J5838" i="2" s="1"/>
  <c r="E5838" i="2"/>
  <c r="D5839" i="2"/>
  <c r="E5839" i="2"/>
  <c r="D5840" i="2"/>
  <c r="E5840" i="2"/>
  <c r="D5841" i="2"/>
  <c r="E5841" i="2"/>
  <c r="D5842" i="2"/>
  <c r="E5842" i="2"/>
  <c r="D5843" i="2"/>
  <c r="E5843" i="2"/>
  <c r="D5844" i="2"/>
  <c r="G5844" i="2" s="1"/>
  <c r="H5844" i="2" s="1"/>
  <c r="I5844" i="2" s="1"/>
  <c r="J5844" i="2" s="1"/>
  <c r="E5844" i="2"/>
  <c r="D5845" i="2"/>
  <c r="E5845" i="2"/>
  <c r="D5846" i="2"/>
  <c r="E5846" i="2"/>
  <c r="D5847" i="2"/>
  <c r="E5847" i="2"/>
  <c r="D5848" i="2"/>
  <c r="E5848" i="2"/>
  <c r="D5849" i="2"/>
  <c r="E5849" i="2"/>
  <c r="D5850" i="2"/>
  <c r="E5850" i="2"/>
  <c r="D5851" i="2"/>
  <c r="E5851" i="2"/>
  <c r="D5852" i="2"/>
  <c r="E5852" i="2"/>
  <c r="D5853" i="2"/>
  <c r="E5853" i="2"/>
  <c r="D5854" i="2"/>
  <c r="E5854" i="2"/>
  <c r="D5855" i="2"/>
  <c r="E5855" i="2"/>
  <c r="D5856" i="2"/>
  <c r="E5856" i="2"/>
  <c r="D5857" i="2"/>
  <c r="E5857" i="2"/>
  <c r="D5858" i="2"/>
  <c r="E5858" i="2"/>
  <c r="D5859" i="2"/>
  <c r="E5859" i="2"/>
  <c r="D5860" i="2"/>
  <c r="E5860" i="2"/>
  <c r="D5861" i="2"/>
  <c r="E5861" i="2"/>
  <c r="D5862" i="2"/>
  <c r="E5862" i="2"/>
  <c r="D5863" i="2"/>
  <c r="E5863" i="2"/>
  <c r="D5864" i="2"/>
  <c r="E5864" i="2"/>
  <c r="D5865" i="2"/>
  <c r="E5865" i="2"/>
  <c r="D5866" i="2"/>
  <c r="E5866" i="2"/>
  <c r="D5867" i="2"/>
  <c r="E5867" i="2"/>
  <c r="D5868" i="2"/>
  <c r="G5868" i="2" s="1"/>
  <c r="H5868" i="2" s="1"/>
  <c r="I5868" i="2" s="1"/>
  <c r="J5868" i="2" s="1"/>
  <c r="E5868" i="2"/>
  <c r="D5869" i="2"/>
  <c r="E5869" i="2"/>
  <c r="D5870" i="2"/>
  <c r="E5870" i="2"/>
  <c r="D5871" i="2"/>
  <c r="E5871" i="2"/>
  <c r="D5872" i="2"/>
  <c r="E5872" i="2"/>
  <c r="D5873" i="2"/>
  <c r="E5873" i="2"/>
  <c r="D5874" i="2"/>
  <c r="E5874" i="2"/>
  <c r="D5875" i="2"/>
  <c r="E5875" i="2"/>
  <c r="D5876" i="2"/>
  <c r="E5876" i="2"/>
  <c r="D5877" i="2"/>
  <c r="E5877" i="2"/>
  <c r="D5878" i="2"/>
  <c r="E5878" i="2"/>
  <c r="D5879" i="2"/>
  <c r="E5879" i="2"/>
  <c r="D5880" i="2"/>
  <c r="E5880" i="2"/>
  <c r="D5881" i="2"/>
  <c r="E5881" i="2"/>
  <c r="D5882" i="2"/>
  <c r="E5882" i="2"/>
  <c r="D5883" i="2"/>
  <c r="E5883" i="2"/>
  <c r="D5884" i="2"/>
  <c r="E5884" i="2"/>
  <c r="D5885" i="2"/>
  <c r="E5885" i="2"/>
  <c r="D5886" i="2"/>
  <c r="E5886" i="2"/>
  <c r="D5887" i="2"/>
  <c r="E5887" i="2"/>
  <c r="D5888" i="2"/>
  <c r="E5888" i="2"/>
  <c r="D5889" i="2"/>
  <c r="E5889" i="2"/>
  <c r="D5890" i="2"/>
  <c r="E5890" i="2"/>
  <c r="D5891" i="2"/>
  <c r="E5891" i="2"/>
  <c r="D5892" i="2"/>
  <c r="G5892" i="2" s="1"/>
  <c r="H5892" i="2" s="1"/>
  <c r="I5892" i="2" s="1"/>
  <c r="J5892" i="2" s="1"/>
  <c r="E5892" i="2"/>
  <c r="D5893" i="2"/>
  <c r="E5893" i="2"/>
  <c r="D5894" i="2"/>
  <c r="E5894" i="2"/>
  <c r="D5895" i="2"/>
  <c r="E5895" i="2"/>
  <c r="D5896" i="2"/>
  <c r="E5896" i="2"/>
  <c r="D5897" i="2"/>
  <c r="E5897" i="2"/>
  <c r="D5898" i="2"/>
  <c r="G5898" i="2" s="1"/>
  <c r="H5898" i="2" s="1"/>
  <c r="I5898" i="2" s="1"/>
  <c r="J5898" i="2" s="1"/>
  <c r="E5898" i="2"/>
  <c r="D5899" i="2"/>
  <c r="E5899" i="2"/>
  <c r="D5900" i="2"/>
  <c r="E5900" i="2"/>
  <c r="D5901" i="2"/>
  <c r="E5901" i="2"/>
  <c r="D5902" i="2"/>
  <c r="E5902" i="2"/>
  <c r="D5903" i="2"/>
  <c r="E5903" i="2"/>
  <c r="D5904" i="2"/>
  <c r="G5904" i="2" s="1"/>
  <c r="H5904" i="2" s="1"/>
  <c r="I5904" i="2" s="1"/>
  <c r="J5904" i="2" s="1"/>
  <c r="E5904" i="2"/>
  <c r="D5905" i="2"/>
  <c r="E5905" i="2"/>
  <c r="D5906" i="2"/>
  <c r="E5906" i="2"/>
  <c r="D5907" i="2"/>
  <c r="E5907" i="2"/>
  <c r="D5908" i="2"/>
  <c r="E5908" i="2"/>
  <c r="D5909" i="2"/>
  <c r="E5909" i="2"/>
  <c r="D5910" i="2"/>
  <c r="E5910" i="2"/>
  <c r="D5911" i="2"/>
  <c r="E5911" i="2"/>
  <c r="D5912" i="2"/>
  <c r="E5912" i="2"/>
  <c r="D5913" i="2"/>
  <c r="E5913" i="2"/>
  <c r="D5914" i="2"/>
  <c r="E5914" i="2"/>
  <c r="D5915" i="2"/>
  <c r="E5915" i="2"/>
  <c r="D5916" i="2"/>
  <c r="E5916" i="2"/>
  <c r="D5917" i="2"/>
  <c r="E5917" i="2"/>
  <c r="D5918" i="2"/>
  <c r="E5918" i="2"/>
  <c r="D5919" i="2"/>
  <c r="E5919" i="2"/>
  <c r="D5920" i="2"/>
  <c r="E5920" i="2"/>
  <c r="D5921" i="2"/>
  <c r="E5921" i="2"/>
  <c r="D5922" i="2"/>
  <c r="E5922" i="2"/>
  <c r="D5923" i="2"/>
  <c r="E5923" i="2"/>
  <c r="D5924" i="2"/>
  <c r="E5924" i="2"/>
  <c r="D5925" i="2"/>
  <c r="E5925" i="2"/>
  <c r="D5926" i="2"/>
  <c r="E5926" i="2"/>
  <c r="D5927" i="2"/>
  <c r="E5927" i="2"/>
  <c r="D5928" i="2"/>
  <c r="G5928" i="2" s="1"/>
  <c r="H5928" i="2" s="1"/>
  <c r="I5928" i="2" s="1"/>
  <c r="J5928" i="2" s="1"/>
  <c r="E5928" i="2"/>
  <c r="D5929" i="2"/>
  <c r="E5929" i="2"/>
  <c r="D5930" i="2"/>
  <c r="E5930" i="2"/>
  <c r="D5931" i="2"/>
  <c r="E5931" i="2"/>
  <c r="D5932" i="2"/>
  <c r="E5932" i="2"/>
  <c r="D5933" i="2"/>
  <c r="E5933" i="2"/>
  <c r="D5934" i="2"/>
  <c r="G5934" i="2" s="1"/>
  <c r="H5934" i="2" s="1"/>
  <c r="I5934" i="2" s="1"/>
  <c r="J5934" i="2" s="1"/>
  <c r="E5934" i="2"/>
  <c r="D5935" i="2"/>
  <c r="E5935" i="2"/>
  <c r="D5936" i="2"/>
  <c r="E5936" i="2"/>
  <c r="D5937" i="2"/>
  <c r="E5937" i="2"/>
  <c r="D5938" i="2"/>
  <c r="E5938" i="2"/>
  <c r="D5939" i="2"/>
  <c r="E5939" i="2"/>
  <c r="D5940" i="2"/>
  <c r="E5940" i="2"/>
  <c r="D5941" i="2"/>
  <c r="E5941" i="2"/>
  <c r="D5942" i="2"/>
  <c r="E5942" i="2"/>
  <c r="D5943" i="2"/>
  <c r="E5943" i="2"/>
  <c r="D5944" i="2"/>
  <c r="E5944" i="2"/>
  <c r="D5945" i="2"/>
  <c r="E5945" i="2"/>
  <c r="D5946" i="2"/>
  <c r="E5946" i="2"/>
  <c r="D5947" i="2"/>
  <c r="E5947" i="2"/>
  <c r="D5948" i="2"/>
  <c r="E5948" i="2"/>
  <c r="D5949" i="2"/>
  <c r="E5949" i="2"/>
  <c r="D5950" i="2"/>
  <c r="E5950" i="2"/>
  <c r="D5951" i="2"/>
  <c r="E5951" i="2"/>
  <c r="D5952" i="2"/>
  <c r="G5952" i="2" s="1"/>
  <c r="H5952" i="2" s="1"/>
  <c r="I5952" i="2" s="1"/>
  <c r="J5952" i="2" s="1"/>
  <c r="E5952" i="2"/>
  <c r="D5953" i="2"/>
  <c r="E5953" i="2"/>
  <c r="D5954" i="2"/>
  <c r="E5954" i="2"/>
  <c r="D5955" i="2"/>
  <c r="E5955" i="2"/>
  <c r="D5956" i="2"/>
  <c r="E5956" i="2"/>
  <c r="D5957" i="2"/>
  <c r="E5957" i="2"/>
  <c r="D5958" i="2"/>
  <c r="G5958" i="2" s="1"/>
  <c r="H5958" i="2" s="1"/>
  <c r="I5958" i="2" s="1"/>
  <c r="J5958" i="2" s="1"/>
  <c r="E5958" i="2"/>
  <c r="D5959" i="2"/>
  <c r="E5959" i="2"/>
  <c r="D5960" i="2"/>
  <c r="E5960" i="2"/>
  <c r="D5961" i="2"/>
  <c r="E5961" i="2"/>
  <c r="D5962" i="2"/>
  <c r="E5962" i="2"/>
  <c r="D5963" i="2"/>
  <c r="E5963" i="2"/>
  <c r="D5964" i="2"/>
  <c r="G5964" i="2" s="1"/>
  <c r="H5964" i="2" s="1"/>
  <c r="I5964" i="2" s="1"/>
  <c r="J5964" i="2" s="1"/>
  <c r="E5964" i="2"/>
  <c r="D5965" i="2"/>
  <c r="E5965" i="2"/>
  <c r="D5966" i="2"/>
  <c r="E5966" i="2"/>
  <c r="D5967" i="2"/>
  <c r="E5967" i="2"/>
  <c r="D5968" i="2"/>
  <c r="E5968" i="2"/>
  <c r="D5969" i="2"/>
  <c r="E5969" i="2"/>
  <c r="D5970" i="2"/>
  <c r="E5970" i="2"/>
  <c r="D5971" i="2"/>
  <c r="E5971" i="2"/>
  <c r="D5972" i="2"/>
  <c r="E5972" i="2"/>
  <c r="D5973" i="2"/>
  <c r="E5973" i="2"/>
  <c r="D5974" i="2"/>
  <c r="E5974" i="2"/>
  <c r="D5975" i="2"/>
  <c r="E5975" i="2"/>
  <c r="D5976" i="2"/>
  <c r="E5976" i="2"/>
  <c r="D5977" i="2"/>
  <c r="E5977" i="2"/>
  <c r="D5978" i="2"/>
  <c r="E5978" i="2"/>
  <c r="D5979" i="2"/>
  <c r="E5979" i="2"/>
  <c r="D5980" i="2"/>
  <c r="E5980" i="2"/>
  <c r="D5981" i="2"/>
  <c r="E5981" i="2"/>
  <c r="D5982" i="2"/>
  <c r="E5982" i="2"/>
  <c r="D5983" i="2"/>
  <c r="E5983" i="2"/>
  <c r="D5984" i="2"/>
  <c r="E5984" i="2"/>
  <c r="D5985" i="2"/>
  <c r="E5985" i="2"/>
  <c r="D5986" i="2"/>
  <c r="E5986" i="2"/>
  <c r="D5987" i="2"/>
  <c r="E5987" i="2"/>
  <c r="D5988" i="2"/>
  <c r="E5988" i="2"/>
  <c r="D5989" i="2"/>
  <c r="E5989" i="2"/>
  <c r="D5990" i="2"/>
  <c r="E5990" i="2"/>
  <c r="D5991" i="2"/>
  <c r="E5991" i="2"/>
  <c r="D5992" i="2"/>
  <c r="E5992" i="2"/>
  <c r="D5993" i="2"/>
  <c r="E5993" i="2"/>
  <c r="D5994" i="2"/>
  <c r="G5994" i="2" s="1"/>
  <c r="H5994" i="2" s="1"/>
  <c r="I5994" i="2" s="1"/>
  <c r="J5994" i="2" s="1"/>
  <c r="E5994" i="2"/>
  <c r="D5995" i="2"/>
  <c r="E5995" i="2"/>
  <c r="D5996" i="2"/>
  <c r="E5996" i="2"/>
  <c r="D5997" i="2"/>
  <c r="E5997" i="2"/>
  <c r="D5998" i="2"/>
  <c r="E5998" i="2"/>
  <c r="D5999" i="2"/>
  <c r="E5999" i="2"/>
  <c r="D6000" i="2"/>
  <c r="E6000" i="2"/>
  <c r="D6001" i="2"/>
  <c r="E6001" i="2"/>
  <c r="D6002" i="2"/>
  <c r="E6002" i="2"/>
  <c r="D6003" i="2"/>
  <c r="E6003" i="2"/>
  <c r="D6004" i="2"/>
  <c r="E6004" i="2"/>
  <c r="D6005" i="2"/>
  <c r="E6005" i="2"/>
  <c r="D6006" i="2"/>
  <c r="E6006" i="2"/>
  <c r="D6007" i="2"/>
  <c r="E6007" i="2"/>
  <c r="D6008" i="2"/>
  <c r="E6008" i="2"/>
  <c r="D6009" i="2"/>
  <c r="E6009" i="2"/>
  <c r="D6010" i="2"/>
  <c r="E6010" i="2"/>
  <c r="D6011" i="2"/>
  <c r="E6011" i="2"/>
  <c r="D6012" i="2"/>
  <c r="G6012" i="2" s="1"/>
  <c r="H6012" i="2" s="1"/>
  <c r="I6012" i="2" s="1"/>
  <c r="J6012" i="2" s="1"/>
  <c r="E6012" i="2"/>
  <c r="D6013" i="2"/>
  <c r="E6013" i="2"/>
  <c r="D6014" i="2"/>
  <c r="E6014" i="2"/>
  <c r="D6015" i="2"/>
  <c r="E6015" i="2"/>
  <c r="D6016" i="2"/>
  <c r="E6016" i="2"/>
  <c r="D6017" i="2"/>
  <c r="E6017" i="2"/>
  <c r="D6018" i="2"/>
  <c r="G6018" i="2" s="1"/>
  <c r="H6018" i="2" s="1"/>
  <c r="I6018" i="2" s="1"/>
  <c r="J6018" i="2" s="1"/>
  <c r="E6018" i="2"/>
  <c r="D6019" i="2"/>
  <c r="E6019" i="2"/>
  <c r="D6020" i="2"/>
  <c r="E6020" i="2"/>
  <c r="D6021" i="2"/>
  <c r="E6021" i="2"/>
  <c r="D6022" i="2"/>
  <c r="E6022" i="2"/>
  <c r="D6023" i="2"/>
  <c r="E6023" i="2"/>
  <c r="D6024" i="2"/>
  <c r="G6024" i="2" s="1"/>
  <c r="H6024" i="2" s="1"/>
  <c r="I6024" i="2" s="1"/>
  <c r="J6024" i="2" s="1"/>
  <c r="E6024" i="2"/>
  <c r="D6025" i="2"/>
  <c r="E6025" i="2"/>
  <c r="D6026" i="2"/>
  <c r="E6026" i="2"/>
  <c r="D6027" i="2"/>
  <c r="E6027" i="2"/>
  <c r="D6028" i="2"/>
  <c r="E6028" i="2"/>
  <c r="D6029" i="2"/>
  <c r="E6029" i="2"/>
  <c r="D6030" i="2"/>
  <c r="E6030" i="2"/>
  <c r="D6031" i="2"/>
  <c r="E6031" i="2"/>
  <c r="D6032" i="2"/>
  <c r="E6032" i="2"/>
  <c r="D6033" i="2"/>
  <c r="E6033" i="2"/>
  <c r="D6034" i="2"/>
  <c r="E6034" i="2"/>
  <c r="D6035" i="2"/>
  <c r="E6035" i="2"/>
  <c r="D6036" i="2"/>
  <c r="E6036" i="2"/>
  <c r="D6037" i="2"/>
  <c r="E6037" i="2"/>
  <c r="D6038" i="2"/>
  <c r="E6038" i="2"/>
  <c r="D6039" i="2"/>
  <c r="E6039" i="2"/>
  <c r="D6040" i="2"/>
  <c r="E6040" i="2"/>
  <c r="D6041" i="2"/>
  <c r="E6041" i="2"/>
  <c r="D6042" i="2"/>
  <c r="E6042" i="2"/>
  <c r="D6043" i="2"/>
  <c r="E6043" i="2"/>
  <c r="D6044" i="2"/>
  <c r="E6044" i="2"/>
  <c r="D6045" i="2"/>
  <c r="E6045" i="2"/>
  <c r="D6046" i="2"/>
  <c r="E6046" i="2"/>
  <c r="D6047" i="2"/>
  <c r="E6047" i="2"/>
  <c r="D6048" i="2"/>
  <c r="E6048" i="2"/>
  <c r="D6049" i="2"/>
  <c r="E6049" i="2"/>
  <c r="D6050" i="2"/>
  <c r="E6050" i="2"/>
  <c r="D6051" i="2"/>
  <c r="E6051" i="2"/>
  <c r="D6052" i="2"/>
  <c r="E6052" i="2"/>
  <c r="D6053" i="2"/>
  <c r="E6053" i="2"/>
  <c r="D6054" i="2"/>
  <c r="G6054" i="2" s="1"/>
  <c r="H6054" i="2" s="1"/>
  <c r="I6054" i="2" s="1"/>
  <c r="J6054" i="2" s="1"/>
  <c r="E6054" i="2"/>
  <c r="D6055" i="2"/>
  <c r="E6055" i="2"/>
  <c r="D6056" i="2"/>
  <c r="E6056" i="2"/>
  <c r="D6057" i="2"/>
  <c r="E6057" i="2"/>
  <c r="D6058" i="2"/>
  <c r="E6058" i="2"/>
  <c r="D6059" i="2"/>
  <c r="E6059" i="2"/>
  <c r="D6060" i="2"/>
  <c r="E6060" i="2"/>
  <c r="D6061" i="2"/>
  <c r="E6061" i="2"/>
  <c r="D6062" i="2"/>
  <c r="E6062" i="2"/>
  <c r="D6063" i="2"/>
  <c r="E6063" i="2"/>
  <c r="D6064" i="2"/>
  <c r="E6064" i="2"/>
  <c r="D6065" i="2"/>
  <c r="E6065" i="2"/>
  <c r="D6066" i="2"/>
  <c r="G6066" i="2" s="1"/>
  <c r="H6066" i="2" s="1"/>
  <c r="I6066" i="2" s="1"/>
  <c r="J6066" i="2" s="1"/>
  <c r="E6066" i="2"/>
  <c r="D6067" i="2"/>
  <c r="E6067" i="2"/>
  <c r="D6068" i="2"/>
  <c r="E6068" i="2"/>
  <c r="D6069" i="2"/>
  <c r="E6069" i="2"/>
  <c r="D6070" i="2"/>
  <c r="E6070" i="2"/>
  <c r="D6071" i="2"/>
  <c r="E6071" i="2"/>
  <c r="D6072" i="2"/>
  <c r="G6072" i="2" s="1"/>
  <c r="H6072" i="2" s="1"/>
  <c r="I6072" i="2" s="1"/>
  <c r="J6072" i="2" s="1"/>
  <c r="E6072" i="2"/>
  <c r="D6073" i="2"/>
  <c r="E6073" i="2"/>
  <c r="D6074" i="2"/>
  <c r="E6074" i="2"/>
  <c r="D6075" i="2"/>
  <c r="E6075" i="2"/>
  <c r="D6076" i="2"/>
  <c r="E6076" i="2"/>
  <c r="D6077" i="2"/>
  <c r="E6077" i="2"/>
  <c r="D6078" i="2"/>
  <c r="G6078" i="2" s="1"/>
  <c r="H6078" i="2" s="1"/>
  <c r="I6078" i="2" s="1"/>
  <c r="J6078" i="2" s="1"/>
  <c r="E6078" i="2"/>
  <c r="D6079" i="2"/>
  <c r="E6079" i="2"/>
  <c r="D6080" i="2"/>
  <c r="E6080" i="2"/>
  <c r="D6081" i="2"/>
  <c r="E6081" i="2"/>
  <c r="D6082" i="2"/>
  <c r="E6082" i="2"/>
  <c r="D6083" i="2"/>
  <c r="E6083" i="2"/>
  <c r="D6084" i="2"/>
  <c r="G6084" i="2" s="1"/>
  <c r="H6084" i="2" s="1"/>
  <c r="I6084" i="2" s="1"/>
  <c r="J6084" i="2" s="1"/>
  <c r="E6084" i="2"/>
  <c r="D6085" i="2"/>
  <c r="E6085" i="2"/>
  <c r="D6086" i="2"/>
  <c r="E6086" i="2"/>
  <c r="D6087" i="2"/>
  <c r="E6087" i="2"/>
  <c r="D6088" i="2"/>
  <c r="E6088" i="2"/>
  <c r="D6089" i="2"/>
  <c r="E6089" i="2"/>
  <c r="D6090" i="2"/>
  <c r="E6090" i="2"/>
  <c r="D6091" i="2"/>
  <c r="E6091" i="2"/>
  <c r="D6092" i="2"/>
  <c r="E6092" i="2"/>
  <c r="D6093" i="2"/>
  <c r="E6093" i="2"/>
  <c r="D6094" i="2"/>
  <c r="E6094" i="2"/>
  <c r="D6095" i="2"/>
  <c r="E6095" i="2"/>
  <c r="D6096" i="2"/>
  <c r="E6096" i="2"/>
  <c r="D6097" i="2"/>
  <c r="E6097" i="2"/>
  <c r="D6098" i="2"/>
  <c r="E6098" i="2"/>
  <c r="D6099" i="2"/>
  <c r="E6099" i="2"/>
  <c r="D6100" i="2"/>
  <c r="E6100" i="2"/>
  <c r="D6101" i="2"/>
  <c r="E6101" i="2"/>
  <c r="D6102" i="2"/>
  <c r="E6102" i="2"/>
  <c r="D6103" i="2"/>
  <c r="E6103" i="2"/>
  <c r="D6104" i="2"/>
  <c r="E6104" i="2"/>
  <c r="D6105" i="2"/>
  <c r="E6105" i="2"/>
  <c r="D6106" i="2"/>
  <c r="E6106" i="2"/>
  <c r="D6107" i="2"/>
  <c r="E6107" i="2"/>
  <c r="D6108" i="2"/>
  <c r="G6108" i="2" s="1"/>
  <c r="H6108" i="2" s="1"/>
  <c r="I6108" i="2" s="1"/>
  <c r="J6108" i="2" s="1"/>
  <c r="E6108" i="2"/>
  <c r="D6109" i="2"/>
  <c r="E6109" i="2"/>
  <c r="D6110" i="2"/>
  <c r="E6110" i="2"/>
  <c r="D6111" i="2"/>
  <c r="E6111" i="2"/>
  <c r="D6112" i="2"/>
  <c r="E6112" i="2"/>
  <c r="D6113" i="2"/>
  <c r="E6113" i="2"/>
  <c r="D6114" i="2"/>
  <c r="G6114" i="2" s="1"/>
  <c r="H6114" i="2" s="1"/>
  <c r="I6114" i="2" s="1"/>
  <c r="J6114" i="2" s="1"/>
  <c r="E6114" i="2"/>
  <c r="D6115" i="2"/>
  <c r="E6115" i="2"/>
  <c r="D6116" i="2"/>
  <c r="E6116" i="2"/>
  <c r="D6117" i="2"/>
  <c r="E6117" i="2"/>
  <c r="D6118" i="2"/>
  <c r="E6118" i="2"/>
  <c r="D6119" i="2"/>
  <c r="E6119" i="2"/>
  <c r="D6120" i="2"/>
  <c r="E6120" i="2"/>
  <c r="D6121" i="2"/>
  <c r="E6121" i="2"/>
  <c r="D6122" i="2"/>
  <c r="E6122" i="2"/>
  <c r="D6123" i="2"/>
  <c r="E6123" i="2"/>
  <c r="D6124" i="2"/>
  <c r="E6124" i="2"/>
  <c r="D6125" i="2"/>
  <c r="E6125" i="2"/>
  <c r="D6126" i="2"/>
  <c r="E6126" i="2"/>
  <c r="D6127" i="2"/>
  <c r="E6127" i="2"/>
  <c r="D6128" i="2"/>
  <c r="E6128" i="2"/>
  <c r="D6129" i="2"/>
  <c r="E6129" i="2"/>
  <c r="D6130" i="2"/>
  <c r="E6130" i="2"/>
  <c r="D6131" i="2"/>
  <c r="E6131" i="2"/>
  <c r="D6132" i="2"/>
  <c r="G6132" i="2" s="1"/>
  <c r="H6132" i="2" s="1"/>
  <c r="I6132" i="2" s="1"/>
  <c r="J6132" i="2" s="1"/>
  <c r="E6132" i="2"/>
  <c r="D6133" i="2"/>
  <c r="E6133" i="2"/>
  <c r="D6134" i="2"/>
  <c r="E6134" i="2"/>
  <c r="D6135" i="2"/>
  <c r="E6135" i="2"/>
  <c r="D6136" i="2"/>
  <c r="E6136" i="2"/>
  <c r="D6137" i="2"/>
  <c r="E6137" i="2"/>
  <c r="D6138" i="2"/>
  <c r="G6138" i="2" s="1"/>
  <c r="H6138" i="2" s="1"/>
  <c r="I6138" i="2" s="1"/>
  <c r="J6138" i="2" s="1"/>
  <c r="E6138" i="2"/>
  <c r="D6139" i="2"/>
  <c r="E6139" i="2"/>
  <c r="D6140" i="2"/>
  <c r="E6140" i="2"/>
  <c r="D6141" i="2"/>
  <c r="E6141" i="2"/>
  <c r="D6142" i="2"/>
  <c r="E6142" i="2"/>
  <c r="D6143" i="2"/>
  <c r="E6143" i="2"/>
  <c r="D6144" i="2"/>
  <c r="G6144" i="2" s="1"/>
  <c r="H6144" i="2" s="1"/>
  <c r="I6144" i="2" s="1"/>
  <c r="J6144" i="2" s="1"/>
  <c r="E6144" i="2"/>
  <c r="D6145" i="2"/>
  <c r="E6145" i="2"/>
  <c r="D6146" i="2"/>
  <c r="E6146" i="2"/>
  <c r="D6147" i="2"/>
  <c r="E6147" i="2"/>
  <c r="D6148" i="2"/>
  <c r="E6148" i="2"/>
  <c r="D6149" i="2"/>
  <c r="E6149" i="2"/>
  <c r="D6150" i="2"/>
  <c r="E6150" i="2"/>
  <c r="D6151" i="2"/>
  <c r="E6151" i="2"/>
  <c r="D6152" i="2"/>
  <c r="E6152" i="2"/>
  <c r="D6153" i="2"/>
  <c r="E6153" i="2"/>
  <c r="D6154" i="2"/>
  <c r="E6154" i="2"/>
  <c r="D6155" i="2"/>
  <c r="E6155" i="2"/>
  <c r="D6156" i="2"/>
  <c r="E6156" i="2"/>
  <c r="D6157" i="2"/>
  <c r="E6157" i="2"/>
  <c r="D6158" i="2"/>
  <c r="E6158" i="2"/>
  <c r="D6159" i="2"/>
  <c r="E6159" i="2"/>
  <c r="D6160" i="2"/>
  <c r="E6160" i="2"/>
  <c r="D6161" i="2"/>
  <c r="E6161" i="2"/>
  <c r="D6162" i="2"/>
  <c r="G6162" i="2" s="1"/>
  <c r="H6162" i="2" s="1"/>
  <c r="I6162" i="2" s="1"/>
  <c r="J6162" i="2" s="1"/>
  <c r="E6162" i="2"/>
  <c r="D6163" i="2"/>
  <c r="E6163" i="2"/>
  <c r="D6164" i="2"/>
  <c r="E6164" i="2"/>
  <c r="D6165" i="2"/>
  <c r="E6165" i="2"/>
  <c r="D6166" i="2"/>
  <c r="E6166" i="2"/>
  <c r="D6167" i="2"/>
  <c r="E6167" i="2"/>
  <c r="D6168" i="2"/>
  <c r="E6168" i="2"/>
  <c r="D6169" i="2"/>
  <c r="E6169" i="2"/>
  <c r="D6170" i="2"/>
  <c r="E6170" i="2"/>
  <c r="D6171" i="2"/>
  <c r="E6171" i="2"/>
  <c r="D6172" i="2"/>
  <c r="E6172" i="2"/>
  <c r="D6173" i="2"/>
  <c r="E6173" i="2"/>
  <c r="D6174" i="2"/>
  <c r="G6174" i="2" s="1"/>
  <c r="H6174" i="2" s="1"/>
  <c r="I6174" i="2" s="1"/>
  <c r="J6174" i="2" s="1"/>
  <c r="E6174" i="2"/>
  <c r="D6175" i="2"/>
  <c r="E6175" i="2"/>
  <c r="D6176" i="2"/>
  <c r="E6176" i="2"/>
  <c r="D6177" i="2"/>
  <c r="E6177" i="2"/>
  <c r="D6178" i="2"/>
  <c r="E6178" i="2"/>
  <c r="D6179" i="2"/>
  <c r="E6179" i="2"/>
  <c r="D6180" i="2"/>
  <c r="E6180" i="2"/>
  <c r="D6181" i="2"/>
  <c r="E6181" i="2"/>
  <c r="D6182" i="2"/>
  <c r="E6182" i="2"/>
  <c r="D6183" i="2"/>
  <c r="E6183" i="2"/>
  <c r="D6184" i="2"/>
  <c r="E6184" i="2"/>
  <c r="D6185" i="2"/>
  <c r="E6185" i="2"/>
  <c r="D6186" i="2"/>
  <c r="E6186" i="2"/>
  <c r="D6187" i="2"/>
  <c r="E6187" i="2"/>
  <c r="D6188" i="2"/>
  <c r="E6188" i="2"/>
  <c r="D6189" i="2"/>
  <c r="E6189" i="2"/>
  <c r="D6190" i="2"/>
  <c r="E6190" i="2"/>
  <c r="D6191" i="2"/>
  <c r="E6191" i="2"/>
  <c r="D6192" i="2"/>
  <c r="G6192" i="2" s="1"/>
  <c r="H6192" i="2" s="1"/>
  <c r="I6192" i="2" s="1"/>
  <c r="J6192" i="2" s="1"/>
  <c r="E6192" i="2"/>
  <c r="D6193" i="2"/>
  <c r="E6193" i="2"/>
  <c r="D6194" i="2"/>
  <c r="E6194" i="2"/>
  <c r="D6195" i="2"/>
  <c r="E6195" i="2"/>
  <c r="D6196" i="2"/>
  <c r="E6196" i="2"/>
  <c r="D6197" i="2"/>
  <c r="E6197" i="2"/>
  <c r="D6198" i="2"/>
  <c r="G6198" i="2" s="1"/>
  <c r="H6198" i="2" s="1"/>
  <c r="I6198" i="2" s="1"/>
  <c r="J6198" i="2" s="1"/>
  <c r="E6198" i="2"/>
  <c r="D6199" i="2"/>
  <c r="E6199" i="2"/>
  <c r="D6200" i="2"/>
  <c r="E6200" i="2"/>
  <c r="D6201" i="2"/>
  <c r="E6201" i="2"/>
  <c r="D6202" i="2"/>
  <c r="E6202" i="2"/>
  <c r="D6203" i="2"/>
  <c r="E6203" i="2"/>
  <c r="D6204" i="2"/>
  <c r="G6204" i="2" s="1"/>
  <c r="H6204" i="2" s="1"/>
  <c r="I6204" i="2" s="1"/>
  <c r="J6204" i="2" s="1"/>
  <c r="E6204" i="2"/>
  <c r="D6205" i="2"/>
  <c r="E6205" i="2"/>
  <c r="D6206" i="2"/>
  <c r="E6206" i="2"/>
  <c r="D6207" i="2"/>
  <c r="E6207" i="2"/>
  <c r="D6208" i="2"/>
  <c r="E6208" i="2"/>
  <c r="D6209" i="2"/>
  <c r="E6209" i="2"/>
  <c r="D6210" i="2"/>
  <c r="E6210" i="2"/>
  <c r="D6211" i="2"/>
  <c r="E6211" i="2"/>
  <c r="D6212" i="2"/>
  <c r="E6212" i="2"/>
  <c r="D6213" i="2"/>
  <c r="E6213" i="2"/>
  <c r="D6214" i="2"/>
  <c r="E6214" i="2"/>
  <c r="D6215" i="2"/>
  <c r="E6215" i="2"/>
  <c r="D6216" i="2"/>
  <c r="E6216" i="2"/>
  <c r="D6217" i="2"/>
  <c r="E6217" i="2"/>
  <c r="D6218" i="2"/>
  <c r="E6218" i="2"/>
  <c r="D6219" i="2"/>
  <c r="E6219" i="2"/>
  <c r="D6220" i="2"/>
  <c r="E6220" i="2"/>
  <c r="D6221" i="2"/>
  <c r="E6221" i="2"/>
  <c r="D6222" i="2"/>
  <c r="G6222" i="2" s="1"/>
  <c r="H6222" i="2" s="1"/>
  <c r="I6222" i="2" s="1"/>
  <c r="J6222" i="2" s="1"/>
  <c r="E6222" i="2"/>
  <c r="D6223" i="2"/>
  <c r="E6223" i="2"/>
  <c r="D6224" i="2"/>
  <c r="E6224" i="2"/>
  <c r="D6225" i="2"/>
  <c r="E6225" i="2"/>
  <c r="D6226" i="2"/>
  <c r="E6226" i="2"/>
  <c r="D6227" i="2"/>
  <c r="E6227" i="2"/>
  <c r="D6228" i="2"/>
  <c r="E6228" i="2"/>
  <c r="D6229" i="2"/>
  <c r="E6229" i="2"/>
  <c r="D6230" i="2"/>
  <c r="E6230" i="2"/>
  <c r="D6231" i="2"/>
  <c r="E6231" i="2"/>
  <c r="D6232" i="2"/>
  <c r="E6232" i="2"/>
  <c r="D6233" i="2"/>
  <c r="E6233" i="2"/>
  <c r="D6234" i="2"/>
  <c r="G6234" i="2" s="1"/>
  <c r="H6234" i="2" s="1"/>
  <c r="I6234" i="2" s="1"/>
  <c r="J6234" i="2" s="1"/>
  <c r="E6234" i="2"/>
  <c r="D6235" i="2"/>
  <c r="E6235" i="2"/>
  <c r="D6236" i="2"/>
  <c r="E6236" i="2"/>
  <c r="D6237" i="2"/>
  <c r="E6237" i="2"/>
  <c r="D6238" i="2"/>
  <c r="E6238" i="2"/>
  <c r="D6239" i="2"/>
  <c r="E6239" i="2"/>
  <c r="D6240" i="2"/>
  <c r="E6240" i="2"/>
  <c r="D6241" i="2"/>
  <c r="E6241" i="2"/>
  <c r="D6242" i="2"/>
  <c r="E6242" i="2"/>
  <c r="D6243" i="2"/>
  <c r="E6243" i="2"/>
  <c r="D6244" i="2"/>
  <c r="E6244" i="2"/>
  <c r="D6245" i="2"/>
  <c r="E6245" i="2"/>
  <c r="D6246" i="2"/>
  <c r="E6246" i="2"/>
  <c r="D6247" i="2"/>
  <c r="E6247" i="2"/>
  <c r="D6248" i="2"/>
  <c r="E6248" i="2"/>
  <c r="D6249" i="2"/>
  <c r="E6249" i="2"/>
  <c r="D6250" i="2"/>
  <c r="E6250" i="2"/>
  <c r="D6251" i="2"/>
  <c r="E6251" i="2"/>
  <c r="D6252" i="2"/>
  <c r="G6252" i="2" s="1"/>
  <c r="H6252" i="2" s="1"/>
  <c r="I6252" i="2" s="1"/>
  <c r="J6252" i="2" s="1"/>
  <c r="E6252" i="2"/>
  <c r="D6253" i="2"/>
  <c r="E6253" i="2"/>
  <c r="D6254" i="2"/>
  <c r="E6254" i="2"/>
  <c r="D6255" i="2"/>
  <c r="E6255" i="2"/>
  <c r="D6256" i="2"/>
  <c r="E6256" i="2"/>
  <c r="D6257" i="2"/>
  <c r="E6257" i="2"/>
  <c r="D6258" i="2"/>
  <c r="G6258" i="2" s="1"/>
  <c r="H6258" i="2" s="1"/>
  <c r="I6258" i="2" s="1"/>
  <c r="J6258" i="2" s="1"/>
  <c r="E6258" i="2"/>
  <c r="D6259" i="2"/>
  <c r="E6259" i="2"/>
  <c r="D6260" i="2"/>
  <c r="E6260" i="2"/>
  <c r="D6261" i="2"/>
  <c r="E6261" i="2"/>
  <c r="D6262" i="2"/>
  <c r="E6262" i="2"/>
  <c r="D6263" i="2"/>
  <c r="E6263" i="2"/>
  <c r="D6264" i="2"/>
  <c r="G6264" i="2" s="1"/>
  <c r="H6264" i="2" s="1"/>
  <c r="I6264" i="2" s="1"/>
  <c r="J6264" i="2" s="1"/>
  <c r="E6264" i="2"/>
  <c r="D6265" i="2"/>
  <c r="E6265" i="2"/>
  <c r="D6266" i="2"/>
  <c r="E6266" i="2"/>
  <c r="D6267" i="2"/>
  <c r="E6267" i="2"/>
  <c r="D6268" i="2"/>
  <c r="E6268" i="2"/>
  <c r="D6269" i="2"/>
  <c r="E6269" i="2"/>
  <c r="D6270" i="2"/>
  <c r="E6270" i="2"/>
  <c r="D6271" i="2"/>
  <c r="E6271" i="2"/>
  <c r="D6272" i="2"/>
  <c r="E6272" i="2"/>
  <c r="D6273" i="2"/>
  <c r="E6273" i="2"/>
  <c r="D6274" i="2"/>
  <c r="E6274" i="2"/>
  <c r="D6275" i="2"/>
  <c r="E6275" i="2"/>
  <c r="D6276" i="2"/>
  <c r="E6276" i="2"/>
  <c r="D6277" i="2"/>
  <c r="E6277" i="2"/>
  <c r="D6278" i="2"/>
  <c r="E6278" i="2"/>
  <c r="D6279" i="2"/>
  <c r="E6279" i="2"/>
  <c r="D6280" i="2"/>
  <c r="E6280" i="2"/>
  <c r="D6281" i="2"/>
  <c r="E6281" i="2"/>
  <c r="D6282" i="2"/>
  <c r="G6282" i="2" s="1"/>
  <c r="H6282" i="2" s="1"/>
  <c r="I6282" i="2" s="1"/>
  <c r="J6282" i="2" s="1"/>
  <c r="E6282" i="2"/>
  <c r="D6283" i="2"/>
  <c r="E6283" i="2"/>
  <c r="D6284" i="2"/>
  <c r="E6284" i="2"/>
  <c r="D6285" i="2"/>
  <c r="E6285" i="2"/>
  <c r="D6286" i="2"/>
  <c r="E6286" i="2"/>
  <c r="D6287" i="2"/>
  <c r="E6287" i="2"/>
  <c r="D6288" i="2"/>
  <c r="E6288" i="2"/>
  <c r="D6289" i="2"/>
  <c r="E6289" i="2"/>
  <c r="D6290" i="2"/>
  <c r="E6290" i="2"/>
  <c r="D6291" i="2"/>
  <c r="E6291" i="2"/>
  <c r="D6292" i="2"/>
  <c r="E6292" i="2"/>
  <c r="D6293" i="2"/>
  <c r="E6293" i="2"/>
  <c r="D6294" i="2"/>
  <c r="G6294" i="2" s="1"/>
  <c r="H6294" i="2" s="1"/>
  <c r="I6294" i="2" s="1"/>
  <c r="J6294" i="2" s="1"/>
  <c r="E6294" i="2"/>
  <c r="D6295" i="2"/>
  <c r="E6295" i="2"/>
  <c r="D6296" i="2"/>
  <c r="E6296" i="2"/>
  <c r="D6297" i="2"/>
  <c r="E6297" i="2"/>
  <c r="D6298" i="2"/>
  <c r="E6298" i="2"/>
  <c r="D6299" i="2"/>
  <c r="E6299" i="2"/>
  <c r="D6300" i="2"/>
  <c r="E6300" i="2"/>
  <c r="D6301" i="2"/>
  <c r="E6301" i="2"/>
  <c r="D6302" i="2"/>
  <c r="E6302" i="2"/>
  <c r="D6303" i="2"/>
  <c r="E6303" i="2"/>
  <c r="D6304" i="2"/>
  <c r="E6304" i="2"/>
  <c r="D6305" i="2"/>
  <c r="E6305" i="2"/>
  <c r="D6306" i="2"/>
  <c r="E6306" i="2"/>
  <c r="D6307" i="2"/>
  <c r="E6307" i="2"/>
  <c r="D6308" i="2"/>
  <c r="E6308" i="2"/>
  <c r="D6309" i="2"/>
  <c r="E6309" i="2"/>
  <c r="D6310" i="2"/>
  <c r="E6310" i="2"/>
  <c r="D6311" i="2"/>
  <c r="E6311" i="2"/>
  <c r="D6312" i="2"/>
  <c r="G6312" i="2" s="1"/>
  <c r="H6312" i="2" s="1"/>
  <c r="I6312" i="2" s="1"/>
  <c r="J6312" i="2" s="1"/>
  <c r="E6312" i="2"/>
  <c r="D6313" i="2"/>
  <c r="E6313" i="2"/>
  <c r="D6314" i="2"/>
  <c r="E6314" i="2"/>
  <c r="D6315" i="2"/>
  <c r="E6315" i="2"/>
  <c r="D6316" i="2"/>
  <c r="E6316" i="2"/>
  <c r="D6317" i="2"/>
  <c r="E6317" i="2"/>
  <c r="D6318" i="2"/>
  <c r="G6318" i="2" s="1"/>
  <c r="H6318" i="2" s="1"/>
  <c r="I6318" i="2" s="1"/>
  <c r="J6318" i="2" s="1"/>
  <c r="E6318" i="2"/>
  <c r="D6319" i="2"/>
  <c r="E6319" i="2"/>
  <c r="D6320" i="2"/>
  <c r="E6320" i="2"/>
  <c r="D6321" i="2"/>
  <c r="E6321" i="2"/>
  <c r="D6322" i="2"/>
  <c r="E6322" i="2"/>
  <c r="D6323" i="2"/>
  <c r="E6323" i="2"/>
  <c r="D6324" i="2"/>
  <c r="G6324" i="2" s="1"/>
  <c r="H6324" i="2" s="1"/>
  <c r="I6324" i="2" s="1"/>
  <c r="J6324" i="2" s="1"/>
  <c r="E6324" i="2"/>
  <c r="D6325" i="2"/>
  <c r="E6325" i="2"/>
  <c r="D6326" i="2"/>
  <c r="E6326" i="2"/>
  <c r="D6327" i="2"/>
  <c r="E6327" i="2"/>
  <c r="D6328" i="2"/>
  <c r="E6328" i="2"/>
  <c r="D6329" i="2"/>
  <c r="E6329" i="2"/>
  <c r="D6330" i="2"/>
  <c r="E6330" i="2"/>
  <c r="D6331" i="2"/>
  <c r="E6331" i="2"/>
  <c r="D6332" i="2"/>
  <c r="E6332" i="2"/>
  <c r="D6333" i="2"/>
  <c r="E6333" i="2"/>
  <c r="D6334" i="2"/>
  <c r="E6334" i="2"/>
  <c r="D6335" i="2"/>
  <c r="E6335" i="2"/>
  <c r="D6336" i="2"/>
  <c r="E6336" i="2"/>
  <c r="D6337" i="2"/>
  <c r="E6337" i="2"/>
  <c r="D6338" i="2"/>
  <c r="E6338" i="2"/>
  <c r="D6339" i="2"/>
  <c r="E6339" i="2"/>
  <c r="D6340" i="2"/>
  <c r="E6340" i="2"/>
  <c r="D6341" i="2"/>
  <c r="E6341" i="2"/>
  <c r="D6342" i="2"/>
  <c r="G6342" i="2" s="1"/>
  <c r="H6342" i="2" s="1"/>
  <c r="I6342" i="2" s="1"/>
  <c r="J6342" i="2" s="1"/>
  <c r="E6342" i="2"/>
  <c r="D6343" i="2"/>
  <c r="E6343" i="2"/>
  <c r="D6344" i="2"/>
  <c r="E6344" i="2"/>
  <c r="D6345" i="2"/>
  <c r="E6345" i="2"/>
  <c r="D6346" i="2"/>
  <c r="E6346" i="2"/>
  <c r="D6347" i="2"/>
  <c r="E6347" i="2"/>
  <c r="D6348" i="2"/>
  <c r="E6348" i="2"/>
  <c r="D6349" i="2"/>
  <c r="E6349" i="2"/>
  <c r="D6350" i="2"/>
  <c r="E6350" i="2"/>
  <c r="D6351" i="2"/>
  <c r="E6351" i="2"/>
  <c r="D6352" i="2"/>
  <c r="E6352" i="2"/>
  <c r="D6353" i="2"/>
  <c r="E6353" i="2"/>
  <c r="D6354" i="2"/>
  <c r="G6354" i="2" s="1"/>
  <c r="H6354" i="2" s="1"/>
  <c r="I6354" i="2" s="1"/>
  <c r="J6354" i="2" s="1"/>
  <c r="E6354" i="2"/>
  <c r="D6355" i="2"/>
  <c r="E6355" i="2"/>
  <c r="D6356" i="2"/>
  <c r="E6356" i="2"/>
  <c r="D6357" i="2"/>
  <c r="E6357" i="2"/>
  <c r="D6358" i="2"/>
  <c r="E6358" i="2"/>
  <c r="D6359" i="2"/>
  <c r="E6359" i="2"/>
  <c r="D6360" i="2"/>
  <c r="E6360" i="2"/>
  <c r="D6361" i="2"/>
  <c r="E6361" i="2"/>
  <c r="D6362" i="2"/>
  <c r="E6362" i="2"/>
  <c r="D6363" i="2"/>
  <c r="E6363" i="2"/>
  <c r="D6364" i="2"/>
  <c r="E6364" i="2"/>
  <c r="D6365" i="2"/>
  <c r="E6365" i="2"/>
  <c r="D6366" i="2"/>
  <c r="E6366" i="2"/>
  <c r="D6367" i="2"/>
  <c r="E6367" i="2"/>
  <c r="D6368" i="2"/>
  <c r="E6368" i="2"/>
  <c r="D6369" i="2"/>
  <c r="E6369" i="2"/>
  <c r="D6370" i="2"/>
  <c r="E6370" i="2"/>
  <c r="D6371" i="2"/>
  <c r="E6371" i="2"/>
  <c r="D6372" i="2"/>
  <c r="G6372" i="2" s="1"/>
  <c r="H6372" i="2" s="1"/>
  <c r="I6372" i="2" s="1"/>
  <c r="J6372" i="2" s="1"/>
  <c r="E6372" i="2"/>
  <c r="D6373" i="2"/>
  <c r="E6373" i="2"/>
  <c r="D6374" i="2"/>
  <c r="E6374" i="2"/>
  <c r="D6375" i="2"/>
  <c r="E6375" i="2"/>
  <c r="D6376" i="2"/>
  <c r="E6376" i="2"/>
  <c r="D6377" i="2"/>
  <c r="E6377" i="2"/>
  <c r="D6378" i="2"/>
  <c r="G6378" i="2" s="1"/>
  <c r="H6378" i="2" s="1"/>
  <c r="I6378" i="2" s="1"/>
  <c r="J6378" i="2" s="1"/>
  <c r="E6378" i="2"/>
  <c r="D6379" i="2"/>
  <c r="E6379" i="2"/>
  <c r="D6380" i="2"/>
  <c r="E6380" i="2"/>
  <c r="D6381" i="2"/>
  <c r="E6381" i="2"/>
  <c r="D6382" i="2"/>
  <c r="E6382" i="2"/>
  <c r="D6383" i="2"/>
  <c r="E6383" i="2"/>
  <c r="D6384" i="2"/>
  <c r="G6384" i="2" s="1"/>
  <c r="H6384" i="2" s="1"/>
  <c r="I6384" i="2" s="1"/>
  <c r="J6384" i="2" s="1"/>
  <c r="E6384" i="2"/>
  <c r="D6385" i="2"/>
  <c r="E6385" i="2"/>
  <c r="D6386" i="2"/>
  <c r="E6386" i="2"/>
  <c r="D6387" i="2"/>
  <c r="E6387" i="2"/>
  <c r="D6388" i="2"/>
  <c r="E6388" i="2"/>
  <c r="D6389" i="2"/>
  <c r="E6389" i="2"/>
  <c r="D6390" i="2"/>
  <c r="E6390" i="2"/>
  <c r="D6391" i="2"/>
  <c r="E6391" i="2"/>
  <c r="D6392" i="2"/>
  <c r="E6392" i="2"/>
  <c r="D6393" i="2"/>
  <c r="E6393" i="2"/>
  <c r="D6394" i="2"/>
  <c r="E6394" i="2"/>
  <c r="D6395" i="2"/>
  <c r="E6395" i="2"/>
  <c r="D6396" i="2"/>
  <c r="E6396" i="2"/>
  <c r="D6397" i="2"/>
  <c r="E6397" i="2"/>
  <c r="D6398" i="2"/>
  <c r="E6398" i="2"/>
  <c r="D6399" i="2"/>
  <c r="E6399" i="2"/>
  <c r="D6400" i="2"/>
  <c r="E6400" i="2"/>
  <c r="D6401" i="2"/>
  <c r="E6401" i="2"/>
  <c r="D6402" i="2"/>
  <c r="G6402" i="2" s="1"/>
  <c r="H6402" i="2" s="1"/>
  <c r="I6402" i="2" s="1"/>
  <c r="J6402" i="2" s="1"/>
  <c r="E6402" i="2"/>
  <c r="D6403" i="2"/>
  <c r="E6403" i="2"/>
  <c r="D6404" i="2"/>
  <c r="E6404" i="2"/>
  <c r="D6405" i="2"/>
  <c r="E6405" i="2"/>
  <c r="D6406" i="2"/>
  <c r="E6406" i="2"/>
  <c r="D6407" i="2"/>
  <c r="E6407" i="2"/>
  <c r="D6408" i="2"/>
  <c r="E6408" i="2"/>
  <c r="D6409" i="2"/>
  <c r="E6409" i="2"/>
  <c r="D6410" i="2"/>
  <c r="E6410" i="2"/>
  <c r="D6411" i="2"/>
  <c r="E6411" i="2"/>
  <c r="D6412" i="2"/>
  <c r="E6412" i="2"/>
  <c r="D6413" i="2"/>
  <c r="E6413" i="2"/>
  <c r="D6414" i="2"/>
  <c r="G6414" i="2" s="1"/>
  <c r="H6414" i="2" s="1"/>
  <c r="I6414" i="2" s="1"/>
  <c r="J6414" i="2" s="1"/>
  <c r="E6414" i="2"/>
  <c r="D6415" i="2"/>
  <c r="E6415" i="2"/>
  <c r="D6416" i="2"/>
  <c r="E6416" i="2"/>
  <c r="D6417" i="2"/>
  <c r="E6417" i="2"/>
  <c r="D6418" i="2"/>
  <c r="E6418" i="2"/>
  <c r="D6419" i="2"/>
  <c r="E6419" i="2"/>
  <c r="D6420" i="2"/>
  <c r="E6420" i="2"/>
  <c r="D6421" i="2"/>
  <c r="E6421" i="2"/>
  <c r="D6422" i="2"/>
  <c r="E6422" i="2"/>
  <c r="D6423" i="2"/>
  <c r="E6423" i="2"/>
  <c r="D6424" i="2"/>
  <c r="E6424" i="2"/>
  <c r="D6425" i="2"/>
  <c r="E6425" i="2"/>
  <c r="D6426" i="2"/>
  <c r="G6426" i="2" s="1"/>
  <c r="H6426" i="2" s="1"/>
  <c r="I6426" i="2" s="1"/>
  <c r="J6426" i="2" s="1"/>
  <c r="E6426" i="2"/>
  <c r="D6427" i="2"/>
  <c r="E6427" i="2"/>
  <c r="D6428" i="2"/>
  <c r="E6428" i="2"/>
  <c r="D6429" i="2"/>
  <c r="E6429" i="2"/>
  <c r="D6430" i="2"/>
  <c r="E6430" i="2"/>
  <c r="D6431" i="2"/>
  <c r="E6431" i="2"/>
  <c r="D6432" i="2"/>
  <c r="G6432" i="2" s="1"/>
  <c r="H6432" i="2" s="1"/>
  <c r="I6432" i="2" s="1"/>
  <c r="J6432" i="2" s="1"/>
  <c r="E6432" i="2"/>
  <c r="D6433" i="2"/>
  <c r="E6433" i="2"/>
  <c r="D6434" i="2"/>
  <c r="E6434" i="2"/>
  <c r="D6435" i="2"/>
  <c r="E6435" i="2"/>
  <c r="D6436" i="2"/>
  <c r="E6436" i="2"/>
  <c r="D6437" i="2"/>
  <c r="E6437" i="2"/>
  <c r="D6438" i="2"/>
  <c r="G6438" i="2" s="1"/>
  <c r="H6438" i="2" s="1"/>
  <c r="I6438" i="2" s="1"/>
  <c r="J6438" i="2" s="1"/>
  <c r="E6438" i="2"/>
  <c r="D6439" i="2"/>
  <c r="E6439" i="2"/>
  <c r="D6440" i="2"/>
  <c r="E6440" i="2"/>
  <c r="D6441" i="2"/>
  <c r="E6441" i="2"/>
  <c r="D6442" i="2"/>
  <c r="E6442" i="2"/>
  <c r="D6443" i="2"/>
  <c r="E6443" i="2"/>
  <c r="D6444" i="2"/>
  <c r="G6444" i="2" s="1"/>
  <c r="H6444" i="2" s="1"/>
  <c r="I6444" i="2" s="1"/>
  <c r="J6444" i="2" s="1"/>
  <c r="E6444" i="2"/>
  <c r="D6445" i="2"/>
  <c r="E6445" i="2"/>
  <c r="D6446" i="2"/>
  <c r="E6446" i="2"/>
  <c r="D6447" i="2"/>
  <c r="E6447" i="2"/>
  <c r="D6448" i="2"/>
  <c r="E6448" i="2"/>
  <c r="D6449" i="2"/>
  <c r="E6449" i="2"/>
  <c r="D6450" i="2"/>
  <c r="E6450" i="2"/>
  <c r="D6451" i="2"/>
  <c r="E6451" i="2"/>
  <c r="D6452" i="2"/>
  <c r="E6452" i="2"/>
  <c r="D6453" i="2"/>
  <c r="E6453" i="2"/>
  <c r="D6454" i="2"/>
  <c r="E6454" i="2"/>
  <c r="D6455" i="2"/>
  <c r="E6455" i="2"/>
  <c r="D6456" i="2"/>
  <c r="E6456" i="2"/>
  <c r="D6457" i="2"/>
  <c r="E6457" i="2"/>
  <c r="D6458" i="2"/>
  <c r="E6458" i="2"/>
  <c r="D6459" i="2"/>
  <c r="E6459" i="2"/>
  <c r="D6460" i="2"/>
  <c r="E6460" i="2"/>
  <c r="D6461" i="2"/>
  <c r="E6461" i="2"/>
  <c r="D6462" i="2"/>
  <c r="G6462" i="2" s="1"/>
  <c r="H6462" i="2" s="1"/>
  <c r="I6462" i="2" s="1"/>
  <c r="J6462" i="2" s="1"/>
  <c r="E6462" i="2"/>
  <c r="D6463" i="2"/>
  <c r="E6463" i="2"/>
  <c r="D6464" i="2"/>
  <c r="E6464" i="2"/>
  <c r="D6465" i="2"/>
  <c r="E6465" i="2"/>
  <c r="D6466" i="2"/>
  <c r="E6466" i="2"/>
  <c r="D6467" i="2"/>
  <c r="E6467" i="2"/>
  <c r="D6468" i="2"/>
  <c r="G6468" i="2" s="1"/>
  <c r="H6468" i="2" s="1"/>
  <c r="I6468" i="2" s="1"/>
  <c r="J6468" i="2" s="1"/>
  <c r="E6468" i="2"/>
  <c r="D6469" i="2"/>
  <c r="E6469" i="2"/>
  <c r="D6470" i="2"/>
  <c r="E6470" i="2"/>
  <c r="D6471" i="2"/>
  <c r="E6471" i="2"/>
  <c r="D6472" i="2"/>
  <c r="E6472" i="2"/>
  <c r="D6473" i="2"/>
  <c r="E6473" i="2"/>
  <c r="D6474" i="2"/>
  <c r="E6474" i="2"/>
  <c r="D6475" i="2"/>
  <c r="E6475" i="2"/>
  <c r="D6476" i="2"/>
  <c r="E6476" i="2"/>
  <c r="D6477" i="2"/>
  <c r="E6477" i="2"/>
  <c r="D6478" i="2"/>
  <c r="E6478" i="2"/>
  <c r="D6479" i="2"/>
  <c r="E6479" i="2"/>
  <c r="D6480" i="2"/>
  <c r="E6480" i="2"/>
  <c r="D6481" i="2"/>
  <c r="E6481" i="2"/>
  <c r="D6482" i="2"/>
  <c r="E6482" i="2"/>
  <c r="D6483" i="2"/>
  <c r="E6483" i="2"/>
  <c r="D6484" i="2"/>
  <c r="E6484" i="2"/>
  <c r="D6485" i="2"/>
  <c r="E6485" i="2"/>
  <c r="D6486" i="2"/>
  <c r="G6486" i="2" s="1"/>
  <c r="H6486" i="2" s="1"/>
  <c r="I6486" i="2" s="1"/>
  <c r="J6486" i="2" s="1"/>
  <c r="E6486" i="2"/>
  <c r="D6487" i="2"/>
  <c r="E6487" i="2"/>
  <c r="D6488" i="2"/>
  <c r="E6488" i="2"/>
  <c r="D6489" i="2"/>
  <c r="E6489" i="2"/>
  <c r="D6490" i="2"/>
  <c r="E6490" i="2"/>
  <c r="D6491" i="2"/>
  <c r="E6491" i="2"/>
  <c r="D6492" i="2"/>
  <c r="G6492" i="2" s="1"/>
  <c r="H6492" i="2" s="1"/>
  <c r="I6492" i="2" s="1"/>
  <c r="J6492" i="2" s="1"/>
  <c r="E6492" i="2"/>
  <c r="D6493" i="2"/>
  <c r="E6493" i="2"/>
  <c r="D6494" i="2"/>
  <c r="E6494" i="2"/>
  <c r="D6495" i="2"/>
  <c r="E6495" i="2"/>
  <c r="D6496" i="2"/>
  <c r="E6496" i="2"/>
  <c r="D6497" i="2"/>
  <c r="E6497" i="2"/>
  <c r="D6498" i="2"/>
  <c r="G6498" i="2" s="1"/>
  <c r="H6498" i="2" s="1"/>
  <c r="I6498" i="2" s="1"/>
  <c r="J6498" i="2" s="1"/>
  <c r="E6498" i="2"/>
  <c r="D6499" i="2"/>
  <c r="E6499" i="2"/>
  <c r="D6500" i="2"/>
  <c r="E6500" i="2"/>
  <c r="D6501" i="2"/>
  <c r="E6501" i="2"/>
  <c r="D6502" i="2"/>
  <c r="E6502" i="2"/>
  <c r="D6503" i="2"/>
  <c r="E6503" i="2"/>
  <c r="D6504" i="2"/>
  <c r="G6504" i="2" s="1"/>
  <c r="H6504" i="2" s="1"/>
  <c r="I6504" i="2" s="1"/>
  <c r="J6504" i="2" s="1"/>
  <c r="E6504" i="2"/>
  <c r="D6505" i="2"/>
  <c r="E6505" i="2"/>
  <c r="D6506" i="2"/>
  <c r="E6506" i="2"/>
  <c r="D6507" i="2"/>
  <c r="E6507" i="2"/>
  <c r="D6508" i="2"/>
  <c r="E6508" i="2"/>
  <c r="D6509" i="2"/>
  <c r="E6509" i="2"/>
  <c r="D6510" i="2"/>
  <c r="E6510" i="2"/>
  <c r="D6511" i="2"/>
  <c r="E6511" i="2"/>
  <c r="D6512" i="2"/>
  <c r="E6512" i="2"/>
  <c r="D6513" i="2"/>
  <c r="E6513" i="2"/>
  <c r="D6514" i="2"/>
  <c r="E6514" i="2"/>
  <c r="D6515" i="2"/>
  <c r="E6515" i="2"/>
  <c r="D6516" i="2"/>
  <c r="E6516" i="2"/>
  <c r="D6517" i="2"/>
  <c r="E6517" i="2"/>
  <c r="D6518" i="2"/>
  <c r="E6518" i="2"/>
  <c r="D6519" i="2"/>
  <c r="E6519" i="2"/>
  <c r="D6520" i="2"/>
  <c r="E6520" i="2"/>
  <c r="D6521" i="2"/>
  <c r="E6521" i="2"/>
  <c r="D6522" i="2"/>
  <c r="G6522" i="2" s="1"/>
  <c r="H6522" i="2" s="1"/>
  <c r="I6522" i="2" s="1"/>
  <c r="J6522" i="2" s="1"/>
  <c r="E6522" i="2"/>
  <c r="D6523" i="2"/>
  <c r="E6523" i="2"/>
  <c r="D6524" i="2"/>
  <c r="E6524" i="2"/>
  <c r="D6525" i="2"/>
  <c r="E6525" i="2"/>
  <c r="D6526" i="2"/>
  <c r="E6526" i="2"/>
  <c r="D6527" i="2"/>
  <c r="E6527" i="2"/>
  <c r="D6528" i="2"/>
  <c r="G6528" i="2" s="1"/>
  <c r="H6528" i="2" s="1"/>
  <c r="I6528" i="2" s="1"/>
  <c r="J6528" i="2" s="1"/>
  <c r="E6528" i="2"/>
  <c r="D6529" i="2"/>
  <c r="E6529" i="2"/>
  <c r="D6530" i="2"/>
  <c r="E6530" i="2"/>
  <c r="D6531" i="2"/>
  <c r="E6531" i="2"/>
  <c r="D6532" i="2"/>
  <c r="E6532" i="2"/>
  <c r="D6533" i="2"/>
  <c r="E6533" i="2"/>
  <c r="D6534" i="2"/>
  <c r="G6534" i="2" s="1"/>
  <c r="H6534" i="2" s="1"/>
  <c r="I6534" i="2" s="1"/>
  <c r="J6534" i="2" s="1"/>
  <c r="E6534" i="2"/>
  <c r="D6535" i="2"/>
  <c r="E6535" i="2"/>
  <c r="D6536" i="2"/>
  <c r="E6536" i="2"/>
  <c r="D6537" i="2"/>
  <c r="E6537" i="2"/>
  <c r="D6538" i="2"/>
  <c r="E6538" i="2"/>
  <c r="D6539" i="2"/>
  <c r="E6539" i="2"/>
  <c r="D6540" i="2"/>
  <c r="E6540" i="2"/>
  <c r="D6541" i="2"/>
  <c r="E6541" i="2"/>
  <c r="D6542" i="2"/>
  <c r="E6542" i="2"/>
  <c r="D6543" i="2"/>
  <c r="E6543" i="2"/>
  <c r="D6544" i="2"/>
  <c r="E6544" i="2"/>
  <c r="D6545" i="2"/>
  <c r="E6545" i="2"/>
  <c r="D6546" i="2"/>
  <c r="E6546" i="2"/>
  <c r="D6547" i="2"/>
  <c r="E6547" i="2"/>
  <c r="D6548" i="2"/>
  <c r="E6548" i="2"/>
  <c r="D6549" i="2"/>
  <c r="E6549" i="2"/>
  <c r="D6550" i="2"/>
  <c r="E6550" i="2"/>
  <c r="D6551" i="2"/>
  <c r="E6551" i="2"/>
  <c r="D6552" i="2"/>
  <c r="G6552" i="2" s="1"/>
  <c r="H6552" i="2" s="1"/>
  <c r="I6552" i="2" s="1"/>
  <c r="J6552" i="2" s="1"/>
  <c r="E6552" i="2"/>
  <c r="D6553" i="2"/>
  <c r="E6553" i="2"/>
  <c r="D6554" i="2"/>
  <c r="E6554" i="2"/>
  <c r="D6555" i="2"/>
  <c r="E6555" i="2"/>
  <c r="D6556" i="2"/>
  <c r="E6556" i="2"/>
  <c r="D6557" i="2"/>
  <c r="E6557" i="2"/>
  <c r="D6558" i="2"/>
  <c r="G6558" i="2" s="1"/>
  <c r="H6558" i="2" s="1"/>
  <c r="I6558" i="2" s="1"/>
  <c r="J6558" i="2" s="1"/>
  <c r="E6558" i="2"/>
  <c r="D6559" i="2"/>
  <c r="E6559" i="2"/>
  <c r="D6560" i="2"/>
  <c r="E6560" i="2"/>
  <c r="D6561" i="2"/>
  <c r="E6561" i="2"/>
  <c r="D6562" i="2"/>
  <c r="E6562" i="2"/>
  <c r="D6563" i="2"/>
  <c r="E6563" i="2"/>
  <c r="D6564" i="2"/>
  <c r="G6564" i="2" s="1"/>
  <c r="H6564" i="2" s="1"/>
  <c r="I6564" i="2" s="1"/>
  <c r="J6564" i="2" s="1"/>
  <c r="E6564" i="2"/>
  <c r="D6565" i="2"/>
  <c r="E6565" i="2"/>
  <c r="D6566" i="2"/>
  <c r="E6566" i="2"/>
  <c r="D6567" i="2"/>
  <c r="E6567" i="2"/>
  <c r="D6568" i="2"/>
  <c r="E6568" i="2"/>
  <c r="D6569" i="2"/>
  <c r="E6569" i="2"/>
  <c r="D6570" i="2"/>
  <c r="E6570" i="2"/>
  <c r="D6571" i="2"/>
  <c r="E6571" i="2"/>
  <c r="D6572" i="2"/>
  <c r="E6572" i="2"/>
  <c r="D6573" i="2"/>
  <c r="E6573" i="2"/>
  <c r="D6574" i="2"/>
  <c r="E6574" i="2"/>
  <c r="D6575" i="2"/>
  <c r="E6575" i="2"/>
  <c r="D6576" i="2"/>
  <c r="E6576" i="2"/>
  <c r="D6577" i="2"/>
  <c r="E6577" i="2"/>
  <c r="D6578" i="2"/>
  <c r="E6578" i="2"/>
  <c r="D6579" i="2"/>
  <c r="E6579" i="2"/>
  <c r="D6580" i="2"/>
  <c r="E6580" i="2"/>
  <c r="D6581" i="2"/>
  <c r="E6581" i="2"/>
  <c r="D6582" i="2"/>
  <c r="G6582" i="2" s="1"/>
  <c r="H6582" i="2" s="1"/>
  <c r="I6582" i="2" s="1"/>
  <c r="J6582" i="2" s="1"/>
  <c r="E6582" i="2"/>
  <c r="D6583" i="2"/>
  <c r="E6583" i="2"/>
  <c r="D6584" i="2"/>
  <c r="E6584" i="2"/>
  <c r="D6585" i="2"/>
  <c r="E6585" i="2"/>
  <c r="D6586" i="2"/>
  <c r="E6586" i="2"/>
  <c r="D6587" i="2"/>
  <c r="E6587" i="2"/>
  <c r="D6588" i="2"/>
  <c r="G6588" i="2" s="1"/>
  <c r="H6588" i="2" s="1"/>
  <c r="I6588" i="2" s="1"/>
  <c r="J6588" i="2" s="1"/>
  <c r="E6588" i="2"/>
  <c r="D6589" i="2"/>
  <c r="E6589" i="2"/>
  <c r="D6590" i="2"/>
  <c r="E6590" i="2"/>
  <c r="D6591" i="2"/>
  <c r="E6591" i="2"/>
  <c r="D6592" i="2"/>
  <c r="E6592" i="2"/>
  <c r="D6593" i="2"/>
  <c r="E6593" i="2"/>
  <c r="D6594" i="2"/>
  <c r="E6594" i="2"/>
  <c r="D6595" i="2"/>
  <c r="E6595" i="2"/>
  <c r="D6596" i="2"/>
  <c r="E6596" i="2"/>
  <c r="D6597" i="2"/>
  <c r="E6597" i="2"/>
  <c r="D6598" i="2"/>
  <c r="E6598" i="2"/>
  <c r="D6599" i="2"/>
  <c r="E6599" i="2"/>
  <c r="D6600" i="2"/>
  <c r="E6600" i="2"/>
  <c r="D6601" i="2"/>
  <c r="E6601" i="2"/>
  <c r="D6602" i="2"/>
  <c r="E6602" i="2"/>
  <c r="D6603" i="2"/>
  <c r="E6603" i="2"/>
  <c r="D6604" i="2"/>
  <c r="E6604" i="2"/>
  <c r="D6605" i="2"/>
  <c r="E6605" i="2"/>
  <c r="D6606" i="2"/>
  <c r="G6606" i="2" s="1"/>
  <c r="H6606" i="2" s="1"/>
  <c r="I6606" i="2" s="1"/>
  <c r="J6606" i="2" s="1"/>
  <c r="E6606" i="2"/>
  <c r="D6607" i="2"/>
  <c r="E6607" i="2"/>
  <c r="D6608" i="2"/>
  <c r="E6608" i="2"/>
  <c r="D6609" i="2"/>
  <c r="E6609" i="2"/>
  <c r="D6610" i="2"/>
  <c r="E6610" i="2"/>
  <c r="D6611" i="2"/>
  <c r="E6611" i="2"/>
  <c r="D6612" i="2"/>
  <c r="G6612" i="2" s="1"/>
  <c r="H6612" i="2" s="1"/>
  <c r="I6612" i="2" s="1"/>
  <c r="J6612" i="2" s="1"/>
  <c r="E6612" i="2"/>
  <c r="D6613" i="2"/>
  <c r="E6613" i="2"/>
  <c r="D6614" i="2"/>
  <c r="E6614" i="2"/>
  <c r="D6615" i="2"/>
  <c r="E6615" i="2"/>
  <c r="D6616" i="2"/>
  <c r="E6616" i="2"/>
  <c r="D6617" i="2"/>
  <c r="E6617" i="2"/>
  <c r="D6618" i="2"/>
  <c r="G6618" i="2" s="1"/>
  <c r="H6618" i="2" s="1"/>
  <c r="I6618" i="2" s="1"/>
  <c r="J6618" i="2" s="1"/>
  <c r="E6618" i="2"/>
  <c r="D6619" i="2"/>
  <c r="E6619" i="2"/>
  <c r="D6620" i="2"/>
  <c r="E6620" i="2"/>
  <c r="D6621" i="2"/>
  <c r="E6621" i="2"/>
  <c r="D6622" i="2"/>
  <c r="E6622" i="2"/>
  <c r="D6623" i="2"/>
  <c r="E6623" i="2"/>
  <c r="D6624" i="2"/>
  <c r="G6624" i="2" s="1"/>
  <c r="H6624" i="2" s="1"/>
  <c r="I6624" i="2" s="1"/>
  <c r="J6624" i="2" s="1"/>
  <c r="E6624" i="2"/>
  <c r="D6625" i="2"/>
  <c r="E6625" i="2"/>
  <c r="D6626" i="2"/>
  <c r="E6626" i="2"/>
  <c r="D6627" i="2"/>
  <c r="E6627" i="2"/>
  <c r="D6628" i="2"/>
  <c r="E6628" i="2"/>
  <c r="D6629" i="2"/>
  <c r="E6629" i="2"/>
  <c r="D6630" i="2"/>
  <c r="E6630" i="2"/>
  <c r="D6631" i="2"/>
  <c r="E6631" i="2"/>
  <c r="D6632" i="2"/>
  <c r="E6632" i="2"/>
  <c r="D6633" i="2"/>
  <c r="E6633" i="2"/>
  <c r="D6634" i="2"/>
  <c r="E6634" i="2"/>
  <c r="D6635" i="2"/>
  <c r="E6635" i="2"/>
  <c r="D6636" i="2"/>
  <c r="E6636" i="2"/>
  <c r="D6637" i="2"/>
  <c r="E6637" i="2"/>
  <c r="D6638" i="2"/>
  <c r="E6638" i="2"/>
  <c r="D6639" i="2"/>
  <c r="E6639" i="2"/>
  <c r="D6640" i="2"/>
  <c r="E6640" i="2"/>
  <c r="D6641" i="2"/>
  <c r="E6641" i="2"/>
  <c r="D6642" i="2"/>
  <c r="G6642" i="2" s="1"/>
  <c r="H6642" i="2" s="1"/>
  <c r="I6642" i="2" s="1"/>
  <c r="J6642" i="2" s="1"/>
  <c r="E6642" i="2"/>
  <c r="D6643" i="2"/>
  <c r="E6643" i="2"/>
  <c r="D6644" i="2"/>
  <c r="E6644" i="2"/>
  <c r="D6645" i="2"/>
  <c r="E6645" i="2"/>
  <c r="D6646" i="2"/>
  <c r="E6646" i="2"/>
  <c r="D6647" i="2"/>
  <c r="E6647" i="2"/>
  <c r="D6648" i="2"/>
  <c r="G6648" i="2" s="1"/>
  <c r="H6648" i="2" s="1"/>
  <c r="I6648" i="2" s="1"/>
  <c r="J6648" i="2" s="1"/>
  <c r="E6648" i="2"/>
  <c r="D6649" i="2"/>
  <c r="E6649" i="2"/>
  <c r="D6650" i="2"/>
  <c r="E6650" i="2"/>
  <c r="D6651" i="2"/>
  <c r="E6651" i="2"/>
  <c r="D6652" i="2"/>
  <c r="E6652" i="2"/>
  <c r="D6653" i="2"/>
  <c r="E6653" i="2"/>
  <c r="D6654" i="2"/>
  <c r="G6654" i="2" s="1"/>
  <c r="H6654" i="2" s="1"/>
  <c r="I6654" i="2" s="1"/>
  <c r="J6654" i="2" s="1"/>
  <c r="E6654" i="2"/>
  <c r="D6655" i="2"/>
  <c r="E6655" i="2"/>
  <c r="D6656" i="2"/>
  <c r="E6656" i="2"/>
  <c r="D6657" i="2"/>
  <c r="E6657" i="2"/>
  <c r="D6658" i="2"/>
  <c r="E6658" i="2"/>
  <c r="D6659" i="2"/>
  <c r="E6659" i="2"/>
  <c r="D6660" i="2"/>
  <c r="E6660" i="2"/>
  <c r="D6661" i="2"/>
  <c r="E6661" i="2"/>
  <c r="D6662" i="2"/>
  <c r="E6662" i="2"/>
  <c r="D6663" i="2"/>
  <c r="E6663" i="2"/>
  <c r="D6664" i="2"/>
  <c r="E6664" i="2"/>
  <c r="D6665" i="2"/>
  <c r="E6665" i="2"/>
  <c r="D6666" i="2"/>
  <c r="E6666" i="2"/>
  <c r="D6667" i="2"/>
  <c r="E6667" i="2"/>
  <c r="D6668" i="2"/>
  <c r="E6668" i="2"/>
  <c r="D6669" i="2"/>
  <c r="E6669" i="2"/>
  <c r="D6670" i="2"/>
  <c r="E6670" i="2"/>
  <c r="D6671" i="2"/>
  <c r="E6671" i="2"/>
  <c r="D6672" i="2"/>
  <c r="G6672" i="2" s="1"/>
  <c r="H6672" i="2" s="1"/>
  <c r="I6672" i="2" s="1"/>
  <c r="J6672" i="2" s="1"/>
  <c r="E6672" i="2"/>
  <c r="D6673" i="2"/>
  <c r="E6673" i="2"/>
  <c r="D6674" i="2"/>
  <c r="E6674" i="2"/>
  <c r="D6675" i="2"/>
  <c r="E6675" i="2"/>
  <c r="D6676" i="2"/>
  <c r="E6676" i="2"/>
  <c r="D6677" i="2"/>
  <c r="E6677" i="2"/>
  <c r="D6678" i="2"/>
  <c r="G6678" i="2" s="1"/>
  <c r="H6678" i="2" s="1"/>
  <c r="I6678" i="2" s="1"/>
  <c r="J6678" i="2" s="1"/>
  <c r="E6678" i="2"/>
  <c r="D6679" i="2"/>
  <c r="E6679" i="2"/>
  <c r="D6680" i="2"/>
  <c r="E6680" i="2"/>
  <c r="D6681" i="2"/>
  <c r="E6681" i="2"/>
  <c r="D6682" i="2"/>
  <c r="E6682" i="2"/>
  <c r="D6683" i="2"/>
  <c r="E6683" i="2"/>
  <c r="D6684" i="2"/>
  <c r="G6684" i="2" s="1"/>
  <c r="H6684" i="2" s="1"/>
  <c r="I6684" i="2" s="1"/>
  <c r="J6684" i="2" s="1"/>
  <c r="E6684" i="2"/>
  <c r="D6685" i="2"/>
  <c r="E6685" i="2"/>
  <c r="D6686" i="2"/>
  <c r="E6686" i="2"/>
  <c r="D6687" i="2"/>
  <c r="E6687" i="2"/>
  <c r="D6688" i="2"/>
  <c r="E6688" i="2"/>
  <c r="D6689" i="2"/>
  <c r="E6689" i="2"/>
  <c r="D6690" i="2"/>
  <c r="E6690" i="2"/>
  <c r="D6691" i="2"/>
  <c r="E6691" i="2"/>
  <c r="D6692" i="2"/>
  <c r="E6692" i="2"/>
  <c r="D6693" i="2"/>
  <c r="E6693" i="2"/>
  <c r="D6694" i="2"/>
  <c r="E6694" i="2"/>
  <c r="D6695" i="2"/>
  <c r="E6695" i="2"/>
  <c r="D6696" i="2"/>
  <c r="E6696" i="2"/>
  <c r="D6697" i="2"/>
  <c r="E6697" i="2"/>
  <c r="D6698" i="2"/>
  <c r="E6698" i="2"/>
  <c r="D6699" i="2"/>
  <c r="E6699" i="2"/>
  <c r="D6700" i="2"/>
  <c r="E6700" i="2"/>
  <c r="D6701" i="2"/>
  <c r="E6701" i="2"/>
  <c r="D6702" i="2"/>
  <c r="E6702" i="2"/>
  <c r="D6703" i="2"/>
  <c r="E6703" i="2"/>
  <c r="D6704" i="2"/>
  <c r="E6704" i="2"/>
  <c r="D6705" i="2"/>
  <c r="E6705" i="2"/>
  <c r="D6706" i="2"/>
  <c r="E6706" i="2"/>
  <c r="D6707" i="2"/>
  <c r="E6707" i="2"/>
  <c r="D6708" i="2"/>
  <c r="G6708" i="2" s="1"/>
  <c r="H6708" i="2" s="1"/>
  <c r="I6708" i="2" s="1"/>
  <c r="J6708" i="2" s="1"/>
  <c r="K6708" i="2" s="1"/>
  <c r="E6708" i="2"/>
  <c r="D6709" i="2"/>
  <c r="E6709" i="2"/>
  <c r="D6710" i="2"/>
  <c r="E6710" i="2"/>
  <c r="D6711" i="2"/>
  <c r="E6711" i="2"/>
  <c r="D6712" i="2"/>
  <c r="E6712" i="2"/>
  <c r="D6713" i="2"/>
  <c r="E6713" i="2"/>
  <c r="D6714" i="2"/>
  <c r="G6714" i="2" s="1"/>
  <c r="H6714" i="2" s="1"/>
  <c r="I6714" i="2" s="1"/>
  <c r="J6714" i="2" s="1"/>
  <c r="K6714" i="2" s="1"/>
  <c r="E6714" i="2"/>
  <c r="D6715" i="2"/>
  <c r="E6715" i="2"/>
  <c r="D6716" i="2"/>
  <c r="E6716" i="2"/>
  <c r="D6717" i="2"/>
  <c r="E6717" i="2"/>
  <c r="D6718" i="2"/>
  <c r="E6718" i="2"/>
  <c r="D6719" i="2"/>
  <c r="E6719" i="2"/>
  <c r="D6720" i="2"/>
  <c r="E6720" i="2"/>
  <c r="D6721" i="2"/>
  <c r="E6721" i="2"/>
  <c r="D6722" i="2"/>
  <c r="E6722" i="2"/>
  <c r="D6723" i="2"/>
  <c r="E6723" i="2"/>
  <c r="D6724" i="2"/>
  <c r="E6724" i="2"/>
  <c r="D6725" i="2"/>
  <c r="E6725" i="2"/>
  <c r="D6726" i="2"/>
  <c r="G6726" i="2" s="1"/>
  <c r="H6726" i="2" s="1"/>
  <c r="I6726" i="2" s="1"/>
  <c r="J6726" i="2" s="1"/>
  <c r="K6726" i="2" s="1"/>
  <c r="E6726" i="2"/>
  <c r="D6727" i="2"/>
  <c r="E6727" i="2"/>
  <c r="D6728" i="2"/>
  <c r="E6728" i="2"/>
  <c r="D6729" i="2"/>
  <c r="E6729" i="2"/>
  <c r="D6730" i="2"/>
  <c r="E6730" i="2"/>
  <c r="D6731" i="2"/>
  <c r="E6731" i="2"/>
  <c r="D6732" i="2"/>
  <c r="G6732" i="2" s="1"/>
  <c r="H6732" i="2" s="1"/>
  <c r="I6732" i="2" s="1"/>
  <c r="J6732" i="2" s="1"/>
  <c r="K6732" i="2" s="1"/>
  <c r="E6732" i="2"/>
  <c r="D6733" i="2"/>
  <c r="E6733" i="2"/>
  <c r="D6734" i="2"/>
  <c r="E6734" i="2"/>
  <c r="D6735" i="2"/>
  <c r="E6735" i="2"/>
  <c r="D6736" i="2"/>
  <c r="E6736" i="2"/>
  <c r="D6737" i="2"/>
  <c r="E6737" i="2"/>
  <c r="D6738" i="2"/>
  <c r="G6738" i="2" s="1"/>
  <c r="H6738" i="2" s="1"/>
  <c r="I6738" i="2" s="1"/>
  <c r="J6738" i="2" s="1"/>
  <c r="K6738" i="2" s="1"/>
  <c r="E6738" i="2"/>
  <c r="D6739" i="2"/>
  <c r="E6739" i="2"/>
  <c r="D6740" i="2"/>
  <c r="E6740" i="2"/>
  <c r="D6741" i="2"/>
  <c r="E6741" i="2"/>
  <c r="D6742" i="2"/>
  <c r="E6742" i="2"/>
  <c r="D6743" i="2"/>
  <c r="E6743" i="2"/>
  <c r="D6744" i="2"/>
  <c r="G6744" i="2" s="1"/>
  <c r="H6744" i="2" s="1"/>
  <c r="I6744" i="2" s="1"/>
  <c r="J6744" i="2" s="1"/>
  <c r="K6744" i="2" s="1"/>
  <c r="E6744" i="2"/>
  <c r="D6745" i="2"/>
  <c r="E6745" i="2"/>
  <c r="D6746" i="2"/>
  <c r="E6746" i="2"/>
  <c r="D6747" i="2"/>
  <c r="E6747" i="2"/>
  <c r="D6748" i="2"/>
  <c r="E6748" i="2"/>
  <c r="D6749" i="2"/>
  <c r="E6749" i="2"/>
  <c r="D6750" i="2"/>
  <c r="E6750" i="2"/>
  <c r="D6751" i="2"/>
  <c r="E6751" i="2"/>
  <c r="D6752" i="2"/>
  <c r="E6752" i="2"/>
  <c r="D6753" i="2"/>
  <c r="E6753" i="2"/>
  <c r="D6754" i="2"/>
  <c r="E6754" i="2"/>
  <c r="D6755" i="2"/>
  <c r="E6755" i="2"/>
  <c r="D6756" i="2"/>
  <c r="E6756" i="2"/>
  <c r="D6757" i="2"/>
  <c r="E6757" i="2"/>
  <c r="D6758" i="2"/>
  <c r="E6758" i="2"/>
  <c r="D6759" i="2"/>
  <c r="E6759" i="2"/>
  <c r="D6760" i="2"/>
  <c r="E6760" i="2"/>
  <c r="D6761" i="2"/>
  <c r="E6761" i="2"/>
  <c r="D6762" i="2"/>
  <c r="G6762" i="2" s="1"/>
  <c r="H6762" i="2" s="1"/>
  <c r="I6762" i="2" s="1"/>
  <c r="J6762" i="2" s="1"/>
  <c r="K6762" i="2" s="1"/>
  <c r="E6762" i="2"/>
  <c r="D6763" i="2"/>
  <c r="E6763" i="2"/>
  <c r="D6764" i="2"/>
  <c r="E6764" i="2"/>
  <c r="D6765" i="2"/>
  <c r="E6765" i="2"/>
  <c r="D6766" i="2"/>
  <c r="E6766" i="2"/>
  <c r="D6767" i="2"/>
  <c r="E6767" i="2"/>
  <c r="D6768" i="2"/>
  <c r="G6768" i="2" s="1"/>
  <c r="H6768" i="2" s="1"/>
  <c r="I6768" i="2" s="1"/>
  <c r="J6768" i="2" s="1"/>
  <c r="K6768" i="2" s="1"/>
  <c r="E6768" i="2"/>
  <c r="D6769" i="2"/>
  <c r="E6769" i="2"/>
  <c r="D6770" i="2"/>
  <c r="E6770" i="2"/>
  <c r="D6771" i="2"/>
  <c r="E6771" i="2"/>
  <c r="D6772" i="2"/>
  <c r="E6772" i="2"/>
  <c r="D6773" i="2"/>
  <c r="E6773" i="2"/>
  <c r="D6774" i="2"/>
  <c r="G6774" i="2" s="1"/>
  <c r="H6774" i="2" s="1"/>
  <c r="I6774" i="2" s="1"/>
  <c r="J6774" i="2" s="1"/>
  <c r="K6774" i="2" s="1"/>
  <c r="E6774" i="2"/>
  <c r="D6775" i="2"/>
  <c r="E6775" i="2"/>
  <c r="D6776" i="2"/>
  <c r="E6776" i="2"/>
  <c r="D6777" i="2"/>
  <c r="E6777" i="2"/>
  <c r="D6778" i="2"/>
  <c r="E6778" i="2"/>
  <c r="D6779" i="2"/>
  <c r="E6779" i="2"/>
  <c r="D6780" i="2"/>
  <c r="E6780" i="2"/>
  <c r="D6781" i="2"/>
  <c r="E6781" i="2"/>
  <c r="D6782" i="2"/>
  <c r="E6782" i="2"/>
  <c r="D6783" i="2"/>
  <c r="E6783" i="2"/>
  <c r="D6784" i="2"/>
  <c r="E6784" i="2"/>
  <c r="D6785" i="2"/>
  <c r="E6785" i="2"/>
  <c r="D6786" i="2"/>
  <c r="G6786" i="2" s="1"/>
  <c r="H6786" i="2" s="1"/>
  <c r="I6786" i="2" s="1"/>
  <c r="J6786" i="2" s="1"/>
  <c r="K6786" i="2" s="1"/>
  <c r="E6786" i="2"/>
  <c r="D6787" i="2"/>
  <c r="E6787" i="2"/>
  <c r="D6788" i="2"/>
  <c r="E6788" i="2"/>
  <c r="D6789" i="2"/>
  <c r="E6789" i="2"/>
  <c r="D6790" i="2"/>
  <c r="E6790" i="2"/>
  <c r="D6791" i="2"/>
  <c r="E6791" i="2"/>
  <c r="D6792" i="2"/>
  <c r="G6792" i="2" s="1"/>
  <c r="H6792" i="2" s="1"/>
  <c r="I6792" i="2" s="1"/>
  <c r="J6792" i="2" s="1"/>
  <c r="K6792" i="2" s="1"/>
  <c r="E6792" i="2"/>
  <c r="D6793" i="2"/>
  <c r="E6793" i="2"/>
  <c r="D6794" i="2"/>
  <c r="E6794" i="2"/>
  <c r="D6795" i="2"/>
  <c r="E6795" i="2"/>
  <c r="D6796" i="2"/>
  <c r="E6796" i="2"/>
  <c r="D6797" i="2"/>
  <c r="E6797" i="2"/>
  <c r="D6798" i="2"/>
  <c r="G6798" i="2" s="1"/>
  <c r="H6798" i="2" s="1"/>
  <c r="I6798" i="2" s="1"/>
  <c r="J6798" i="2" s="1"/>
  <c r="K6798" i="2" s="1"/>
  <c r="E6798" i="2"/>
  <c r="D6799" i="2"/>
  <c r="E6799" i="2"/>
  <c r="D6800" i="2"/>
  <c r="E6800" i="2"/>
  <c r="D6801" i="2"/>
  <c r="E6801" i="2"/>
  <c r="D6802" i="2"/>
  <c r="E6802" i="2"/>
  <c r="D6803" i="2"/>
  <c r="E6803" i="2"/>
  <c r="D6804" i="2"/>
  <c r="G6804" i="2" s="1"/>
  <c r="H6804" i="2" s="1"/>
  <c r="I6804" i="2" s="1"/>
  <c r="J6804" i="2" s="1"/>
  <c r="K6804" i="2" s="1"/>
  <c r="E6804" i="2"/>
  <c r="D6805" i="2"/>
  <c r="E6805" i="2"/>
  <c r="D6806" i="2"/>
  <c r="E6806" i="2"/>
  <c r="D6807" i="2"/>
  <c r="E6807" i="2"/>
  <c r="D6808" i="2"/>
  <c r="E6808" i="2"/>
  <c r="D6809" i="2"/>
  <c r="E6809" i="2"/>
  <c r="D6810" i="2"/>
  <c r="E6810" i="2"/>
  <c r="D6811" i="2"/>
  <c r="E6811" i="2"/>
  <c r="D6812" i="2"/>
  <c r="E6812" i="2"/>
  <c r="D6813" i="2"/>
  <c r="E6813" i="2"/>
  <c r="D6814" i="2"/>
  <c r="E6814" i="2"/>
  <c r="D6815" i="2"/>
  <c r="E6815" i="2"/>
  <c r="D6816" i="2"/>
  <c r="E6816" i="2"/>
  <c r="D6817" i="2"/>
  <c r="E6817" i="2"/>
  <c r="D6818" i="2"/>
  <c r="E6818" i="2"/>
  <c r="D6819" i="2"/>
  <c r="E6819" i="2"/>
  <c r="D6820" i="2"/>
  <c r="E6820" i="2"/>
  <c r="D6821" i="2"/>
  <c r="E6821" i="2"/>
  <c r="D6822" i="2"/>
  <c r="E6822" i="2"/>
  <c r="D6823" i="2"/>
  <c r="E6823" i="2"/>
  <c r="D6824" i="2"/>
  <c r="E6824" i="2"/>
  <c r="D6825" i="2"/>
  <c r="E6825" i="2"/>
  <c r="D6826" i="2"/>
  <c r="E6826" i="2"/>
  <c r="D6827" i="2"/>
  <c r="E6827" i="2"/>
  <c r="D6828" i="2"/>
  <c r="G6828" i="2" s="1"/>
  <c r="H6828" i="2" s="1"/>
  <c r="I6828" i="2" s="1"/>
  <c r="J6828" i="2" s="1"/>
  <c r="K6828" i="2" s="1"/>
  <c r="E6828" i="2"/>
  <c r="D6829" i="2"/>
  <c r="E6829" i="2"/>
  <c r="D6830" i="2"/>
  <c r="E6830" i="2"/>
  <c r="D6831" i="2"/>
  <c r="E6831" i="2"/>
  <c r="D6832" i="2"/>
  <c r="E6832" i="2"/>
  <c r="D6833" i="2"/>
  <c r="E6833" i="2"/>
  <c r="D6834" i="2"/>
  <c r="G6834" i="2" s="1"/>
  <c r="H6834" i="2" s="1"/>
  <c r="I6834" i="2" s="1"/>
  <c r="J6834" i="2" s="1"/>
  <c r="K6834" i="2" s="1"/>
  <c r="E6834" i="2"/>
  <c r="D6835" i="2"/>
  <c r="E6835" i="2"/>
  <c r="D6836" i="2"/>
  <c r="E6836" i="2"/>
  <c r="D6837" i="2"/>
  <c r="E6837" i="2"/>
  <c r="D6838" i="2"/>
  <c r="E6838" i="2"/>
  <c r="D6839" i="2"/>
  <c r="E6839" i="2"/>
  <c r="D6840" i="2"/>
  <c r="E6840" i="2"/>
  <c r="D6841" i="2"/>
  <c r="E6841" i="2"/>
  <c r="D6842" i="2"/>
  <c r="E6842" i="2"/>
  <c r="D6843" i="2"/>
  <c r="E6843" i="2"/>
  <c r="D6844" i="2"/>
  <c r="E6844" i="2"/>
  <c r="D6845" i="2"/>
  <c r="E6845" i="2"/>
  <c r="D6846" i="2"/>
  <c r="G6846" i="2" s="1"/>
  <c r="H6846" i="2" s="1"/>
  <c r="I6846" i="2" s="1"/>
  <c r="J6846" i="2" s="1"/>
  <c r="K6846" i="2" s="1"/>
  <c r="E6846" i="2"/>
  <c r="D6847" i="2"/>
  <c r="E6847" i="2"/>
  <c r="D6848" i="2"/>
  <c r="E6848" i="2"/>
  <c r="D6849" i="2"/>
  <c r="E6849" i="2"/>
  <c r="D6850" i="2"/>
  <c r="E6850" i="2"/>
  <c r="D6851" i="2"/>
  <c r="E6851" i="2"/>
  <c r="D6852" i="2"/>
  <c r="G6852" i="2" s="1"/>
  <c r="H6852" i="2" s="1"/>
  <c r="I6852" i="2" s="1"/>
  <c r="J6852" i="2" s="1"/>
  <c r="K6852" i="2" s="1"/>
  <c r="E6852" i="2"/>
  <c r="D6853" i="2"/>
  <c r="E6853" i="2"/>
  <c r="D6854" i="2"/>
  <c r="E6854" i="2"/>
  <c r="D6855" i="2"/>
  <c r="E6855" i="2"/>
  <c r="D6856" i="2"/>
  <c r="E6856" i="2"/>
  <c r="D6857" i="2"/>
  <c r="E6857" i="2"/>
  <c r="D6858" i="2"/>
  <c r="G6858" i="2" s="1"/>
  <c r="H6858" i="2" s="1"/>
  <c r="I6858" i="2" s="1"/>
  <c r="J6858" i="2" s="1"/>
  <c r="K6858" i="2" s="1"/>
  <c r="E6858" i="2"/>
  <c r="D6859" i="2"/>
  <c r="E6859" i="2"/>
  <c r="D6860" i="2"/>
  <c r="E6860" i="2"/>
  <c r="D6861" i="2"/>
  <c r="E6861" i="2"/>
  <c r="D6862" i="2"/>
  <c r="E6862" i="2"/>
  <c r="D6863" i="2"/>
  <c r="E6863" i="2"/>
  <c r="D6864" i="2"/>
  <c r="G6864" i="2" s="1"/>
  <c r="H6864" i="2" s="1"/>
  <c r="I6864" i="2" s="1"/>
  <c r="J6864" i="2" s="1"/>
  <c r="K6864" i="2" s="1"/>
  <c r="E6864" i="2"/>
  <c r="D6865" i="2"/>
  <c r="E6865" i="2"/>
  <c r="D6866" i="2"/>
  <c r="E6866" i="2"/>
  <c r="D6867" i="2"/>
  <c r="E6867" i="2"/>
  <c r="D6868" i="2"/>
  <c r="E6868" i="2"/>
  <c r="D6869" i="2"/>
  <c r="E6869" i="2"/>
  <c r="D6870" i="2"/>
  <c r="E6870" i="2"/>
  <c r="D6871" i="2"/>
  <c r="E6871" i="2"/>
  <c r="D6872" i="2"/>
  <c r="E6872" i="2"/>
  <c r="D6873" i="2"/>
  <c r="E6873" i="2"/>
  <c r="D6874" i="2"/>
  <c r="E6874" i="2"/>
  <c r="D6875" i="2"/>
  <c r="E6875" i="2"/>
  <c r="D6876" i="2"/>
  <c r="E6876" i="2"/>
  <c r="D6877" i="2"/>
  <c r="E6877" i="2"/>
  <c r="D6878" i="2"/>
  <c r="E6878" i="2"/>
  <c r="D6879" i="2"/>
  <c r="E6879" i="2"/>
  <c r="D6880" i="2"/>
  <c r="E6880" i="2"/>
  <c r="D6881" i="2"/>
  <c r="E6881" i="2"/>
  <c r="D6882" i="2"/>
  <c r="G6882" i="2" s="1"/>
  <c r="H6882" i="2" s="1"/>
  <c r="I6882" i="2" s="1"/>
  <c r="J6882" i="2" s="1"/>
  <c r="K6882" i="2" s="1"/>
  <c r="E6882" i="2"/>
  <c r="D6883" i="2"/>
  <c r="E6883" i="2"/>
  <c r="D6884" i="2"/>
  <c r="E6884" i="2"/>
  <c r="D6885" i="2"/>
  <c r="E6885" i="2"/>
  <c r="D6886" i="2"/>
  <c r="E6886" i="2"/>
  <c r="D6887" i="2"/>
  <c r="E6887" i="2"/>
  <c r="D6888" i="2"/>
  <c r="G6888" i="2" s="1"/>
  <c r="H6888" i="2" s="1"/>
  <c r="I6888" i="2" s="1"/>
  <c r="J6888" i="2" s="1"/>
  <c r="K6888" i="2" s="1"/>
  <c r="E6888" i="2"/>
  <c r="D6889" i="2"/>
  <c r="E6889" i="2"/>
  <c r="D6890" i="2"/>
  <c r="E6890" i="2"/>
  <c r="D6891" i="2"/>
  <c r="E6891" i="2"/>
  <c r="D6892" i="2"/>
  <c r="E6892" i="2"/>
  <c r="D6893" i="2"/>
  <c r="E6893" i="2"/>
  <c r="D6894" i="2"/>
  <c r="G6894" i="2" s="1"/>
  <c r="H6894" i="2" s="1"/>
  <c r="I6894" i="2" s="1"/>
  <c r="J6894" i="2" s="1"/>
  <c r="K6894" i="2" s="1"/>
  <c r="E6894" i="2"/>
  <c r="D6895" i="2"/>
  <c r="E6895" i="2"/>
  <c r="D6896" i="2"/>
  <c r="E6896" i="2"/>
  <c r="D6897" i="2"/>
  <c r="E6897" i="2"/>
  <c r="D6898" i="2"/>
  <c r="E6898" i="2"/>
  <c r="D6899" i="2"/>
  <c r="E6899" i="2"/>
  <c r="D6900" i="2"/>
  <c r="E6900" i="2"/>
  <c r="D6901" i="2"/>
  <c r="E6901" i="2"/>
  <c r="D6902" i="2"/>
  <c r="E6902" i="2"/>
  <c r="D6903" i="2"/>
  <c r="E6903" i="2"/>
  <c r="D6904" i="2"/>
  <c r="E6904" i="2"/>
  <c r="D6905" i="2"/>
  <c r="E6905" i="2"/>
  <c r="D6906" i="2"/>
  <c r="G6906" i="2" s="1"/>
  <c r="H6906" i="2" s="1"/>
  <c r="I6906" i="2" s="1"/>
  <c r="J6906" i="2" s="1"/>
  <c r="K6906" i="2" s="1"/>
  <c r="E6906" i="2"/>
  <c r="D6907" i="2"/>
  <c r="E6907" i="2"/>
  <c r="D6908" i="2"/>
  <c r="E6908" i="2"/>
  <c r="D6909" i="2"/>
  <c r="E6909" i="2"/>
  <c r="D6910" i="2"/>
  <c r="E6910" i="2"/>
  <c r="D6911" i="2"/>
  <c r="E6911" i="2"/>
  <c r="D6912" i="2"/>
  <c r="G6912" i="2" s="1"/>
  <c r="H6912" i="2" s="1"/>
  <c r="I6912" i="2" s="1"/>
  <c r="J6912" i="2" s="1"/>
  <c r="K6912" i="2" s="1"/>
  <c r="E6912" i="2"/>
  <c r="D6913" i="2"/>
  <c r="E6913" i="2"/>
  <c r="D6914" i="2"/>
  <c r="E6914" i="2"/>
  <c r="D6915" i="2"/>
  <c r="E6915" i="2"/>
  <c r="D6916" i="2"/>
  <c r="E6916" i="2"/>
  <c r="D6917" i="2"/>
  <c r="E6917" i="2"/>
  <c r="D6918" i="2"/>
  <c r="G6918" i="2" s="1"/>
  <c r="H6918" i="2" s="1"/>
  <c r="I6918" i="2" s="1"/>
  <c r="J6918" i="2" s="1"/>
  <c r="K6918" i="2" s="1"/>
  <c r="E6918" i="2"/>
  <c r="D6919" i="2"/>
  <c r="E6919" i="2"/>
  <c r="D6920" i="2"/>
  <c r="E6920" i="2"/>
  <c r="D6921" i="2"/>
  <c r="E6921" i="2"/>
  <c r="D6922" i="2"/>
  <c r="E6922" i="2"/>
  <c r="D6923" i="2"/>
  <c r="E6923" i="2"/>
  <c r="D6924" i="2"/>
  <c r="G6924" i="2" s="1"/>
  <c r="H6924" i="2" s="1"/>
  <c r="I6924" i="2" s="1"/>
  <c r="J6924" i="2" s="1"/>
  <c r="K6924" i="2" s="1"/>
  <c r="E6924" i="2"/>
  <c r="D6925" i="2"/>
  <c r="E6925" i="2"/>
  <c r="D6926" i="2"/>
  <c r="E6926" i="2"/>
  <c r="D6927" i="2"/>
  <c r="E6927" i="2"/>
  <c r="D6928" i="2"/>
  <c r="E6928" i="2"/>
  <c r="D6929" i="2"/>
  <c r="E6929" i="2"/>
  <c r="D6930" i="2"/>
  <c r="E6930" i="2"/>
  <c r="D6931" i="2"/>
  <c r="E6931" i="2"/>
  <c r="D6932" i="2"/>
  <c r="E6932" i="2"/>
  <c r="D6933" i="2"/>
  <c r="E6933" i="2"/>
  <c r="D6934" i="2"/>
  <c r="E6934" i="2"/>
  <c r="D6935" i="2"/>
  <c r="E6935" i="2"/>
  <c r="D6936" i="2"/>
  <c r="E6936" i="2"/>
  <c r="D6937" i="2"/>
  <c r="E6937" i="2"/>
  <c r="D6938" i="2"/>
  <c r="E6938" i="2"/>
  <c r="D6939" i="2"/>
  <c r="E6939" i="2"/>
  <c r="D6940" i="2"/>
  <c r="E6940" i="2"/>
  <c r="D6941" i="2"/>
  <c r="E6941" i="2"/>
  <c r="D6942" i="2"/>
  <c r="G6942" i="2" s="1"/>
  <c r="H6942" i="2" s="1"/>
  <c r="I6942" i="2" s="1"/>
  <c r="J6942" i="2" s="1"/>
  <c r="K6942" i="2" s="1"/>
  <c r="E6942" i="2"/>
  <c r="D6943" i="2"/>
  <c r="E6943" i="2"/>
  <c r="D6944" i="2"/>
  <c r="E6944" i="2"/>
  <c r="D6945" i="2"/>
  <c r="E6945" i="2"/>
  <c r="D6946" i="2"/>
  <c r="E6946" i="2"/>
  <c r="D6947" i="2"/>
  <c r="E6947" i="2"/>
  <c r="D6948" i="2"/>
  <c r="G6948" i="2" s="1"/>
  <c r="H6948" i="2" s="1"/>
  <c r="I6948" i="2" s="1"/>
  <c r="J6948" i="2" s="1"/>
  <c r="K6948" i="2" s="1"/>
  <c r="E6948" i="2"/>
  <c r="D6949" i="2"/>
  <c r="E6949" i="2"/>
  <c r="D6950" i="2"/>
  <c r="E6950" i="2"/>
  <c r="D6951" i="2"/>
  <c r="E6951" i="2"/>
  <c r="D6952" i="2"/>
  <c r="E6952" i="2"/>
  <c r="D6953" i="2"/>
  <c r="E6953" i="2"/>
  <c r="D6954" i="2"/>
  <c r="E6954" i="2"/>
  <c r="D6955" i="2"/>
  <c r="E6955" i="2"/>
  <c r="D6956" i="2"/>
  <c r="E6956" i="2"/>
  <c r="D6957" i="2"/>
  <c r="E6957" i="2"/>
  <c r="D6958" i="2"/>
  <c r="E6958" i="2"/>
  <c r="D6959" i="2"/>
  <c r="E6959" i="2"/>
  <c r="D6960" i="2"/>
  <c r="E6960" i="2"/>
  <c r="D6961" i="2"/>
  <c r="E6961" i="2"/>
  <c r="D6962" i="2"/>
  <c r="E6962" i="2"/>
  <c r="D6963" i="2"/>
  <c r="E6963" i="2"/>
  <c r="D6964" i="2"/>
  <c r="E6964" i="2"/>
  <c r="D6965" i="2"/>
  <c r="E6965" i="2"/>
  <c r="D6966" i="2"/>
  <c r="G6966" i="2" s="1"/>
  <c r="H6966" i="2" s="1"/>
  <c r="I6966" i="2" s="1"/>
  <c r="J6966" i="2" s="1"/>
  <c r="K6966" i="2" s="1"/>
  <c r="E6966" i="2"/>
  <c r="D6967" i="2"/>
  <c r="E6967" i="2"/>
  <c r="D6968" i="2"/>
  <c r="E6968" i="2"/>
  <c r="D6969" i="2"/>
  <c r="E6969" i="2"/>
  <c r="D6970" i="2"/>
  <c r="E6970" i="2"/>
  <c r="D6971" i="2"/>
  <c r="E6971" i="2"/>
  <c r="D6972" i="2"/>
  <c r="G6972" i="2" s="1"/>
  <c r="H6972" i="2" s="1"/>
  <c r="I6972" i="2" s="1"/>
  <c r="J6972" i="2" s="1"/>
  <c r="K6972" i="2" s="1"/>
  <c r="E6972" i="2"/>
  <c r="D6973" i="2"/>
  <c r="E6973" i="2"/>
  <c r="D6974" i="2"/>
  <c r="E6974" i="2"/>
  <c r="D6975" i="2"/>
  <c r="E6975" i="2"/>
  <c r="D6976" i="2"/>
  <c r="E6976" i="2"/>
  <c r="D6977" i="2"/>
  <c r="E6977" i="2"/>
  <c r="D6978" i="2"/>
  <c r="G6978" i="2" s="1"/>
  <c r="H6978" i="2" s="1"/>
  <c r="I6978" i="2" s="1"/>
  <c r="J6978" i="2" s="1"/>
  <c r="K6978" i="2" s="1"/>
  <c r="E6978" i="2"/>
  <c r="D6979" i="2"/>
  <c r="E6979" i="2"/>
  <c r="D6980" i="2"/>
  <c r="E6980" i="2"/>
  <c r="D6981" i="2"/>
  <c r="E6981" i="2"/>
  <c r="D6982" i="2"/>
  <c r="E6982" i="2"/>
  <c r="D6983" i="2"/>
  <c r="E6983" i="2"/>
  <c r="D6984" i="2"/>
  <c r="G6984" i="2" s="1"/>
  <c r="H6984" i="2" s="1"/>
  <c r="I6984" i="2" s="1"/>
  <c r="J6984" i="2" s="1"/>
  <c r="K6984" i="2" s="1"/>
  <c r="E6984" i="2"/>
  <c r="D6985" i="2"/>
  <c r="E6985" i="2"/>
  <c r="D6986" i="2"/>
  <c r="E6986" i="2"/>
  <c r="D6987" i="2"/>
  <c r="E6987" i="2"/>
  <c r="D6988" i="2"/>
  <c r="E6988" i="2"/>
  <c r="D6989" i="2"/>
  <c r="E6989" i="2"/>
  <c r="D6990" i="2"/>
  <c r="E6990" i="2"/>
  <c r="D6991" i="2"/>
  <c r="E6991" i="2"/>
  <c r="D6992" i="2"/>
  <c r="E6992" i="2"/>
  <c r="D6993" i="2"/>
  <c r="E6993" i="2"/>
  <c r="D6994" i="2"/>
  <c r="E6994" i="2"/>
  <c r="D6995" i="2"/>
  <c r="E6995" i="2"/>
  <c r="D6996" i="2"/>
  <c r="E6996" i="2"/>
  <c r="D6997" i="2"/>
  <c r="E6997" i="2"/>
  <c r="D6998" i="2"/>
  <c r="E6998" i="2"/>
  <c r="D6999" i="2"/>
  <c r="E6999" i="2"/>
  <c r="D7000" i="2"/>
  <c r="E7000" i="2"/>
  <c r="D7001" i="2"/>
  <c r="E7001" i="2"/>
  <c r="D7002" i="2"/>
  <c r="E7002" i="2"/>
  <c r="D7003" i="2"/>
  <c r="E7003" i="2"/>
  <c r="D7004" i="2"/>
  <c r="E7004" i="2"/>
  <c r="D7005" i="2"/>
  <c r="E7005" i="2"/>
  <c r="D7006" i="2"/>
  <c r="E7006" i="2"/>
  <c r="D7007" i="2"/>
  <c r="E7007" i="2"/>
  <c r="D7008" i="2"/>
  <c r="G7008" i="2" s="1"/>
  <c r="H7008" i="2" s="1"/>
  <c r="I7008" i="2" s="1"/>
  <c r="J7008" i="2" s="1"/>
  <c r="K7008" i="2" s="1"/>
  <c r="E7008" i="2"/>
  <c r="D7009" i="2"/>
  <c r="E7009" i="2"/>
  <c r="D7010" i="2"/>
  <c r="E7010" i="2"/>
  <c r="D7011" i="2"/>
  <c r="E7011" i="2"/>
  <c r="D7012" i="2"/>
  <c r="E7012" i="2"/>
  <c r="D7013" i="2"/>
  <c r="E7013" i="2"/>
  <c r="D7014" i="2"/>
  <c r="G7014" i="2" s="1"/>
  <c r="H7014" i="2" s="1"/>
  <c r="I7014" i="2" s="1"/>
  <c r="J7014" i="2" s="1"/>
  <c r="K7014" i="2" s="1"/>
  <c r="E7014" i="2"/>
  <c r="D7015" i="2"/>
  <c r="E7015" i="2"/>
  <c r="D7016" i="2"/>
  <c r="E7016" i="2"/>
  <c r="D7017" i="2"/>
  <c r="E7017" i="2"/>
  <c r="D7018" i="2"/>
  <c r="E7018" i="2"/>
  <c r="D7019" i="2"/>
  <c r="E7019" i="2"/>
  <c r="D7020" i="2"/>
  <c r="G7020" i="2" s="1"/>
  <c r="H7020" i="2" s="1"/>
  <c r="I7020" i="2" s="1"/>
  <c r="J7020" i="2" s="1"/>
  <c r="K7020" i="2" s="1"/>
  <c r="E7020" i="2"/>
  <c r="D7021" i="2"/>
  <c r="E7021" i="2"/>
  <c r="D7022" i="2"/>
  <c r="E7022" i="2"/>
  <c r="D7023" i="2"/>
  <c r="E7023" i="2"/>
  <c r="D7024" i="2"/>
  <c r="E7024" i="2"/>
  <c r="D7025" i="2"/>
  <c r="E7025" i="2"/>
  <c r="D7026" i="2"/>
  <c r="G7026" i="2" s="1"/>
  <c r="H7026" i="2" s="1"/>
  <c r="I7026" i="2" s="1"/>
  <c r="J7026" i="2" s="1"/>
  <c r="K7026" i="2" s="1"/>
  <c r="E7026" i="2"/>
  <c r="D7027" i="2"/>
  <c r="E7027" i="2"/>
  <c r="D7028" i="2"/>
  <c r="E7028" i="2"/>
  <c r="D7029" i="2"/>
  <c r="E7029" i="2"/>
  <c r="D7030" i="2"/>
  <c r="E7030" i="2"/>
  <c r="D7031" i="2"/>
  <c r="E7031" i="2"/>
  <c r="D7032" i="2"/>
  <c r="G7032" i="2" s="1"/>
  <c r="H7032" i="2" s="1"/>
  <c r="I7032" i="2" s="1"/>
  <c r="J7032" i="2" s="1"/>
  <c r="K7032" i="2" s="1"/>
  <c r="E7032" i="2"/>
  <c r="D7033" i="2"/>
  <c r="E7033" i="2"/>
  <c r="D7034" i="2"/>
  <c r="E7034" i="2"/>
  <c r="D7035" i="2"/>
  <c r="E7035" i="2"/>
  <c r="D7036" i="2"/>
  <c r="E7036" i="2"/>
  <c r="D7037" i="2"/>
  <c r="E7037" i="2"/>
  <c r="D7038" i="2"/>
  <c r="G7038" i="2" s="1"/>
  <c r="H7038" i="2" s="1"/>
  <c r="I7038" i="2" s="1"/>
  <c r="J7038" i="2" s="1"/>
  <c r="K7038" i="2" s="1"/>
  <c r="E7038" i="2"/>
  <c r="D7039" i="2"/>
  <c r="E7039" i="2"/>
  <c r="D7040" i="2"/>
  <c r="E7040" i="2"/>
  <c r="D7041" i="2"/>
  <c r="E7041" i="2"/>
  <c r="D7042" i="2"/>
  <c r="E7042" i="2"/>
  <c r="D7043" i="2"/>
  <c r="E7043" i="2"/>
  <c r="D7044" i="2"/>
  <c r="G7044" i="2" s="1"/>
  <c r="H7044" i="2" s="1"/>
  <c r="I7044" i="2" s="1"/>
  <c r="J7044" i="2" s="1"/>
  <c r="K7044" i="2" s="1"/>
  <c r="E7044" i="2"/>
  <c r="D7045" i="2"/>
  <c r="E7045" i="2"/>
  <c r="D7046" i="2"/>
  <c r="E7046" i="2"/>
  <c r="D7047" i="2"/>
  <c r="E7047" i="2"/>
  <c r="D7048" i="2"/>
  <c r="E7048" i="2"/>
  <c r="D7049" i="2"/>
  <c r="E7049" i="2"/>
  <c r="D7050" i="2"/>
  <c r="E7050" i="2"/>
  <c r="D7051" i="2"/>
  <c r="E7051" i="2"/>
  <c r="D7052" i="2"/>
  <c r="E7052" i="2"/>
  <c r="D7053" i="2"/>
  <c r="E7053" i="2"/>
  <c r="D7054" i="2"/>
  <c r="E7054" i="2"/>
  <c r="D7055" i="2"/>
  <c r="E7055" i="2"/>
  <c r="D7056" i="2"/>
  <c r="E7056" i="2"/>
  <c r="D7057" i="2"/>
  <c r="E7057" i="2"/>
  <c r="D7058" i="2"/>
  <c r="E7058" i="2"/>
  <c r="D7059" i="2"/>
  <c r="E7059" i="2"/>
  <c r="D7060" i="2"/>
  <c r="E7060" i="2"/>
  <c r="D7061" i="2"/>
  <c r="E7061" i="2"/>
  <c r="D7062" i="2"/>
  <c r="G7062" i="2" s="1"/>
  <c r="H7062" i="2" s="1"/>
  <c r="I7062" i="2" s="1"/>
  <c r="J7062" i="2" s="1"/>
  <c r="K7062" i="2" s="1"/>
  <c r="E7062" i="2"/>
  <c r="D7063" i="2"/>
  <c r="E7063" i="2"/>
  <c r="D7064" i="2"/>
  <c r="E7064" i="2"/>
  <c r="D7065" i="2"/>
  <c r="E7065" i="2"/>
  <c r="D7066" i="2"/>
  <c r="E7066" i="2"/>
  <c r="D7067" i="2"/>
  <c r="E7067" i="2"/>
  <c r="D7068" i="2"/>
  <c r="G7068" i="2" s="1"/>
  <c r="H7068" i="2" s="1"/>
  <c r="I7068" i="2" s="1"/>
  <c r="J7068" i="2" s="1"/>
  <c r="K7068" i="2" s="1"/>
  <c r="E7068" i="2"/>
  <c r="D7069" i="2"/>
  <c r="E7069" i="2"/>
  <c r="D7070" i="2"/>
  <c r="E7070" i="2"/>
  <c r="D7071" i="2"/>
  <c r="E7071" i="2"/>
  <c r="D7072" i="2"/>
  <c r="E7072" i="2"/>
  <c r="D7073" i="2"/>
  <c r="E7073" i="2"/>
  <c r="D7074" i="2"/>
  <c r="G7074" i="2" s="1"/>
  <c r="H7074" i="2" s="1"/>
  <c r="I7074" i="2" s="1"/>
  <c r="J7074" i="2" s="1"/>
  <c r="K7074" i="2" s="1"/>
  <c r="E7074" i="2"/>
  <c r="D7075" i="2"/>
  <c r="E7075" i="2"/>
  <c r="D7076" i="2"/>
  <c r="E7076" i="2"/>
  <c r="D7077" i="2"/>
  <c r="E7077" i="2"/>
  <c r="D7078" i="2"/>
  <c r="E7078" i="2"/>
  <c r="D7079" i="2"/>
  <c r="E7079" i="2"/>
  <c r="D7080" i="2"/>
  <c r="G7080" i="2" s="1"/>
  <c r="H7080" i="2" s="1"/>
  <c r="I7080" i="2" s="1"/>
  <c r="J7080" i="2" s="1"/>
  <c r="K7080" i="2" s="1"/>
  <c r="E7080" i="2"/>
  <c r="D7081" i="2"/>
  <c r="E7081" i="2"/>
  <c r="D7082" i="2"/>
  <c r="E7082" i="2"/>
  <c r="D7083" i="2"/>
  <c r="E7083" i="2"/>
  <c r="D7084" i="2"/>
  <c r="E7084" i="2"/>
  <c r="D7085" i="2"/>
  <c r="E7085" i="2"/>
  <c r="D7086" i="2"/>
  <c r="E7086" i="2"/>
  <c r="D7087" i="2"/>
  <c r="E7087" i="2"/>
  <c r="D7088" i="2"/>
  <c r="E7088" i="2"/>
  <c r="D7089" i="2"/>
  <c r="E7089" i="2"/>
  <c r="D7090" i="2"/>
  <c r="E7090" i="2"/>
  <c r="D7091" i="2"/>
  <c r="E7091" i="2"/>
  <c r="D7092" i="2"/>
  <c r="G7092" i="2" s="1"/>
  <c r="H7092" i="2" s="1"/>
  <c r="I7092" i="2" s="1"/>
  <c r="J7092" i="2" s="1"/>
  <c r="K7092" i="2" s="1"/>
  <c r="E7092" i="2"/>
  <c r="D7093" i="2"/>
  <c r="E7093" i="2"/>
  <c r="D7094" i="2"/>
  <c r="E7094" i="2"/>
  <c r="D7095" i="2"/>
  <c r="E7095" i="2"/>
  <c r="D7096" i="2"/>
  <c r="E7096" i="2"/>
  <c r="D7097" i="2"/>
  <c r="E7097" i="2"/>
  <c r="D7098" i="2"/>
  <c r="G7098" i="2" s="1"/>
  <c r="H7098" i="2" s="1"/>
  <c r="I7098" i="2" s="1"/>
  <c r="J7098" i="2" s="1"/>
  <c r="K7098" i="2" s="1"/>
  <c r="E7098" i="2"/>
  <c r="D7099" i="2"/>
  <c r="E7099" i="2"/>
  <c r="D7100" i="2"/>
  <c r="E7100" i="2"/>
  <c r="D7101" i="2"/>
  <c r="E7101" i="2"/>
  <c r="D7102" i="2"/>
  <c r="E7102" i="2"/>
  <c r="D7103" i="2"/>
  <c r="E7103" i="2"/>
  <c r="D7104" i="2"/>
  <c r="G7104" i="2" s="1"/>
  <c r="H7104" i="2" s="1"/>
  <c r="I7104" i="2" s="1"/>
  <c r="J7104" i="2" s="1"/>
  <c r="K7104" i="2" s="1"/>
  <c r="E7104" i="2"/>
  <c r="D7105" i="2"/>
  <c r="E7105" i="2"/>
  <c r="D7106" i="2"/>
  <c r="E7106" i="2"/>
  <c r="D7107" i="2"/>
  <c r="E7107" i="2"/>
  <c r="D7108" i="2"/>
  <c r="E7108" i="2"/>
  <c r="D7109" i="2"/>
  <c r="E7109" i="2"/>
  <c r="D7110" i="2"/>
  <c r="E7110" i="2"/>
  <c r="D7111" i="2"/>
  <c r="E7111" i="2"/>
  <c r="D7112" i="2"/>
  <c r="E7112" i="2"/>
  <c r="D7113" i="2"/>
  <c r="E7113" i="2"/>
  <c r="D7114" i="2"/>
  <c r="E7114" i="2"/>
  <c r="D7115" i="2"/>
  <c r="E7115" i="2"/>
  <c r="D7116" i="2"/>
  <c r="E7116" i="2"/>
  <c r="D7117" i="2"/>
  <c r="E7117" i="2"/>
  <c r="D7118" i="2"/>
  <c r="E7118" i="2"/>
  <c r="D7119" i="2"/>
  <c r="E7119" i="2"/>
  <c r="D7120" i="2"/>
  <c r="E7120" i="2"/>
  <c r="D7121" i="2"/>
  <c r="E7121" i="2"/>
  <c r="D7122" i="2"/>
  <c r="G7122" i="2" s="1"/>
  <c r="H7122" i="2" s="1"/>
  <c r="I7122" i="2" s="1"/>
  <c r="J7122" i="2" s="1"/>
  <c r="K7122" i="2" s="1"/>
  <c r="E7122" i="2"/>
  <c r="D7123" i="2"/>
  <c r="E7123" i="2"/>
  <c r="D7124" i="2"/>
  <c r="E7124" i="2"/>
  <c r="D7125" i="2"/>
  <c r="E7125" i="2"/>
  <c r="D7126" i="2"/>
  <c r="E7126" i="2"/>
  <c r="D7127" i="2"/>
  <c r="E7127" i="2"/>
  <c r="D7128" i="2"/>
  <c r="G7128" i="2" s="1"/>
  <c r="H7128" i="2" s="1"/>
  <c r="I7128" i="2" s="1"/>
  <c r="J7128" i="2" s="1"/>
  <c r="K7128" i="2" s="1"/>
  <c r="E7128" i="2"/>
  <c r="D7129" i="2"/>
  <c r="E7129" i="2"/>
  <c r="D7130" i="2"/>
  <c r="E7130" i="2"/>
  <c r="D7131" i="2"/>
  <c r="E7131" i="2"/>
  <c r="D7132" i="2"/>
  <c r="E7132" i="2"/>
  <c r="D7133" i="2"/>
  <c r="E7133" i="2"/>
  <c r="D7134" i="2"/>
  <c r="G7134" i="2" s="1"/>
  <c r="H7134" i="2" s="1"/>
  <c r="I7134" i="2" s="1"/>
  <c r="J7134" i="2" s="1"/>
  <c r="K7134" i="2" s="1"/>
  <c r="E7134" i="2"/>
  <c r="D7135" i="2"/>
  <c r="E7135" i="2"/>
  <c r="D7136" i="2"/>
  <c r="E7136" i="2"/>
  <c r="D7137" i="2"/>
  <c r="E7137" i="2"/>
  <c r="D7138" i="2"/>
  <c r="E7138" i="2"/>
  <c r="D7139" i="2"/>
  <c r="E7139" i="2"/>
  <c r="D7140" i="2"/>
  <c r="G7140" i="2" s="1"/>
  <c r="H7140" i="2" s="1"/>
  <c r="I7140" i="2" s="1"/>
  <c r="J7140" i="2" s="1"/>
  <c r="K7140" i="2" s="1"/>
  <c r="E7140" i="2"/>
  <c r="D7141" i="2"/>
  <c r="E7141" i="2"/>
  <c r="D7142" i="2"/>
  <c r="E7142" i="2"/>
  <c r="D7143" i="2"/>
  <c r="E7143" i="2"/>
  <c r="D7144" i="2"/>
  <c r="E7144" i="2"/>
  <c r="D7145" i="2"/>
  <c r="E7145" i="2"/>
  <c r="D7146" i="2"/>
  <c r="G7146" i="2" s="1"/>
  <c r="H7146" i="2" s="1"/>
  <c r="I7146" i="2" s="1"/>
  <c r="J7146" i="2" s="1"/>
  <c r="K7146" i="2" s="1"/>
  <c r="E7146" i="2"/>
  <c r="D7147" i="2"/>
  <c r="E7147" i="2"/>
  <c r="D7148" i="2"/>
  <c r="E7148" i="2"/>
  <c r="D7149" i="2"/>
  <c r="E7149" i="2"/>
  <c r="D7150" i="2"/>
  <c r="E7150" i="2"/>
  <c r="D7151" i="2"/>
  <c r="E7151" i="2"/>
  <c r="D7152" i="2"/>
  <c r="G7152" i="2" s="1"/>
  <c r="H7152" i="2" s="1"/>
  <c r="I7152" i="2" s="1"/>
  <c r="J7152" i="2" s="1"/>
  <c r="K7152" i="2" s="1"/>
  <c r="E7152" i="2"/>
  <c r="D7153" i="2"/>
  <c r="E7153" i="2"/>
  <c r="D7154" i="2"/>
  <c r="E7154" i="2"/>
  <c r="D7155" i="2"/>
  <c r="E7155" i="2"/>
  <c r="D7156" i="2"/>
  <c r="E7156" i="2"/>
  <c r="D7157" i="2"/>
  <c r="E7157" i="2"/>
  <c r="D7158" i="2"/>
  <c r="G7158" i="2" s="1"/>
  <c r="H7158" i="2" s="1"/>
  <c r="I7158" i="2" s="1"/>
  <c r="J7158" i="2" s="1"/>
  <c r="K7158" i="2" s="1"/>
  <c r="E7158" i="2"/>
  <c r="D7159" i="2"/>
  <c r="E7159" i="2"/>
  <c r="D7160" i="2"/>
  <c r="E7160" i="2"/>
  <c r="D7161" i="2"/>
  <c r="E7161" i="2"/>
  <c r="D7162" i="2"/>
  <c r="E7162" i="2"/>
  <c r="D7163" i="2"/>
  <c r="E7163" i="2"/>
  <c r="D7164" i="2"/>
  <c r="G7164" i="2" s="1"/>
  <c r="H7164" i="2" s="1"/>
  <c r="I7164" i="2" s="1"/>
  <c r="J7164" i="2" s="1"/>
  <c r="K7164" i="2" s="1"/>
  <c r="E7164" i="2"/>
  <c r="D7165" i="2"/>
  <c r="E7165" i="2"/>
  <c r="D7166" i="2"/>
  <c r="E7166" i="2"/>
  <c r="D7167" i="2"/>
  <c r="E7167" i="2"/>
  <c r="D7168" i="2"/>
  <c r="E7168" i="2"/>
  <c r="D7169" i="2"/>
  <c r="E7169" i="2"/>
  <c r="D7170" i="2"/>
  <c r="E7170" i="2"/>
  <c r="D7171" i="2"/>
  <c r="E7171" i="2"/>
  <c r="D7172" i="2"/>
  <c r="E7172" i="2"/>
  <c r="D7173" i="2"/>
  <c r="E7173" i="2"/>
  <c r="D7174" i="2"/>
  <c r="E7174" i="2"/>
  <c r="D7175" i="2"/>
  <c r="E7175" i="2"/>
  <c r="D7176" i="2"/>
  <c r="E7176" i="2"/>
  <c r="D7177" i="2"/>
  <c r="E7177" i="2"/>
  <c r="D7178" i="2"/>
  <c r="E7178" i="2"/>
  <c r="D7179" i="2"/>
  <c r="E7179" i="2"/>
  <c r="D7180" i="2"/>
  <c r="E7180" i="2"/>
  <c r="D7181" i="2"/>
  <c r="E7181" i="2"/>
  <c r="D7182" i="2"/>
  <c r="G7182" i="2" s="1"/>
  <c r="H7182" i="2" s="1"/>
  <c r="I7182" i="2" s="1"/>
  <c r="J7182" i="2" s="1"/>
  <c r="K7182" i="2" s="1"/>
  <c r="E7182" i="2"/>
  <c r="D7183" i="2"/>
  <c r="E7183" i="2"/>
  <c r="D7184" i="2"/>
  <c r="E7184" i="2"/>
  <c r="D7185" i="2"/>
  <c r="E7185" i="2"/>
  <c r="D7186" i="2"/>
  <c r="E7186" i="2"/>
  <c r="D7187" i="2"/>
  <c r="E7187" i="2"/>
  <c r="D7188" i="2"/>
  <c r="G7188" i="2" s="1"/>
  <c r="H7188" i="2" s="1"/>
  <c r="I7188" i="2" s="1"/>
  <c r="J7188" i="2" s="1"/>
  <c r="K7188" i="2" s="1"/>
  <c r="E7188" i="2"/>
  <c r="D7189" i="2"/>
  <c r="E7189" i="2"/>
  <c r="D7190" i="2"/>
  <c r="E7190" i="2"/>
  <c r="D7191" i="2"/>
  <c r="E7191" i="2"/>
  <c r="D7192" i="2"/>
  <c r="E7192" i="2"/>
  <c r="D7193" i="2"/>
  <c r="E7193" i="2"/>
  <c r="D7194" i="2"/>
  <c r="G7194" i="2" s="1"/>
  <c r="H7194" i="2" s="1"/>
  <c r="I7194" i="2" s="1"/>
  <c r="J7194" i="2" s="1"/>
  <c r="K7194" i="2" s="1"/>
  <c r="E7194" i="2"/>
  <c r="D7195" i="2"/>
  <c r="E7195" i="2"/>
  <c r="D7196" i="2"/>
  <c r="E7196" i="2"/>
  <c r="D7197" i="2"/>
  <c r="E7197" i="2"/>
  <c r="D7198" i="2"/>
  <c r="E7198" i="2"/>
  <c r="D7199" i="2"/>
  <c r="E7199" i="2"/>
  <c r="D7200" i="2"/>
  <c r="G7200" i="2" s="1"/>
  <c r="H7200" i="2" s="1"/>
  <c r="I7200" i="2" s="1"/>
  <c r="J7200" i="2" s="1"/>
  <c r="K7200" i="2" s="1"/>
  <c r="E7200" i="2"/>
  <c r="D7201" i="2"/>
  <c r="E7201" i="2"/>
  <c r="D7202" i="2"/>
  <c r="E7202" i="2"/>
  <c r="D7203" i="2"/>
  <c r="E7203" i="2"/>
  <c r="D7204" i="2"/>
  <c r="E7204" i="2"/>
  <c r="D7205" i="2"/>
  <c r="E7205" i="2"/>
  <c r="D7206" i="2"/>
  <c r="E7206" i="2"/>
  <c r="D7207" i="2"/>
  <c r="E7207" i="2"/>
  <c r="D7208" i="2"/>
  <c r="E7208" i="2"/>
  <c r="D7209" i="2"/>
  <c r="E7209" i="2"/>
  <c r="D7210" i="2"/>
  <c r="E7210" i="2"/>
  <c r="D7211" i="2"/>
  <c r="E7211" i="2"/>
  <c r="D7212" i="2"/>
  <c r="G7212" i="2" s="1"/>
  <c r="H7212" i="2" s="1"/>
  <c r="I7212" i="2" s="1"/>
  <c r="J7212" i="2" s="1"/>
  <c r="K7212" i="2" s="1"/>
  <c r="E7212" i="2"/>
  <c r="D7213" i="2"/>
  <c r="E7213" i="2"/>
  <c r="D7214" i="2"/>
  <c r="E7214" i="2"/>
  <c r="D7215" i="2"/>
  <c r="E7215" i="2"/>
  <c r="D7216" i="2"/>
  <c r="E7216" i="2"/>
  <c r="D7217" i="2"/>
  <c r="E7217" i="2"/>
  <c r="D7218" i="2"/>
  <c r="G7218" i="2" s="1"/>
  <c r="H7218" i="2" s="1"/>
  <c r="I7218" i="2" s="1"/>
  <c r="J7218" i="2" s="1"/>
  <c r="K7218" i="2" s="1"/>
  <c r="E7218" i="2"/>
  <c r="D7219" i="2"/>
  <c r="E7219" i="2"/>
  <c r="D7220" i="2"/>
  <c r="E7220" i="2"/>
  <c r="D7221" i="2"/>
  <c r="E7221" i="2"/>
  <c r="D7222" i="2"/>
  <c r="E7222" i="2"/>
  <c r="D7223" i="2"/>
  <c r="E7223" i="2"/>
  <c r="D7224" i="2"/>
  <c r="G7224" i="2" s="1"/>
  <c r="H7224" i="2" s="1"/>
  <c r="I7224" i="2" s="1"/>
  <c r="J7224" i="2" s="1"/>
  <c r="K7224" i="2" s="1"/>
  <c r="E7224" i="2"/>
  <c r="D7225" i="2"/>
  <c r="E7225" i="2"/>
  <c r="D7226" i="2"/>
  <c r="E7226" i="2"/>
  <c r="D7227" i="2"/>
  <c r="E7227" i="2"/>
  <c r="D7228" i="2"/>
  <c r="E7228" i="2"/>
  <c r="D7229" i="2"/>
  <c r="E7229" i="2"/>
  <c r="D7230" i="2"/>
  <c r="E7230" i="2"/>
  <c r="D7231" i="2"/>
  <c r="E7231" i="2"/>
  <c r="D7232" i="2"/>
  <c r="E7232" i="2"/>
  <c r="D7233" i="2"/>
  <c r="E7233" i="2"/>
  <c r="D7234" i="2"/>
  <c r="E7234" i="2"/>
  <c r="D7235" i="2"/>
  <c r="E7235" i="2"/>
  <c r="D7236" i="2"/>
  <c r="E7236" i="2"/>
  <c r="D7237" i="2"/>
  <c r="E7237" i="2"/>
  <c r="D7238" i="2"/>
  <c r="E7238" i="2"/>
  <c r="D7239" i="2"/>
  <c r="E7239" i="2"/>
  <c r="D7240" i="2"/>
  <c r="E7240" i="2"/>
  <c r="D7241" i="2"/>
  <c r="E7241" i="2"/>
  <c r="D7242" i="2"/>
  <c r="E7242" i="2"/>
  <c r="D7243" i="2"/>
  <c r="E7243" i="2"/>
  <c r="D7244" i="2"/>
  <c r="E7244" i="2"/>
  <c r="D7245" i="2"/>
  <c r="E7245" i="2"/>
  <c r="D7246" i="2"/>
  <c r="E7246" i="2"/>
  <c r="D7247" i="2"/>
  <c r="E7247" i="2"/>
  <c r="D7248" i="2"/>
  <c r="E7248" i="2"/>
  <c r="D7249" i="2"/>
  <c r="E7249" i="2"/>
  <c r="D7250" i="2"/>
  <c r="E7250" i="2"/>
  <c r="D7251" i="2"/>
  <c r="E7251" i="2"/>
  <c r="D7252" i="2"/>
  <c r="E7252" i="2"/>
  <c r="D7253" i="2"/>
  <c r="E7253" i="2"/>
  <c r="D7254" i="2"/>
  <c r="E7254" i="2"/>
  <c r="D7255" i="2"/>
  <c r="E7255" i="2"/>
  <c r="D7256" i="2"/>
  <c r="E7256" i="2"/>
  <c r="D7257" i="2"/>
  <c r="E7257" i="2"/>
  <c r="D7258" i="2"/>
  <c r="E7258" i="2"/>
  <c r="D7259" i="2"/>
  <c r="E7259" i="2"/>
  <c r="D7260" i="2"/>
  <c r="G7260" i="2" s="1"/>
  <c r="H7260" i="2" s="1"/>
  <c r="I7260" i="2" s="1"/>
  <c r="J7260" i="2" s="1"/>
  <c r="K7260" i="2" s="1"/>
  <c r="E7260" i="2"/>
  <c r="D7261" i="2"/>
  <c r="E7261" i="2"/>
  <c r="D7262" i="2"/>
  <c r="E7262" i="2"/>
  <c r="D7263" i="2"/>
  <c r="E7263" i="2"/>
  <c r="D7264" i="2"/>
  <c r="E7264" i="2"/>
  <c r="D7265" i="2"/>
  <c r="E7265" i="2"/>
  <c r="D7266" i="2"/>
  <c r="E7266" i="2"/>
  <c r="D7267" i="2"/>
  <c r="E7267" i="2"/>
  <c r="D7268" i="2"/>
  <c r="E7268" i="2"/>
  <c r="D7269" i="2"/>
  <c r="E7269" i="2"/>
  <c r="D7270" i="2"/>
  <c r="E7270" i="2"/>
  <c r="D7271" i="2"/>
  <c r="E7271" i="2"/>
  <c r="D7272" i="2"/>
  <c r="G7272" i="2" s="1"/>
  <c r="H7272" i="2" s="1"/>
  <c r="I7272" i="2" s="1"/>
  <c r="J7272" i="2" s="1"/>
  <c r="K7272" i="2" s="1"/>
  <c r="E7272" i="2"/>
  <c r="D7273" i="2"/>
  <c r="E7273" i="2"/>
  <c r="D7274" i="2"/>
  <c r="E7274" i="2"/>
  <c r="D7275" i="2"/>
  <c r="E7275" i="2"/>
  <c r="D7276" i="2"/>
  <c r="E7276" i="2"/>
  <c r="D7277" i="2"/>
  <c r="E7277" i="2"/>
  <c r="D7278" i="2"/>
  <c r="G7278" i="2" s="1"/>
  <c r="H7278" i="2" s="1"/>
  <c r="I7278" i="2" s="1"/>
  <c r="J7278" i="2" s="1"/>
  <c r="K7278" i="2" s="1"/>
  <c r="E7278" i="2"/>
  <c r="D7279" i="2"/>
  <c r="E7279" i="2"/>
  <c r="D7280" i="2"/>
  <c r="E7280" i="2"/>
  <c r="D7281" i="2"/>
  <c r="E7281" i="2"/>
  <c r="D7282" i="2"/>
  <c r="E7282" i="2"/>
  <c r="D7283" i="2"/>
  <c r="E7283" i="2"/>
  <c r="D7284" i="2"/>
  <c r="G7284" i="2" s="1"/>
  <c r="H7284" i="2" s="1"/>
  <c r="I7284" i="2" s="1"/>
  <c r="J7284" i="2" s="1"/>
  <c r="K7284" i="2" s="1"/>
  <c r="E7284" i="2"/>
  <c r="D7285" i="2"/>
  <c r="E7285" i="2"/>
  <c r="D7286" i="2"/>
  <c r="E7286" i="2"/>
  <c r="D7287" i="2"/>
  <c r="E7287" i="2"/>
  <c r="D7288" i="2"/>
  <c r="E7288" i="2"/>
  <c r="D7289" i="2"/>
  <c r="E7289" i="2"/>
  <c r="D7290" i="2"/>
  <c r="E7290" i="2"/>
  <c r="D7291" i="2"/>
  <c r="E7291" i="2"/>
  <c r="D7292" i="2"/>
  <c r="E7292" i="2"/>
  <c r="D7293" i="2"/>
  <c r="E7293" i="2"/>
  <c r="D7294" i="2"/>
  <c r="E7294" i="2"/>
  <c r="D7295" i="2"/>
  <c r="E7295" i="2"/>
  <c r="D7296" i="2"/>
  <c r="E7296" i="2"/>
  <c r="D7297" i="2"/>
  <c r="E7297" i="2"/>
  <c r="D7298" i="2"/>
  <c r="E7298" i="2"/>
  <c r="D7299" i="2"/>
  <c r="E7299" i="2"/>
  <c r="D7300" i="2"/>
  <c r="E7300" i="2"/>
  <c r="D7301" i="2"/>
  <c r="E7301" i="2"/>
  <c r="D7302" i="2"/>
  <c r="E7302" i="2"/>
  <c r="D7303" i="2"/>
  <c r="E7303" i="2"/>
  <c r="D7304" i="2"/>
  <c r="E7304" i="2"/>
  <c r="D7305" i="2"/>
  <c r="E7305" i="2"/>
  <c r="D7306" i="2"/>
  <c r="E7306" i="2"/>
  <c r="D7307" i="2"/>
  <c r="E7307" i="2"/>
  <c r="D7308" i="2"/>
  <c r="E7308" i="2"/>
  <c r="D7309" i="2"/>
  <c r="E7309" i="2"/>
  <c r="D7310" i="2"/>
  <c r="E7310" i="2"/>
  <c r="D7311" i="2"/>
  <c r="E7311" i="2"/>
  <c r="D7312" i="2"/>
  <c r="E7312" i="2"/>
  <c r="D7313" i="2"/>
  <c r="E7313" i="2"/>
  <c r="D7314" i="2"/>
  <c r="G7314" i="2" s="1"/>
  <c r="H7314" i="2" s="1"/>
  <c r="I7314" i="2" s="1"/>
  <c r="J7314" i="2" s="1"/>
  <c r="K7314" i="2" s="1"/>
  <c r="E7314" i="2"/>
  <c r="D7315" i="2"/>
  <c r="E7315" i="2"/>
  <c r="D7316" i="2"/>
  <c r="E7316" i="2"/>
  <c r="D7317" i="2"/>
  <c r="E7317" i="2"/>
  <c r="D7318" i="2"/>
  <c r="E7318" i="2"/>
  <c r="D7319" i="2"/>
  <c r="E7319" i="2"/>
  <c r="D7320" i="2"/>
  <c r="G7320" i="2" s="1"/>
  <c r="H7320" i="2" s="1"/>
  <c r="I7320" i="2" s="1"/>
  <c r="J7320" i="2" s="1"/>
  <c r="K7320" i="2" s="1"/>
  <c r="E7320" i="2"/>
  <c r="D7321" i="2"/>
  <c r="E7321" i="2"/>
  <c r="D7322" i="2"/>
  <c r="E7322" i="2"/>
  <c r="D7323" i="2"/>
  <c r="E7323" i="2"/>
  <c r="D7324" i="2"/>
  <c r="E7324" i="2"/>
  <c r="D7325" i="2"/>
  <c r="E7325" i="2"/>
  <c r="D7326" i="2"/>
  <c r="G7326" i="2" s="1"/>
  <c r="H7326" i="2" s="1"/>
  <c r="I7326" i="2" s="1"/>
  <c r="J7326" i="2" s="1"/>
  <c r="K7326" i="2" s="1"/>
  <c r="E7326" i="2"/>
  <c r="D7327" i="2"/>
  <c r="E7327" i="2"/>
  <c r="D7328" i="2"/>
  <c r="E7328" i="2"/>
  <c r="D7329" i="2"/>
  <c r="E7329" i="2"/>
  <c r="D7330" i="2"/>
  <c r="E7330" i="2"/>
  <c r="D7331" i="2"/>
  <c r="E7331" i="2"/>
  <c r="D7332" i="2"/>
  <c r="G7332" i="2" s="1"/>
  <c r="H7332" i="2" s="1"/>
  <c r="I7332" i="2" s="1"/>
  <c r="J7332" i="2" s="1"/>
  <c r="K7332" i="2" s="1"/>
  <c r="E7332" i="2"/>
  <c r="D7333" i="2"/>
  <c r="E7333" i="2"/>
  <c r="D7334" i="2"/>
  <c r="E7334" i="2"/>
  <c r="D7335" i="2"/>
  <c r="E7335" i="2"/>
  <c r="D7336" i="2"/>
  <c r="E7336" i="2"/>
  <c r="D7337" i="2"/>
  <c r="E7337" i="2"/>
  <c r="D7338" i="2"/>
  <c r="G7338" i="2" s="1"/>
  <c r="H7338" i="2" s="1"/>
  <c r="I7338" i="2" s="1"/>
  <c r="J7338" i="2" s="1"/>
  <c r="K7338" i="2" s="1"/>
  <c r="E7338" i="2"/>
  <c r="D7339" i="2"/>
  <c r="E7339" i="2"/>
  <c r="D7340" i="2"/>
  <c r="E7340" i="2"/>
  <c r="D7341" i="2"/>
  <c r="E7341" i="2"/>
  <c r="D7342" i="2"/>
  <c r="E7342" i="2"/>
  <c r="D7343" i="2"/>
  <c r="E7343" i="2"/>
  <c r="D7344" i="2"/>
  <c r="G7344" i="2" s="1"/>
  <c r="H7344" i="2" s="1"/>
  <c r="I7344" i="2" s="1"/>
  <c r="J7344" i="2" s="1"/>
  <c r="K7344" i="2" s="1"/>
  <c r="E7344" i="2"/>
  <c r="D7345" i="2"/>
  <c r="E7345" i="2"/>
  <c r="D7346" i="2"/>
  <c r="E7346" i="2"/>
  <c r="D7347" i="2"/>
  <c r="E7347" i="2"/>
  <c r="D7348" i="2"/>
  <c r="E7348" i="2"/>
  <c r="D7349" i="2"/>
  <c r="E7349" i="2"/>
  <c r="D7350" i="2"/>
  <c r="E7350" i="2"/>
  <c r="D7351" i="2"/>
  <c r="E7351" i="2"/>
  <c r="D7352" i="2"/>
  <c r="E7352" i="2"/>
  <c r="D7353" i="2"/>
  <c r="E7353" i="2"/>
  <c r="D7354" i="2"/>
  <c r="E7354" i="2"/>
  <c r="D7355" i="2"/>
  <c r="E7355" i="2"/>
  <c r="D7356" i="2"/>
  <c r="E7356" i="2"/>
  <c r="D7357" i="2"/>
  <c r="E7357" i="2"/>
  <c r="D7358" i="2"/>
  <c r="E7358" i="2"/>
  <c r="D7359" i="2"/>
  <c r="E7359" i="2"/>
  <c r="D7360" i="2"/>
  <c r="E7360" i="2"/>
  <c r="D7361" i="2"/>
  <c r="E7361" i="2"/>
  <c r="D7362" i="2"/>
  <c r="G7362" i="2" s="1"/>
  <c r="H7362" i="2" s="1"/>
  <c r="I7362" i="2" s="1"/>
  <c r="J7362" i="2" s="1"/>
  <c r="K7362" i="2" s="1"/>
  <c r="E7362" i="2"/>
  <c r="D7363" i="2"/>
  <c r="E7363" i="2"/>
  <c r="D7364" i="2"/>
  <c r="E7364" i="2"/>
  <c r="D7365" i="2"/>
  <c r="E7365" i="2"/>
  <c r="D7366" i="2"/>
  <c r="E7366" i="2"/>
  <c r="D7367" i="2"/>
  <c r="E7367" i="2"/>
  <c r="D7368" i="2"/>
  <c r="G7368" i="2" s="1"/>
  <c r="H7368" i="2" s="1"/>
  <c r="I7368" i="2" s="1"/>
  <c r="J7368" i="2" s="1"/>
  <c r="K7368" i="2" s="1"/>
  <c r="E7368" i="2"/>
  <c r="D7369" i="2"/>
  <c r="E7369" i="2"/>
  <c r="D7370" i="2"/>
  <c r="E7370" i="2"/>
  <c r="D7371" i="2"/>
  <c r="E7371" i="2"/>
  <c r="D7372" i="2"/>
  <c r="E7372" i="2"/>
  <c r="D7373" i="2"/>
  <c r="E7373" i="2"/>
  <c r="D7374" i="2"/>
  <c r="G7374" i="2" s="1"/>
  <c r="H7374" i="2" s="1"/>
  <c r="I7374" i="2" s="1"/>
  <c r="J7374" i="2" s="1"/>
  <c r="K7374" i="2" s="1"/>
  <c r="E7374" i="2"/>
  <c r="D7375" i="2"/>
  <c r="E7375" i="2"/>
  <c r="D7376" i="2"/>
  <c r="E7376" i="2"/>
  <c r="D7377" i="2"/>
  <c r="E7377" i="2"/>
  <c r="D7378" i="2"/>
  <c r="E7378" i="2"/>
  <c r="D7379" i="2"/>
  <c r="E7379" i="2"/>
  <c r="D7380" i="2"/>
  <c r="E7380" i="2"/>
  <c r="D7381" i="2"/>
  <c r="E7381" i="2"/>
  <c r="D7382" i="2"/>
  <c r="E7382" i="2"/>
  <c r="D7383" i="2"/>
  <c r="E7383" i="2"/>
  <c r="D7384" i="2"/>
  <c r="E7384" i="2"/>
  <c r="D7385" i="2"/>
  <c r="E7385" i="2"/>
  <c r="D7386" i="2"/>
  <c r="E7386" i="2"/>
  <c r="D7387" i="2"/>
  <c r="E7387" i="2"/>
  <c r="D7388" i="2"/>
  <c r="E7388" i="2"/>
  <c r="D7389" i="2"/>
  <c r="E7389" i="2"/>
  <c r="D7390" i="2"/>
  <c r="E7390" i="2"/>
  <c r="D7391" i="2"/>
  <c r="E7391" i="2"/>
  <c r="D7392" i="2"/>
  <c r="G7392" i="2" s="1"/>
  <c r="H7392" i="2" s="1"/>
  <c r="I7392" i="2" s="1"/>
  <c r="J7392" i="2" s="1"/>
  <c r="K7392" i="2" s="1"/>
  <c r="E7392" i="2"/>
  <c r="D7393" i="2"/>
  <c r="E7393" i="2"/>
  <c r="D7394" i="2"/>
  <c r="E7394" i="2"/>
  <c r="D7395" i="2"/>
  <c r="E7395" i="2"/>
  <c r="D7396" i="2"/>
  <c r="E7396" i="2"/>
  <c r="D7397" i="2"/>
  <c r="E7397" i="2"/>
  <c r="D7398" i="2"/>
  <c r="G7398" i="2" s="1"/>
  <c r="H7398" i="2" s="1"/>
  <c r="I7398" i="2" s="1"/>
  <c r="J7398" i="2" s="1"/>
  <c r="K7398" i="2" s="1"/>
  <c r="E7398" i="2"/>
  <c r="D7399" i="2"/>
  <c r="E7399" i="2"/>
  <c r="D7400" i="2"/>
  <c r="E7400" i="2"/>
  <c r="D7401" i="2"/>
  <c r="E7401" i="2"/>
  <c r="D7402" i="2"/>
  <c r="E7402" i="2"/>
  <c r="D7403" i="2"/>
  <c r="E7403" i="2"/>
  <c r="D7404" i="2"/>
  <c r="G7404" i="2" s="1"/>
  <c r="H7404" i="2" s="1"/>
  <c r="I7404" i="2" s="1"/>
  <c r="J7404" i="2" s="1"/>
  <c r="K7404" i="2" s="1"/>
  <c r="E7404" i="2"/>
  <c r="D7405" i="2"/>
  <c r="E7405" i="2"/>
  <c r="D7406" i="2"/>
  <c r="E7406" i="2"/>
  <c r="D7407" i="2"/>
  <c r="E7407" i="2"/>
  <c r="D7408" i="2"/>
  <c r="E7408" i="2"/>
  <c r="D7409" i="2"/>
  <c r="E7409" i="2"/>
  <c r="D7410" i="2"/>
  <c r="E7410" i="2"/>
  <c r="D7411" i="2"/>
  <c r="E7411" i="2"/>
  <c r="D7412" i="2"/>
  <c r="E7412" i="2"/>
  <c r="D7413" i="2"/>
  <c r="E7413" i="2"/>
  <c r="D7414" i="2"/>
  <c r="E7414" i="2"/>
  <c r="D7415" i="2"/>
  <c r="E7415" i="2"/>
  <c r="D7416" i="2"/>
  <c r="E7416" i="2"/>
  <c r="D7417" i="2"/>
  <c r="E7417" i="2"/>
  <c r="D7418" i="2"/>
  <c r="E7418" i="2"/>
  <c r="D7419" i="2"/>
  <c r="E7419" i="2"/>
  <c r="D7420" i="2"/>
  <c r="E7420" i="2"/>
  <c r="D7421" i="2"/>
  <c r="E7421" i="2"/>
  <c r="D7422" i="2"/>
  <c r="G7422" i="2" s="1"/>
  <c r="H7422" i="2" s="1"/>
  <c r="I7422" i="2" s="1"/>
  <c r="J7422" i="2" s="1"/>
  <c r="K7422" i="2" s="1"/>
  <c r="E7422" i="2"/>
  <c r="D7423" i="2"/>
  <c r="E7423" i="2"/>
  <c r="D7424" i="2"/>
  <c r="E7424" i="2"/>
  <c r="D7425" i="2"/>
  <c r="E7425" i="2"/>
  <c r="D7426" i="2"/>
  <c r="E7426" i="2"/>
  <c r="D7427" i="2"/>
  <c r="E7427" i="2"/>
  <c r="D7428" i="2"/>
  <c r="G7428" i="2" s="1"/>
  <c r="H7428" i="2" s="1"/>
  <c r="I7428" i="2" s="1"/>
  <c r="J7428" i="2" s="1"/>
  <c r="K7428" i="2" s="1"/>
  <c r="E7428" i="2"/>
  <c r="D7429" i="2"/>
  <c r="E7429" i="2"/>
  <c r="D7430" i="2"/>
  <c r="E7430" i="2"/>
  <c r="D7431" i="2"/>
  <c r="E7431" i="2"/>
  <c r="D7432" i="2"/>
  <c r="E7432" i="2"/>
  <c r="D7433" i="2"/>
  <c r="E7433" i="2"/>
  <c r="D7434" i="2"/>
  <c r="G7434" i="2" s="1"/>
  <c r="H7434" i="2" s="1"/>
  <c r="I7434" i="2" s="1"/>
  <c r="J7434" i="2" s="1"/>
  <c r="K7434" i="2" s="1"/>
  <c r="E7434" i="2"/>
  <c r="D7435" i="2"/>
  <c r="E7435" i="2"/>
  <c r="D7436" i="2"/>
  <c r="E7436" i="2"/>
  <c r="D7437" i="2"/>
  <c r="E7437" i="2"/>
  <c r="D7438" i="2"/>
  <c r="E7438" i="2"/>
  <c r="D7439" i="2"/>
  <c r="E7439" i="2"/>
  <c r="D7440" i="2"/>
  <c r="E7440" i="2"/>
  <c r="D7441" i="2"/>
  <c r="E7441" i="2"/>
  <c r="D7442" i="2"/>
  <c r="E7442" i="2"/>
  <c r="D7443" i="2"/>
  <c r="E7443" i="2"/>
  <c r="D7444" i="2"/>
  <c r="E7444" i="2"/>
  <c r="D7445" i="2"/>
  <c r="E7445" i="2"/>
  <c r="D7446" i="2"/>
  <c r="E7446" i="2"/>
  <c r="D7447" i="2"/>
  <c r="E7447" i="2"/>
  <c r="D7448" i="2"/>
  <c r="E7448" i="2"/>
  <c r="D7449" i="2"/>
  <c r="E7449" i="2"/>
  <c r="D7450" i="2"/>
  <c r="E7450" i="2"/>
  <c r="D7451" i="2"/>
  <c r="E7451" i="2"/>
  <c r="D7452" i="2"/>
  <c r="G7452" i="2" s="1"/>
  <c r="H7452" i="2" s="1"/>
  <c r="I7452" i="2" s="1"/>
  <c r="J7452" i="2" s="1"/>
  <c r="K7452" i="2" s="1"/>
  <c r="E7452" i="2"/>
  <c r="D7453" i="2"/>
  <c r="E7453" i="2"/>
  <c r="D7454" i="2"/>
  <c r="E7454" i="2"/>
  <c r="D7455" i="2"/>
  <c r="E7455" i="2"/>
  <c r="D7456" i="2"/>
  <c r="E7456" i="2"/>
  <c r="D7457" i="2"/>
  <c r="E7457" i="2"/>
  <c r="D7458" i="2"/>
  <c r="G7458" i="2" s="1"/>
  <c r="H7458" i="2" s="1"/>
  <c r="I7458" i="2" s="1"/>
  <c r="J7458" i="2" s="1"/>
  <c r="K7458" i="2" s="1"/>
  <c r="E7458" i="2"/>
  <c r="D7459" i="2"/>
  <c r="E7459" i="2"/>
  <c r="D7460" i="2"/>
  <c r="E7460" i="2"/>
  <c r="D7461" i="2"/>
  <c r="E7461" i="2"/>
  <c r="D7462" i="2"/>
  <c r="E7462" i="2"/>
  <c r="D7463" i="2"/>
  <c r="E7463" i="2"/>
  <c r="D7464" i="2"/>
  <c r="G7464" i="2" s="1"/>
  <c r="H7464" i="2" s="1"/>
  <c r="I7464" i="2" s="1"/>
  <c r="J7464" i="2" s="1"/>
  <c r="K7464" i="2" s="1"/>
  <c r="E7464" i="2"/>
  <c r="D7465" i="2"/>
  <c r="E7465" i="2"/>
  <c r="D7466" i="2"/>
  <c r="E7466" i="2"/>
  <c r="D7467" i="2"/>
  <c r="E7467" i="2"/>
  <c r="D7468" i="2"/>
  <c r="E7468" i="2"/>
  <c r="D7469" i="2"/>
  <c r="E7469" i="2"/>
  <c r="D7470" i="2"/>
  <c r="E7470" i="2"/>
  <c r="D7471" i="2"/>
  <c r="E7471" i="2"/>
  <c r="D7472" i="2"/>
  <c r="E7472" i="2"/>
  <c r="D7473" i="2"/>
  <c r="E7473" i="2"/>
  <c r="D7474" i="2"/>
  <c r="E7474" i="2"/>
  <c r="D7475" i="2"/>
  <c r="E7475" i="2"/>
  <c r="D7476" i="2"/>
  <c r="E7476" i="2"/>
  <c r="D7477" i="2"/>
  <c r="E7477" i="2"/>
  <c r="D7478" i="2"/>
  <c r="E7478" i="2"/>
  <c r="D7479" i="2"/>
  <c r="E7479" i="2"/>
  <c r="D7480" i="2"/>
  <c r="E7480" i="2"/>
  <c r="D7481" i="2"/>
  <c r="E7481" i="2"/>
  <c r="D7482" i="2"/>
  <c r="E7482" i="2"/>
  <c r="D7483" i="2"/>
  <c r="E7483" i="2"/>
  <c r="D7484" i="2"/>
  <c r="E7484" i="2"/>
  <c r="D7485" i="2"/>
  <c r="E7485" i="2"/>
  <c r="D7486" i="2"/>
  <c r="E7486" i="2"/>
  <c r="D7487" i="2"/>
  <c r="E7487" i="2"/>
  <c r="D7488" i="2"/>
  <c r="G7488" i="2" s="1"/>
  <c r="H7488" i="2" s="1"/>
  <c r="I7488" i="2" s="1"/>
  <c r="J7488" i="2" s="1"/>
  <c r="K7488" i="2" s="1"/>
  <c r="E7488" i="2"/>
  <c r="D7489" i="2"/>
  <c r="E7489" i="2"/>
  <c r="D7490" i="2"/>
  <c r="E7490" i="2"/>
  <c r="D7491" i="2"/>
  <c r="E7491" i="2"/>
  <c r="D7492" i="2"/>
  <c r="E7492" i="2"/>
  <c r="D7493" i="2"/>
  <c r="E7493" i="2"/>
  <c r="D7494" i="2"/>
  <c r="G7494" i="2" s="1"/>
  <c r="H7494" i="2" s="1"/>
  <c r="I7494" i="2" s="1"/>
  <c r="J7494" i="2" s="1"/>
  <c r="K7494" i="2" s="1"/>
  <c r="E7494" i="2"/>
  <c r="D7495" i="2"/>
  <c r="E7495" i="2"/>
  <c r="D7496" i="2"/>
  <c r="E7496" i="2"/>
  <c r="D7497" i="2"/>
  <c r="E7497" i="2"/>
  <c r="D7498" i="2"/>
  <c r="E7498" i="2"/>
  <c r="D7499" i="2"/>
  <c r="E7499" i="2"/>
  <c r="D7500" i="2"/>
  <c r="E7500" i="2"/>
  <c r="D7501" i="2"/>
  <c r="E7501" i="2"/>
  <c r="D7502" i="2"/>
  <c r="E7502" i="2"/>
  <c r="D7503" i="2"/>
  <c r="E7503" i="2"/>
  <c r="D7504" i="2"/>
  <c r="E7504" i="2"/>
  <c r="D7505" i="2"/>
  <c r="E7505" i="2"/>
  <c r="D7506" i="2"/>
  <c r="G7506" i="2" s="1"/>
  <c r="H7506" i="2" s="1"/>
  <c r="I7506" i="2" s="1"/>
  <c r="J7506" i="2" s="1"/>
  <c r="K7506" i="2" s="1"/>
  <c r="E7506" i="2"/>
  <c r="D7507" i="2"/>
  <c r="E7507" i="2"/>
  <c r="D7508" i="2"/>
  <c r="E7508" i="2"/>
  <c r="D7509" i="2"/>
  <c r="E7509" i="2"/>
  <c r="D7510" i="2"/>
  <c r="E7510" i="2"/>
  <c r="D7511" i="2"/>
  <c r="E7511" i="2"/>
  <c r="D7512" i="2"/>
  <c r="G7512" i="2" s="1"/>
  <c r="H7512" i="2" s="1"/>
  <c r="I7512" i="2" s="1"/>
  <c r="J7512" i="2" s="1"/>
  <c r="K7512" i="2" s="1"/>
  <c r="E7512" i="2"/>
  <c r="D7513" i="2"/>
  <c r="E7513" i="2"/>
  <c r="D7514" i="2"/>
  <c r="E7514" i="2"/>
  <c r="D7515" i="2"/>
  <c r="E7515" i="2"/>
  <c r="D7516" i="2"/>
  <c r="E7516" i="2"/>
  <c r="D7517" i="2"/>
  <c r="E7517" i="2"/>
  <c r="D7518" i="2"/>
  <c r="G7518" i="2" s="1"/>
  <c r="H7518" i="2" s="1"/>
  <c r="I7518" i="2" s="1"/>
  <c r="J7518" i="2" s="1"/>
  <c r="K7518" i="2" s="1"/>
  <c r="E7518" i="2"/>
  <c r="D7519" i="2"/>
  <c r="E7519" i="2"/>
  <c r="D7520" i="2"/>
  <c r="E7520" i="2"/>
  <c r="D7521" i="2"/>
  <c r="E7521" i="2"/>
  <c r="D7522" i="2"/>
  <c r="E7522" i="2"/>
  <c r="D7523" i="2"/>
  <c r="E7523" i="2"/>
  <c r="D7524" i="2"/>
  <c r="G7524" i="2" s="1"/>
  <c r="H7524" i="2" s="1"/>
  <c r="I7524" i="2" s="1"/>
  <c r="J7524" i="2" s="1"/>
  <c r="K7524" i="2" s="1"/>
  <c r="E7524" i="2"/>
  <c r="D7525" i="2"/>
  <c r="E7525" i="2"/>
  <c r="D7526" i="2"/>
  <c r="E7526" i="2"/>
  <c r="D7527" i="2"/>
  <c r="E7527" i="2"/>
  <c r="D7528" i="2"/>
  <c r="E7528" i="2"/>
  <c r="D7529" i="2"/>
  <c r="E7529" i="2"/>
  <c r="D7530" i="2"/>
  <c r="E7530" i="2"/>
  <c r="D7531" i="2"/>
  <c r="E7531" i="2"/>
  <c r="D7532" i="2"/>
  <c r="E7532" i="2"/>
  <c r="D7533" i="2"/>
  <c r="E7533" i="2"/>
  <c r="D7534" i="2"/>
  <c r="E7534" i="2"/>
  <c r="D7535" i="2"/>
  <c r="E7535" i="2"/>
  <c r="D7536" i="2"/>
  <c r="E7536" i="2"/>
  <c r="D7537" i="2"/>
  <c r="E7537" i="2"/>
  <c r="D7538" i="2"/>
  <c r="E7538" i="2"/>
  <c r="D7539" i="2"/>
  <c r="E7539" i="2"/>
  <c r="D7540" i="2"/>
  <c r="E7540" i="2"/>
  <c r="D7541" i="2"/>
  <c r="E7541" i="2"/>
  <c r="D7542" i="2"/>
  <c r="E7542" i="2"/>
  <c r="D7543" i="2"/>
  <c r="E7543" i="2"/>
  <c r="D7544" i="2"/>
  <c r="E7544" i="2"/>
  <c r="D7545" i="2"/>
  <c r="E7545" i="2"/>
  <c r="D7546" i="2"/>
  <c r="E7546" i="2"/>
  <c r="D7547" i="2"/>
  <c r="E7547" i="2"/>
  <c r="D7548" i="2"/>
  <c r="G7548" i="2" s="1"/>
  <c r="H7548" i="2" s="1"/>
  <c r="I7548" i="2" s="1"/>
  <c r="J7548" i="2" s="1"/>
  <c r="K7548" i="2" s="1"/>
  <c r="E7548" i="2"/>
  <c r="D7549" i="2"/>
  <c r="E7549" i="2"/>
  <c r="D7550" i="2"/>
  <c r="E7550" i="2"/>
  <c r="D7551" i="2"/>
  <c r="E7551" i="2"/>
  <c r="D7552" i="2"/>
  <c r="E7552" i="2"/>
  <c r="D7553" i="2"/>
  <c r="E7553" i="2"/>
  <c r="D7554" i="2"/>
  <c r="E7554" i="2"/>
  <c r="D7555" i="2"/>
  <c r="E7555" i="2"/>
  <c r="D7556" i="2"/>
  <c r="E7556" i="2"/>
  <c r="D7557" i="2"/>
  <c r="E7557" i="2"/>
  <c r="D7558" i="2"/>
  <c r="E7558" i="2"/>
  <c r="D7559" i="2"/>
  <c r="E7559" i="2"/>
  <c r="D7560" i="2"/>
  <c r="G7560" i="2" s="1"/>
  <c r="H7560" i="2" s="1"/>
  <c r="I7560" i="2" s="1"/>
  <c r="J7560" i="2" s="1"/>
  <c r="K7560" i="2" s="1"/>
  <c r="E7560" i="2"/>
  <c r="D7561" i="2"/>
  <c r="E7561" i="2"/>
  <c r="D7562" i="2"/>
  <c r="E7562" i="2"/>
  <c r="D7563" i="2"/>
  <c r="E7563" i="2"/>
  <c r="D7564" i="2"/>
  <c r="E7564" i="2"/>
  <c r="D7565" i="2"/>
  <c r="E7565" i="2"/>
  <c r="D7566" i="2"/>
  <c r="G7566" i="2" s="1"/>
  <c r="H7566" i="2" s="1"/>
  <c r="I7566" i="2" s="1"/>
  <c r="J7566" i="2" s="1"/>
  <c r="K7566" i="2" s="1"/>
  <c r="E7566" i="2"/>
  <c r="D7567" i="2"/>
  <c r="E7567" i="2"/>
  <c r="D7568" i="2"/>
  <c r="E7568" i="2"/>
  <c r="D7569" i="2"/>
  <c r="E7569" i="2"/>
  <c r="D7570" i="2"/>
  <c r="E7570" i="2"/>
  <c r="D7571" i="2"/>
  <c r="E7571" i="2"/>
  <c r="D7572" i="2"/>
  <c r="G7572" i="2" s="1"/>
  <c r="H7572" i="2" s="1"/>
  <c r="I7572" i="2" s="1"/>
  <c r="J7572" i="2" s="1"/>
  <c r="K7572" i="2" s="1"/>
  <c r="E7572" i="2"/>
  <c r="D7573" i="2"/>
  <c r="E7573" i="2"/>
  <c r="D7574" i="2"/>
  <c r="E7574" i="2"/>
  <c r="D7575" i="2"/>
  <c r="E7575" i="2"/>
  <c r="D7576" i="2"/>
  <c r="E7576" i="2"/>
  <c r="D7577" i="2"/>
  <c r="E7577" i="2"/>
  <c r="D7578" i="2"/>
  <c r="G7578" i="2" s="1"/>
  <c r="H7578" i="2" s="1"/>
  <c r="I7578" i="2" s="1"/>
  <c r="J7578" i="2" s="1"/>
  <c r="K7578" i="2" s="1"/>
  <c r="E7578" i="2"/>
  <c r="D7579" i="2"/>
  <c r="E7579" i="2"/>
  <c r="D7580" i="2"/>
  <c r="E7580" i="2"/>
  <c r="D7581" i="2"/>
  <c r="E7581" i="2"/>
  <c r="D7582" i="2"/>
  <c r="E7582" i="2"/>
  <c r="D7583" i="2"/>
  <c r="E7583" i="2"/>
  <c r="D7584" i="2"/>
  <c r="G7584" i="2" s="1"/>
  <c r="H7584" i="2" s="1"/>
  <c r="I7584" i="2" s="1"/>
  <c r="J7584" i="2" s="1"/>
  <c r="K7584" i="2" s="1"/>
  <c r="E7584" i="2"/>
  <c r="D7585" i="2"/>
  <c r="E7585" i="2"/>
  <c r="D7586" i="2"/>
  <c r="E7586" i="2"/>
  <c r="D7587" i="2"/>
  <c r="E7587" i="2"/>
  <c r="D7588" i="2"/>
  <c r="E7588" i="2"/>
  <c r="D7589" i="2"/>
  <c r="E7589" i="2"/>
  <c r="D7590" i="2"/>
  <c r="E7590" i="2"/>
  <c r="D7591" i="2"/>
  <c r="E7591" i="2"/>
  <c r="D7592" i="2"/>
  <c r="E7592" i="2"/>
  <c r="D7593" i="2"/>
  <c r="E7593" i="2"/>
  <c r="D7594" i="2"/>
  <c r="E7594" i="2"/>
  <c r="D7595" i="2"/>
  <c r="E7595" i="2"/>
  <c r="D7596" i="2"/>
  <c r="E7596" i="2"/>
  <c r="D7597" i="2"/>
  <c r="E7597" i="2"/>
  <c r="D7598" i="2"/>
  <c r="E7598" i="2"/>
  <c r="D7599" i="2"/>
  <c r="E7599" i="2"/>
  <c r="D7600" i="2"/>
  <c r="E7600" i="2"/>
  <c r="D7601" i="2"/>
  <c r="E7601" i="2"/>
  <c r="D7602" i="2"/>
  <c r="G7602" i="2" s="1"/>
  <c r="H7602" i="2" s="1"/>
  <c r="I7602" i="2" s="1"/>
  <c r="J7602" i="2" s="1"/>
  <c r="K7602" i="2" s="1"/>
  <c r="E7602" i="2"/>
  <c r="D7603" i="2"/>
  <c r="E7603" i="2"/>
  <c r="D7604" i="2"/>
  <c r="E7604" i="2"/>
  <c r="D7605" i="2"/>
  <c r="E7605" i="2"/>
  <c r="D7606" i="2"/>
  <c r="E7606" i="2"/>
  <c r="D7607" i="2"/>
  <c r="E7607" i="2"/>
  <c r="D7608" i="2"/>
  <c r="E7608" i="2"/>
  <c r="D7609" i="2"/>
  <c r="E7609" i="2"/>
  <c r="D7610" i="2"/>
  <c r="E7610" i="2"/>
  <c r="D7611" i="2"/>
  <c r="E7611" i="2"/>
  <c r="D7612" i="2"/>
  <c r="E7612" i="2"/>
  <c r="D7613" i="2"/>
  <c r="E7613" i="2"/>
  <c r="D7614" i="2"/>
  <c r="G7614" i="2" s="1"/>
  <c r="H7614" i="2" s="1"/>
  <c r="I7614" i="2" s="1"/>
  <c r="J7614" i="2" s="1"/>
  <c r="K7614" i="2" s="1"/>
  <c r="E7614" i="2"/>
  <c r="D7615" i="2"/>
  <c r="E7615" i="2"/>
  <c r="D7616" i="2"/>
  <c r="E7616" i="2"/>
  <c r="D7617" i="2"/>
  <c r="E7617" i="2"/>
  <c r="D7618" i="2"/>
  <c r="E7618" i="2"/>
  <c r="D7619" i="2"/>
  <c r="E7619" i="2"/>
  <c r="D7620" i="2"/>
  <c r="E7620" i="2"/>
  <c r="D7621" i="2"/>
  <c r="E7621" i="2"/>
  <c r="D7622" i="2"/>
  <c r="E7622" i="2"/>
  <c r="D7623" i="2"/>
  <c r="E7623" i="2"/>
  <c r="D7624" i="2"/>
  <c r="E7624" i="2"/>
  <c r="D7625" i="2"/>
  <c r="E7625" i="2"/>
  <c r="D7626" i="2"/>
  <c r="E7626" i="2"/>
  <c r="D7627" i="2"/>
  <c r="E7627" i="2"/>
  <c r="D7628" i="2"/>
  <c r="E7628" i="2"/>
  <c r="D7629" i="2"/>
  <c r="E7629" i="2"/>
  <c r="D7630" i="2"/>
  <c r="E7630" i="2"/>
  <c r="D7631" i="2"/>
  <c r="E7631" i="2"/>
  <c r="D7632" i="2"/>
  <c r="G7632" i="2" s="1"/>
  <c r="H7632" i="2" s="1"/>
  <c r="I7632" i="2" s="1"/>
  <c r="J7632" i="2" s="1"/>
  <c r="K7632" i="2" s="1"/>
  <c r="E7632" i="2"/>
  <c r="D7633" i="2"/>
  <c r="E7633" i="2"/>
  <c r="D7634" i="2"/>
  <c r="E7634" i="2"/>
  <c r="D7635" i="2"/>
  <c r="E7635" i="2"/>
  <c r="D7636" i="2"/>
  <c r="E7636" i="2"/>
  <c r="D7637" i="2"/>
  <c r="E7637" i="2"/>
  <c r="D7638" i="2"/>
  <c r="G7638" i="2" s="1"/>
  <c r="H7638" i="2" s="1"/>
  <c r="I7638" i="2" s="1"/>
  <c r="J7638" i="2" s="1"/>
  <c r="K7638" i="2" s="1"/>
  <c r="E7638" i="2"/>
  <c r="D7639" i="2"/>
  <c r="E7639" i="2"/>
  <c r="D7640" i="2"/>
  <c r="E7640" i="2"/>
  <c r="D7641" i="2"/>
  <c r="E7641" i="2"/>
  <c r="D7642" i="2"/>
  <c r="E7642" i="2"/>
  <c r="D7643" i="2"/>
  <c r="E7643" i="2"/>
  <c r="D7644" i="2"/>
  <c r="G7644" i="2" s="1"/>
  <c r="H7644" i="2" s="1"/>
  <c r="I7644" i="2" s="1"/>
  <c r="J7644" i="2" s="1"/>
  <c r="K7644" i="2" s="1"/>
  <c r="E7644" i="2"/>
  <c r="D7645" i="2"/>
  <c r="E7645" i="2"/>
  <c r="D7646" i="2"/>
  <c r="E7646" i="2"/>
  <c r="D7647" i="2"/>
  <c r="E7647" i="2"/>
  <c r="D7648" i="2"/>
  <c r="E7648" i="2"/>
  <c r="D7649" i="2"/>
  <c r="E7649" i="2"/>
  <c r="D7650" i="2"/>
  <c r="E7650" i="2"/>
  <c r="D7651" i="2"/>
  <c r="E7651" i="2"/>
  <c r="D7652" i="2"/>
  <c r="E7652" i="2"/>
  <c r="D7653" i="2"/>
  <c r="E7653" i="2"/>
  <c r="D7654" i="2"/>
  <c r="E7654" i="2"/>
  <c r="D7655" i="2"/>
  <c r="E7655" i="2"/>
  <c r="D7656" i="2"/>
  <c r="E7656" i="2"/>
  <c r="D7657" i="2"/>
  <c r="E7657" i="2"/>
  <c r="D7658" i="2"/>
  <c r="E7658" i="2"/>
  <c r="D7659" i="2"/>
  <c r="E7659" i="2"/>
  <c r="D7660" i="2"/>
  <c r="E7660" i="2"/>
  <c r="D7661" i="2"/>
  <c r="E7661" i="2"/>
  <c r="D7662" i="2"/>
  <c r="G7662" i="2" s="1"/>
  <c r="H7662" i="2" s="1"/>
  <c r="I7662" i="2" s="1"/>
  <c r="J7662" i="2" s="1"/>
  <c r="K7662" i="2" s="1"/>
  <c r="E7662" i="2"/>
  <c r="D7663" i="2"/>
  <c r="E7663" i="2"/>
  <c r="D7664" i="2"/>
  <c r="E7664" i="2"/>
  <c r="D7665" i="2"/>
  <c r="E7665" i="2"/>
  <c r="D7666" i="2"/>
  <c r="E7666" i="2"/>
  <c r="D7667" i="2"/>
  <c r="E7667" i="2"/>
  <c r="D7668" i="2"/>
  <c r="G7668" i="2" s="1"/>
  <c r="H7668" i="2" s="1"/>
  <c r="I7668" i="2" s="1"/>
  <c r="J7668" i="2" s="1"/>
  <c r="K7668" i="2" s="1"/>
  <c r="E7668" i="2"/>
  <c r="D7669" i="2"/>
  <c r="E7669" i="2"/>
  <c r="D7670" i="2"/>
  <c r="E7670" i="2"/>
  <c r="D7671" i="2"/>
  <c r="E7671" i="2"/>
  <c r="D7672" i="2"/>
  <c r="E7672" i="2"/>
  <c r="D7673" i="2"/>
  <c r="E7673" i="2"/>
  <c r="D7674" i="2"/>
  <c r="G7674" i="2" s="1"/>
  <c r="H7674" i="2" s="1"/>
  <c r="I7674" i="2" s="1"/>
  <c r="J7674" i="2" s="1"/>
  <c r="K7674" i="2" s="1"/>
  <c r="E7674" i="2"/>
  <c r="D7675" i="2"/>
  <c r="E7675" i="2"/>
  <c r="D7676" i="2"/>
  <c r="E7676" i="2"/>
  <c r="D7677" i="2"/>
  <c r="E7677" i="2"/>
  <c r="D7678" i="2"/>
  <c r="E7678" i="2"/>
  <c r="D7679" i="2"/>
  <c r="E7679" i="2"/>
  <c r="D7680" i="2"/>
  <c r="E7680" i="2"/>
  <c r="D7681" i="2"/>
  <c r="E7681" i="2"/>
  <c r="D7682" i="2"/>
  <c r="E7682" i="2"/>
  <c r="D7683" i="2"/>
  <c r="E7683" i="2"/>
  <c r="D7684" i="2"/>
  <c r="E7684" i="2"/>
  <c r="D7685" i="2"/>
  <c r="E7685" i="2"/>
  <c r="D7686" i="2"/>
  <c r="E7686" i="2"/>
  <c r="D7687" i="2"/>
  <c r="E7687" i="2"/>
  <c r="D7688" i="2"/>
  <c r="E7688" i="2"/>
  <c r="D7689" i="2"/>
  <c r="E7689" i="2"/>
  <c r="D7690" i="2"/>
  <c r="E7690" i="2"/>
  <c r="D7691" i="2"/>
  <c r="E7691" i="2"/>
  <c r="D7692" i="2"/>
  <c r="G7692" i="2" s="1"/>
  <c r="H7692" i="2" s="1"/>
  <c r="I7692" i="2" s="1"/>
  <c r="J7692" i="2" s="1"/>
  <c r="K7692" i="2" s="1"/>
  <c r="E7692" i="2"/>
  <c r="D7693" i="2"/>
  <c r="E7693" i="2"/>
  <c r="D7694" i="2"/>
  <c r="E7694" i="2"/>
  <c r="D7695" i="2"/>
  <c r="E7695" i="2"/>
  <c r="D7696" i="2"/>
  <c r="E7696" i="2"/>
  <c r="D7697" i="2"/>
  <c r="E7697" i="2"/>
  <c r="D7698" i="2"/>
  <c r="G7698" i="2" s="1"/>
  <c r="H7698" i="2" s="1"/>
  <c r="I7698" i="2" s="1"/>
  <c r="J7698" i="2" s="1"/>
  <c r="K7698" i="2" s="1"/>
  <c r="E7698" i="2"/>
  <c r="D7699" i="2"/>
  <c r="E7699" i="2"/>
  <c r="D7700" i="2"/>
  <c r="E7700" i="2"/>
  <c r="D7701" i="2"/>
  <c r="E7701" i="2"/>
  <c r="D7702" i="2"/>
  <c r="E7702" i="2"/>
  <c r="D7703" i="2"/>
  <c r="E7703" i="2"/>
  <c r="D7704" i="2"/>
  <c r="G7704" i="2" s="1"/>
  <c r="H7704" i="2" s="1"/>
  <c r="I7704" i="2" s="1"/>
  <c r="J7704" i="2" s="1"/>
  <c r="K7704" i="2" s="1"/>
  <c r="E7704" i="2"/>
  <c r="D7705" i="2"/>
  <c r="E7705" i="2"/>
  <c r="D7706" i="2"/>
  <c r="E7706" i="2"/>
  <c r="D7707" i="2"/>
  <c r="E7707" i="2"/>
  <c r="D7708" i="2"/>
  <c r="E7708" i="2"/>
  <c r="D7709" i="2"/>
  <c r="E7709" i="2"/>
  <c r="D7710" i="2"/>
  <c r="E7710" i="2"/>
  <c r="D7711" i="2"/>
  <c r="E7711" i="2"/>
  <c r="D7712" i="2"/>
  <c r="E7712" i="2"/>
  <c r="D7713" i="2"/>
  <c r="E7713" i="2"/>
  <c r="D7714" i="2"/>
  <c r="E7714" i="2"/>
  <c r="D7715" i="2"/>
  <c r="E7715" i="2"/>
  <c r="D7716" i="2"/>
  <c r="E7716" i="2"/>
  <c r="D7717" i="2"/>
  <c r="E7717" i="2"/>
  <c r="D7718" i="2"/>
  <c r="E7718" i="2"/>
  <c r="D7719" i="2"/>
  <c r="E7719" i="2"/>
  <c r="D7720" i="2"/>
  <c r="E7720" i="2"/>
  <c r="D7721" i="2"/>
  <c r="E7721" i="2"/>
  <c r="D7722" i="2"/>
  <c r="E7722" i="2"/>
  <c r="D7723" i="2"/>
  <c r="E7723" i="2"/>
  <c r="D7724" i="2"/>
  <c r="E7724" i="2"/>
  <c r="D7725" i="2"/>
  <c r="E7725" i="2"/>
  <c r="D7726" i="2"/>
  <c r="E7726" i="2"/>
  <c r="D7727" i="2"/>
  <c r="E7727" i="2"/>
  <c r="D7728" i="2"/>
  <c r="G7728" i="2" s="1"/>
  <c r="H7728" i="2" s="1"/>
  <c r="I7728" i="2" s="1"/>
  <c r="J7728" i="2" s="1"/>
  <c r="K7728" i="2" s="1"/>
  <c r="E7728" i="2"/>
  <c r="D7729" i="2"/>
  <c r="E7729" i="2"/>
  <c r="D7730" i="2"/>
  <c r="E7730" i="2"/>
  <c r="D7731" i="2"/>
  <c r="E7731" i="2"/>
  <c r="D7732" i="2"/>
  <c r="E7732" i="2"/>
  <c r="D7733" i="2"/>
  <c r="E7733" i="2"/>
  <c r="D7734" i="2"/>
  <c r="E7734" i="2"/>
  <c r="D7735" i="2"/>
  <c r="E7735" i="2"/>
  <c r="D7736" i="2"/>
  <c r="E7736" i="2"/>
  <c r="D7737" i="2"/>
  <c r="E7737" i="2"/>
  <c r="D7738" i="2"/>
  <c r="E7738" i="2"/>
  <c r="D7739" i="2"/>
  <c r="E7739" i="2"/>
  <c r="D7740" i="2"/>
  <c r="E7740" i="2"/>
  <c r="D7741" i="2"/>
  <c r="E7741" i="2"/>
  <c r="D7742" i="2"/>
  <c r="E7742" i="2"/>
  <c r="D7743" i="2"/>
  <c r="E7743" i="2"/>
  <c r="D7744" i="2"/>
  <c r="E7744" i="2"/>
  <c r="D7745" i="2"/>
  <c r="E7745" i="2"/>
  <c r="D7746" i="2"/>
  <c r="G7746" i="2" s="1"/>
  <c r="H7746" i="2" s="1"/>
  <c r="I7746" i="2" s="1"/>
  <c r="J7746" i="2" s="1"/>
  <c r="K7746" i="2" s="1"/>
  <c r="E7746" i="2"/>
  <c r="D7747" i="2"/>
  <c r="E7747" i="2"/>
  <c r="D7748" i="2"/>
  <c r="E7748" i="2"/>
  <c r="D7749" i="2"/>
  <c r="E7749" i="2"/>
  <c r="D7750" i="2"/>
  <c r="E7750" i="2"/>
  <c r="D7751" i="2"/>
  <c r="E7751" i="2"/>
  <c r="D7752" i="2"/>
  <c r="G7752" i="2" s="1"/>
  <c r="H7752" i="2" s="1"/>
  <c r="I7752" i="2" s="1"/>
  <c r="J7752" i="2" s="1"/>
  <c r="K7752" i="2" s="1"/>
  <c r="E7752" i="2"/>
  <c r="D7753" i="2"/>
  <c r="E7753" i="2"/>
  <c r="D7754" i="2"/>
  <c r="E7754" i="2"/>
  <c r="D7755" i="2"/>
  <c r="E7755" i="2"/>
  <c r="D7756" i="2"/>
  <c r="E7756" i="2"/>
  <c r="D7757" i="2"/>
  <c r="E7757" i="2"/>
  <c r="D7758" i="2"/>
  <c r="G7758" i="2" s="1"/>
  <c r="H7758" i="2" s="1"/>
  <c r="I7758" i="2" s="1"/>
  <c r="J7758" i="2" s="1"/>
  <c r="K7758" i="2" s="1"/>
  <c r="E7758" i="2"/>
  <c r="D7759" i="2"/>
  <c r="E7759" i="2"/>
  <c r="D7760" i="2"/>
  <c r="E7760" i="2"/>
  <c r="D7761" i="2"/>
  <c r="E7761" i="2"/>
  <c r="D7762" i="2"/>
  <c r="E7762" i="2"/>
  <c r="D7763" i="2"/>
  <c r="E7763" i="2"/>
  <c r="D7764" i="2"/>
  <c r="G7764" i="2" s="1"/>
  <c r="H7764" i="2" s="1"/>
  <c r="I7764" i="2" s="1"/>
  <c r="J7764" i="2" s="1"/>
  <c r="K7764" i="2" s="1"/>
  <c r="E7764" i="2"/>
  <c r="D7765" i="2"/>
  <c r="E7765" i="2"/>
  <c r="D7766" i="2"/>
  <c r="E7766" i="2"/>
  <c r="D7767" i="2"/>
  <c r="E7767" i="2"/>
  <c r="D7768" i="2"/>
  <c r="E7768" i="2"/>
  <c r="D7769" i="2"/>
  <c r="E7769" i="2"/>
  <c r="D7770" i="2"/>
  <c r="E7770" i="2"/>
  <c r="D7771" i="2"/>
  <c r="E7771" i="2"/>
  <c r="D7772" i="2"/>
  <c r="E7772" i="2"/>
  <c r="D7773" i="2"/>
  <c r="E7773" i="2"/>
  <c r="D7774" i="2"/>
  <c r="E7774" i="2"/>
  <c r="D7775" i="2"/>
  <c r="E7775" i="2"/>
  <c r="D7776" i="2"/>
  <c r="E7776" i="2"/>
  <c r="D7777" i="2"/>
  <c r="E7777" i="2"/>
  <c r="D7778" i="2"/>
  <c r="E7778" i="2"/>
  <c r="D7779" i="2"/>
  <c r="E7779" i="2"/>
  <c r="D7780" i="2"/>
  <c r="E7780" i="2"/>
  <c r="D7781" i="2"/>
  <c r="E7781" i="2"/>
  <c r="D7782" i="2"/>
  <c r="G7782" i="2" s="1"/>
  <c r="H7782" i="2" s="1"/>
  <c r="I7782" i="2" s="1"/>
  <c r="J7782" i="2" s="1"/>
  <c r="K7782" i="2" s="1"/>
  <c r="E7782" i="2"/>
  <c r="D7783" i="2"/>
  <c r="E7783" i="2"/>
  <c r="D7784" i="2"/>
  <c r="E7784" i="2"/>
  <c r="D7785" i="2"/>
  <c r="E7785" i="2"/>
  <c r="D7786" i="2"/>
  <c r="E7786" i="2"/>
  <c r="D7787" i="2"/>
  <c r="E7787" i="2"/>
  <c r="D2" i="2"/>
  <c r="G2" i="2" s="1"/>
  <c r="H2" i="2" s="1"/>
  <c r="I2" i="2" s="1"/>
  <c r="J2" i="2" s="1"/>
  <c r="E2" i="2"/>
  <c r="G2110" i="2" l="1"/>
  <c r="H2110" i="2" s="1"/>
  <c r="I2110" i="2" s="1"/>
  <c r="J2110" i="2" s="1"/>
  <c r="G2104" i="2"/>
  <c r="H2104" i="2" s="1"/>
  <c r="I2104" i="2" s="1"/>
  <c r="J2104" i="2" s="1"/>
  <c r="G2098" i="2"/>
  <c r="H2098" i="2" s="1"/>
  <c r="I2098" i="2" s="1"/>
  <c r="J2098" i="2" s="1"/>
  <c r="G2092" i="2"/>
  <c r="H2092" i="2" s="1"/>
  <c r="I2092" i="2" s="1"/>
  <c r="J2092" i="2" s="1"/>
  <c r="G2050" i="2"/>
  <c r="H2050" i="2" s="1"/>
  <c r="I2050" i="2" s="1"/>
  <c r="J2050" i="2" s="1"/>
  <c r="G2044" i="2"/>
  <c r="H2044" i="2" s="1"/>
  <c r="I2044" i="2" s="1"/>
  <c r="J2044" i="2" s="1"/>
  <c r="G2038" i="2"/>
  <c r="H2038" i="2" s="1"/>
  <c r="I2038" i="2" s="1"/>
  <c r="J2038" i="2" s="1"/>
  <c r="G2032" i="2"/>
  <c r="H2032" i="2" s="1"/>
  <c r="I2032" i="2" s="1"/>
  <c r="J2032" i="2" s="1"/>
  <c r="K2032" i="2" s="1"/>
  <c r="G1990" i="2"/>
  <c r="H1990" i="2" s="1"/>
  <c r="I1990" i="2" s="1"/>
  <c r="J1990" i="2" s="1"/>
  <c r="G1984" i="2"/>
  <c r="H1984" i="2" s="1"/>
  <c r="I1984" i="2" s="1"/>
  <c r="J1984" i="2" s="1"/>
  <c r="G1978" i="2"/>
  <c r="H1978" i="2" s="1"/>
  <c r="I1978" i="2" s="1"/>
  <c r="J1978" i="2" s="1"/>
  <c r="K1978" i="2" s="1"/>
  <c r="G1972" i="2"/>
  <c r="H1972" i="2" s="1"/>
  <c r="I1972" i="2" s="1"/>
  <c r="J1972" i="2" s="1"/>
  <c r="K1972" i="2" s="1"/>
  <c r="G1930" i="2"/>
  <c r="H1930" i="2" s="1"/>
  <c r="I1930" i="2" s="1"/>
  <c r="J1930" i="2" s="1"/>
  <c r="G1924" i="2"/>
  <c r="H1924" i="2" s="1"/>
  <c r="I1924" i="2" s="1"/>
  <c r="J1924" i="2" s="1"/>
  <c r="G1918" i="2"/>
  <c r="H1918" i="2" s="1"/>
  <c r="I1918" i="2" s="1"/>
  <c r="J1918" i="2" s="1"/>
  <c r="G1912" i="2"/>
  <c r="H1912" i="2" s="1"/>
  <c r="I1912" i="2" s="1"/>
  <c r="J1912" i="2" s="1"/>
  <c r="G1894" i="2"/>
  <c r="H1894" i="2" s="1"/>
  <c r="I1894" i="2" s="1"/>
  <c r="J1894" i="2" s="1"/>
  <c r="G1870" i="2"/>
  <c r="H1870" i="2" s="1"/>
  <c r="I1870" i="2" s="1"/>
  <c r="J1870" i="2" s="1"/>
  <c r="G1864" i="2"/>
  <c r="H1864" i="2" s="1"/>
  <c r="I1864" i="2" s="1"/>
  <c r="J1864" i="2" s="1"/>
  <c r="G1858" i="2"/>
  <c r="H1858" i="2" s="1"/>
  <c r="I1858" i="2" s="1"/>
  <c r="J1858" i="2" s="1"/>
  <c r="K1858" i="2" s="1"/>
  <c r="G1810" i="2"/>
  <c r="H1810" i="2" s="1"/>
  <c r="I1810" i="2" s="1"/>
  <c r="J1810" i="2" s="1"/>
  <c r="G1804" i="2"/>
  <c r="H1804" i="2" s="1"/>
  <c r="I1804" i="2" s="1"/>
  <c r="J1804" i="2" s="1"/>
  <c r="G1798" i="2"/>
  <c r="H1798" i="2" s="1"/>
  <c r="I1798" i="2" s="1"/>
  <c r="J1798" i="2" s="1"/>
  <c r="K1798" i="2" s="1"/>
  <c r="G1792" i="2"/>
  <c r="H1792" i="2" s="1"/>
  <c r="I1792" i="2" s="1"/>
  <c r="J1792" i="2" s="1"/>
  <c r="K1792" i="2" s="1"/>
  <c r="G1750" i="2"/>
  <c r="H1750" i="2" s="1"/>
  <c r="I1750" i="2" s="1"/>
  <c r="J1750" i="2" s="1"/>
  <c r="G1744" i="2"/>
  <c r="H1744" i="2" s="1"/>
  <c r="I1744" i="2" s="1"/>
  <c r="J1744" i="2" s="1"/>
  <c r="G1738" i="2"/>
  <c r="H1738" i="2" s="1"/>
  <c r="I1738" i="2" s="1"/>
  <c r="J1738" i="2" s="1"/>
  <c r="G1732" i="2"/>
  <c r="H1732" i="2" s="1"/>
  <c r="I1732" i="2" s="1"/>
  <c r="J1732" i="2" s="1"/>
  <c r="G1726" i="2"/>
  <c r="H1726" i="2" s="1"/>
  <c r="I1726" i="2" s="1"/>
  <c r="J1726" i="2" s="1"/>
  <c r="G1714" i="2"/>
  <c r="H1714" i="2" s="1"/>
  <c r="I1714" i="2" s="1"/>
  <c r="J1714" i="2" s="1"/>
  <c r="G1690" i="2"/>
  <c r="H1690" i="2" s="1"/>
  <c r="I1690" i="2" s="1"/>
  <c r="J1690" i="2" s="1"/>
  <c r="G1684" i="2"/>
  <c r="H1684" i="2" s="1"/>
  <c r="I1684" i="2" s="1"/>
  <c r="J1684" i="2" s="1"/>
  <c r="K1684" i="2" s="1"/>
  <c r="G1678" i="2"/>
  <c r="H1678" i="2" s="1"/>
  <c r="I1678" i="2" s="1"/>
  <c r="J1678" i="2" s="1"/>
  <c r="G1672" i="2"/>
  <c r="H1672" i="2" s="1"/>
  <c r="I1672" i="2" s="1"/>
  <c r="J1672" i="2" s="1"/>
  <c r="G1666" i="2"/>
  <c r="H1666" i="2" s="1"/>
  <c r="I1666" i="2" s="1"/>
  <c r="J1666" i="2" s="1"/>
  <c r="K1666" i="2" s="1"/>
  <c r="G1654" i="2"/>
  <c r="H1654" i="2" s="1"/>
  <c r="I1654" i="2" s="1"/>
  <c r="J1654" i="2" s="1"/>
  <c r="K1654" i="2" s="1"/>
  <c r="G1630" i="2"/>
  <c r="H1630" i="2" s="1"/>
  <c r="I1630" i="2" s="1"/>
  <c r="J1630" i="2" s="1"/>
  <c r="G1624" i="2"/>
  <c r="H1624" i="2" s="1"/>
  <c r="I1624" i="2" s="1"/>
  <c r="J1624" i="2" s="1"/>
  <c r="G1618" i="2"/>
  <c r="H1618" i="2" s="1"/>
  <c r="I1618" i="2" s="1"/>
  <c r="J1618" i="2" s="1"/>
  <c r="G1612" i="2"/>
  <c r="H1612" i="2" s="1"/>
  <c r="I1612" i="2" s="1"/>
  <c r="J1612" i="2" s="1"/>
  <c r="G1594" i="2"/>
  <c r="H1594" i="2" s="1"/>
  <c r="I1594" i="2" s="1"/>
  <c r="J1594" i="2" s="1"/>
  <c r="G1570" i="2"/>
  <c r="H1570" i="2" s="1"/>
  <c r="I1570" i="2" s="1"/>
  <c r="J1570" i="2" s="1"/>
  <c r="G1558" i="2"/>
  <c r="H1558" i="2" s="1"/>
  <c r="I1558" i="2" s="1"/>
  <c r="J1558" i="2" s="1"/>
  <c r="G1552" i="2"/>
  <c r="H1552" i="2" s="1"/>
  <c r="I1552" i="2" s="1"/>
  <c r="J1552" i="2" s="1"/>
  <c r="K1552" i="2" s="1"/>
  <c r="G1546" i="2"/>
  <c r="H1546" i="2" s="1"/>
  <c r="I1546" i="2" s="1"/>
  <c r="J1546" i="2" s="1"/>
  <c r="G1534" i="2"/>
  <c r="H1534" i="2" s="1"/>
  <c r="I1534" i="2" s="1"/>
  <c r="J1534" i="2" s="1"/>
  <c r="G1510" i="2"/>
  <c r="H1510" i="2" s="1"/>
  <c r="I1510" i="2" s="1"/>
  <c r="J1510" i="2" s="1"/>
  <c r="K1510" i="2" s="1"/>
  <c r="G1504" i="2"/>
  <c r="H1504" i="2" s="1"/>
  <c r="I1504" i="2" s="1"/>
  <c r="J1504" i="2" s="1"/>
  <c r="K1504" i="2" s="1"/>
  <c r="G1498" i="2"/>
  <c r="H1498" i="2" s="1"/>
  <c r="I1498" i="2" s="1"/>
  <c r="J1498" i="2" s="1"/>
  <c r="G1492" i="2"/>
  <c r="H1492" i="2" s="1"/>
  <c r="I1492" i="2" s="1"/>
  <c r="J1492" i="2" s="1"/>
  <c r="G1486" i="2"/>
  <c r="H1486" i="2" s="1"/>
  <c r="I1486" i="2" s="1"/>
  <c r="J1486" i="2" s="1"/>
  <c r="G1474" i="2"/>
  <c r="H1474" i="2" s="1"/>
  <c r="I1474" i="2" s="1"/>
  <c r="J1474" i="2" s="1"/>
  <c r="G1450" i="2"/>
  <c r="H1450" i="2" s="1"/>
  <c r="I1450" i="2" s="1"/>
  <c r="J1450" i="2" s="1"/>
  <c r="G1444" i="2"/>
  <c r="H1444" i="2" s="1"/>
  <c r="I1444" i="2" s="1"/>
  <c r="J1444" i="2" s="1"/>
  <c r="G1438" i="2"/>
  <c r="H1438" i="2" s="1"/>
  <c r="I1438" i="2" s="1"/>
  <c r="J1438" i="2" s="1"/>
  <c r="G1432" i="2"/>
  <c r="H1432" i="2" s="1"/>
  <c r="I1432" i="2" s="1"/>
  <c r="J1432" i="2" s="1"/>
  <c r="K1432" i="2" s="1"/>
  <c r="G1426" i="2"/>
  <c r="H1426" i="2" s="1"/>
  <c r="I1426" i="2" s="1"/>
  <c r="J1426" i="2" s="1"/>
  <c r="G1414" i="2"/>
  <c r="H1414" i="2" s="1"/>
  <c r="I1414" i="2" s="1"/>
  <c r="J1414" i="2" s="1"/>
  <c r="G1390" i="2"/>
  <c r="H1390" i="2" s="1"/>
  <c r="I1390" i="2" s="1"/>
  <c r="J1390" i="2" s="1"/>
  <c r="K1390" i="2" s="1"/>
  <c r="G1384" i="2"/>
  <c r="H1384" i="2" s="1"/>
  <c r="I1384" i="2" s="1"/>
  <c r="J1384" i="2" s="1"/>
  <c r="K1384" i="2" s="1"/>
  <c r="G1378" i="2"/>
  <c r="H1378" i="2" s="1"/>
  <c r="I1378" i="2" s="1"/>
  <c r="J1378" i="2" s="1"/>
  <c r="G1372" i="2"/>
  <c r="H1372" i="2" s="1"/>
  <c r="I1372" i="2" s="1"/>
  <c r="J1372" i="2" s="1"/>
  <c r="G1366" i="2"/>
  <c r="H1366" i="2" s="1"/>
  <c r="I1366" i="2" s="1"/>
  <c r="J1366" i="2" s="1"/>
  <c r="G1354" i="2"/>
  <c r="H1354" i="2" s="1"/>
  <c r="I1354" i="2" s="1"/>
  <c r="J1354" i="2" s="1"/>
  <c r="G1348" i="2"/>
  <c r="H1348" i="2" s="1"/>
  <c r="I1348" i="2" s="1"/>
  <c r="J1348" i="2" s="1"/>
  <c r="G1330" i="2"/>
  <c r="H1330" i="2" s="1"/>
  <c r="I1330" i="2" s="1"/>
  <c r="J1330" i="2" s="1"/>
  <c r="G1324" i="2"/>
  <c r="H1324" i="2" s="1"/>
  <c r="I1324" i="2" s="1"/>
  <c r="J1324" i="2" s="1"/>
  <c r="G1318" i="2"/>
  <c r="H1318" i="2" s="1"/>
  <c r="I1318" i="2" s="1"/>
  <c r="J1318" i="2" s="1"/>
  <c r="K1318" i="2" s="1"/>
  <c r="G1312" i="2"/>
  <c r="H1312" i="2" s="1"/>
  <c r="I1312" i="2" s="1"/>
  <c r="J1312" i="2" s="1"/>
  <c r="G1294" i="2"/>
  <c r="H1294" i="2" s="1"/>
  <c r="I1294" i="2" s="1"/>
  <c r="J1294" i="2" s="1"/>
  <c r="G1270" i="2"/>
  <c r="H1270" i="2" s="1"/>
  <c r="I1270" i="2" s="1"/>
  <c r="J1270" i="2" s="1"/>
  <c r="K1270" i="2" s="1"/>
  <c r="G1264" i="2"/>
  <c r="H1264" i="2" s="1"/>
  <c r="I1264" i="2" s="1"/>
  <c r="J1264" i="2" s="1"/>
  <c r="K1264" i="2" s="1"/>
  <c r="G1258" i="2"/>
  <c r="H1258" i="2" s="1"/>
  <c r="I1258" i="2" s="1"/>
  <c r="J1258" i="2" s="1"/>
  <c r="G1234" i="2"/>
  <c r="H1234" i="2" s="1"/>
  <c r="I1234" i="2" s="1"/>
  <c r="J1234" i="2" s="1"/>
  <c r="G1764" i="2"/>
  <c r="H1764" i="2" s="1"/>
  <c r="I1764" i="2" s="1"/>
  <c r="J1764" i="2" s="1"/>
  <c r="G1758" i="2"/>
  <c r="H1758" i="2" s="1"/>
  <c r="I1758" i="2" s="1"/>
  <c r="J1758" i="2" s="1"/>
  <c r="G1752" i="2"/>
  <c r="H1752" i="2" s="1"/>
  <c r="I1752" i="2" s="1"/>
  <c r="J1752" i="2" s="1"/>
  <c r="G1734" i="2"/>
  <c r="H1734" i="2" s="1"/>
  <c r="I1734" i="2" s="1"/>
  <c r="J1734" i="2" s="1"/>
  <c r="G1710" i="2"/>
  <c r="H1710" i="2" s="1"/>
  <c r="I1710" i="2" s="1"/>
  <c r="J1710" i="2" s="1"/>
  <c r="G1704" i="2"/>
  <c r="H1704" i="2" s="1"/>
  <c r="I1704" i="2" s="1"/>
  <c r="J1704" i="2" s="1"/>
  <c r="G1698" i="2"/>
  <c r="H1698" i="2" s="1"/>
  <c r="I1698" i="2" s="1"/>
  <c r="J1698" i="2" s="1"/>
  <c r="G1692" i="2"/>
  <c r="H1692" i="2" s="1"/>
  <c r="I1692" i="2" s="1"/>
  <c r="J1692" i="2" s="1"/>
  <c r="G1686" i="2"/>
  <c r="H1686" i="2" s="1"/>
  <c r="I1686" i="2" s="1"/>
  <c r="J1686" i="2" s="1"/>
  <c r="K1686" i="2" s="1"/>
  <c r="G1674" i="2"/>
  <c r="H1674" i="2" s="1"/>
  <c r="I1674" i="2" s="1"/>
  <c r="J1674" i="2" s="1"/>
  <c r="K1674" i="2" s="1"/>
  <c r="G1650" i="2"/>
  <c r="H1650" i="2" s="1"/>
  <c r="I1650" i="2" s="1"/>
  <c r="J1650" i="2" s="1"/>
  <c r="G1644" i="2"/>
  <c r="H1644" i="2" s="1"/>
  <c r="I1644" i="2" s="1"/>
  <c r="J1644" i="2" s="1"/>
  <c r="G1638" i="2"/>
  <c r="H1638" i="2" s="1"/>
  <c r="I1638" i="2" s="1"/>
  <c r="J1638" i="2" s="1"/>
  <c r="G1632" i="2"/>
  <c r="H1632" i="2" s="1"/>
  <c r="I1632" i="2" s="1"/>
  <c r="J1632" i="2" s="1"/>
  <c r="G1590" i="2"/>
  <c r="H1590" i="2" s="1"/>
  <c r="I1590" i="2" s="1"/>
  <c r="J1590" i="2" s="1"/>
  <c r="G1584" i="2"/>
  <c r="H1584" i="2" s="1"/>
  <c r="I1584" i="2" s="1"/>
  <c r="J1584" i="2" s="1"/>
  <c r="G1578" i="2"/>
  <c r="H1578" i="2" s="1"/>
  <c r="I1578" i="2" s="1"/>
  <c r="J1578" i="2" s="1"/>
  <c r="G1572" i="2"/>
  <c r="H1572" i="2" s="1"/>
  <c r="I1572" i="2" s="1"/>
  <c r="J1572" i="2" s="1"/>
  <c r="K1572" i="2" s="1"/>
  <c r="G1554" i="2"/>
  <c r="H1554" i="2" s="1"/>
  <c r="I1554" i="2" s="1"/>
  <c r="J1554" i="2" s="1"/>
  <c r="G1530" i="2"/>
  <c r="H1530" i="2" s="1"/>
  <c r="I1530" i="2" s="1"/>
  <c r="J1530" i="2" s="1"/>
  <c r="G1524" i="2"/>
  <c r="H1524" i="2" s="1"/>
  <c r="I1524" i="2" s="1"/>
  <c r="J1524" i="2" s="1"/>
  <c r="K1524" i="2" s="1"/>
  <c r="G1518" i="2"/>
  <c r="H1518" i="2" s="1"/>
  <c r="I1518" i="2" s="1"/>
  <c r="J1518" i="2" s="1"/>
  <c r="K1518" i="2" s="1"/>
  <c r="G1512" i="2"/>
  <c r="H1512" i="2" s="1"/>
  <c r="I1512" i="2" s="1"/>
  <c r="J1512" i="2" s="1"/>
  <c r="G1506" i="2"/>
  <c r="H1506" i="2" s="1"/>
  <c r="I1506" i="2" s="1"/>
  <c r="J1506" i="2" s="1"/>
  <c r="G1494" i="2"/>
  <c r="H1494" i="2" s="1"/>
  <c r="I1494" i="2" s="1"/>
  <c r="J1494" i="2" s="1"/>
  <c r="G1470" i="2"/>
  <c r="H1470" i="2" s="1"/>
  <c r="I1470" i="2" s="1"/>
  <c r="J1470" i="2" s="1"/>
  <c r="G1464" i="2"/>
  <c r="H1464" i="2" s="1"/>
  <c r="I1464" i="2" s="1"/>
  <c r="J1464" i="2" s="1"/>
  <c r="G1458" i="2"/>
  <c r="H1458" i="2" s="1"/>
  <c r="I1458" i="2" s="1"/>
  <c r="J1458" i="2" s="1"/>
  <c r="G1452" i="2"/>
  <c r="H1452" i="2" s="1"/>
  <c r="I1452" i="2" s="1"/>
  <c r="J1452" i="2" s="1"/>
  <c r="G1446" i="2"/>
  <c r="H1446" i="2" s="1"/>
  <c r="I1446" i="2" s="1"/>
  <c r="J1446" i="2" s="1"/>
  <c r="K1446" i="2" s="1"/>
  <c r="G1434" i="2"/>
  <c r="H1434" i="2" s="1"/>
  <c r="I1434" i="2" s="1"/>
  <c r="J1434" i="2" s="1"/>
  <c r="G1410" i="2"/>
  <c r="H1410" i="2" s="1"/>
  <c r="I1410" i="2" s="1"/>
  <c r="J1410" i="2" s="1"/>
  <c r="G1404" i="2"/>
  <c r="H1404" i="2" s="1"/>
  <c r="I1404" i="2" s="1"/>
  <c r="J1404" i="2" s="1"/>
  <c r="K1404" i="2" s="1"/>
  <c r="G1398" i="2"/>
  <c r="H1398" i="2" s="1"/>
  <c r="I1398" i="2" s="1"/>
  <c r="J1398" i="2" s="1"/>
  <c r="K1398" i="2" s="1"/>
  <c r="G1392" i="2"/>
  <c r="H1392" i="2" s="1"/>
  <c r="I1392" i="2" s="1"/>
  <c r="J1392" i="2" s="1"/>
  <c r="G1386" i="2"/>
  <c r="H1386" i="2" s="1"/>
  <c r="I1386" i="2" s="1"/>
  <c r="J1386" i="2" s="1"/>
  <c r="G1350" i="2"/>
  <c r="H1350" i="2" s="1"/>
  <c r="I1350" i="2" s="1"/>
  <c r="J1350" i="2" s="1"/>
  <c r="G1344" i="2"/>
  <c r="H1344" i="2" s="1"/>
  <c r="I1344" i="2" s="1"/>
  <c r="J1344" i="2" s="1"/>
  <c r="G1338" i="2"/>
  <c r="H1338" i="2" s="1"/>
  <c r="I1338" i="2" s="1"/>
  <c r="J1338" i="2" s="1"/>
  <c r="G1332" i="2"/>
  <c r="H1332" i="2" s="1"/>
  <c r="I1332" i="2" s="1"/>
  <c r="J1332" i="2" s="1"/>
  <c r="G1314" i="2"/>
  <c r="H1314" i="2" s="1"/>
  <c r="I1314" i="2" s="1"/>
  <c r="J1314" i="2" s="1"/>
  <c r="G1290" i="2"/>
  <c r="H1290" i="2" s="1"/>
  <c r="I1290" i="2" s="1"/>
  <c r="J1290" i="2" s="1"/>
  <c r="K1290" i="2" s="1"/>
  <c r="G1284" i="2"/>
  <c r="H1284" i="2" s="1"/>
  <c r="I1284" i="2" s="1"/>
  <c r="J1284" i="2" s="1"/>
  <c r="G1278" i="2"/>
  <c r="H1278" i="2" s="1"/>
  <c r="I1278" i="2" s="1"/>
  <c r="J1278" i="2" s="1"/>
  <c r="G1272" i="2"/>
  <c r="H1272" i="2" s="1"/>
  <c r="I1272" i="2" s="1"/>
  <c r="J1272" i="2" s="1"/>
  <c r="K1272" i="2" s="1"/>
  <c r="G1254" i="2"/>
  <c r="H1254" i="2" s="1"/>
  <c r="I1254" i="2" s="1"/>
  <c r="J1254" i="2" s="1"/>
  <c r="K1254" i="2" s="1"/>
  <c r="G1230" i="2"/>
  <c r="H1230" i="2" s="1"/>
  <c r="I1230" i="2" s="1"/>
  <c r="J1230" i="2" s="1"/>
  <c r="G1224" i="2"/>
  <c r="H1224" i="2" s="1"/>
  <c r="I1224" i="2" s="1"/>
  <c r="J1224" i="2" s="1"/>
  <c r="G1218" i="2"/>
  <c r="H1218" i="2" s="1"/>
  <c r="I1218" i="2" s="1"/>
  <c r="J1218" i="2" s="1"/>
  <c r="G1194" i="2"/>
  <c r="H1194" i="2" s="1"/>
  <c r="I1194" i="2" s="1"/>
  <c r="J1194" i="2" s="1"/>
  <c r="G1170" i="2"/>
  <c r="H1170" i="2" s="1"/>
  <c r="I1170" i="2" s="1"/>
  <c r="J1170" i="2" s="1"/>
  <c r="G1164" i="2"/>
  <c r="H1164" i="2" s="1"/>
  <c r="I1164" i="2" s="1"/>
  <c r="J1164" i="2" s="1"/>
  <c r="G1158" i="2"/>
  <c r="H1158" i="2" s="1"/>
  <c r="I1158" i="2" s="1"/>
  <c r="J1158" i="2" s="1"/>
  <c r="G1134" i="2"/>
  <c r="H1134" i="2" s="1"/>
  <c r="I1134" i="2" s="1"/>
  <c r="J1134" i="2" s="1"/>
  <c r="K1134" i="2" s="1"/>
  <c r="G414" i="2"/>
  <c r="H414" i="2" s="1"/>
  <c r="I414" i="2" s="1"/>
  <c r="J414" i="2" s="1"/>
  <c r="G408" i="2"/>
  <c r="H408" i="2" s="1"/>
  <c r="I408" i="2" s="1"/>
  <c r="J408" i="2" s="1"/>
  <c r="G396" i="2"/>
  <c r="H396" i="2" s="1"/>
  <c r="I396" i="2" s="1"/>
  <c r="J396" i="2" s="1"/>
  <c r="K396" i="2" s="1"/>
  <c r="G390" i="2"/>
  <c r="H390" i="2" s="1"/>
  <c r="I390" i="2" s="1"/>
  <c r="J390" i="2" s="1"/>
  <c r="K390" i="2" s="1"/>
  <c r="G384" i="2"/>
  <c r="H384" i="2" s="1"/>
  <c r="I384" i="2" s="1"/>
  <c r="J384" i="2" s="1"/>
  <c r="G378" i="2"/>
  <c r="H378" i="2" s="1"/>
  <c r="I378" i="2" s="1"/>
  <c r="J378" i="2" s="1"/>
  <c r="G372" i="2"/>
  <c r="H372" i="2" s="1"/>
  <c r="I372" i="2" s="1"/>
  <c r="J372" i="2" s="1"/>
  <c r="G366" i="2"/>
  <c r="H366" i="2" s="1"/>
  <c r="I366" i="2" s="1"/>
  <c r="J366" i="2" s="1"/>
  <c r="G360" i="2"/>
  <c r="H360" i="2" s="1"/>
  <c r="I360" i="2" s="1"/>
  <c r="J360" i="2" s="1"/>
  <c r="G354" i="2"/>
  <c r="H354" i="2" s="1"/>
  <c r="I354" i="2" s="1"/>
  <c r="J354" i="2" s="1"/>
  <c r="G348" i="2"/>
  <c r="H348" i="2" s="1"/>
  <c r="I348" i="2" s="1"/>
  <c r="J348" i="2" s="1"/>
  <c r="G336" i="2"/>
  <c r="H336" i="2" s="1"/>
  <c r="I336" i="2" s="1"/>
  <c r="J336" i="2" s="1"/>
  <c r="G330" i="2"/>
  <c r="H330" i="2" s="1"/>
  <c r="I330" i="2" s="1"/>
  <c r="J330" i="2" s="1"/>
  <c r="G324" i="2"/>
  <c r="H324" i="2" s="1"/>
  <c r="I324" i="2" s="1"/>
  <c r="J324" i="2" s="1"/>
  <c r="G318" i="2"/>
  <c r="H318" i="2" s="1"/>
  <c r="I318" i="2" s="1"/>
  <c r="J318" i="2" s="1"/>
  <c r="K318" i="2" s="1"/>
  <c r="G306" i="2"/>
  <c r="H306" i="2" s="1"/>
  <c r="I306" i="2" s="1"/>
  <c r="J306" i="2" s="1"/>
  <c r="G300" i="2"/>
  <c r="H300" i="2" s="1"/>
  <c r="I300" i="2" s="1"/>
  <c r="J300" i="2" s="1"/>
  <c r="G294" i="2"/>
  <c r="H294" i="2" s="1"/>
  <c r="I294" i="2" s="1"/>
  <c r="J294" i="2" s="1"/>
  <c r="G288" i="2"/>
  <c r="H288" i="2" s="1"/>
  <c r="I288" i="2" s="1"/>
  <c r="J288" i="2" s="1"/>
  <c r="G276" i="2"/>
  <c r="H276" i="2" s="1"/>
  <c r="I276" i="2" s="1"/>
  <c r="J276" i="2" s="1"/>
  <c r="G270" i="2"/>
  <c r="H270" i="2" s="1"/>
  <c r="I270" i="2" s="1"/>
  <c r="J270" i="2" s="1"/>
  <c r="G264" i="2"/>
  <c r="H264" i="2" s="1"/>
  <c r="I264" i="2" s="1"/>
  <c r="J264" i="2" s="1"/>
  <c r="G258" i="2"/>
  <c r="H258" i="2" s="1"/>
  <c r="I258" i="2" s="1"/>
  <c r="J258" i="2" s="1"/>
  <c r="G252" i="2"/>
  <c r="H252" i="2" s="1"/>
  <c r="I252" i="2" s="1"/>
  <c r="J252" i="2" s="1"/>
  <c r="K252" i="2" s="1"/>
  <c r="G90" i="2"/>
  <c r="H90" i="2" s="1"/>
  <c r="I90" i="2" s="1"/>
  <c r="J90" i="2" s="1"/>
  <c r="G78" i="2"/>
  <c r="H78" i="2" s="1"/>
  <c r="I78" i="2" s="1"/>
  <c r="J78" i="2" s="1"/>
  <c r="G30" i="2"/>
  <c r="H30" i="2" s="1"/>
  <c r="I30" i="2" s="1"/>
  <c r="J30" i="2" s="1"/>
  <c r="K30" i="2" s="1"/>
  <c r="G24" i="2"/>
  <c r="H24" i="2" s="1"/>
  <c r="I24" i="2" s="1"/>
  <c r="J24" i="2" s="1"/>
  <c r="K24" i="2" s="1"/>
  <c r="G18" i="2"/>
  <c r="H18" i="2" s="1"/>
  <c r="I18" i="2" s="1"/>
  <c r="J18" i="2" s="1"/>
  <c r="G12" i="2"/>
  <c r="H12" i="2" s="1"/>
  <c r="I12" i="2" s="1"/>
  <c r="J12" i="2" s="1"/>
  <c r="G6" i="2"/>
  <c r="H6" i="2" s="1"/>
  <c r="I6" i="2" s="1"/>
  <c r="J6" i="2" s="1"/>
  <c r="G1210" i="2"/>
  <c r="H1210" i="2" s="1"/>
  <c r="I1210" i="2" s="1"/>
  <c r="J1210" i="2" s="1"/>
  <c r="G1204" i="2"/>
  <c r="H1204" i="2" s="1"/>
  <c r="I1204" i="2" s="1"/>
  <c r="J1204" i="2" s="1"/>
  <c r="G1198" i="2"/>
  <c r="H1198" i="2" s="1"/>
  <c r="I1198" i="2" s="1"/>
  <c r="J1198" i="2" s="1"/>
  <c r="G1174" i="2"/>
  <c r="H1174" i="2" s="1"/>
  <c r="I1174" i="2" s="1"/>
  <c r="J1174" i="2" s="1"/>
  <c r="G1150" i="2"/>
  <c r="H1150" i="2" s="1"/>
  <c r="I1150" i="2" s="1"/>
  <c r="J1150" i="2" s="1"/>
  <c r="K1150" i="2" s="1"/>
  <c r="G1144" i="2"/>
  <c r="H1144" i="2" s="1"/>
  <c r="I1144" i="2" s="1"/>
  <c r="J1144" i="2" s="1"/>
  <c r="G1138" i="2"/>
  <c r="H1138" i="2" s="1"/>
  <c r="I1138" i="2" s="1"/>
  <c r="J1138" i="2" s="1"/>
  <c r="G7785" i="2"/>
  <c r="H7785" i="2" s="1"/>
  <c r="I7785" i="2" s="1"/>
  <c r="J7785" i="2" s="1"/>
  <c r="K7785" i="2" s="1"/>
  <c r="G7779" i="2"/>
  <c r="H7779" i="2" s="1"/>
  <c r="I7779" i="2" s="1"/>
  <c r="J7779" i="2" s="1"/>
  <c r="K7779" i="2" s="1"/>
  <c r="G7773" i="2"/>
  <c r="H7773" i="2" s="1"/>
  <c r="I7773" i="2" s="1"/>
  <c r="J7773" i="2" s="1"/>
  <c r="K7773" i="2" s="1"/>
  <c r="G7767" i="2"/>
  <c r="H7767" i="2" s="1"/>
  <c r="I7767" i="2" s="1"/>
  <c r="J7767" i="2" s="1"/>
  <c r="K7767" i="2" s="1"/>
  <c r="G7761" i="2"/>
  <c r="H7761" i="2" s="1"/>
  <c r="I7761" i="2" s="1"/>
  <c r="J7761" i="2" s="1"/>
  <c r="K7761" i="2" s="1"/>
  <c r="G7755" i="2"/>
  <c r="H7755" i="2" s="1"/>
  <c r="I7755" i="2" s="1"/>
  <c r="J7755" i="2" s="1"/>
  <c r="K7755" i="2" s="1"/>
  <c r="G7749" i="2"/>
  <c r="H7749" i="2" s="1"/>
  <c r="I7749" i="2" s="1"/>
  <c r="J7749" i="2" s="1"/>
  <c r="K7749" i="2" s="1"/>
  <c r="G7743" i="2"/>
  <c r="H7743" i="2" s="1"/>
  <c r="I7743" i="2" s="1"/>
  <c r="J7743" i="2" s="1"/>
  <c r="K7743" i="2" s="1"/>
  <c r="G7737" i="2"/>
  <c r="H7737" i="2" s="1"/>
  <c r="I7737" i="2" s="1"/>
  <c r="J7737" i="2" s="1"/>
  <c r="K7737" i="2" s="1"/>
  <c r="G7719" i="2"/>
  <c r="H7719" i="2" s="1"/>
  <c r="I7719" i="2" s="1"/>
  <c r="J7719" i="2" s="1"/>
  <c r="K7719" i="2" s="1"/>
  <c r="G7713" i="2"/>
  <c r="H7713" i="2" s="1"/>
  <c r="I7713" i="2" s="1"/>
  <c r="J7713" i="2" s="1"/>
  <c r="K7713" i="2" s="1"/>
  <c r="G7707" i="2"/>
  <c r="H7707" i="2" s="1"/>
  <c r="I7707" i="2" s="1"/>
  <c r="J7707" i="2" s="1"/>
  <c r="K7707" i="2" s="1"/>
  <c r="G7701" i="2"/>
  <c r="H7701" i="2" s="1"/>
  <c r="I7701" i="2" s="1"/>
  <c r="J7701" i="2" s="1"/>
  <c r="K7701" i="2" s="1"/>
  <c r="G7695" i="2"/>
  <c r="H7695" i="2" s="1"/>
  <c r="I7695" i="2" s="1"/>
  <c r="J7695" i="2" s="1"/>
  <c r="K7695" i="2" s="1"/>
  <c r="G7683" i="2"/>
  <c r="H7683" i="2" s="1"/>
  <c r="I7683" i="2" s="1"/>
  <c r="J7683" i="2" s="1"/>
  <c r="K7683" i="2" s="1"/>
  <c r="G7677" i="2"/>
  <c r="H7677" i="2" s="1"/>
  <c r="I7677" i="2" s="1"/>
  <c r="J7677" i="2" s="1"/>
  <c r="K7677" i="2" s="1"/>
  <c r="G7665" i="2"/>
  <c r="H7665" i="2" s="1"/>
  <c r="I7665" i="2" s="1"/>
  <c r="J7665" i="2" s="1"/>
  <c r="K7665" i="2" s="1"/>
  <c r="G7659" i="2"/>
  <c r="H7659" i="2" s="1"/>
  <c r="I7659" i="2" s="1"/>
  <c r="J7659" i="2" s="1"/>
  <c r="K7659" i="2" s="1"/>
  <c r="G7647" i="2"/>
  <c r="H7647" i="2" s="1"/>
  <c r="I7647" i="2" s="1"/>
  <c r="J7647" i="2" s="1"/>
  <c r="K7647" i="2" s="1"/>
  <c r="G7641" i="2"/>
  <c r="H7641" i="2" s="1"/>
  <c r="I7641" i="2" s="1"/>
  <c r="J7641" i="2" s="1"/>
  <c r="K7641" i="2" s="1"/>
  <c r="G7635" i="2"/>
  <c r="H7635" i="2" s="1"/>
  <c r="I7635" i="2" s="1"/>
  <c r="J7635" i="2" s="1"/>
  <c r="K7635" i="2" s="1"/>
  <c r="G7629" i="2"/>
  <c r="H7629" i="2" s="1"/>
  <c r="I7629" i="2" s="1"/>
  <c r="J7629" i="2" s="1"/>
  <c r="K7629" i="2" s="1"/>
  <c r="G7617" i="2"/>
  <c r="H7617" i="2" s="1"/>
  <c r="I7617" i="2" s="1"/>
  <c r="J7617" i="2" s="1"/>
  <c r="K7617" i="2" s="1"/>
  <c r="G7605" i="2"/>
  <c r="H7605" i="2" s="1"/>
  <c r="I7605" i="2" s="1"/>
  <c r="J7605" i="2" s="1"/>
  <c r="K7605" i="2" s="1"/>
  <c r="G7599" i="2"/>
  <c r="H7599" i="2" s="1"/>
  <c r="I7599" i="2" s="1"/>
  <c r="J7599" i="2" s="1"/>
  <c r="K7599" i="2" s="1"/>
  <c r="G7593" i="2"/>
  <c r="H7593" i="2" s="1"/>
  <c r="I7593" i="2" s="1"/>
  <c r="J7593" i="2" s="1"/>
  <c r="K7593" i="2" s="1"/>
  <c r="G7587" i="2"/>
  <c r="H7587" i="2" s="1"/>
  <c r="I7587" i="2" s="1"/>
  <c r="J7587" i="2" s="1"/>
  <c r="K7587" i="2" s="1"/>
  <c r="G7581" i="2"/>
  <c r="H7581" i="2" s="1"/>
  <c r="I7581" i="2" s="1"/>
  <c r="J7581" i="2" s="1"/>
  <c r="K7581" i="2" s="1"/>
  <c r="G7575" i="2"/>
  <c r="H7575" i="2" s="1"/>
  <c r="I7575" i="2" s="1"/>
  <c r="J7575" i="2" s="1"/>
  <c r="K7575" i="2" s="1"/>
  <c r="G7569" i="2"/>
  <c r="H7569" i="2" s="1"/>
  <c r="I7569" i="2" s="1"/>
  <c r="J7569" i="2" s="1"/>
  <c r="K7569" i="2" s="1"/>
  <c r="G7563" i="2"/>
  <c r="H7563" i="2" s="1"/>
  <c r="I7563" i="2" s="1"/>
  <c r="J7563" i="2" s="1"/>
  <c r="K7563" i="2" s="1"/>
  <c r="G7557" i="2"/>
  <c r="H7557" i="2" s="1"/>
  <c r="I7557" i="2" s="1"/>
  <c r="J7557" i="2" s="1"/>
  <c r="K7557" i="2" s="1"/>
  <c r="G7545" i="2"/>
  <c r="H7545" i="2" s="1"/>
  <c r="I7545" i="2" s="1"/>
  <c r="J7545" i="2" s="1"/>
  <c r="K7545" i="2" s="1"/>
  <c r="G7539" i="2"/>
  <c r="H7539" i="2" s="1"/>
  <c r="I7539" i="2" s="1"/>
  <c r="J7539" i="2" s="1"/>
  <c r="K7539" i="2" s="1"/>
  <c r="G7533" i="2"/>
  <c r="H7533" i="2" s="1"/>
  <c r="I7533" i="2" s="1"/>
  <c r="J7533" i="2" s="1"/>
  <c r="K7533" i="2" s="1"/>
  <c r="G7527" i="2"/>
  <c r="H7527" i="2" s="1"/>
  <c r="I7527" i="2" s="1"/>
  <c r="J7527" i="2" s="1"/>
  <c r="K7527" i="2" s="1"/>
  <c r="G7521" i="2"/>
  <c r="H7521" i="2" s="1"/>
  <c r="I7521" i="2" s="1"/>
  <c r="J7521" i="2" s="1"/>
  <c r="K7521" i="2" s="1"/>
  <c r="G7515" i="2"/>
  <c r="H7515" i="2" s="1"/>
  <c r="I7515" i="2" s="1"/>
  <c r="J7515" i="2" s="1"/>
  <c r="K7515" i="2" s="1"/>
  <c r="G7503" i="2"/>
  <c r="H7503" i="2" s="1"/>
  <c r="I7503" i="2" s="1"/>
  <c r="J7503" i="2" s="1"/>
  <c r="K7503" i="2" s="1"/>
  <c r="G7497" i="2"/>
  <c r="H7497" i="2" s="1"/>
  <c r="I7497" i="2" s="1"/>
  <c r="J7497" i="2" s="1"/>
  <c r="K7497" i="2" s="1"/>
  <c r="G7485" i="2"/>
  <c r="H7485" i="2" s="1"/>
  <c r="I7485" i="2" s="1"/>
  <c r="J7485" i="2" s="1"/>
  <c r="K7485" i="2" s="1"/>
  <c r="G7479" i="2"/>
  <c r="H7479" i="2" s="1"/>
  <c r="I7479" i="2" s="1"/>
  <c r="J7479" i="2" s="1"/>
  <c r="K7479" i="2" s="1"/>
  <c r="G7473" i="2"/>
  <c r="H7473" i="2" s="1"/>
  <c r="I7473" i="2" s="1"/>
  <c r="J7473" i="2" s="1"/>
  <c r="K7473" i="2" s="1"/>
  <c r="G7467" i="2"/>
  <c r="H7467" i="2" s="1"/>
  <c r="I7467" i="2" s="1"/>
  <c r="J7467" i="2" s="1"/>
  <c r="K7467" i="2" s="1"/>
  <c r="G7461" i="2"/>
  <c r="H7461" i="2" s="1"/>
  <c r="I7461" i="2" s="1"/>
  <c r="J7461" i="2" s="1"/>
  <c r="K7461" i="2" s="1"/>
  <c r="G7455" i="2"/>
  <c r="H7455" i="2" s="1"/>
  <c r="I7455" i="2" s="1"/>
  <c r="J7455" i="2" s="1"/>
  <c r="K7455" i="2" s="1"/>
  <c r="G7437" i="2"/>
  <c r="H7437" i="2" s="1"/>
  <c r="I7437" i="2" s="1"/>
  <c r="J7437" i="2" s="1"/>
  <c r="K7437" i="2" s="1"/>
  <c r="G7425" i="2"/>
  <c r="H7425" i="2" s="1"/>
  <c r="I7425" i="2" s="1"/>
  <c r="J7425" i="2" s="1"/>
  <c r="K7425" i="2" s="1"/>
  <c r="G7419" i="2"/>
  <c r="H7419" i="2" s="1"/>
  <c r="I7419" i="2" s="1"/>
  <c r="J7419" i="2" s="1"/>
  <c r="K7419" i="2" s="1"/>
  <c r="G7413" i="2"/>
  <c r="H7413" i="2" s="1"/>
  <c r="I7413" i="2" s="1"/>
  <c r="J7413" i="2" s="1"/>
  <c r="K7413" i="2" s="1"/>
  <c r="G7407" i="2"/>
  <c r="H7407" i="2" s="1"/>
  <c r="I7407" i="2" s="1"/>
  <c r="J7407" i="2" s="1"/>
  <c r="K7407" i="2" s="1"/>
  <c r="G7401" i="2"/>
  <c r="H7401" i="2" s="1"/>
  <c r="I7401" i="2" s="1"/>
  <c r="J7401" i="2" s="1"/>
  <c r="K7401" i="2" s="1"/>
  <c r="G7395" i="2"/>
  <c r="H7395" i="2" s="1"/>
  <c r="I7395" i="2" s="1"/>
  <c r="J7395" i="2" s="1"/>
  <c r="K7395" i="2" s="1"/>
  <c r="G7389" i="2"/>
  <c r="H7389" i="2" s="1"/>
  <c r="I7389" i="2" s="1"/>
  <c r="J7389" i="2" s="1"/>
  <c r="K7389" i="2" s="1"/>
  <c r="G7383" i="2"/>
  <c r="H7383" i="2" s="1"/>
  <c r="I7383" i="2" s="1"/>
  <c r="J7383" i="2" s="1"/>
  <c r="K7383" i="2" s="1"/>
  <c r="G7377" i="2"/>
  <c r="H7377" i="2" s="1"/>
  <c r="I7377" i="2" s="1"/>
  <c r="J7377" i="2" s="1"/>
  <c r="K7377" i="2" s="1"/>
  <c r="G7365" i="2"/>
  <c r="H7365" i="2" s="1"/>
  <c r="I7365" i="2" s="1"/>
  <c r="J7365" i="2" s="1"/>
  <c r="K7365" i="2" s="1"/>
  <c r="G7359" i="2"/>
  <c r="H7359" i="2" s="1"/>
  <c r="I7359" i="2" s="1"/>
  <c r="J7359" i="2" s="1"/>
  <c r="K7359" i="2" s="1"/>
  <c r="G7353" i="2"/>
  <c r="H7353" i="2" s="1"/>
  <c r="I7353" i="2" s="1"/>
  <c r="J7353" i="2" s="1"/>
  <c r="K7353" i="2" s="1"/>
  <c r="G7347" i="2"/>
  <c r="H7347" i="2" s="1"/>
  <c r="I7347" i="2" s="1"/>
  <c r="J7347" i="2" s="1"/>
  <c r="K7347" i="2" s="1"/>
  <c r="G7341" i="2"/>
  <c r="H7341" i="2" s="1"/>
  <c r="I7341" i="2" s="1"/>
  <c r="J7341" i="2" s="1"/>
  <c r="K7341" i="2" s="1"/>
  <c r="G7335" i="2"/>
  <c r="H7335" i="2" s="1"/>
  <c r="I7335" i="2" s="1"/>
  <c r="J7335" i="2" s="1"/>
  <c r="K7335" i="2" s="1"/>
  <c r="G7317" i="2"/>
  <c r="H7317" i="2" s="1"/>
  <c r="I7317" i="2" s="1"/>
  <c r="J7317" i="2" s="1"/>
  <c r="K7317" i="2" s="1"/>
  <c r="G7305" i="2"/>
  <c r="H7305" i="2" s="1"/>
  <c r="I7305" i="2" s="1"/>
  <c r="J7305" i="2" s="1"/>
  <c r="K7305" i="2" s="1"/>
  <c r="G7299" i="2"/>
  <c r="H7299" i="2" s="1"/>
  <c r="I7299" i="2" s="1"/>
  <c r="J7299" i="2" s="1"/>
  <c r="K7299" i="2" s="1"/>
  <c r="G7293" i="2"/>
  <c r="H7293" i="2" s="1"/>
  <c r="I7293" i="2" s="1"/>
  <c r="J7293" i="2" s="1"/>
  <c r="K7293" i="2" s="1"/>
  <c r="G7287" i="2"/>
  <c r="H7287" i="2" s="1"/>
  <c r="I7287" i="2" s="1"/>
  <c r="J7287" i="2" s="1"/>
  <c r="K7287" i="2" s="1"/>
  <c r="G7281" i="2"/>
  <c r="H7281" i="2" s="1"/>
  <c r="I7281" i="2" s="1"/>
  <c r="J7281" i="2" s="1"/>
  <c r="K7281" i="2" s="1"/>
  <c r="G7275" i="2"/>
  <c r="H7275" i="2" s="1"/>
  <c r="I7275" i="2" s="1"/>
  <c r="J7275" i="2" s="1"/>
  <c r="K7275" i="2" s="1"/>
  <c r="G7269" i="2"/>
  <c r="H7269" i="2" s="1"/>
  <c r="I7269" i="2" s="1"/>
  <c r="J7269" i="2" s="1"/>
  <c r="K7269" i="2" s="1"/>
  <c r="G7263" i="2"/>
  <c r="H7263" i="2" s="1"/>
  <c r="I7263" i="2" s="1"/>
  <c r="J7263" i="2" s="1"/>
  <c r="K7263" i="2" s="1"/>
  <c r="G7257" i="2"/>
  <c r="H7257" i="2" s="1"/>
  <c r="I7257" i="2" s="1"/>
  <c r="J7257" i="2" s="1"/>
  <c r="K7257" i="2" s="1"/>
  <c r="G7245" i="2"/>
  <c r="H7245" i="2" s="1"/>
  <c r="I7245" i="2" s="1"/>
  <c r="J7245" i="2" s="1"/>
  <c r="K7245" i="2" s="1"/>
  <c r="G7239" i="2"/>
  <c r="H7239" i="2" s="1"/>
  <c r="I7239" i="2" s="1"/>
  <c r="J7239" i="2" s="1"/>
  <c r="K7239" i="2" s="1"/>
  <c r="G7233" i="2"/>
  <c r="H7233" i="2" s="1"/>
  <c r="I7233" i="2" s="1"/>
  <c r="J7233" i="2" s="1"/>
  <c r="K7233" i="2" s="1"/>
  <c r="G7227" i="2"/>
  <c r="H7227" i="2" s="1"/>
  <c r="I7227" i="2" s="1"/>
  <c r="J7227" i="2" s="1"/>
  <c r="K7227" i="2" s="1"/>
  <c r="G7221" i="2"/>
  <c r="H7221" i="2" s="1"/>
  <c r="I7221" i="2" s="1"/>
  <c r="J7221" i="2" s="1"/>
  <c r="K7221" i="2" s="1"/>
  <c r="G7215" i="2"/>
  <c r="H7215" i="2" s="1"/>
  <c r="I7215" i="2" s="1"/>
  <c r="J7215" i="2" s="1"/>
  <c r="K7215" i="2" s="1"/>
  <c r="G7209" i="2"/>
  <c r="H7209" i="2" s="1"/>
  <c r="I7209" i="2" s="1"/>
  <c r="J7209" i="2" s="1"/>
  <c r="K7209" i="2" s="1"/>
  <c r="G7203" i="2"/>
  <c r="H7203" i="2" s="1"/>
  <c r="I7203" i="2" s="1"/>
  <c r="J7203" i="2" s="1"/>
  <c r="K7203" i="2" s="1"/>
  <c r="G7197" i="2"/>
  <c r="H7197" i="2" s="1"/>
  <c r="I7197" i="2" s="1"/>
  <c r="J7197" i="2" s="1"/>
  <c r="K7197" i="2" s="1"/>
  <c r="G7185" i="2"/>
  <c r="H7185" i="2" s="1"/>
  <c r="I7185" i="2" s="1"/>
  <c r="J7185" i="2" s="1"/>
  <c r="K7185" i="2" s="1"/>
  <c r="G7179" i="2"/>
  <c r="H7179" i="2" s="1"/>
  <c r="I7179" i="2" s="1"/>
  <c r="J7179" i="2" s="1"/>
  <c r="K7179" i="2" s="1"/>
  <c r="G7173" i="2"/>
  <c r="H7173" i="2" s="1"/>
  <c r="I7173" i="2" s="1"/>
  <c r="J7173" i="2" s="1"/>
  <c r="K7173" i="2" s="1"/>
  <c r="G7167" i="2"/>
  <c r="H7167" i="2" s="1"/>
  <c r="I7167" i="2" s="1"/>
  <c r="J7167" i="2" s="1"/>
  <c r="K7167" i="2" s="1"/>
  <c r="G7161" i="2"/>
  <c r="H7161" i="2" s="1"/>
  <c r="I7161" i="2" s="1"/>
  <c r="J7161" i="2" s="1"/>
  <c r="K7161" i="2" s="1"/>
  <c r="G7137" i="2"/>
  <c r="H7137" i="2" s="1"/>
  <c r="I7137" i="2" s="1"/>
  <c r="J7137" i="2" s="1"/>
  <c r="K7137" i="2" s="1"/>
  <c r="G7125" i="2"/>
  <c r="H7125" i="2" s="1"/>
  <c r="I7125" i="2" s="1"/>
  <c r="J7125" i="2" s="1"/>
  <c r="K7125" i="2" s="1"/>
  <c r="G7119" i="2"/>
  <c r="H7119" i="2" s="1"/>
  <c r="I7119" i="2" s="1"/>
  <c r="J7119" i="2" s="1"/>
  <c r="K7119" i="2" s="1"/>
  <c r="G7113" i="2"/>
  <c r="H7113" i="2" s="1"/>
  <c r="I7113" i="2" s="1"/>
  <c r="J7113" i="2" s="1"/>
  <c r="K7113" i="2" s="1"/>
  <c r="G7107" i="2"/>
  <c r="H7107" i="2" s="1"/>
  <c r="I7107" i="2" s="1"/>
  <c r="J7107" i="2" s="1"/>
  <c r="K7107" i="2" s="1"/>
  <c r="G7101" i="2"/>
  <c r="H7101" i="2" s="1"/>
  <c r="I7101" i="2" s="1"/>
  <c r="J7101" i="2" s="1"/>
  <c r="K7101" i="2" s="1"/>
  <c r="G7095" i="2"/>
  <c r="H7095" i="2" s="1"/>
  <c r="I7095" i="2" s="1"/>
  <c r="J7095" i="2" s="1"/>
  <c r="K7095" i="2" s="1"/>
  <c r="G7089" i="2"/>
  <c r="H7089" i="2" s="1"/>
  <c r="I7089" i="2" s="1"/>
  <c r="J7089" i="2" s="1"/>
  <c r="K7089" i="2" s="1"/>
  <c r="G7077" i="2"/>
  <c r="H7077" i="2" s="1"/>
  <c r="I7077" i="2" s="1"/>
  <c r="J7077" i="2" s="1"/>
  <c r="K7077" i="2" s="1"/>
  <c r="G7065" i="2"/>
  <c r="H7065" i="2" s="1"/>
  <c r="I7065" i="2" s="1"/>
  <c r="J7065" i="2" s="1"/>
  <c r="K7065" i="2" s="1"/>
  <c r="G7059" i="2"/>
  <c r="H7059" i="2" s="1"/>
  <c r="I7059" i="2" s="1"/>
  <c r="J7059" i="2" s="1"/>
  <c r="K7059" i="2" s="1"/>
  <c r="G7053" i="2"/>
  <c r="H7053" i="2" s="1"/>
  <c r="I7053" i="2" s="1"/>
  <c r="J7053" i="2" s="1"/>
  <c r="K7053" i="2" s="1"/>
  <c r="G7047" i="2"/>
  <c r="H7047" i="2" s="1"/>
  <c r="I7047" i="2" s="1"/>
  <c r="J7047" i="2" s="1"/>
  <c r="K7047" i="2" s="1"/>
  <c r="G7041" i="2"/>
  <c r="H7041" i="2" s="1"/>
  <c r="I7041" i="2" s="1"/>
  <c r="J7041" i="2" s="1"/>
  <c r="K7041" i="2" s="1"/>
  <c r="G7035" i="2"/>
  <c r="H7035" i="2" s="1"/>
  <c r="I7035" i="2" s="1"/>
  <c r="J7035" i="2" s="1"/>
  <c r="K7035" i="2" s="1"/>
  <c r="G7029" i="2"/>
  <c r="H7029" i="2" s="1"/>
  <c r="I7029" i="2" s="1"/>
  <c r="J7029" i="2" s="1"/>
  <c r="K7029" i="2" s="1"/>
  <c r="G7023" i="2"/>
  <c r="H7023" i="2" s="1"/>
  <c r="I7023" i="2" s="1"/>
  <c r="J7023" i="2" s="1"/>
  <c r="K7023" i="2" s="1"/>
  <c r="G7017" i="2"/>
  <c r="H7017" i="2" s="1"/>
  <c r="I7017" i="2" s="1"/>
  <c r="J7017" i="2" s="1"/>
  <c r="K7017" i="2" s="1"/>
  <c r="G7005" i="2"/>
  <c r="H7005" i="2" s="1"/>
  <c r="I7005" i="2" s="1"/>
  <c r="J7005" i="2" s="1"/>
  <c r="K7005" i="2" s="1"/>
  <c r="G6999" i="2"/>
  <c r="H6999" i="2" s="1"/>
  <c r="I6999" i="2" s="1"/>
  <c r="J6999" i="2" s="1"/>
  <c r="K6999" i="2" s="1"/>
  <c r="G6993" i="2"/>
  <c r="H6993" i="2" s="1"/>
  <c r="I6993" i="2" s="1"/>
  <c r="J6993" i="2" s="1"/>
  <c r="K6993" i="2" s="1"/>
  <c r="G6987" i="2"/>
  <c r="H6987" i="2" s="1"/>
  <c r="I6987" i="2" s="1"/>
  <c r="J6987" i="2" s="1"/>
  <c r="K6987" i="2" s="1"/>
  <c r="G6981" i="2"/>
  <c r="H6981" i="2" s="1"/>
  <c r="I6981" i="2" s="1"/>
  <c r="J6981" i="2" s="1"/>
  <c r="K6981" i="2" s="1"/>
  <c r="G6975" i="2"/>
  <c r="H6975" i="2" s="1"/>
  <c r="I6975" i="2" s="1"/>
  <c r="J6975" i="2" s="1"/>
  <c r="K6975" i="2" s="1"/>
  <c r="G6957" i="2"/>
  <c r="H6957" i="2" s="1"/>
  <c r="I6957" i="2" s="1"/>
  <c r="J6957" i="2" s="1"/>
  <c r="K6957" i="2" s="1"/>
  <c r="G6945" i="2"/>
  <c r="H6945" i="2" s="1"/>
  <c r="I6945" i="2" s="1"/>
  <c r="J6945" i="2" s="1"/>
  <c r="K6945" i="2" s="1"/>
  <c r="G6939" i="2"/>
  <c r="H6939" i="2" s="1"/>
  <c r="I6939" i="2" s="1"/>
  <c r="J6939" i="2" s="1"/>
  <c r="K6939" i="2" s="1"/>
  <c r="G6933" i="2"/>
  <c r="H6933" i="2" s="1"/>
  <c r="I6933" i="2" s="1"/>
  <c r="J6933" i="2" s="1"/>
  <c r="K6933" i="2" s="1"/>
  <c r="G6927" i="2"/>
  <c r="H6927" i="2" s="1"/>
  <c r="I6927" i="2" s="1"/>
  <c r="J6927" i="2" s="1"/>
  <c r="K6927" i="2" s="1"/>
  <c r="G6921" i="2"/>
  <c r="H6921" i="2" s="1"/>
  <c r="I6921" i="2" s="1"/>
  <c r="J6921" i="2" s="1"/>
  <c r="K6921" i="2" s="1"/>
  <c r="G6915" i="2"/>
  <c r="H6915" i="2" s="1"/>
  <c r="I6915" i="2" s="1"/>
  <c r="J6915" i="2" s="1"/>
  <c r="K6915" i="2" s="1"/>
  <c r="G6903" i="2"/>
  <c r="H6903" i="2" s="1"/>
  <c r="I6903" i="2" s="1"/>
  <c r="J6903" i="2" s="1"/>
  <c r="K6903" i="2" s="1"/>
  <c r="G6897" i="2"/>
  <c r="H6897" i="2" s="1"/>
  <c r="I6897" i="2" s="1"/>
  <c r="J6897" i="2" s="1"/>
  <c r="K6897" i="2" s="1"/>
  <c r="G6885" i="2"/>
  <c r="H6885" i="2" s="1"/>
  <c r="I6885" i="2" s="1"/>
  <c r="J6885" i="2" s="1"/>
  <c r="K6885" i="2" s="1"/>
  <c r="G6879" i="2"/>
  <c r="H6879" i="2" s="1"/>
  <c r="I6879" i="2" s="1"/>
  <c r="J6879" i="2" s="1"/>
  <c r="K6879" i="2" s="1"/>
  <c r="G6873" i="2"/>
  <c r="H6873" i="2" s="1"/>
  <c r="I6873" i="2" s="1"/>
  <c r="J6873" i="2" s="1"/>
  <c r="K6873" i="2" s="1"/>
  <c r="G6867" i="2"/>
  <c r="H6867" i="2" s="1"/>
  <c r="I6867" i="2" s="1"/>
  <c r="J6867" i="2" s="1"/>
  <c r="K6867" i="2" s="1"/>
  <c r="G6861" i="2"/>
  <c r="H6861" i="2" s="1"/>
  <c r="I6861" i="2" s="1"/>
  <c r="J6861" i="2" s="1"/>
  <c r="K6861" i="2" s="1"/>
  <c r="G6855" i="2"/>
  <c r="H6855" i="2" s="1"/>
  <c r="I6855" i="2" s="1"/>
  <c r="J6855" i="2" s="1"/>
  <c r="K6855" i="2" s="1"/>
  <c r="G6849" i="2"/>
  <c r="H6849" i="2" s="1"/>
  <c r="I6849" i="2" s="1"/>
  <c r="J6849" i="2" s="1"/>
  <c r="K6849" i="2" s="1"/>
  <c r="G6837" i="2"/>
  <c r="H6837" i="2" s="1"/>
  <c r="I6837" i="2" s="1"/>
  <c r="J6837" i="2" s="1"/>
  <c r="K6837" i="2" s="1"/>
  <c r="G6825" i="2"/>
  <c r="H6825" i="2" s="1"/>
  <c r="I6825" i="2" s="1"/>
  <c r="J6825" i="2" s="1"/>
  <c r="K6825" i="2" s="1"/>
  <c r="G6819" i="2"/>
  <c r="H6819" i="2" s="1"/>
  <c r="I6819" i="2" s="1"/>
  <c r="J6819" i="2" s="1"/>
  <c r="K6819" i="2" s="1"/>
  <c r="G6813" i="2"/>
  <c r="H6813" i="2" s="1"/>
  <c r="I6813" i="2" s="1"/>
  <c r="J6813" i="2" s="1"/>
  <c r="K6813" i="2" s="1"/>
  <c r="G6807" i="2"/>
  <c r="H6807" i="2" s="1"/>
  <c r="I6807" i="2" s="1"/>
  <c r="J6807" i="2" s="1"/>
  <c r="K6807" i="2" s="1"/>
  <c r="G6801" i="2"/>
  <c r="H6801" i="2" s="1"/>
  <c r="I6801" i="2" s="1"/>
  <c r="J6801" i="2" s="1"/>
  <c r="K6801" i="2" s="1"/>
  <c r="G6795" i="2"/>
  <c r="H6795" i="2" s="1"/>
  <c r="I6795" i="2" s="1"/>
  <c r="J6795" i="2" s="1"/>
  <c r="K6795" i="2" s="1"/>
  <c r="G6777" i="2"/>
  <c r="H6777" i="2" s="1"/>
  <c r="I6777" i="2" s="1"/>
  <c r="J6777" i="2" s="1"/>
  <c r="K6777" i="2" s="1"/>
  <c r="G6765" i="2"/>
  <c r="H6765" i="2" s="1"/>
  <c r="I6765" i="2" s="1"/>
  <c r="J6765" i="2" s="1"/>
  <c r="K6765" i="2" s="1"/>
  <c r="G6759" i="2"/>
  <c r="H6759" i="2" s="1"/>
  <c r="I6759" i="2" s="1"/>
  <c r="J6759" i="2" s="1"/>
  <c r="K6759" i="2" s="1"/>
  <c r="G6753" i="2"/>
  <c r="H6753" i="2" s="1"/>
  <c r="I6753" i="2" s="1"/>
  <c r="J6753" i="2" s="1"/>
  <c r="K6753" i="2" s="1"/>
  <c r="G6747" i="2"/>
  <c r="H6747" i="2" s="1"/>
  <c r="I6747" i="2" s="1"/>
  <c r="J6747" i="2" s="1"/>
  <c r="K6747" i="2" s="1"/>
  <c r="G6741" i="2"/>
  <c r="H6741" i="2" s="1"/>
  <c r="I6741" i="2" s="1"/>
  <c r="J6741" i="2" s="1"/>
  <c r="K6741" i="2" s="1"/>
  <c r="G6735" i="2"/>
  <c r="H6735" i="2" s="1"/>
  <c r="I6735" i="2" s="1"/>
  <c r="J6735" i="2" s="1"/>
  <c r="K6735" i="2" s="1"/>
  <c r="G6729" i="2"/>
  <c r="H6729" i="2" s="1"/>
  <c r="I6729" i="2" s="1"/>
  <c r="J6729" i="2" s="1"/>
  <c r="K6729" i="2" s="1"/>
  <c r="G6723" i="2"/>
  <c r="H6723" i="2" s="1"/>
  <c r="I6723" i="2" s="1"/>
  <c r="J6723" i="2" s="1"/>
  <c r="K6723" i="2" s="1"/>
  <c r="G6717" i="2"/>
  <c r="H6717" i="2" s="1"/>
  <c r="I6717" i="2" s="1"/>
  <c r="J6717" i="2" s="1"/>
  <c r="K6717" i="2" s="1"/>
  <c r="G6705" i="2"/>
  <c r="H6705" i="2" s="1"/>
  <c r="I6705" i="2" s="1"/>
  <c r="J6705" i="2" s="1"/>
  <c r="K6705" i="2" s="1"/>
  <c r="G6699" i="2"/>
  <c r="H6699" i="2" s="1"/>
  <c r="I6699" i="2" s="1"/>
  <c r="J6699" i="2" s="1"/>
  <c r="K6699" i="2" s="1"/>
  <c r="G6693" i="2"/>
  <c r="H6693" i="2" s="1"/>
  <c r="I6693" i="2" s="1"/>
  <c r="J6693" i="2" s="1"/>
  <c r="K6693" i="2" s="1"/>
  <c r="G6687" i="2"/>
  <c r="H6687" i="2" s="1"/>
  <c r="I6687" i="2" s="1"/>
  <c r="J6687" i="2" s="1"/>
  <c r="G6681" i="2"/>
  <c r="H6681" i="2" s="1"/>
  <c r="I6681" i="2" s="1"/>
  <c r="J6681" i="2" s="1"/>
  <c r="G6663" i="2"/>
  <c r="H6663" i="2" s="1"/>
  <c r="I6663" i="2" s="1"/>
  <c r="J6663" i="2" s="1"/>
  <c r="G6657" i="2"/>
  <c r="H6657" i="2" s="1"/>
  <c r="I6657" i="2" s="1"/>
  <c r="J6657" i="2" s="1"/>
  <c r="G6645" i="2"/>
  <c r="H6645" i="2" s="1"/>
  <c r="I6645" i="2" s="1"/>
  <c r="J6645" i="2" s="1"/>
  <c r="G6639" i="2"/>
  <c r="H6639" i="2" s="1"/>
  <c r="I6639" i="2" s="1"/>
  <c r="J6639" i="2" s="1"/>
  <c r="G6633" i="2"/>
  <c r="H6633" i="2" s="1"/>
  <c r="I6633" i="2" s="1"/>
  <c r="J6633" i="2" s="1"/>
  <c r="G6627" i="2"/>
  <c r="H6627" i="2" s="1"/>
  <c r="I6627" i="2" s="1"/>
  <c r="J6627" i="2" s="1"/>
  <c r="G6621" i="2"/>
  <c r="H6621" i="2" s="1"/>
  <c r="I6621" i="2" s="1"/>
  <c r="J6621" i="2" s="1"/>
  <c r="G6615" i="2"/>
  <c r="H6615" i="2" s="1"/>
  <c r="I6615" i="2" s="1"/>
  <c r="J6615" i="2" s="1"/>
  <c r="K6615" i="2" s="1"/>
  <c r="G6597" i="2"/>
  <c r="H6597" i="2" s="1"/>
  <c r="I6597" i="2" s="1"/>
  <c r="J6597" i="2" s="1"/>
  <c r="K6597" i="2" s="1"/>
  <c r="G6585" i="2"/>
  <c r="H6585" i="2" s="1"/>
  <c r="I6585" i="2" s="1"/>
  <c r="J6585" i="2" s="1"/>
  <c r="K6585" i="2" s="1"/>
  <c r="G6579" i="2"/>
  <c r="H6579" i="2" s="1"/>
  <c r="I6579" i="2" s="1"/>
  <c r="J6579" i="2" s="1"/>
  <c r="G6573" i="2"/>
  <c r="H6573" i="2" s="1"/>
  <c r="I6573" i="2" s="1"/>
  <c r="J6573" i="2" s="1"/>
  <c r="G6567" i="2"/>
  <c r="H6567" i="2" s="1"/>
  <c r="I6567" i="2" s="1"/>
  <c r="J6567" i="2" s="1"/>
  <c r="G6561" i="2"/>
  <c r="H6561" i="2" s="1"/>
  <c r="I6561" i="2" s="1"/>
  <c r="J6561" i="2" s="1"/>
  <c r="G6555" i="2"/>
  <c r="H6555" i="2" s="1"/>
  <c r="I6555" i="2" s="1"/>
  <c r="J6555" i="2" s="1"/>
  <c r="G6549" i="2"/>
  <c r="H6549" i="2" s="1"/>
  <c r="I6549" i="2" s="1"/>
  <c r="J6549" i="2" s="1"/>
  <c r="G6537" i="2"/>
  <c r="H6537" i="2" s="1"/>
  <c r="I6537" i="2" s="1"/>
  <c r="J6537" i="2" s="1"/>
  <c r="G6525" i="2"/>
  <c r="H6525" i="2" s="1"/>
  <c r="I6525" i="2" s="1"/>
  <c r="J6525" i="2" s="1"/>
  <c r="K6525" i="2" s="1"/>
  <c r="G6519" i="2"/>
  <c r="H6519" i="2" s="1"/>
  <c r="I6519" i="2" s="1"/>
  <c r="J6519" i="2" s="1"/>
  <c r="G6513" i="2"/>
  <c r="H6513" i="2" s="1"/>
  <c r="I6513" i="2" s="1"/>
  <c r="J6513" i="2" s="1"/>
  <c r="K6513" i="2" s="1"/>
  <c r="G6507" i="2"/>
  <c r="H6507" i="2" s="1"/>
  <c r="I6507" i="2" s="1"/>
  <c r="J6507" i="2" s="1"/>
  <c r="K6507" i="2" s="1"/>
  <c r="G6501" i="2"/>
  <c r="H6501" i="2" s="1"/>
  <c r="I6501" i="2" s="1"/>
  <c r="J6501" i="2" s="1"/>
  <c r="K6501" i="2" s="1"/>
  <c r="G6495" i="2"/>
  <c r="H6495" i="2" s="1"/>
  <c r="I6495" i="2" s="1"/>
  <c r="J6495" i="2" s="1"/>
  <c r="G6489" i="2"/>
  <c r="H6489" i="2" s="1"/>
  <c r="I6489" i="2" s="1"/>
  <c r="J6489" i="2" s="1"/>
  <c r="G6483" i="2"/>
  <c r="H6483" i="2" s="1"/>
  <c r="I6483" i="2" s="1"/>
  <c r="J6483" i="2" s="1"/>
  <c r="G6477" i="2"/>
  <c r="H6477" i="2" s="1"/>
  <c r="I6477" i="2" s="1"/>
  <c r="J6477" i="2" s="1"/>
  <c r="G6465" i="2"/>
  <c r="H6465" i="2" s="1"/>
  <c r="I6465" i="2" s="1"/>
  <c r="J6465" i="2" s="1"/>
  <c r="G6459" i="2"/>
  <c r="H6459" i="2" s="1"/>
  <c r="I6459" i="2" s="1"/>
  <c r="J6459" i="2" s="1"/>
  <c r="G6453" i="2"/>
  <c r="H6453" i="2" s="1"/>
  <c r="I6453" i="2" s="1"/>
  <c r="J6453" i="2" s="1"/>
  <c r="G6447" i="2"/>
  <c r="H6447" i="2" s="1"/>
  <c r="I6447" i="2" s="1"/>
  <c r="J6447" i="2" s="1"/>
  <c r="K6447" i="2" s="1"/>
  <c r="G6441" i="2"/>
  <c r="H6441" i="2" s="1"/>
  <c r="I6441" i="2" s="1"/>
  <c r="J6441" i="2" s="1"/>
  <c r="G6435" i="2"/>
  <c r="H6435" i="2" s="1"/>
  <c r="I6435" i="2" s="1"/>
  <c r="J6435" i="2" s="1"/>
  <c r="K6435" i="2" s="1"/>
  <c r="G6429" i="2"/>
  <c r="H6429" i="2" s="1"/>
  <c r="I6429" i="2" s="1"/>
  <c r="J6429" i="2" s="1"/>
  <c r="K6429" i="2" s="1"/>
  <c r="G6417" i="2"/>
  <c r="H6417" i="2" s="1"/>
  <c r="I6417" i="2" s="1"/>
  <c r="J6417" i="2" s="1"/>
  <c r="K6417" i="2" s="1"/>
  <c r="G6405" i="2"/>
  <c r="H6405" i="2" s="1"/>
  <c r="I6405" i="2" s="1"/>
  <c r="J6405" i="2" s="1"/>
  <c r="G6399" i="2"/>
  <c r="H6399" i="2" s="1"/>
  <c r="I6399" i="2" s="1"/>
  <c r="J6399" i="2" s="1"/>
  <c r="G6393" i="2"/>
  <c r="H6393" i="2" s="1"/>
  <c r="I6393" i="2" s="1"/>
  <c r="J6393" i="2" s="1"/>
  <c r="G6387" i="2"/>
  <c r="H6387" i="2" s="1"/>
  <c r="I6387" i="2" s="1"/>
  <c r="J6387" i="2" s="1"/>
  <c r="G6381" i="2"/>
  <c r="H6381" i="2" s="1"/>
  <c r="I6381" i="2" s="1"/>
  <c r="J6381" i="2" s="1"/>
  <c r="G6375" i="2"/>
  <c r="H6375" i="2" s="1"/>
  <c r="I6375" i="2" s="1"/>
  <c r="J6375" i="2" s="1"/>
  <c r="G6369" i="2"/>
  <c r="H6369" i="2" s="1"/>
  <c r="I6369" i="2" s="1"/>
  <c r="J6369" i="2" s="1"/>
  <c r="G6357" i="2"/>
  <c r="H6357" i="2" s="1"/>
  <c r="I6357" i="2" s="1"/>
  <c r="J6357" i="2" s="1"/>
  <c r="K6357" i="2" s="1"/>
  <c r="G6345" i="2"/>
  <c r="H6345" i="2" s="1"/>
  <c r="I6345" i="2" s="1"/>
  <c r="J6345" i="2" s="1"/>
  <c r="G6339" i="2"/>
  <c r="H6339" i="2" s="1"/>
  <c r="I6339" i="2" s="1"/>
  <c r="J6339" i="2" s="1"/>
  <c r="K6339" i="2" s="1"/>
  <c r="G6327" i="2"/>
  <c r="H6327" i="2" s="1"/>
  <c r="I6327" i="2" s="1"/>
  <c r="J6327" i="2" s="1"/>
  <c r="K6327" i="2" s="1"/>
  <c r="G6321" i="2"/>
  <c r="H6321" i="2" s="1"/>
  <c r="I6321" i="2" s="1"/>
  <c r="J6321" i="2" s="1"/>
  <c r="K6321" i="2" s="1"/>
  <c r="G6315" i="2"/>
  <c r="H6315" i="2" s="1"/>
  <c r="I6315" i="2" s="1"/>
  <c r="J6315" i="2" s="1"/>
  <c r="G6309" i="2"/>
  <c r="H6309" i="2" s="1"/>
  <c r="I6309" i="2" s="1"/>
  <c r="J6309" i="2" s="1"/>
  <c r="G6297" i="2"/>
  <c r="H6297" i="2" s="1"/>
  <c r="I6297" i="2" s="1"/>
  <c r="J6297" i="2" s="1"/>
  <c r="G6285" i="2"/>
  <c r="H6285" i="2" s="1"/>
  <c r="I6285" i="2" s="1"/>
  <c r="J6285" i="2" s="1"/>
  <c r="G6279" i="2"/>
  <c r="H6279" i="2" s="1"/>
  <c r="I6279" i="2" s="1"/>
  <c r="J6279" i="2" s="1"/>
  <c r="G6267" i="2"/>
  <c r="H6267" i="2" s="1"/>
  <c r="I6267" i="2" s="1"/>
  <c r="J6267" i="2" s="1"/>
  <c r="G6261" i="2"/>
  <c r="H6261" i="2" s="1"/>
  <c r="I6261" i="2" s="1"/>
  <c r="J6261" i="2" s="1"/>
  <c r="G6255" i="2"/>
  <c r="H6255" i="2" s="1"/>
  <c r="I6255" i="2" s="1"/>
  <c r="J6255" i="2" s="1"/>
  <c r="K6255" i="2" s="1"/>
  <c r="G6249" i="2"/>
  <c r="H6249" i="2" s="1"/>
  <c r="I6249" i="2" s="1"/>
  <c r="J6249" i="2" s="1"/>
  <c r="G6237" i="2"/>
  <c r="H6237" i="2" s="1"/>
  <c r="I6237" i="2" s="1"/>
  <c r="J6237" i="2" s="1"/>
  <c r="K6237" i="2" s="1"/>
  <c r="G6225" i="2"/>
  <c r="H6225" i="2" s="1"/>
  <c r="I6225" i="2" s="1"/>
  <c r="J6225" i="2" s="1"/>
  <c r="K6225" i="2" s="1"/>
  <c r="G6219" i="2"/>
  <c r="H6219" i="2" s="1"/>
  <c r="I6219" i="2" s="1"/>
  <c r="J6219" i="2" s="1"/>
  <c r="K6219" i="2" s="1"/>
  <c r="G6207" i="2"/>
  <c r="H6207" i="2" s="1"/>
  <c r="I6207" i="2" s="1"/>
  <c r="J6207" i="2" s="1"/>
  <c r="G6201" i="2"/>
  <c r="H6201" i="2" s="1"/>
  <c r="I6201" i="2" s="1"/>
  <c r="J6201" i="2" s="1"/>
  <c r="G6195" i="2"/>
  <c r="H6195" i="2" s="1"/>
  <c r="I6195" i="2" s="1"/>
  <c r="J6195" i="2" s="1"/>
  <c r="G6189" i="2"/>
  <c r="H6189" i="2" s="1"/>
  <c r="I6189" i="2" s="1"/>
  <c r="J6189" i="2" s="1"/>
  <c r="G6183" i="2"/>
  <c r="H6183" i="2" s="1"/>
  <c r="I6183" i="2" s="1"/>
  <c r="J6183" i="2" s="1"/>
  <c r="G6177" i="2"/>
  <c r="H6177" i="2" s="1"/>
  <c r="I6177" i="2" s="1"/>
  <c r="J6177" i="2" s="1"/>
  <c r="G6165" i="2"/>
  <c r="H6165" i="2" s="1"/>
  <c r="I6165" i="2" s="1"/>
  <c r="J6165" i="2" s="1"/>
  <c r="G6159" i="2"/>
  <c r="H6159" i="2" s="1"/>
  <c r="I6159" i="2" s="1"/>
  <c r="J6159" i="2" s="1"/>
  <c r="K6159" i="2" s="1"/>
  <c r="G6153" i="2"/>
  <c r="H6153" i="2" s="1"/>
  <c r="I6153" i="2" s="1"/>
  <c r="J6153" i="2" s="1"/>
  <c r="G6147" i="2"/>
  <c r="H6147" i="2" s="1"/>
  <c r="I6147" i="2" s="1"/>
  <c r="J6147" i="2" s="1"/>
  <c r="G6141" i="2"/>
  <c r="H6141" i="2" s="1"/>
  <c r="I6141" i="2" s="1"/>
  <c r="J6141" i="2" s="1"/>
  <c r="G6135" i="2"/>
  <c r="H6135" i="2" s="1"/>
  <c r="I6135" i="2" s="1"/>
  <c r="J6135" i="2" s="1"/>
  <c r="K6135" i="2" s="1"/>
  <c r="G6129" i="2"/>
  <c r="H6129" i="2" s="1"/>
  <c r="I6129" i="2" s="1"/>
  <c r="J6129" i="2" s="1"/>
  <c r="G6117" i="2"/>
  <c r="H6117" i="2" s="1"/>
  <c r="I6117" i="2" s="1"/>
  <c r="J6117" i="2" s="1"/>
  <c r="G6105" i="2"/>
  <c r="H6105" i="2" s="1"/>
  <c r="I6105" i="2" s="1"/>
  <c r="J6105" i="2" s="1"/>
  <c r="G6099" i="2"/>
  <c r="H6099" i="2" s="1"/>
  <c r="I6099" i="2" s="1"/>
  <c r="J6099" i="2" s="1"/>
  <c r="G6087" i="2"/>
  <c r="H6087" i="2" s="1"/>
  <c r="I6087" i="2" s="1"/>
  <c r="J6087" i="2" s="1"/>
  <c r="G6081" i="2"/>
  <c r="H6081" i="2" s="1"/>
  <c r="I6081" i="2" s="1"/>
  <c r="J6081" i="2" s="1"/>
  <c r="G6075" i="2"/>
  <c r="H6075" i="2" s="1"/>
  <c r="I6075" i="2" s="1"/>
  <c r="J6075" i="2" s="1"/>
  <c r="G6069" i="2"/>
  <c r="H6069" i="2" s="1"/>
  <c r="I6069" i="2" s="1"/>
  <c r="J6069" i="2" s="1"/>
  <c r="G6057" i="2"/>
  <c r="H6057" i="2" s="1"/>
  <c r="I6057" i="2" s="1"/>
  <c r="J6057" i="2" s="1"/>
  <c r="G6045" i="2"/>
  <c r="H6045" i="2" s="1"/>
  <c r="I6045" i="2" s="1"/>
  <c r="J6045" i="2" s="1"/>
  <c r="K6045" i="2" s="1"/>
  <c r="G6039" i="2"/>
  <c r="H6039" i="2" s="1"/>
  <c r="I6039" i="2" s="1"/>
  <c r="J6039" i="2" s="1"/>
  <c r="K6039" i="2" s="1"/>
  <c r="G6033" i="2"/>
  <c r="H6033" i="2" s="1"/>
  <c r="I6033" i="2" s="1"/>
  <c r="J6033" i="2" s="1"/>
  <c r="K6033" i="2" s="1"/>
  <c r="G6027" i="2"/>
  <c r="H6027" i="2" s="1"/>
  <c r="I6027" i="2" s="1"/>
  <c r="J6027" i="2" s="1"/>
  <c r="G6021" i="2"/>
  <c r="H6021" i="2" s="1"/>
  <c r="I6021" i="2" s="1"/>
  <c r="J6021" i="2" s="1"/>
  <c r="G6015" i="2"/>
  <c r="H6015" i="2" s="1"/>
  <c r="I6015" i="2" s="1"/>
  <c r="J6015" i="2" s="1"/>
  <c r="G6009" i="2"/>
  <c r="H6009" i="2" s="1"/>
  <c r="I6009" i="2" s="1"/>
  <c r="J6009" i="2" s="1"/>
  <c r="G6003" i="2"/>
  <c r="H6003" i="2" s="1"/>
  <c r="I6003" i="2" s="1"/>
  <c r="J6003" i="2" s="1"/>
  <c r="G5997" i="2"/>
  <c r="H5997" i="2" s="1"/>
  <c r="I5997" i="2" s="1"/>
  <c r="J5997" i="2" s="1"/>
  <c r="G5985" i="2"/>
  <c r="H5985" i="2" s="1"/>
  <c r="I5985" i="2" s="1"/>
  <c r="J5985" i="2" s="1"/>
  <c r="G5979" i="2"/>
  <c r="H5979" i="2" s="1"/>
  <c r="I5979" i="2" s="1"/>
  <c r="J5979" i="2" s="1"/>
  <c r="K5979" i="2" s="1"/>
  <c r="G5973" i="2"/>
  <c r="H5973" i="2" s="1"/>
  <c r="I5973" i="2" s="1"/>
  <c r="J5973" i="2" s="1"/>
  <c r="G5967" i="2"/>
  <c r="H5967" i="2" s="1"/>
  <c r="I5967" i="2" s="1"/>
  <c r="J5967" i="2" s="1"/>
  <c r="K5967" i="2" s="1"/>
  <c r="G5961" i="2"/>
  <c r="H5961" i="2" s="1"/>
  <c r="I5961" i="2" s="1"/>
  <c r="J5961" i="2" s="1"/>
  <c r="K5961" i="2" s="1"/>
  <c r="G5955" i="2"/>
  <c r="H5955" i="2" s="1"/>
  <c r="I5955" i="2" s="1"/>
  <c r="J5955" i="2" s="1"/>
  <c r="K5955" i="2" s="1"/>
  <c r="G5949" i="2"/>
  <c r="H5949" i="2" s="1"/>
  <c r="I5949" i="2" s="1"/>
  <c r="J5949" i="2" s="1"/>
  <c r="G5943" i="2"/>
  <c r="H5943" i="2" s="1"/>
  <c r="I5943" i="2" s="1"/>
  <c r="J5943" i="2" s="1"/>
  <c r="G5937" i="2"/>
  <c r="H5937" i="2" s="1"/>
  <c r="I5937" i="2" s="1"/>
  <c r="J5937" i="2" s="1"/>
  <c r="G5925" i="2"/>
  <c r="H5925" i="2" s="1"/>
  <c r="I5925" i="2" s="1"/>
  <c r="J5925" i="2" s="1"/>
  <c r="G5919" i="2"/>
  <c r="H5919" i="2" s="1"/>
  <c r="I5919" i="2" s="1"/>
  <c r="J5919" i="2" s="1"/>
  <c r="G5913" i="2"/>
  <c r="H5913" i="2" s="1"/>
  <c r="I5913" i="2" s="1"/>
  <c r="J5913" i="2" s="1"/>
  <c r="G5907" i="2"/>
  <c r="H5907" i="2" s="1"/>
  <c r="I5907" i="2" s="1"/>
  <c r="J5907" i="2" s="1"/>
  <c r="G5901" i="2"/>
  <c r="H5901" i="2" s="1"/>
  <c r="I5901" i="2" s="1"/>
  <c r="J5901" i="2" s="1"/>
  <c r="K5901" i="2" s="1"/>
  <c r="G5895" i="2"/>
  <c r="H5895" i="2" s="1"/>
  <c r="I5895" i="2" s="1"/>
  <c r="J5895" i="2" s="1"/>
  <c r="G5883" i="2"/>
  <c r="H5883" i="2" s="1"/>
  <c r="I5883" i="2" s="1"/>
  <c r="J5883" i="2" s="1"/>
  <c r="K5883" i="2" s="1"/>
  <c r="G5877" i="2"/>
  <c r="H5877" i="2" s="1"/>
  <c r="I5877" i="2" s="1"/>
  <c r="J5877" i="2" s="1"/>
  <c r="K5877" i="2" s="1"/>
  <c r="G5865" i="2"/>
  <c r="H5865" i="2" s="1"/>
  <c r="I5865" i="2" s="1"/>
  <c r="J5865" i="2" s="1"/>
  <c r="K5865" i="2" s="1"/>
  <c r="G5859" i="2"/>
  <c r="H5859" i="2" s="1"/>
  <c r="I5859" i="2" s="1"/>
  <c r="J5859" i="2" s="1"/>
  <c r="G5847" i="2"/>
  <c r="H5847" i="2" s="1"/>
  <c r="I5847" i="2" s="1"/>
  <c r="J5847" i="2" s="1"/>
  <c r="G5841" i="2"/>
  <c r="H5841" i="2" s="1"/>
  <c r="I5841" i="2" s="1"/>
  <c r="J5841" i="2" s="1"/>
  <c r="G5835" i="2"/>
  <c r="H5835" i="2" s="1"/>
  <c r="I5835" i="2" s="1"/>
  <c r="J5835" i="2" s="1"/>
  <c r="G5823" i="2"/>
  <c r="H5823" i="2" s="1"/>
  <c r="I5823" i="2" s="1"/>
  <c r="J5823" i="2" s="1"/>
  <c r="G5817" i="2"/>
  <c r="H5817" i="2" s="1"/>
  <c r="I5817" i="2" s="1"/>
  <c r="J5817" i="2" s="1"/>
  <c r="G5805" i="2"/>
  <c r="H5805" i="2" s="1"/>
  <c r="I5805" i="2" s="1"/>
  <c r="J5805" i="2" s="1"/>
  <c r="G5799" i="2"/>
  <c r="H5799" i="2" s="1"/>
  <c r="I5799" i="2" s="1"/>
  <c r="J5799" i="2" s="1"/>
  <c r="K5799" i="2" s="1"/>
  <c r="G5793" i="2"/>
  <c r="H5793" i="2" s="1"/>
  <c r="I5793" i="2" s="1"/>
  <c r="J5793" i="2" s="1"/>
  <c r="G5787" i="2"/>
  <c r="H5787" i="2" s="1"/>
  <c r="I5787" i="2" s="1"/>
  <c r="J5787" i="2" s="1"/>
  <c r="K5787" i="2" s="1"/>
  <c r="G5781" i="2"/>
  <c r="H5781" i="2" s="1"/>
  <c r="I5781" i="2" s="1"/>
  <c r="J5781" i="2" s="1"/>
  <c r="K5781" i="2" s="1"/>
  <c r="G5775" i="2"/>
  <c r="H5775" i="2" s="1"/>
  <c r="I5775" i="2" s="1"/>
  <c r="J5775" i="2" s="1"/>
  <c r="K5775" i="2" s="1"/>
  <c r="G5769" i="2"/>
  <c r="H5769" i="2" s="1"/>
  <c r="I5769" i="2" s="1"/>
  <c r="J5769" i="2" s="1"/>
  <c r="G5763" i="2"/>
  <c r="H5763" i="2" s="1"/>
  <c r="I5763" i="2" s="1"/>
  <c r="J5763" i="2" s="1"/>
  <c r="G5757" i="2"/>
  <c r="H5757" i="2" s="1"/>
  <c r="I5757" i="2" s="1"/>
  <c r="J5757" i="2" s="1"/>
  <c r="G5745" i="2"/>
  <c r="H5745" i="2" s="1"/>
  <c r="I5745" i="2" s="1"/>
  <c r="J5745" i="2" s="1"/>
  <c r="G5739" i="2"/>
  <c r="H5739" i="2" s="1"/>
  <c r="I5739" i="2" s="1"/>
  <c r="J5739" i="2" s="1"/>
  <c r="G5727" i="2"/>
  <c r="H5727" i="2" s="1"/>
  <c r="I5727" i="2" s="1"/>
  <c r="J5727" i="2" s="1"/>
  <c r="G5721" i="2"/>
  <c r="H5721" i="2" s="1"/>
  <c r="I5721" i="2" s="1"/>
  <c r="J5721" i="2" s="1"/>
  <c r="G5715" i="2"/>
  <c r="H5715" i="2" s="1"/>
  <c r="I5715" i="2" s="1"/>
  <c r="J5715" i="2" s="1"/>
  <c r="K5715" i="2" s="1"/>
  <c r="G5703" i="2"/>
  <c r="H5703" i="2" s="1"/>
  <c r="I5703" i="2" s="1"/>
  <c r="J5703" i="2" s="1"/>
  <c r="G5697" i="2"/>
  <c r="H5697" i="2" s="1"/>
  <c r="I5697" i="2" s="1"/>
  <c r="J5697" i="2" s="1"/>
  <c r="K5697" i="2" s="1"/>
  <c r="G5685" i="2"/>
  <c r="H5685" i="2" s="1"/>
  <c r="I5685" i="2" s="1"/>
  <c r="J5685" i="2" s="1"/>
  <c r="K5685" i="2" s="1"/>
  <c r="G5679" i="2"/>
  <c r="H5679" i="2" s="1"/>
  <c r="I5679" i="2" s="1"/>
  <c r="J5679" i="2" s="1"/>
  <c r="K5679" i="2" s="1"/>
  <c r="G5673" i="2"/>
  <c r="H5673" i="2" s="1"/>
  <c r="I5673" i="2" s="1"/>
  <c r="J5673" i="2" s="1"/>
  <c r="G5667" i="2"/>
  <c r="H5667" i="2" s="1"/>
  <c r="I5667" i="2" s="1"/>
  <c r="J5667" i="2" s="1"/>
  <c r="G5661" i="2"/>
  <c r="H5661" i="2" s="1"/>
  <c r="I5661" i="2" s="1"/>
  <c r="J5661" i="2" s="1"/>
  <c r="G5655" i="2"/>
  <c r="H5655" i="2" s="1"/>
  <c r="I5655" i="2" s="1"/>
  <c r="J5655" i="2" s="1"/>
  <c r="G5643" i="2"/>
  <c r="H5643" i="2" s="1"/>
  <c r="I5643" i="2" s="1"/>
  <c r="J5643" i="2" s="1"/>
  <c r="G5637" i="2"/>
  <c r="H5637" i="2" s="1"/>
  <c r="I5637" i="2" s="1"/>
  <c r="J5637" i="2" s="1"/>
  <c r="G5625" i="2"/>
  <c r="H5625" i="2" s="1"/>
  <c r="I5625" i="2" s="1"/>
  <c r="J5625" i="2" s="1"/>
  <c r="G5619" i="2"/>
  <c r="H5619" i="2" s="1"/>
  <c r="I5619" i="2" s="1"/>
  <c r="J5619" i="2" s="1"/>
  <c r="K5619" i="2" s="1"/>
  <c r="G5613" i="2"/>
  <c r="H5613" i="2" s="1"/>
  <c r="I5613" i="2" s="1"/>
  <c r="J5613" i="2" s="1"/>
  <c r="G5607" i="2"/>
  <c r="H5607" i="2" s="1"/>
  <c r="I5607" i="2" s="1"/>
  <c r="J5607" i="2" s="1"/>
  <c r="K5607" i="2" s="1"/>
  <c r="G5601" i="2"/>
  <c r="H5601" i="2" s="1"/>
  <c r="I5601" i="2" s="1"/>
  <c r="J5601" i="2" s="1"/>
  <c r="K5601" i="2" s="1"/>
  <c r="G5595" i="2"/>
  <c r="H5595" i="2" s="1"/>
  <c r="I5595" i="2" s="1"/>
  <c r="J5595" i="2" s="1"/>
  <c r="K5595" i="2" s="1"/>
  <c r="G5583" i="2"/>
  <c r="H5583" i="2" s="1"/>
  <c r="I5583" i="2" s="1"/>
  <c r="J5583" i="2" s="1"/>
  <c r="G5577" i="2"/>
  <c r="H5577" i="2" s="1"/>
  <c r="I5577" i="2" s="1"/>
  <c r="J5577" i="2" s="1"/>
  <c r="G5565" i="2"/>
  <c r="H5565" i="2" s="1"/>
  <c r="I5565" i="2" s="1"/>
  <c r="J5565" i="2" s="1"/>
  <c r="G5559" i="2"/>
  <c r="H5559" i="2" s="1"/>
  <c r="I5559" i="2" s="1"/>
  <c r="J5559" i="2" s="1"/>
  <c r="G5553" i="2"/>
  <c r="H5553" i="2" s="1"/>
  <c r="I5553" i="2" s="1"/>
  <c r="J5553" i="2" s="1"/>
  <c r="G5547" i="2"/>
  <c r="H5547" i="2" s="1"/>
  <c r="I5547" i="2" s="1"/>
  <c r="J5547" i="2" s="1"/>
  <c r="G5541" i="2"/>
  <c r="H5541" i="2" s="1"/>
  <c r="I5541" i="2" s="1"/>
  <c r="J5541" i="2" s="1"/>
  <c r="G5535" i="2"/>
  <c r="H5535" i="2" s="1"/>
  <c r="I5535" i="2" s="1"/>
  <c r="J5535" i="2" s="1"/>
  <c r="K5535" i="2" s="1"/>
  <c r="G5529" i="2"/>
  <c r="H5529" i="2" s="1"/>
  <c r="I5529" i="2" s="1"/>
  <c r="J5529" i="2" s="1"/>
  <c r="G5523" i="2"/>
  <c r="H5523" i="2" s="1"/>
  <c r="I5523" i="2" s="1"/>
  <c r="J5523" i="2" s="1"/>
  <c r="K5523" i="2" s="1"/>
  <c r="G5517" i="2"/>
  <c r="H5517" i="2" s="1"/>
  <c r="I5517" i="2" s="1"/>
  <c r="J5517" i="2" s="1"/>
  <c r="K5517" i="2" s="1"/>
  <c r="G5505" i="2"/>
  <c r="H5505" i="2" s="1"/>
  <c r="I5505" i="2" s="1"/>
  <c r="J5505" i="2" s="1"/>
  <c r="K5505" i="2" s="1"/>
  <c r="G5499" i="2"/>
  <c r="H5499" i="2" s="1"/>
  <c r="I5499" i="2" s="1"/>
  <c r="J5499" i="2" s="1"/>
  <c r="G5493" i="2"/>
  <c r="H5493" i="2" s="1"/>
  <c r="I5493" i="2" s="1"/>
  <c r="J5493" i="2" s="1"/>
  <c r="G5487" i="2"/>
  <c r="H5487" i="2" s="1"/>
  <c r="I5487" i="2" s="1"/>
  <c r="J5487" i="2" s="1"/>
  <c r="G5481" i="2"/>
  <c r="H5481" i="2" s="1"/>
  <c r="I5481" i="2" s="1"/>
  <c r="J5481" i="2" s="1"/>
  <c r="G5475" i="2"/>
  <c r="H5475" i="2" s="1"/>
  <c r="I5475" i="2" s="1"/>
  <c r="J5475" i="2" s="1"/>
  <c r="G5469" i="2"/>
  <c r="H5469" i="2" s="1"/>
  <c r="I5469" i="2" s="1"/>
  <c r="J5469" i="2" s="1"/>
  <c r="G5463" i="2"/>
  <c r="H5463" i="2" s="1"/>
  <c r="I5463" i="2" s="1"/>
  <c r="J5463" i="2" s="1"/>
  <c r="G5457" i="2"/>
  <c r="H5457" i="2" s="1"/>
  <c r="I5457" i="2" s="1"/>
  <c r="J5457" i="2" s="1"/>
  <c r="K5457" i="2" s="1"/>
  <c r="G5445" i="2"/>
  <c r="H5445" i="2" s="1"/>
  <c r="I5445" i="2" s="1"/>
  <c r="J5445" i="2" s="1"/>
  <c r="G5439" i="2"/>
  <c r="H5439" i="2" s="1"/>
  <c r="I5439" i="2" s="1"/>
  <c r="J5439" i="2" s="1"/>
  <c r="K5439" i="2" s="1"/>
  <c r="G5427" i="2"/>
  <c r="H5427" i="2" s="1"/>
  <c r="I5427" i="2" s="1"/>
  <c r="J5427" i="2" s="1"/>
  <c r="K5427" i="2" s="1"/>
  <c r="G5421" i="2"/>
  <c r="H5421" i="2" s="1"/>
  <c r="I5421" i="2" s="1"/>
  <c r="J5421" i="2" s="1"/>
  <c r="K5421" i="2" s="1"/>
  <c r="G5415" i="2"/>
  <c r="H5415" i="2" s="1"/>
  <c r="I5415" i="2" s="1"/>
  <c r="J5415" i="2" s="1"/>
  <c r="G5403" i="2"/>
  <c r="H5403" i="2" s="1"/>
  <c r="I5403" i="2" s="1"/>
  <c r="J5403" i="2" s="1"/>
  <c r="G5397" i="2"/>
  <c r="H5397" i="2" s="1"/>
  <c r="I5397" i="2" s="1"/>
  <c r="J5397" i="2" s="1"/>
  <c r="G5385" i="2"/>
  <c r="H5385" i="2" s="1"/>
  <c r="I5385" i="2" s="1"/>
  <c r="J5385" i="2" s="1"/>
  <c r="G5379" i="2"/>
  <c r="H5379" i="2" s="1"/>
  <c r="I5379" i="2" s="1"/>
  <c r="J5379" i="2" s="1"/>
  <c r="G5367" i="2"/>
  <c r="H5367" i="2" s="1"/>
  <c r="I5367" i="2" s="1"/>
  <c r="J5367" i="2" s="1"/>
  <c r="G5361" i="2"/>
  <c r="H5361" i="2" s="1"/>
  <c r="I5361" i="2" s="1"/>
  <c r="J5361" i="2" s="1"/>
  <c r="G5355" i="2"/>
  <c r="H5355" i="2" s="1"/>
  <c r="I5355" i="2" s="1"/>
  <c r="J5355" i="2" s="1"/>
  <c r="K5355" i="2" s="1"/>
  <c r="G5349" i="2"/>
  <c r="H5349" i="2" s="1"/>
  <c r="I5349" i="2" s="1"/>
  <c r="J5349" i="2" s="1"/>
  <c r="G5343" i="2"/>
  <c r="H5343" i="2" s="1"/>
  <c r="I5343" i="2" s="1"/>
  <c r="J5343" i="2" s="1"/>
  <c r="K5343" i="2" s="1"/>
  <c r="G5337" i="2"/>
  <c r="H5337" i="2" s="1"/>
  <c r="I5337" i="2" s="1"/>
  <c r="J5337" i="2" s="1"/>
  <c r="K5337" i="2" s="1"/>
  <c r="G5325" i="2"/>
  <c r="H5325" i="2" s="1"/>
  <c r="I5325" i="2" s="1"/>
  <c r="J5325" i="2" s="1"/>
  <c r="K5325" i="2" s="1"/>
  <c r="G5319" i="2"/>
  <c r="H5319" i="2" s="1"/>
  <c r="I5319" i="2" s="1"/>
  <c r="J5319" i="2" s="1"/>
  <c r="G5313" i="2"/>
  <c r="H5313" i="2" s="1"/>
  <c r="I5313" i="2" s="1"/>
  <c r="J5313" i="2" s="1"/>
  <c r="G5307" i="2"/>
  <c r="H5307" i="2" s="1"/>
  <c r="I5307" i="2" s="1"/>
  <c r="J5307" i="2" s="1"/>
  <c r="G5301" i="2"/>
  <c r="H5301" i="2" s="1"/>
  <c r="I5301" i="2" s="1"/>
  <c r="J5301" i="2" s="1"/>
  <c r="G5295" i="2"/>
  <c r="H5295" i="2" s="1"/>
  <c r="I5295" i="2" s="1"/>
  <c r="J5295" i="2" s="1"/>
  <c r="G5283" i="2"/>
  <c r="H5283" i="2" s="1"/>
  <c r="I5283" i="2" s="1"/>
  <c r="J5283" i="2" s="1"/>
  <c r="G5277" i="2"/>
  <c r="H5277" i="2" s="1"/>
  <c r="I5277" i="2" s="1"/>
  <c r="J5277" i="2" s="1"/>
  <c r="G5265" i="2"/>
  <c r="H5265" i="2" s="1"/>
  <c r="I5265" i="2" s="1"/>
  <c r="J5265" i="2" s="1"/>
  <c r="K5265" i="2" s="1"/>
  <c r="G5259" i="2"/>
  <c r="H5259" i="2" s="1"/>
  <c r="I5259" i="2" s="1"/>
  <c r="J5259" i="2" s="1"/>
  <c r="G5253" i="2"/>
  <c r="H5253" i="2" s="1"/>
  <c r="I5253" i="2" s="1"/>
  <c r="J5253" i="2" s="1"/>
  <c r="K5253" i="2" s="1"/>
  <c r="G5247" i="2"/>
  <c r="H5247" i="2" s="1"/>
  <c r="I5247" i="2" s="1"/>
  <c r="J5247" i="2" s="1"/>
  <c r="K5247" i="2" s="1"/>
  <c r="G5241" i="2"/>
  <c r="H5241" i="2" s="1"/>
  <c r="I5241" i="2" s="1"/>
  <c r="J5241" i="2" s="1"/>
  <c r="K5241" i="2" s="1"/>
  <c r="G5235" i="2"/>
  <c r="H5235" i="2" s="1"/>
  <c r="I5235" i="2" s="1"/>
  <c r="J5235" i="2" s="1"/>
  <c r="G5229" i="2"/>
  <c r="H5229" i="2" s="1"/>
  <c r="I5229" i="2" s="1"/>
  <c r="J5229" i="2" s="1"/>
  <c r="G5223" i="2"/>
  <c r="H5223" i="2" s="1"/>
  <c r="I5223" i="2" s="1"/>
  <c r="J5223" i="2" s="1"/>
  <c r="G5217" i="2"/>
  <c r="H5217" i="2" s="1"/>
  <c r="I5217" i="2" s="1"/>
  <c r="J5217" i="2" s="1"/>
  <c r="G5205" i="2"/>
  <c r="H5205" i="2" s="1"/>
  <c r="I5205" i="2" s="1"/>
  <c r="J5205" i="2" s="1"/>
  <c r="G5199" i="2"/>
  <c r="H5199" i="2" s="1"/>
  <c r="I5199" i="2" s="1"/>
  <c r="J5199" i="2" s="1"/>
  <c r="G5193" i="2"/>
  <c r="H5193" i="2" s="1"/>
  <c r="I5193" i="2" s="1"/>
  <c r="J5193" i="2" s="1"/>
  <c r="G5187" i="2"/>
  <c r="H5187" i="2" s="1"/>
  <c r="I5187" i="2" s="1"/>
  <c r="J5187" i="2" s="1"/>
  <c r="G5181" i="2"/>
  <c r="H5181" i="2" s="1"/>
  <c r="I5181" i="2" s="1"/>
  <c r="J5181" i="2" s="1"/>
  <c r="G5169" i="2"/>
  <c r="H5169" i="2" s="1"/>
  <c r="I5169" i="2" s="1"/>
  <c r="J5169" i="2" s="1"/>
  <c r="K5169" i="2" s="1"/>
  <c r="G5163" i="2"/>
  <c r="H5163" i="2" s="1"/>
  <c r="I5163" i="2" s="1"/>
  <c r="J5163" i="2" s="1"/>
  <c r="K5163" i="2" s="1"/>
  <c r="G5157" i="2"/>
  <c r="H5157" i="2" s="1"/>
  <c r="I5157" i="2" s="1"/>
  <c r="J5157" i="2" s="1"/>
  <c r="K5157" i="2" s="1"/>
  <c r="G5145" i="2"/>
  <c r="H5145" i="2" s="1"/>
  <c r="I5145" i="2" s="1"/>
  <c r="J5145" i="2" s="1"/>
  <c r="G5139" i="2"/>
  <c r="H5139" i="2" s="1"/>
  <c r="I5139" i="2" s="1"/>
  <c r="J5139" i="2" s="1"/>
  <c r="G5133" i="2"/>
  <c r="H5133" i="2" s="1"/>
  <c r="I5133" i="2" s="1"/>
  <c r="J5133" i="2" s="1"/>
  <c r="G5127" i="2"/>
  <c r="H5127" i="2" s="1"/>
  <c r="I5127" i="2" s="1"/>
  <c r="J5127" i="2" s="1"/>
  <c r="G5121" i="2"/>
  <c r="H5121" i="2" s="1"/>
  <c r="I5121" i="2" s="1"/>
  <c r="J5121" i="2" s="1"/>
  <c r="G5109" i="2"/>
  <c r="H5109" i="2" s="1"/>
  <c r="I5109" i="2" s="1"/>
  <c r="J5109" i="2" s="1"/>
  <c r="G5103" i="2"/>
  <c r="H5103" i="2" s="1"/>
  <c r="I5103" i="2" s="1"/>
  <c r="J5103" i="2" s="1"/>
  <c r="G5097" i="2"/>
  <c r="H5097" i="2" s="1"/>
  <c r="I5097" i="2" s="1"/>
  <c r="J5097" i="2" s="1"/>
  <c r="K5097" i="2" s="1"/>
  <c r="G5085" i="2"/>
  <c r="H5085" i="2" s="1"/>
  <c r="I5085" i="2" s="1"/>
  <c r="J5085" i="2" s="1"/>
  <c r="G5079" i="2"/>
  <c r="H5079" i="2" s="1"/>
  <c r="I5079" i="2" s="1"/>
  <c r="J5079" i="2" s="1"/>
  <c r="K5079" i="2" s="1"/>
  <c r="G5073" i="2"/>
  <c r="H5073" i="2" s="1"/>
  <c r="I5073" i="2" s="1"/>
  <c r="J5073" i="2" s="1"/>
  <c r="K5073" i="2" s="1"/>
  <c r="G5067" i="2"/>
  <c r="H5067" i="2" s="1"/>
  <c r="I5067" i="2" s="1"/>
  <c r="J5067" i="2" s="1"/>
  <c r="K5067" i="2" s="1"/>
  <c r="G5061" i="2"/>
  <c r="H5061" i="2" s="1"/>
  <c r="I5061" i="2" s="1"/>
  <c r="J5061" i="2" s="1"/>
  <c r="G5055" i="2"/>
  <c r="H5055" i="2" s="1"/>
  <c r="I5055" i="2" s="1"/>
  <c r="J5055" i="2" s="1"/>
  <c r="G5043" i="2"/>
  <c r="H5043" i="2" s="1"/>
  <c r="I5043" i="2" s="1"/>
  <c r="J5043" i="2" s="1"/>
  <c r="G5037" i="2"/>
  <c r="H5037" i="2" s="1"/>
  <c r="I5037" i="2" s="1"/>
  <c r="J5037" i="2" s="1"/>
  <c r="G5025" i="2"/>
  <c r="H5025" i="2" s="1"/>
  <c r="I5025" i="2" s="1"/>
  <c r="J5025" i="2" s="1"/>
  <c r="G5019" i="2"/>
  <c r="H5019" i="2" s="1"/>
  <c r="I5019" i="2" s="1"/>
  <c r="J5019" i="2" s="1"/>
  <c r="G5013" i="2"/>
  <c r="H5013" i="2" s="1"/>
  <c r="I5013" i="2" s="1"/>
  <c r="J5013" i="2" s="1"/>
  <c r="G5007" i="2"/>
  <c r="H5007" i="2" s="1"/>
  <c r="I5007" i="2" s="1"/>
  <c r="J5007" i="2" s="1"/>
  <c r="K5007" i="2" s="1"/>
  <c r="G5001" i="2"/>
  <c r="H5001" i="2" s="1"/>
  <c r="I5001" i="2" s="1"/>
  <c r="J5001" i="2" s="1"/>
  <c r="G4995" i="2"/>
  <c r="H4995" i="2" s="1"/>
  <c r="I4995" i="2" s="1"/>
  <c r="J4995" i="2" s="1"/>
  <c r="G4989" i="2"/>
  <c r="H4989" i="2" s="1"/>
  <c r="I4989" i="2" s="1"/>
  <c r="J4989" i="2" s="1"/>
  <c r="K4989" i="2" s="1"/>
  <c r="G4983" i="2"/>
  <c r="H4983" i="2" s="1"/>
  <c r="I4983" i="2" s="1"/>
  <c r="J4983" i="2" s="1"/>
  <c r="K4983" i="2" s="1"/>
  <c r="G4977" i="2"/>
  <c r="H4977" i="2" s="1"/>
  <c r="I4977" i="2" s="1"/>
  <c r="J4977" i="2" s="1"/>
  <c r="G4965" i="2"/>
  <c r="H4965" i="2" s="1"/>
  <c r="I4965" i="2" s="1"/>
  <c r="J4965" i="2" s="1"/>
  <c r="G4959" i="2"/>
  <c r="H4959" i="2" s="1"/>
  <c r="I4959" i="2" s="1"/>
  <c r="J4959" i="2" s="1"/>
  <c r="G4953" i="2"/>
  <c r="H4953" i="2" s="1"/>
  <c r="I4953" i="2" s="1"/>
  <c r="J4953" i="2" s="1"/>
  <c r="G4947" i="2"/>
  <c r="H4947" i="2" s="1"/>
  <c r="I4947" i="2" s="1"/>
  <c r="J4947" i="2" s="1"/>
  <c r="G4941" i="2"/>
  <c r="H4941" i="2" s="1"/>
  <c r="I4941" i="2" s="1"/>
  <c r="J4941" i="2" s="1"/>
  <c r="G4935" i="2"/>
  <c r="H4935" i="2" s="1"/>
  <c r="I4935" i="2" s="1"/>
  <c r="J4935" i="2" s="1"/>
  <c r="G4929" i="2"/>
  <c r="H4929" i="2" s="1"/>
  <c r="I4929" i="2" s="1"/>
  <c r="J4929" i="2" s="1"/>
  <c r="K4929" i="2" s="1"/>
  <c r="G4923" i="2"/>
  <c r="H4923" i="2" s="1"/>
  <c r="I4923" i="2" s="1"/>
  <c r="J4923" i="2" s="1"/>
  <c r="G4917" i="2"/>
  <c r="H4917" i="2" s="1"/>
  <c r="I4917" i="2" s="1"/>
  <c r="J4917" i="2" s="1"/>
  <c r="K4917" i="2" s="1"/>
  <c r="G4905" i="2"/>
  <c r="H4905" i="2" s="1"/>
  <c r="I4905" i="2" s="1"/>
  <c r="J4905" i="2" s="1"/>
  <c r="K4905" i="2" s="1"/>
  <c r="G4899" i="2"/>
  <c r="H4899" i="2" s="1"/>
  <c r="I4899" i="2" s="1"/>
  <c r="J4899" i="2" s="1"/>
  <c r="K4899" i="2" s="1"/>
  <c r="G4893" i="2"/>
  <c r="H4893" i="2" s="1"/>
  <c r="I4893" i="2" s="1"/>
  <c r="J4893" i="2" s="1"/>
  <c r="G4887" i="2"/>
  <c r="H4887" i="2" s="1"/>
  <c r="I4887" i="2" s="1"/>
  <c r="J4887" i="2" s="1"/>
  <c r="G4881" i="2"/>
  <c r="H4881" i="2" s="1"/>
  <c r="I4881" i="2" s="1"/>
  <c r="J4881" i="2" s="1"/>
  <c r="G4875" i="2"/>
  <c r="H4875" i="2" s="1"/>
  <c r="I4875" i="2" s="1"/>
  <c r="J4875" i="2" s="1"/>
  <c r="G4869" i="2"/>
  <c r="H4869" i="2" s="1"/>
  <c r="I4869" i="2" s="1"/>
  <c r="J4869" i="2" s="1"/>
  <c r="G4863" i="2"/>
  <c r="H4863" i="2" s="1"/>
  <c r="I4863" i="2" s="1"/>
  <c r="J4863" i="2" s="1"/>
  <c r="G4857" i="2"/>
  <c r="H4857" i="2" s="1"/>
  <c r="I4857" i="2" s="1"/>
  <c r="J4857" i="2" s="1"/>
  <c r="G4845" i="2"/>
  <c r="H4845" i="2" s="1"/>
  <c r="I4845" i="2" s="1"/>
  <c r="J4845" i="2" s="1"/>
  <c r="K4845" i="2" s="1"/>
  <c r="G4839" i="2"/>
  <c r="H4839" i="2" s="1"/>
  <c r="I4839" i="2" s="1"/>
  <c r="J4839" i="2" s="1"/>
  <c r="G4827" i="2"/>
  <c r="H4827" i="2" s="1"/>
  <c r="I4827" i="2" s="1"/>
  <c r="J4827" i="2" s="1"/>
  <c r="K4827" i="2" s="1"/>
  <c r="G4821" i="2"/>
  <c r="H4821" i="2" s="1"/>
  <c r="I4821" i="2" s="1"/>
  <c r="J4821" i="2" s="1"/>
  <c r="K4821" i="2" s="1"/>
  <c r="G4809" i="2"/>
  <c r="H4809" i="2" s="1"/>
  <c r="I4809" i="2" s="1"/>
  <c r="J4809" i="2" s="1"/>
  <c r="K4809" i="2" s="1"/>
  <c r="G4803" i="2"/>
  <c r="H4803" i="2" s="1"/>
  <c r="I4803" i="2" s="1"/>
  <c r="J4803" i="2" s="1"/>
  <c r="G4797" i="2"/>
  <c r="H4797" i="2" s="1"/>
  <c r="I4797" i="2" s="1"/>
  <c r="J4797" i="2" s="1"/>
  <c r="G4785" i="2"/>
  <c r="H4785" i="2" s="1"/>
  <c r="I4785" i="2" s="1"/>
  <c r="J4785" i="2" s="1"/>
  <c r="G4779" i="2"/>
  <c r="H4779" i="2" s="1"/>
  <c r="I4779" i="2" s="1"/>
  <c r="J4779" i="2" s="1"/>
  <c r="G4773" i="2"/>
  <c r="H4773" i="2" s="1"/>
  <c r="I4773" i="2" s="1"/>
  <c r="J4773" i="2" s="1"/>
  <c r="G4767" i="2"/>
  <c r="H4767" i="2" s="1"/>
  <c r="I4767" i="2" s="1"/>
  <c r="J4767" i="2" s="1"/>
  <c r="G4761" i="2"/>
  <c r="H4761" i="2" s="1"/>
  <c r="I4761" i="2" s="1"/>
  <c r="J4761" i="2" s="1"/>
  <c r="G4755" i="2"/>
  <c r="H4755" i="2" s="1"/>
  <c r="I4755" i="2" s="1"/>
  <c r="J4755" i="2" s="1"/>
  <c r="K4755" i="2" s="1"/>
  <c r="G4749" i="2"/>
  <c r="H4749" i="2" s="1"/>
  <c r="I4749" i="2" s="1"/>
  <c r="J4749" i="2" s="1"/>
  <c r="G4743" i="2"/>
  <c r="H4743" i="2" s="1"/>
  <c r="I4743" i="2" s="1"/>
  <c r="J4743" i="2" s="1"/>
  <c r="G4737" i="2"/>
  <c r="H4737" i="2" s="1"/>
  <c r="I4737" i="2" s="1"/>
  <c r="J4737" i="2" s="1"/>
  <c r="K4737" i="2" s="1"/>
  <c r="G4725" i="2"/>
  <c r="H4725" i="2" s="1"/>
  <c r="I4725" i="2" s="1"/>
  <c r="J4725" i="2" s="1"/>
  <c r="K4725" i="2" s="1"/>
  <c r="G4719" i="2"/>
  <c r="H4719" i="2" s="1"/>
  <c r="I4719" i="2" s="1"/>
  <c r="J4719" i="2" s="1"/>
  <c r="G4713" i="2"/>
  <c r="H4713" i="2" s="1"/>
  <c r="I4713" i="2" s="1"/>
  <c r="J4713" i="2" s="1"/>
  <c r="G4707" i="2"/>
  <c r="H4707" i="2" s="1"/>
  <c r="I4707" i="2" s="1"/>
  <c r="J4707" i="2" s="1"/>
  <c r="G4701" i="2"/>
  <c r="H4701" i="2" s="1"/>
  <c r="I4701" i="2" s="1"/>
  <c r="J4701" i="2" s="1"/>
  <c r="G4695" i="2"/>
  <c r="H4695" i="2" s="1"/>
  <c r="I4695" i="2" s="1"/>
  <c r="J4695" i="2" s="1"/>
  <c r="G4689" i="2"/>
  <c r="H4689" i="2" s="1"/>
  <c r="I4689" i="2" s="1"/>
  <c r="J4689" i="2" s="1"/>
  <c r="G4683" i="2"/>
  <c r="H4683" i="2" s="1"/>
  <c r="I4683" i="2" s="1"/>
  <c r="J4683" i="2" s="1"/>
  <c r="G4677" i="2"/>
  <c r="H4677" i="2" s="1"/>
  <c r="I4677" i="2" s="1"/>
  <c r="J4677" i="2" s="1"/>
  <c r="K4677" i="2" s="1"/>
  <c r="G4665" i="2"/>
  <c r="H4665" i="2" s="1"/>
  <c r="I4665" i="2" s="1"/>
  <c r="J4665" i="2" s="1"/>
  <c r="G4659" i="2"/>
  <c r="H4659" i="2" s="1"/>
  <c r="I4659" i="2" s="1"/>
  <c r="J4659" i="2" s="1"/>
  <c r="K4659" i="2" s="1"/>
  <c r="G4653" i="2"/>
  <c r="H4653" i="2" s="1"/>
  <c r="I4653" i="2" s="1"/>
  <c r="J4653" i="2" s="1"/>
  <c r="K4653" i="2" s="1"/>
  <c r="G4647" i="2"/>
  <c r="H4647" i="2" s="1"/>
  <c r="I4647" i="2" s="1"/>
  <c r="J4647" i="2" s="1"/>
  <c r="K4647" i="2" s="1"/>
  <c r="G4641" i="2"/>
  <c r="H4641" i="2" s="1"/>
  <c r="I4641" i="2" s="1"/>
  <c r="J4641" i="2" s="1"/>
  <c r="G4635" i="2"/>
  <c r="H4635" i="2" s="1"/>
  <c r="I4635" i="2" s="1"/>
  <c r="J4635" i="2" s="1"/>
  <c r="G5070" i="2"/>
  <c r="H5070" i="2" s="1"/>
  <c r="I5070" i="2" s="1"/>
  <c r="J5070" i="2" s="1"/>
  <c r="G5064" i="2"/>
  <c r="H5064" i="2" s="1"/>
  <c r="I5064" i="2" s="1"/>
  <c r="J5064" i="2" s="1"/>
  <c r="G5058" i="2"/>
  <c r="H5058" i="2" s="1"/>
  <c r="I5058" i="2" s="1"/>
  <c r="J5058" i="2" s="1"/>
  <c r="G5052" i="2"/>
  <c r="H5052" i="2" s="1"/>
  <c r="I5052" i="2" s="1"/>
  <c r="J5052" i="2" s="1"/>
  <c r="G5046" i="2"/>
  <c r="H5046" i="2" s="1"/>
  <c r="I5046" i="2" s="1"/>
  <c r="J5046" i="2" s="1"/>
  <c r="G5034" i="2"/>
  <c r="H5034" i="2" s="1"/>
  <c r="I5034" i="2" s="1"/>
  <c r="J5034" i="2" s="1"/>
  <c r="K5034" i="2" s="1"/>
  <c r="G5028" i="2"/>
  <c r="H5028" i="2" s="1"/>
  <c r="I5028" i="2" s="1"/>
  <c r="J5028" i="2" s="1"/>
  <c r="G5010" i="2"/>
  <c r="H5010" i="2" s="1"/>
  <c r="I5010" i="2" s="1"/>
  <c r="J5010" i="2" s="1"/>
  <c r="K5010" i="2" s="1"/>
  <c r="G5004" i="2"/>
  <c r="H5004" i="2" s="1"/>
  <c r="I5004" i="2" s="1"/>
  <c r="J5004" i="2" s="1"/>
  <c r="K5004" i="2" s="1"/>
  <c r="G4998" i="2"/>
  <c r="H4998" i="2" s="1"/>
  <c r="I4998" i="2" s="1"/>
  <c r="J4998" i="2" s="1"/>
  <c r="K4998" i="2" s="1"/>
  <c r="G4992" i="2"/>
  <c r="H4992" i="2" s="1"/>
  <c r="I4992" i="2" s="1"/>
  <c r="J4992" i="2" s="1"/>
  <c r="G4986" i="2"/>
  <c r="H4986" i="2" s="1"/>
  <c r="I4986" i="2" s="1"/>
  <c r="J4986" i="2" s="1"/>
  <c r="G4974" i="2"/>
  <c r="H4974" i="2" s="1"/>
  <c r="I4974" i="2" s="1"/>
  <c r="J4974" i="2" s="1"/>
  <c r="G4950" i="2"/>
  <c r="H4950" i="2" s="1"/>
  <c r="I4950" i="2" s="1"/>
  <c r="J4950" i="2" s="1"/>
  <c r="G4944" i="2"/>
  <c r="H4944" i="2" s="1"/>
  <c r="I4944" i="2" s="1"/>
  <c r="J4944" i="2" s="1"/>
  <c r="G4938" i="2"/>
  <c r="H4938" i="2" s="1"/>
  <c r="I4938" i="2" s="1"/>
  <c r="J4938" i="2" s="1"/>
  <c r="G4932" i="2"/>
  <c r="H4932" i="2" s="1"/>
  <c r="I4932" i="2" s="1"/>
  <c r="J4932" i="2" s="1"/>
  <c r="G4926" i="2"/>
  <c r="H4926" i="2" s="1"/>
  <c r="I4926" i="2" s="1"/>
  <c r="J4926" i="2" s="1"/>
  <c r="G4914" i="2"/>
  <c r="H4914" i="2" s="1"/>
  <c r="I4914" i="2" s="1"/>
  <c r="J4914" i="2" s="1"/>
  <c r="G4830" i="2"/>
  <c r="H4830" i="2" s="1"/>
  <c r="I4830" i="2" s="1"/>
  <c r="J4830" i="2" s="1"/>
  <c r="K4830" i="2" s="1"/>
  <c r="G4824" i="2"/>
  <c r="H4824" i="2" s="1"/>
  <c r="I4824" i="2" s="1"/>
  <c r="J4824" i="2" s="1"/>
  <c r="K4824" i="2" s="1"/>
  <c r="G4818" i="2"/>
  <c r="H4818" i="2" s="1"/>
  <c r="I4818" i="2" s="1"/>
  <c r="J4818" i="2" s="1"/>
  <c r="K4818" i="2" s="1"/>
  <c r="G4812" i="2"/>
  <c r="H4812" i="2" s="1"/>
  <c r="I4812" i="2" s="1"/>
  <c r="J4812" i="2" s="1"/>
  <c r="G4794" i="2"/>
  <c r="H4794" i="2" s="1"/>
  <c r="I4794" i="2" s="1"/>
  <c r="J4794" i="2" s="1"/>
  <c r="G4770" i="2"/>
  <c r="H4770" i="2" s="1"/>
  <c r="I4770" i="2" s="1"/>
  <c r="J4770" i="2" s="1"/>
  <c r="G4764" i="2"/>
  <c r="H4764" i="2" s="1"/>
  <c r="I4764" i="2" s="1"/>
  <c r="J4764" i="2" s="1"/>
  <c r="G4758" i="2"/>
  <c r="H4758" i="2" s="1"/>
  <c r="I4758" i="2" s="1"/>
  <c r="J4758" i="2" s="1"/>
  <c r="G4752" i="2"/>
  <c r="H4752" i="2" s="1"/>
  <c r="I4752" i="2" s="1"/>
  <c r="J4752" i="2" s="1"/>
  <c r="G4746" i="2"/>
  <c r="H4746" i="2" s="1"/>
  <c r="I4746" i="2" s="1"/>
  <c r="J4746" i="2" s="1"/>
  <c r="G4629" i="2"/>
  <c r="H4629" i="2" s="1"/>
  <c r="I4629" i="2" s="1"/>
  <c r="J4629" i="2" s="1"/>
  <c r="G4623" i="2"/>
  <c r="H4623" i="2" s="1"/>
  <c r="I4623" i="2" s="1"/>
  <c r="J4623" i="2" s="1"/>
  <c r="G4617" i="2"/>
  <c r="H4617" i="2" s="1"/>
  <c r="I4617" i="2" s="1"/>
  <c r="J4617" i="2" s="1"/>
  <c r="K4617" i="2" s="1"/>
  <c r="G4605" i="2"/>
  <c r="H4605" i="2" s="1"/>
  <c r="I4605" i="2" s="1"/>
  <c r="J4605" i="2" s="1"/>
  <c r="K4605" i="2" s="1"/>
  <c r="G4599" i="2"/>
  <c r="H4599" i="2" s="1"/>
  <c r="I4599" i="2" s="1"/>
  <c r="J4599" i="2" s="1"/>
  <c r="K4599" i="2" s="1"/>
  <c r="G4587" i="2"/>
  <c r="H4587" i="2" s="1"/>
  <c r="I4587" i="2" s="1"/>
  <c r="J4587" i="2" s="1"/>
  <c r="G4581" i="2"/>
  <c r="H4581" i="2" s="1"/>
  <c r="I4581" i="2" s="1"/>
  <c r="J4581" i="2" s="1"/>
  <c r="G4575" i="2"/>
  <c r="H4575" i="2" s="1"/>
  <c r="I4575" i="2" s="1"/>
  <c r="J4575" i="2" s="1"/>
  <c r="G4569" i="2"/>
  <c r="H4569" i="2" s="1"/>
  <c r="I4569" i="2" s="1"/>
  <c r="J4569" i="2" s="1"/>
  <c r="G4563" i="2"/>
  <c r="H4563" i="2" s="1"/>
  <c r="I4563" i="2" s="1"/>
  <c r="J4563" i="2" s="1"/>
  <c r="G4557" i="2"/>
  <c r="H4557" i="2" s="1"/>
  <c r="I4557" i="2" s="1"/>
  <c r="J4557" i="2" s="1"/>
  <c r="G4545" i="2"/>
  <c r="H4545" i="2" s="1"/>
  <c r="I4545" i="2" s="1"/>
  <c r="J4545" i="2" s="1"/>
  <c r="G4539" i="2"/>
  <c r="H4539" i="2" s="1"/>
  <c r="I4539" i="2" s="1"/>
  <c r="J4539" i="2" s="1"/>
  <c r="K4539" i="2" s="1"/>
  <c r="G4533" i="2"/>
  <c r="H4533" i="2" s="1"/>
  <c r="I4533" i="2" s="1"/>
  <c r="J4533" i="2" s="1"/>
  <c r="G4527" i="2"/>
  <c r="H4527" i="2" s="1"/>
  <c r="I4527" i="2" s="1"/>
  <c r="J4527" i="2" s="1"/>
  <c r="K4527" i="2" s="1"/>
  <c r="G4521" i="2"/>
  <c r="H4521" i="2" s="1"/>
  <c r="I4521" i="2" s="1"/>
  <c r="J4521" i="2" s="1"/>
  <c r="K4521" i="2" s="1"/>
  <c r="G4515" i="2"/>
  <c r="H4515" i="2" s="1"/>
  <c r="I4515" i="2" s="1"/>
  <c r="J4515" i="2" s="1"/>
  <c r="K4515" i="2" s="1"/>
  <c r="G4509" i="2"/>
  <c r="H4509" i="2" s="1"/>
  <c r="I4509" i="2" s="1"/>
  <c r="J4509" i="2" s="1"/>
  <c r="G4503" i="2"/>
  <c r="H4503" i="2" s="1"/>
  <c r="I4503" i="2" s="1"/>
  <c r="J4503" i="2" s="1"/>
  <c r="G4497" i="2"/>
  <c r="H4497" i="2" s="1"/>
  <c r="I4497" i="2" s="1"/>
  <c r="J4497" i="2" s="1"/>
  <c r="G4485" i="2"/>
  <c r="H4485" i="2" s="1"/>
  <c r="I4485" i="2" s="1"/>
  <c r="J4485" i="2" s="1"/>
  <c r="G4479" i="2"/>
  <c r="H4479" i="2" s="1"/>
  <c r="I4479" i="2" s="1"/>
  <c r="J4479" i="2" s="1"/>
  <c r="G4473" i="2"/>
  <c r="H4473" i="2" s="1"/>
  <c r="I4473" i="2" s="1"/>
  <c r="J4473" i="2" s="1"/>
  <c r="G4467" i="2"/>
  <c r="H4467" i="2" s="1"/>
  <c r="I4467" i="2" s="1"/>
  <c r="J4467" i="2" s="1"/>
  <c r="G4461" i="2"/>
  <c r="H4461" i="2" s="1"/>
  <c r="I4461" i="2" s="1"/>
  <c r="J4461" i="2" s="1"/>
  <c r="K4461" i="2" s="1"/>
  <c r="G4449" i="2"/>
  <c r="H4449" i="2" s="1"/>
  <c r="I4449" i="2" s="1"/>
  <c r="J4449" i="2" s="1"/>
  <c r="G4443" i="2"/>
  <c r="H4443" i="2" s="1"/>
  <c r="I4443" i="2" s="1"/>
  <c r="J4443" i="2" s="1"/>
  <c r="K4443" i="2" s="1"/>
  <c r="G4437" i="2"/>
  <c r="H4437" i="2" s="1"/>
  <c r="I4437" i="2" s="1"/>
  <c r="J4437" i="2" s="1"/>
  <c r="K4437" i="2" s="1"/>
  <c r="G4425" i="2"/>
  <c r="H4425" i="2" s="1"/>
  <c r="I4425" i="2" s="1"/>
  <c r="J4425" i="2" s="1"/>
  <c r="K4425" i="2" s="1"/>
  <c r="G4419" i="2"/>
  <c r="H4419" i="2" s="1"/>
  <c r="I4419" i="2" s="1"/>
  <c r="J4419" i="2" s="1"/>
  <c r="G4413" i="2"/>
  <c r="H4413" i="2" s="1"/>
  <c r="I4413" i="2" s="1"/>
  <c r="J4413" i="2" s="1"/>
  <c r="G4407" i="2"/>
  <c r="H4407" i="2" s="1"/>
  <c r="I4407" i="2" s="1"/>
  <c r="J4407" i="2" s="1"/>
  <c r="G4401" i="2"/>
  <c r="H4401" i="2" s="1"/>
  <c r="I4401" i="2" s="1"/>
  <c r="J4401" i="2" s="1"/>
  <c r="G4395" i="2"/>
  <c r="H4395" i="2" s="1"/>
  <c r="I4395" i="2" s="1"/>
  <c r="J4395" i="2" s="1"/>
  <c r="G4389" i="2"/>
  <c r="H4389" i="2" s="1"/>
  <c r="I4389" i="2" s="1"/>
  <c r="J4389" i="2" s="1"/>
  <c r="G4383" i="2"/>
  <c r="H4383" i="2" s="1"/>
  <c r="I4383" i="2" s="1"/>
  <c r="J4383" i="2" s="1"/>
  <c r="G4377" i="2"/>
  <c r="H4377" i="2" s="1"/>
  <c r="I4377" i="2" s="1"/>
  <c r="J4377" i="2" s="1"/>
  <c r="K4377" i="2" s="1"/>
  <c r="G4365" i="2"/>
  <c r="H4365" i="2" s="1"/>
  <c r="I4365" i="2" s="1"/>
  <c r="J4365" i="2" s="1"/>
  <c r="G4359" i="2"/>
  <c r="H4359" i="2" s="1"/>
  <c r="I4359" i="2" s="1"/>
  <c r="J4359" i="2" s="1"/>
  <c r="K4359" i="2" s="1"/>
  <c r="G4353" i="2"/>
  <c r="H4353" i="2" s="1"/>
  <c r="I4353" i="2" s="1"/>
  <c r="J4353" i="2" s="1"/>
  <c r="K4353" i="2" s="1"/>
  <c r="G4347" i="2"/>
  <c r="H4347" i="2" s="1"/>
  <c r="I4347" i="2" s="1"/>
  <c r="J4347" i="2" s="1"/>
  <c r="K4347" i="2" s="1"/>
  <c r="G4341" i="2"/>
  <c r="H4341" i="2" s="1"/>
  <c r="I4341" i="2" s="1"/>
  <c r="J4341" i="2" s="1"/>
  <c r="G4335" i="2"/>
  <c r="H4335" i="2" s="1"/>
  <c r="I4335" i="2" s="1"/>
  <c r="J4335" i="2" s="1"/>
  <c r="G4329" i="2"/>
  <c r="H4329" i="2" s="1"/>
  <c r="I4329" i="2" s="1"/>
  <c r="J4329" i="2" s="1"/>
  <c r="G4323" i="2"/>
  <c r="H4323" i="2" s="1"/>
  <c r="I4323" i="2" s="1"/>
  <c r="J4323" i="2" s="1"/>
  <c r="G4317" i="2"/>
  <c r="H4317" i="2" s="1"/>
  <c r="I4317" i="2" s="1"/>
  <c r="J4317" i="2" s="1"/>
  <c r="G4305" i="2"/>
  <c r="H4305" i="2" s="1"/>
  <c r="I4305" i="2" s="1"/>
  <c r="J4305" i="2" s="1"/>
  <c r="G4299" i="2"/>
  <c r="H4299" i="2" s="1"/>
  <c r="I4299" i="2" s="1"/>
  <c r="J4299" i="2" s="1"/>
  <c r="G4293" i="2"/>
  <c r="H4293" i="2" s="1"/>
  <c r="I4293" i="2" s="1"/>
  <c r="J4293" i="2" s="1"/>
  <c r="K4293" i="2" s="1"/>
  <c r="G4287" i="2"/>
  <c r="H4287" i="2" s="1"/>
  <c r="I4287" i="2" s="1"/>
  <c r="J4287" i="2" s="1"/>
  <c r="G4281" i="2"/>
  <c r="H4281" i="2" s="1"/>
  <c r="I4281" i="2" s="1"/>
  <c r="J4281" i="2" s="1"/>
  <c r="K4281" i="2" s="1"/>
  <c r="G4275" i="2"/>
  <c r="H4275" i="2" s="1"/>
  <c r="I4275" i="2" s="1"/>
  <c r="J4275" i="2" s="1"/>
  <c r="G4269" i="2"/>
  <c r="H4269" i="2" s="1"/>
  <c r="I4269" i="2" s="1"/>
  <c r="J4269" i="2" s="1"/>
  <c r="K4269" i="2" s="1"/>
  <c r="G4263" i="2"/>
  <c r="H4263" i="2" s="1"/>
  <c r="I4263" i="2" s="1"/>
  <c r="J4263" i="2" s="1"/>
  <c r="G4257" i="2"/>
  <c r="H4257" i="2" s="1"/>
  <c r="I4257" i="2" s="1"/>
  <c r="J4257" i="2" s="1"/>
  <c r="G4245" i="2"/>
  <c r="H4245" i="2" s="1"/>
  <c r="I4245" i="2" s="1"/>
  <c r="J4245" i="2" s="1"/>
  <c r="G4239" i="2"/>
  <c r="H4239" i="2" s="1"/>
  <c r="I4239" i="2" s="1"/>
  <c r="J4239" i="2" s="1"/>
  <c r="G4233" i="2"/>
  <c r="H4233" i="2" s="1"/>
  <c r="I4233" i="2" s="1"/>
  <c r="J4233" i="2" s="1"/>
  <c r="G4227" i="2"/>
  <c r="H4227" i="2" s="1"/>
  <c r="I4227" i="2" s="1"/>
  <c r="J4227" i="2" s="1"/>
  <c r="G4221" i="2"/>
  <c r="H4221" i="2" s="1"/>
  <c r="I4221" i="2" s="1"/>
  <c r="J4221" i="2" s="1"/>
  <c r="G4215" i="2"/>
  <c r="H4215" i="2" s="1"/>
  <c r="I4215" i="2" s="1"/>
  <c r="J4215" i="2" s="1"/>
  <c r="K4215" i="2" s="1"/>
  <c r="G4209" i="2"/>
  <c r="H4209" i="2" s="1"/>
  <c r="I4209" i="2" s="1"/>
  <c r="J4209" i="2" s="1"/>
  <c r="G4203" i="2"/>
  <c r="H4203" i="2" s="1"/>
  <c r="I4203" i="2" s="1"/>
  <c r="J4203" i="2" s="1"/>
  <c r="K4203" i="2" s="1"/>
  <c r="G4197" i="2"/>
  <c r="H4197" i="2" s="1"/>
  <c r="I4197" i="2" s="1"/>
  <c r="J4197" i="2" s="1"/>
  <c r="K4197" i="2" s="1"/>
  <c r="G4185" i="2"/>
  <c r="H4185" i="2" s="1"/>
  <c r="I4185" i="2" s="1"/>
  <c r="J4185" i="2" s="1"/>
  <c r="K4185" i="2" s="1"/>
  <c r="G4179" i="2"/>
  <c r="H4179" i="2" s="1"/>
  <c r="I4179" i="2" s="1"/>
  <c r="J4179" i="2" s="1"/>
  <c r="G4167" i="2"/>
  <c r="H4167" i="2" s="1"/>
  <c r="I4167" i="2" s="1"/>
  <c r="J4167" i="2" s="1"/>
  <c r="G4161" i="2"/>
  <c r="H4161" i="2" s="1"/>
  <c r="I4161" i="2" s="1"/>
  <c r="J4161" i="2" s="1"/>
  <c r="G4155" i="2"/>
  <c r="H4155" i="2" s="1"/>
  <c r="I4155" i="2" s="1"/>
  <c r="J4155" i="2" s="1"/>
  <c r="G4149" i="2"/>
  <c r="H4149" i="2" s="1"/>
  <c r="I4149" i="2" s="1"/>
  <c r="J4149" i="2" s="1"/>
  <c r="G4143" i="2"/>
  <c r="H4143" i="2" s="1"/>
  <c r="I4143" i="2" s="1"/>
  <c r="J4143" i="2" s="1"/>
  <c r="G4137" i="2"/>
  <c r="H4137" i="2" s="1"/>
  <c r="I4137" i="2" s="1"/>
  <c r="J4137" i="2" s="1"/>
  <c r="G4125" i="2"/>
  <c r="H4125" i="2" s="1"/>
  <c r="I4125" i="2" s="1"/>
  <c r="J4125" i="2" s="1"/>
  <c r="G4119" i="2"/>
  <c r="H4119" i="2" s="1"/>
  <c r="I4119" i="2" s="1"/>
  <c r="J4119" i="2" s="1"/>
  <c r="G4113" i="2"/>
  <c r="H4113" i="2" s="1"/>
  <c r="I4113" i="2" s="1"/>
  <c r="J4113" i="2" s="1"/>
  <c r="K4113" i="2" s="1"/>
  <c r="G4107" i="2"/>
  <c r="H4107" i="2" s="1"/>
  <c r="I4107" i="2" s="1"/>
  <c r="J4107" i="2" s="1"/>
  <c r="K4107" i="2" s="1"/>
  <c r="G4101" i="2"/>
  <c r="H4101" i="2" s="1"/>
  <c r="I4101" i="2" s="1"/>
  <c r="J4101" i="2" s="1"/>
  <c r="K4101" i="2" s="1"/>
  <c r="G4095" i="2"/>
  <c r="H4095" i="2" s="1"/>
  <c r="I4095" i="2" s="1"/>
  <c r="J4095" i="2" s="1"/>
  <c r="G4089" i="2"/>
  <c r="H4089" i="2" s="1"/>
  <c r="I4089" i="2" s="1"/>
  <c r="J4089" i="2" s="1"/>
  <c r="G4083" i="2"/>
  <c r="H4083" i="2" s="1"/>
  <c r="I4083" i="2" s="1"/>
  <c r="J4083" i="2" s="1"/>
  <c r="G4077" i="2"/>
  <c r="H4077" i="2" s="1"/>
  <c r="I4077" i="2" s="1"/>
  <c r="J4077" i="2" s="1"/>
  <c r="G4065" i="2"/>
  <c r="H4065" i="2" s="1"/>
  <c r="I4065" i="2" s="1"/>
  <c r="J4065" i="2" s="1"/>
  <c r="G4059" i="2"/>
  <c r="H4059" i="2" s="1"/>
  <c r="I4059" i="2" s="1"/>
  <c r="J4059" i="2" s="1"/>
  <c r="G4053" i="2"/>
  <c r="H4053" i="2" s="1"/>
  <c r="I4053" i="2" s="1"/>
  <c r="J4053" i="2" s="1"/>
  <c r="G4047" i="2"/>
  <c r="H4047" i="2" s="1"/>
  <c r="I4047" i="2" s="1"/>
  <c r="J4047" i="2" s="1"/>
  <c r="K4047" i="2" s="1"/>
  <c r="G4041" i="2"/>
  <c r="H4041" i="2" s="1"/>
  <c r="I4041" i="2" s="1"/>
  <c r="J4041" i="2" s="1"/>
  <c r="G4035" i="2"/>
  <c r="H4035" i="2" s="1"/>
  <c r="I4035" i="2" s="1"/>
  <c r="J4035" i="2" s="1"/>
  <c r="K4035" i="2" s="1"/>
  <c r="G4029" i="2"/>
  <c r="H4029" i="2" s="1"/>
  <c r="I4029" i="2" s="1"/>
  <c r="J4029" i="2" s="1"/>
  <c r="K4029" i="2" s="1"/>
  <c r="G4023" i="2"/>
  <c r="H4023" i="2" s="1"/>
  <c r="I4023" i="2" s="1"/>
  <c r="J4023" i="2" s="1"/>
  <c r="K4023" i="2" s="1"/>
  <c r="G4017" i="2"/>
  <c r="H4017" i="2" s="1"/>
  <c r="I4017" i="2" s="1"/>
  <c r="J4017" i="2" s="1"/>
  <c r="G4005" i="2"/>
  <c r="H4005" i="2" s="1"/>
  <c r="I4005" i="2" s="1"/>
  <c r="J4005" i="2" s="1"/>
  <c r="G3999" i="2"/>
  <c r="H3999" i="2" s="1"/>
  <c r="I3999" i="2" s="1"/>
  <c r="J3999" i="2" s="1"/>
  <c r="G3993" i="2"/>
  <c r="H3993" i="2" s="1"/>
  <c r="I3993" i="2" s="1"/>
  <c r="J3993" i="2" s="1"/>
  <c r="G3987" i="2"/>
  <c r="H3987" i="2" s="1"/>
  <c r="I3987" i="2" s="1"/>
  <c r="J3987" i="2" s="1"/>
  <c r="G3981" i="2"/>
  <c r="H3981" i="2" s="1"/>
  <c r="I3981" i="2" s="1"/>
  <c r="J3981" i="2" s="1"/>
  <c r="G3975" i="2"/>
  <c r="H3975" i="2" s="1"/>
  <c r="I3975" i="2" s="1"/>
  <c r="J3975" i="2" s="1"/>
  <c r="G3969" i="2"/>
  <c r="H3969" i="2" s="1"/>
  <c r="I3969" i="2" s="1"/>
  <c r="J3969" i="2" s="1"/>
  <c r="K3969" i="2" s="1"/>
  <c r="G3963" i="2"/>
  <c r="H3963" i="2" s="1"/>
  <c r="I3963" i="2" s="1"/>
  <c r="J3963" i="2" s="1"/>
  <c r="G3957" i="2"/>
  <c r="H3957" i="2" s="1"/>
  <c r="I3957" i="2" s="1"/>
  <c r="J3957" i="2" s="1"/>
  <c r="K3957" i="2" s="1"/>
  <c r="G3945" i="2"/>
  <c r="H3945" i="2" s="1"/>
  <c r="I3945" i="2" s="1"/>
  <c r="J3945" i="2" s="1"/>
  <c r="K3945" i="2" s="1"/>
  <c r="G3939" i="2"/>
  <c r="H3939" i="2" s="1"/>
  <c r="I3939" i="2" s="1"/>
  <c r="J3939" i="2" s="1"/>
  <c r="K3939" i="2" s="1"/>
  <c r="G3933" i="2"/>
  <c r="H3933" i="2" s="1"/>
  <c r="I3933" i="2" s="1"/>
  <c r="J3933" i="2" s="1"/>
  <c r="G3927" i="2"/>
  <c r="H3927" i="2" s="1"/>
  <c r="I3927" i="2" s="1"/>
  <c r="J3927" i="2" s="1"/>
  <c r="G3921" i="2"/>
  <c r="H3921" i="2" s="1"/>
  <c r="I3921" i="2" s="1"/>
  <c r="J3921" i="2" s="1"/>
  <c r="G3915" i="2"/>
  <c r="H3915" i="2" s="1"/>
  <c r="I3915" i="2" s="1"/>
  <c r="J3915" i="2" s="1"/>
  <c r="G3909" i="2"/>
  <c r="H3909" i="2" s="1"/>
  <c r="I3909" i="2" s="1"/>
  <c r="J3909" i="2" s="1"/>
  <c r="G3903" i="2"/>
  <c r="H3903" i="2" s="1"/>
  <c r="I3903" i="2" s="1"/>
  <c r="J3903" i="2" s="1"/>
  <c r="G3897" i="2"/>
  <c r="H3897" i="2" s="1"/>
  <c r="I3897" i="2" s="1"/>
  <c r="J3897" i="2" s="1"/>
  <c r="G3885" i="2"/>
  <c r="H3885" i="2" s="1"/>
  <c r="I3885" i="2" s="1"/>
  <c r="J3885" i="2" s="1"/>
  <c r="K3885" i="2" s="1"/>
  <c r="G3879" i="2"/>
  <c r="H3879" i="2" s="1"/>
  <c r="I3879" i="2" s="1"/>
  <c r="J3879" i="2" s="1"/>
  <c r="G3873" i="2"/>
  <c r="H3873" i="2" s="1"/>
  <c r="I3873" i="2" s="1"/>
  <c r="J3873" i="2" s="1"/>
  <c r="K3873" i="2" s="1"/>
  <c r="G3867" i="2"/>
  <c r="H3867" i="2" s="1"/>
  <c r="I3867" i="2" s="1"/>
  <c r="J3867" i="2" s="1"/>
  <c r="K3867" i="2" s="1"/>
  <c r="G3861" i="2"/>
  <c r="H3861" i="2" s="1"/>
  <c r="I3861" i="2" s="1"/>
  <c r="J3861" i="2" s="1"/>
  <c r="K3861" i="2" s="1"/>
  <c r="G3855" i="2"/>
  <c r="H3855" i="2" s="1"/>
  <c r="I3855" i="2" s="1"/>
  <c r="J3855" i="2" s="1"/>
  <c r="G3849" i="2"/>
  <c r="H3849" i="2" s="1"/>
  <c r="I3849" i="2" s="1"/>
  <c r="J3849" i="2" s="1"/>
  <c r="G3843" i="2"/>
  <c r="H3843" i="2" s="1"/>
  <c r="I3843" i="2" s="1"/>
  <c r="J3843" i="2" s="1"/>
  <c r="G3837" i="2"/>
  <c r="H3837" i="2" s="1"/>
  <c r="I3837" i="2" s="1"/>
  <c r="J3837" i="2" s="1"/>
  <c r="G3825" i="2"/>
  <c r="H3825" i="2" s="1"/>
  <c r="I3825" i="2" s="1"/>
  <c r="J3825" i="2" s="1"/>
  <c r="G3819" i="2"/>
  <c r="H3819" i="2" s="1"/>
  <c r="I3819" i="2" s="1"/>
  <c r="J3819" i="2" s="1"/>
  <c r="G3813" i="2"/>
  <c r="H3813" i="2" s="1"/>
  <c r="I3813" i="2" s="1"/>
  <c r="J3813" i="2" s="1"/>
  <c r="G3807" i="2"/>
  <c r="H3807" i="2" s="1"/>
  <c r="I3807" i="2" s="1"/>
  <c r="J3807" i="2" s="1"/>
  <c r="K3807" i="2" s="1"/>
  <c r="G3801" i="2"/>
  <c r="H3801" i="2" s="1"/>
  <c r="I3801" i="2" s="1"/>
  <c r="J3801" i="2" s="1"/>
  <c r="G3795" i="2"/>
  <c r="H3795" i="2" s="1"/>
  <c r="I3795" i="2" s="1"/>
  <c r="J3795" i="2" s="1"/>
  <c r="K3795" i="2" s="1"/>
  <c r="G3789" i="2"/>
  <c r="H3789" i="2" s="1"/>
  <c r="I3789" i="2" s="1"/>
  <c r="J3789" i="2" s="1"/>
  <c r="K3789" i="2" s="1"/>
  <c r="G3783" i="2"/>
  <c r="H3783" i="2" s="1"/>
  <c r="I3783" i="2" s="1"/>
  <c r="J3783" i="2" s="1"/>
  <c r="K3783" i="2" s="1"/>
  <c r="G3777" i="2"/>
  <c r="H3777" i="2" s="1"/>
  <c r="I3777" i="2" s="1"/>
  <c r="J3777" i="2" s="1"/>
  <c r="G3765" i="2"/>
  <c r="H3765" i="2" s="1"/>
  <c r="I3765" i="2" s="1"/>
  <c r="J3765" i="2" s="1"/>
  <c r="G3759" i="2"/>
  <c r="H3759" i="2" s="1"/>
  <c r="I3759" i="2" s="1"/>
  <c r="J3759" i="2" s="1"/>
  <c r="G3753" i="2"/>
  <c r="H3753" i="2" s="1"/>
  <c r="I3753" i="2" s="1"/>
  <c r="J3753" i="2" s="1"/>
  <c r="G3747" i="2"/>
  <c r="H3747" i="2" s="1"/>
  <c r="I3747" i="2" s="1"/>
  <c r="J3747" i="2" s="1"/>
  <c r="G3741" i="2"/>
  <c r="H3741" i="2" s="1"/>
  <c r="I3741" i="2" s="1"/>
  <c r="J3741" i="2" s="1"/>
  <c r="G3735" i="2"/>
  <c r="H3735" i="2" s="1"/>
  <c r="I3735" i="2" s="1"/>
  <c r="J3735" i="2" s="1"/>
  <c r="G3729" i="2"/>
  <c r="H3729" i="2" s="1"/>
  <c r="I3729" i="2" s="1"/>
  <c r="J3729" i="2" s="1"/>
  <c r="G3723" i="2"/>
  <c r="H3723" i="2" s="1"/>
  <c r="I3723" i="2" s="1"/>
  <c r="J3723" i="2" s="1"/>
  <c r="G3717" i="2"/>
  <c r="H3717" i="2" s="1"/>
  <c r="I3717" i="2" s="1"/>
  <c r="J3717" i="2" s="1"/>
  <c r="K3717" i="2" s="1"/>
  <c r="G3705" i="2"/>
  <c r="H3705" i="2" s="1"/>
  <c r="I3705" i="2" s="1"/>
  <c r="J3705" i="2" s="1"/>
  <c r="K3705" i="2" s="1"/>
  <c r="G3699" i="2"/>
  <c r="H3699" i="2" s="1"/>
  <c r="I3699" i="2" s="1"/>
  <c r="J3699" i="2" s="1"/>
  <c r="K3699" i="2" s="1"/>
  <c r="G3693" i="2"/>
  <c r="H3693" i="2" s="1"/>
  <c r="I3693" i="2" s="1"/>
  <c r="J3693" i="2" s="1"/>
  <c r="G3687" i="2"/>
  <c r="H3687" i="2" s="1"/>
  <c r="I3687" i="2" s="1"/>
  <c r="J3687" i="2" s="1"/>
  <c r="G3681" i="2"/>
  <c r="H3681" i="2" s="1"/>
  <c r="I3681" i="2" s="1"/>
  <c r="J3681" i="2" s="1"/>
  <c r="G3675" i="2"/>
  <c r="H3675" i="2" s="1"/>
  <c r="I3675" i="2" s="1"/>
  <c r="J3675" i="2" s="1"/>
  <c r="G3669" i="2"/>
  <c r="H3669" i="2" s="1"/>
  <c r="I3669" i="2" s="1"/>
  <c r="J3669" i="2" s="1"/>
  <c r="G3663" i="2"/>
  <c r="H3663" i="2" s="1"/>
  <c r="I3663" i="2" s="1"/>
  <c r="J3663" i="2" s="1"/>
  <c r="G3657" i="2"/>
  <c r="H3657" i="2" s="1"/>
  <c r="I3657" i="2" s="1"/>
  <c r="J3657" i="2" s="1"/>
  <c r="G3645" i="2"/>
  <c r="H3645" i="2" s="1"/>
  <c r="I3645" i="2" s="1"/>
  <c r="J3645" i="2" s="1"/>
  <c r="G3639" i="2"/>
  <c r="H3639" i="2" s="1"/>
  <c r="I3639" i="2" s="1"/>
  <c r="J3639" i="2" s="1"/>
  <c r="G3633" i="2"/>
  <c r="H3633" i="2" s="1"/>
  <c r="I3633" i="2" s="1"/>
  <c r="J3633" i="2" s="1"/>
  <c r="K3633" i="2" s="1"/>
  <c r="G3627" i="2"/>
  <c r="H3627" i="2" s="1"/>
  <c r="I3627" i="2" s="1"/>
  <c r="J3627" i="2" s="1"/>
  <c r="G3621" i="2"/>
  <c r="H3621" i="2" s="1"/>
  <c r="I3621" i="2" s="1"/>
  <c r="J3621" i="2" s="1"/>
  <c r="K3621" i="2" s="1"/>
  <c r="G3615" i="2"/>
  <c r="H3615" i="2" s="1"/>
  <c r="I3615" i="2" s="1"/>
  <c r="J3615" i="2" s="1"/>
  <c r="G3609" i="2"/>
  <c r="H3609" i="2" s="1"/>
  <c r="I3609" i="2" s="1"/>
  <c r="J3609" i="2" s="1"/>
  <c r="G3603" i="2"/>
  <c r="H3603" i="2" s="1"/>
  <c r="I3603" i="2" s="1"/>
  <c r="J3603" i="2" s="1"/>
  <c r="G3597" i="2"/>
  <c r="H3597" i="2" s="1"/>
  <c r="I3597" i="2" s="1"/>
  <c r="J3597" i="2" s="1"/>
  <c r="G3585" i="2"/>
  <c r="H3585" i="2" s="1"/>
  <c r="I3585" i="2" s="1"/>
  <c r="J3585" i="2" s="1"/>
  <c r="G3579" i="2"/>
  <c r="H3579" i="2" s="1"/>
  <c r="I3579" i="2" s="1"/>
  <c r="J3579" i="2" s="1"/>
  <c r="G3573" i="2"/>
  <c r="H3573" i="2" s="1"/>
  <c r="I3573" i="2" s="1"/>
  <c r="J3573" i="2" s="1"/>
  <c r="G3567" i="2"/>
  <c r="H3567" i="2" s="1"/>
  <c r="I3567" i="2" s="1"/>
  <c r="J3567" i="2" s="1"/>
  <c r="K3567" i="2" s="1"/>
  <c r="G3561" i="2"/>
  <c r="H3561" i="2" s="1"/>
  <c r="I3561" i="2" s="1"/>
  <c r="J3561" i="2" s="1"/>
  <c r="G3555" i="2"/>
  <c r="H3555" i="2" s="1"/>
  <c r="I3555" i="2" s="1"/>
  <c r="J3555" i="2" s="1"/>
  <c r="K3555" i="2" s="1"/>
  <c r="G3549" i="2"/>
  <c r="H3549" i="2" s="1"/>
  <c r="I3549" i="2" s="1"/>
  <c r="J3549" i="2" s="1"/>
  <c r="K3549" i="2" s="1"/>
  <c r="G3543" i="2"/>
  <c r="H3543" i="2" s="1"/>
  <c r="I3543" i="2" s="1"/>
  <c r="J3543" i="2" s="1"/>
  <c r="K3543" i="2" s="1"/>
  <c r="G3537" i="2"/>
  <c r="H3537" i="2" s="1"/>
  <c r="I3537" i="2" s="1"/>
  <c r="J3537" i="2" s="1"/>
  <c r="G3525" i="2"/>
  <c r="H3525" i="2" s="1"/>
  <c r="I3525" i="2" s="1"/>
  <c r="J3525" i="2" s="1"/>
  <c r="G3519" i="2"/>
  <c r="H3519" i="2" s="1"/>
  <c r="I3519" i="2" s="1"/>
  <c r="J3519" i="2" s="1"/>
  <c r="G3513" i="2"/>
  <c r="H3513" i="2" s="1"/>
  <c r="I3513" i="2" s="1"/>
  <c r="J3513" i="2" s="1"/>
  <c r="G3507" i="2"/>
  <c r="H3507" i="2" s="1"/>
  <c r="I3507" i="2" s="1"/>
  <c r="J3507" i="2" s="1"/>
  <c r="G3501" i="2"/>
  <c r="H3501" i="2" s="1"/>
  <c r="I3501" i="2" s="1"/>
  <c r="J3501" i="2" s="1"/>
  <c r="G3495" i="2"/>
  <c r="H3495" i="2" s="1"/>
  <c r="I3495" i="2" s="1"/>
  <c r="J3495" i="2" s="1"/>
  <c r="G3489" i="2"/>
  <c r="H3489" i="2" s="1"/>
  <c r="I3489" i="2" s="1"/>
  <c r="J3489" i="2" s="1"/>
  <c r="K3489" i="2" s="1"/>
  <c r="G3483" i="2"/>
  <c r="H3483" i="2" s="1"/>
  <c r="I3483" i="2" s="1"/>
  <c r="J3483" i="2" s="1"/>
  <c r="G3990" i="2"/>
  <c r="H3990" i="2" s="1"/>
  <c r="I3990" i="2" s="1"/>
  <c r="J3990" i="2" s="1"/>
  <c r="K3990" i="2" s="1"/>
  <c r="G3978" i="2"/>
  <c r="H3978" i="2" s="1"/>
  <c r="I3978" i="2" s="1"/>
  <c r="J3978" i="2" s="1"/>
  <c r="K3978" i="2" s="1"/>
  <c r="G3972" i="2"/>
  <c r="H3972" i="2" s="1"/>
  <c r="I3972" i="2" s="1"/>
  <c r="J3972" i="2" s="1"/>
  <c r="K3972" i="2" s="1"/>
  <c r="G3966" i="2"/>
  <c r="H3966" i="2" s="1"/>
  <c r="I3966" i="2" s="1"/>
  <c r="J3966" i="2" s="1"/>
  <c r="G3954" i="2"/>
  <c r="H3954" i="2" s="1"/>
  <c r="I3954" i="2" s="1"/>
  <c r="J3954" i="2" s="1"/>
  <c r="G3930" i="2"/>
  <c r="H3930" i="2" s="1"/>
  <c r="I3930" i="2" s="1"/>
  <c r="J3930" i="2" s="1"/>
  <c r="G3918" i="2"/>
  <c r="H3918" i="2" s="1"/>
  <c r="I3918" i="2" s="1"/>
  <c r="J3918" i="2" s="1"/>
  <c r="G3912" i="2"/>
  <c r="H3912" i="2" s="1"/>
  <c r="I3912" i="2" s="1"/>
  <c r="J3912" i="2" s="1"/>
  <c r="G3894" i="2"/>
  <c r="H3894" i="2" s="1"/>
  <c r="I3894" i="2" s="1"/>
  <c r="J3894" i="2" s="1"/>
  <c r="G3870" i="2"/>
  <c r="H3870" i="2" s="1"/>
  <c r="I3870" i="2" s="1"/>
  <c r="J3870" i="2" s="1"/>
  <c r="G3858" i="2"/>
  <c r="H3858" i="2" s="1"/>
  <c r="I3858" i="2" s="1"/>
  <c r="J3858" i="2" s="1"/>
  <c r="G3852" i="2"/>
  <c r="H3852" i="2" s="1"/>
  <c r="I3852" i="2" s="1"/>
  <c r="J3852" i="2" s="1"/>
  <c r="G3846" i="2"/>
  <c r="H3846" i="2" s="1"/>
  <c r="I3846" i="2" s="1"/>
  <c r="J3846" i="2" s="1"/>
  <c r="K3846" i="2" s="1"/>
  <c r="G3834" i="2"/>
  <c r="H3834" i="2" s="1"/>
  <c r="I3834" i="2" s="1"/>
  <c r="J3834" i="2" s="1"/>
  <c r="K3834" i="2" s="1"/>
  <c r="G3810" i="2"/>
  <c r="H3810" i="2" s="1"/>
  <c r="I3810" i="2" s="1"/>
  <c r="J3810" i="2" s="1"/>
  <c r="K3810" i="2" s="1"/>
  <c r="G3798" i="2"/>
  <c r="H3798" i="2" s="1"/>
  <c r="I3798" i="2" s="1"/>
  <c r="J3798" i="2" s="1"/>
  <c r="G3792" i="2"/>
  <c r="H3792" i="2" s="1"/>
  <c r="I3792" i="2" s="1"/>
  <c r="J3792" i="2" s="1"/>
  <c r="G3786" i="2"/>
  <c r="H3786" i="2" s="1"/>
  <c r="I3786" i="2" s="1"/>
  <c r="J3786" i="2" s="1"/>
  <c r="G3774" i="2"/>
  <c r="H3774" i="2" s="1"/>
  <c r="I3774" i="2" s="1"/>
  <c r="J3774" i="2" s="1"/>
  <c r="G3750" i="2"/>
  <c r="H3750" i="2" s="1"/>
  <c r="I3750" i="2" s="1"/>
  <c r="J3750" i="2" s="1"/>
  <c r="G3738" i="2"/>
  <c r="H3738" i="2" s="1"/>
  <c r="I3738" i="2" s="1"/>
  <c r="J3738" i="2" s="1"/>
  <c r="G3732" i="2"/>
  <c r="H3732" i="2" s="1"/>
  <c r="I3732" i="2" s="1"/>
  <c r="J3732" i="2" s="1"/>
  <c r="G3726" i="2"/>
  <c r="H3726" i="2" s="1"/>
  <c r="I3726" i="2" s="1"/>
  <c r="J3726" i="2" s="1"/>
  <c r="K3726" i="2" s="1"/>
  <c r="G3714" i="2"/>
  <c r="H3714" i="2" s="1"/>
  <c r="I3714" i="2" s="1"/>
  <c r="J3714" i="2" s="1"/>
  <c r="G3690" i="2"/>
  <c r="H3690" i="2" s="1"/>
  <c r="I3690" i="2" s="1"/>
  <c r="J3690" i="2" s="1"/>
  <c r="K3690" i="2" s="1"/>
  <c r="G3678" i="2"/>
  <c r="H3678" i="2" s="1"/>
  <c r="I3678" i="2" s="1"/>
  <c r="J3678" i="2" s="1"/>
  <c r="K3678" i="2" s="1"/>
  <c r="G3672" i="2"/>
  <c r="H3672" i="2" s="1"/>
  <c r="I3672" i="2" s="1"/>
  <c r="J3672" i="2" s="1"/>
  <c r="K3672" i="2" s="1"/>
  <c r="G3666" i="2"/>
  <c r="H3666" i="2" s="1"/>
  <c r="I3666" i="2" s="1"/>
  <c r="J3666" i="2" s="1"/>
  <c r="G3654" i="2"/>
  <c r="H3654" i="2" s="1"/>
  <c r="I3654" i="2" s="1"/>
  <c r="J3654" i="2" s="1"/>
  <c r="G3630" i="2"/>
  <c r="H3630" i="2" s="1"/>
  <c r="I3630" i="2" s="1"/>
  <c r="J3630" i="2" s="1"/>
  <c r="G3618" i="2"/>
  <c r="H3618" i="2" s="1"/>
  <c r="I3618" i="2" s="1"/>
  <c r="J3618" i="2" s="1"/>
  <c r="G3612" i="2"/>
  <c r="H3612" i="2" s="1"/>
  <c r="I3612" i="2" s="1"/>
  <c r="J3612" i="2" s="1"/>
  <c r="G3606" i="2"/>
  <c r="H3606" i="2" s="1"/>
  <c r="I3606" i="2" s="1"/>
  <c r="J3606" i="2" s="1"/>
  <c r="G3570" i="2"/>
  <c r="H3570" i="2" s="1"/>
  <c r="I3570" i="2" s="1"/>
  <c r="J3570" i="2" s="1"/>
  <c r="G3558" i="2"/>
  <c r="H3558" i="2" s="1"/>
  <c r="I3558" i="2" s="1"/>
  <c r="J3558" i="2" s="1"/>
  <c r="G3552" i="2"/>
  <c r="H3552" i="2" s="1"/>
  <c r="I3552" i="2" s="1"/>
  <c r="J3552" i="2" s="1"/>
  <c r="G3546" i="2"/>
  <c r="H3546" i="2" s="1"/>
  <c r="I3546" i="2" s="1"/>
  <c r="J3546" i="2" s="1"/>
  <c r="K3546" i="2" s="1"/>
  <c r="G3534" i="2"/>
  <c r="H3534" i="2" s="1"/>
  <c r="I3534" i="2" s="1"/>
  <c r="J3534" i="2" s="1"/>
  <c r="K3534" i="2" s="1"/>
  <c r="G3510" i="2"/>
  <c r="H3510" i="2" s="1"/>
  <c r="I3510" i="2" s="1"/>
  <c r="J3510" i="2" s="1"/>
  <c r="K3510" i="2" s="1"/>
  <c r="G3498" i="2"/>
  <c r="H3498" i="2" s="1"/>
  <c r="I3498" i="2" s="1"/>
  <c r="J3498" i="2" s="1"/>
  <c r="G3492" i="2"/>
  <c r="H3492" i="2" s="1"/>
  <c r="I3492" i="2" s="1"/>
  <c r="J3492" i="2" s="1"/>
  <c r="G3486" i="2"/>
  <c r="H3486" i="2" s="1"/>
  <c r="I3486" i="2" s="1"/>
  <c r="J3486" i="2" s="1"/>
  <c r="G3474" i="2"/>
  <c r="H3474" i="2" s="1"/>
  <c r="I3474" i="2" s="1"/>
  <c r="J3474" i="2" s="1"/>
  <c r="G3450" i="2"/>
  <c r="H3450" i="2" s="1"/>
  <c r="I3450" i="2" s="1"/>
  <c r="J3450" i="2" s="1"/>
  <c r="G3438" i="2"/>
  <c r="H3438" i="2" s="1"/>
  <c r="I3438" i="2" s="1"/>
  <c r="J3438" i="2" s="1"/>
  <c r="G3432" i="2"/>
  <c r="H3432" i="2" s="1"/>
  <c r="I3432" i="2" s="1"/>
  <c r="J3432" i="2" s="1"/>
  <c r="G3426" i="2"/>
  <c r="H3426" i="2" s="1"/>
  <c r="I3426" i="2" s="1"/>
  <c r="J3426" i="2" s="1"/>
  <c r="K3426" i="2" s="1"/>
  <c r="G3414" i="2"/>
  <c r="H3414" i="2" s="1"/>
  <c r="I3414" i="2" s="1"/>
  <c r="J3414" i="2" s="1"/>
  <c r="G3390" i="2"/>
  <c r="H3390" i="2" s="1"/>
  <c r="I3390" i="2" s="1"/>
  <c r="J3390" i="2" s="1"/>
  <c r="K3390" i="2" s="1"/>
  <c r="G3384" i="2"/>
  <c r="H3384" i="2" s="1"/>
  <c r="I3384" i="2" s="1"/>
  <c r="J3384" i="2" s="1"/>
  <c r="K3384" i="2" s="1"/>
  <c r="G3378" i="2"/>
  <c r="H3378" i="2" s="1"/>
  <c r="I3378" i="2" s="1"/>
  <c r="J3378" i="2" s="1"/>
  <c r="K3378" i="2" s="1"/>
  <c r="G3372" i="2"/>
  <c r="H3372" i="2" s="1"/>
  <c r="I3372" i="2" s="1"/>
  <c r="J3372" i="2" s="1"/>
  <c r="G3366" i="2"/>
  <c r="H3366" i="2" s="1"/>
  <c r="I3366" i="2" s="1"/>
  <c r="J3366" i="2" s="1"/>
  <c r="G3354" i="2"/>
  <c r="H3354" i="2" s="1"/>
  <c r="I3354" i="2" s="1"/>
  <c r="J3354" i="2" s="1"/>
  <c r="G3330" i="2"/>
  <c r="H3330" i="2" s="1"/>
  <c r="I3330" i="2" s="1"/>
  <c r="J3330" i="2" s="1"/>
  <c r="G3477" i="2"/>
  <c r="H3477" i="2" s="1"/>
  <c r="I3477" i="2" s="1"/>
  <c r="J3477" i="2" s="1"/>
  <c r="G3465" i="2"/>
  <c r="H3465" i="2" s="1"/>
  <c r="I3465" i="2" s="1"/>
  <c r="J3465" i="2" s="1"/>
  <c r="G3459" i="2"/>
  <c r="H3459" i="2" s="1"/>
  <c r="I3459" i="2" s="1"/>
  <c r="J3459" i="2" s="1"/>
  <c r="G3453" i="2"/>
  <c r="H3453" i="2" s="1"/>
  <c r="I3453" i="2" s="1"/>
  <c r="J3453" i="2" s="1"/>
  <c r="G3447" i="2"/>
  <c r="H3447" i="2" s="1"/>
  <c r="I3447" i="2" s="1"/>
  <c r="J3447" i="2" s="1"/>
  <c r="G3441" i="2"/>
  <c r="H3441" i="2" s="1"/>
  <c r="I3441" i="2" s="1"/>
  <c r="J3441" i="2" s="1"/>
  <c r="K3441" i="2" s="1"/>
  <c r="G3435" i="2"/>
  <c r="H3435" i="2" s="1"/>
  <c r="I3435" i="2" s="1"/>
  <c r="J3435" i="2" s="1"/>
  <c r="K3435" i="2" s="1"/>
  <c r="G3429" i="2"/>
  <c r="H3429" i="2" s="1"/>
  <c r="I3429" i="2" s="1"/>
  <c r="J3429" i="2" s="1"/>
  <c r="K3429" i="2" s="1"/>
  <c r="G3423" i="2"/>
  <c r="H3423" i="2" s="1"/>
  <c r="I3423" i="2" s="1"/>
  <c r="J3423" i="2" s="1"/>
  <c r="G3417" i="2"/>
  <c r="H3417" i="2" s="1"/>
  <c r="I3417" i="2" s="1"/>
  <c r="J3417" i="2" s="1"/>
  <c r="G3405" i="2"/>
  <c r="H3405" i="2" s="1"/>
  <c r="I3405" i="2" s="1"/>
  <c r="J3405" i="2" s="1"/>
  <c r="G3399" i="2"/>
  <c r="H3399" i="2" s="1"/>
  <c r="I3399" i="2" s="1"/>
  <c r="J3399" i="2" s="1"/>
  <c r="G3393" i="2"/>
  <c r="H3393" i="2" s="1"/>
  <c r="I3393" i="2" s="1"/>
  <c r="J3393" i="2" s="1"/>
  <c r="G3387" i="2"/>
  <c r="H3387" i="2" s="1"/>
  <c r="I3387" i="2" s="1"/>
  <c r="J3387" i="2" s="1"/>
  <c r="G3381" i="2"/>
  <c r="H3381" i="2" s="1"/>
  <c r="I3381" i="2" s="1"/>
  <c r="J3381" i="2" s="1"/>
  <c r="G3369" i="2"/>
  <c r="H3369" i="2" s="1"/>
  <c r="I3369" i="2" s="1"/>
  <c r="J3369" i="2" s="1"/>
  <c r="G3363" i="2"/>
  <c r="H3363" i="2" s="1"/>
  <c r="I3363" i="2" s="1"/>
  <c r="J3363" i="2" s="1"/>
  <c r="G3357" i="2"/>
  <c r="H3357" i="2" s="1"/>
  <c r="I3357" i="2" s="1"/>
  <c r="J3357" i="2" s="1"/>
  <c r="K3357" i="2" s="1"/>
  <c r="G3345" i="2"/>
  <c r="H3345" i="2" s="1"/>
  <c r="I3345" i="2" s="1"/>
  <c r="J3345" i="2" s="1"/>
  <c r="G3339" i="2"/>
  <c r="H3339" i="2" s="1"/>
  <c r="I3339" i="2" s="1"/>
  <c r="J3339" i="2" s="1"/>
  <c r="K3339" i="2" s="1"/>
  <c r="G3333" i="2"/>
  <c r="H3333" i="2" s="1"/>
  <c r="I3333" i="2" s="1"/>
  <c r="J3333" i="2" s="1"/>
  <c r="G3327" i="2"/>
  <c r="H3327" i="2" s="1"/>
  <c r="I3327" i="2" s="1"/>
  <c r="J3327" i="2" s="1"/>
  <c r="G3321" i="2"/>
  <c r="H3321" i="2" s="1"/>
  <c r="I3321" i="2" s="1"/>
  <c r="J3321" i="2" s="1"/>
  <c r="G3309" i="2"/>
  <c r="H3309" i="2" s="1"/>
  <c r="I3309" i="2" s="1"/>
  <c r="J3309" i="2" s="1"/>
  <c r="G3303" i="2"/>
  <c r="H3303" i="2" s="1"/>
  <c r="I3303" i="2" s="1"/>
  <c r="J3303" i="2" s="1"/>
  <c r="G3297" i="2"/>
  <c r="H3297" i="2" s="1"/>
  <c r="I3297" i="2" s="1"/>
  <c r="J3297" i="2" s="1"/>
  <c r="G3285" i="2"/>
  <c r="H3285" i="2" s="1"/>
  <c r="I3285" i="2" s="1"/>
  <c r="J3285" i="2" s="1"/>
  <c r="G3279" i="2"/>
  <c r="H3279" i="2" s="1"/>
  <c r="I3279" i="2" s="1"/>
  <c r="J3279" i="2" s="1"/>
  <c r="G3273" i="2"/>
  <c r="H3273" i="2" s="1"/>
  <c r="I3273" i="2" s="1"/>
  <c r="J3273" i="2" s="1"/>
  <c r="G3267" i="2"/>
  <c r="H3267" i="2" s="1"/>
  <c r="I3267" i="2" s="1"/>
  <c r="J3267" i="2" s="1"/>
  <c r="K3267" i="2" s="1"/>
  <c r="G3261" i="2"/>
  <c r="H3261" i="2" s="1"/>
  <c r="I3261" i="2" s="1"/>
  <c r="J3261" i="2" s="1"/>
  <c r="K3261" i="2" s="1"/>
  <c r="G3249" i="2"/>
  <c r="H3249" i="2" s="1"/>
  <c r="I3249" i="2" s="1"/>
  <c r="J3249" i="2" s="1"/>
  <c r="K3249" i="2" s="1"/>
  <c r="G3243" i="2"/>
  <c r="H3243" i="2" s="1"/>
  <c r="I3243" i="2" s="1"/>
  <c r="J3243" i="2" s="1"/>
  <c r="G3237" i="2"/>
  <c r="H3237" i="2" s="1"/>
  <c r="I3237" i="2" s="1"/>
  <c r="J3237" i="2" s="1"/>
  <c r="G3225" i="2"/>
  <c r="H3225" i="2" s="1"/>
  <c r="I3225" i="2" s="1"/>
  <c r="J3225" i="2" s="1"/>
  <c r="G3219" i="2"/>
  <c r="H3219" i="2" s="1"/>
  <c r="I3219" i="2" s="1"/>
  <c r="J3219" i="2" s="1"/>
  <c r="G3213" i="2"/>
  <c r="H3213" i="2" s="1"/>
  <c r="I3213" i="2" s="1"/>
  <c r="J3213" i="2" s="1"/>
  <c r="G3207" i="2"/>
  <c r="H3207" i="2" s="1"/>
  <c r="I3207" i="2" s="1"/>
  <c r="J3207" i="2" s="1"/>
  <c r="G3201" i="2"/>
  <c r="H3201" i="2" s="1"/>
  <c r="I3201" i="2" s="1"/>
  <c r="J3201" i="2" s="1"/>
  <c r="G3189" i="2"/>
  <c r="H3189" i="2" s="1"/>
  <c r="I3189" i="2" s="1"/>
  <c r="J3189" i="2" s="1"/>
  <c r="K3189" i="2" s="1"/>
  <c r="G3183" i="2"/>
  <c r="H3183" i="2" s="1"/>
  <c r="I3183" i="2" s="1"/>
  <c r="J3183" i="2" s="1"/>
  <c r="G3177" i="2"/>
  <c r="H3177" i="2" s="1"/>
  <c r="I3177" i="2" s="1"/>
  <c r="J3177" i="2" s="1"/>
  <c r="K3177" i="2" s="1"/>
  <c r="G3165" i="2"/>
  <c r="H3165" i="2" s="1"/>
  <c r="I3165" i="2" s="1"/>
  <c r="J3165" i="2" s="1"/>
  <c r="K3165" i="2" s="1"/>
  <c r="G3159" i="2"/>
  <c r="H3159" i="2" s="1"/>
  <c r="I3159" i="2" s="1"/>
  <c r="J3159" i="2" s="1"/>
  <c r="K3159" i="2" s="1"/>
  <c r="G3153" i="2"/>
  <c r="H3153" i="2" s="1"/>
  <c r="I3153" i="2" s="1"/>
  <c r="J3153" i="2" s="1"/>
  <c r="G3147" i="2"/>
  <c r="H3147" i="2" s="1"/>
  <c r="I3147" i="2" s="1"/>
  <c r="J3147" i="2" s="1"/>
  <c r="G3141" i="2"/>
  <c r="H3141" i="2" s="1"/>
  <c r="I3141" i="2" s="1"/>
  <c r="J3141" i="2" s="1"/>
  <c r="G3129" i="2"/>
  <c r="H3129" i="2" s="1"/>
  <c r="I3129" i="2" s="1"/>
  <c r="J3129" i="2" s="1"/>
  <c r="G3123" i="2"/>
  <c r="H3123" i="2" s="1"/>
  <c r="I3123" i="2" s="1"/>
  <c r="J3123" i="2" s="1"/>
  <c r="G3117" i="2"/>
  <c r="H3117" i="2" s="1"/>
  <c r="I3117" i="2" s="1"/>
  <c r="J3117" i="2" s="1"/>
  <c r="G3105" i="2"/>
  <c r="H3105" i="2" s="1"/>
  <c r="I3105" i="2" s="1"/>
  <c r="J3105" i="2" s="1"/>
  <c r="G3099" i="2"/>
  <c r="H3099" i="2" s="1"/>
  <c r="I3099" i="2" s="1"/>
  <c r="J3099" i="2" s="1"/>
  <c r="K3099" i="2" s="1"/>
  <c r="G3093" i="2"/>
  <c r="H3093" i="2" s="1"/>
  <c r="I3093" i="2" s="1"/>
  <c r="J3093" i="2" s="1"/>
  <c r="G3087" i="2"/>
  <c r="H3087" i="2" s="1"/>
  <c r="I3087" i="2" s="1"/>
  <c r="J3087" i="2" s="1"/>
  <c r="K3087" i="2" s="1"/>
  <c r="G3081" i="2"/>
  <c r="H3081" i="2" s="1"/>
  <c r="I3081" i="2" s="1"/>
  <c r="J3081" i="2" s="1"/>
  <c r="G3069" i="2"/>
  <c r="H3069" i="2" s="1"/>
  <c r="I3069" i="2" s="1"/>
  <c r="J3069" i="2" s="1"/>
  <c r="K3069" i="2" s="1"/>
  <c r="G3063" i="2"/>
  <c r="H3063" i="2" s="1"/>
  <c r="I3063" i="2" s="1"/>
  <c r="J3063" i="2" s="1"/>
  <c r="G3057" i="2"/>
  <c r="H3057" i="2" s="1"/>
  <c r="I3057" i="2" s="1"/>
  <c r="J3057" i="2" s="1"/>
  <c r="G3045" i="2"/>
  <c r="H3045" i="2" s="1"/>
  <c r="I3045" i="2" s="1"/>
  <c r="J3045" i="2" s="1"/>
  <c r="G3039" i="2"/>
  <c r="H3039" i="2" s="1"/>
  <c r="I3039" i="2" s="1"/>
  <c r="J3039" i="2" s="1"/>
  <c r="G3033" i="2"/>
  <c r="H3033" i="2" s="1"/>
  <c r="I3033" i="2" s="1"/>
  <c r="J3033" i="2" s="1"/>
  <c r="G3027" i="2"/>
  <c r="H3027" i="2" s="1"/>
  <c r="I3027" i="2" s="1"/>
  <c r="J3027" i="2" s="1"/>
  <c r="G3021" i="2"/>
  <c r="H3021" i="2" s="1"/>
  <c r="I3021" i="2" s="1"/>
  <c r="J3021" i="2" s="1"/>
  <c r="G3015" i="2"/>
  <c r="H3015" i="2" s="1"/>
  <c r="I3015" i="2" s="1"/>
  <c r="J3015" i="2" s="1"/>
  <c r="K3015" i="2" s="1"/>
  <c r="G3009" i="2"/>
  <c r="H3009" i="2" s="1"/>
  <c r="I3009" i="2" s="1"/>
  <c r="J3009" i="2" s="1"/>
  <c r="G3003" i="2"/>
  <c r="H3003" i="2" s="1"/>
  <c r="I3003" i="2" s="1"/>
  <c r="J3003" i="2" s="1"/>
  <c r="K3003" i="2" s="1"/>
  <c r="G2997" i="2"/>
  <c r="H2997" i="2" s="1"/>
  <c r="I2997" i="2" s="1"/>
  <c r="J2997" i="2" s="1"/>
  <c r="K2997" i="2" s="1"/>
  <c r="G2985" i="2"/>
  <c r="H2985" i="2" s="1"/>
  <c r="I2985" i="2" s="1"/>
  <c r="J2985" i="2" s="1"/>
  <c r="K2985" i="2" s="1"/>
  <c r="G2979" i="2"/>
  <c r="H2979" i="2" s="1"/>
  <c r="I2979" i="2" s="1"/>
  <c r="J2979" i="2" s="1"/>
  <c r="G2973" i="2"/>
  <c r="H2973" i="2" s="1"/>
  <c r="I2973" i="2" s="1"/>
  <c r="J2973" i="2" s="1"/>
  <c r="G2967" i="2"/>
  <c r="H2967" i="2" s="1"/>
  <c r="I2967" i="2" s="1"/>
  <c r="J2967" i="2" s="1"/>
  <c r="G2961" i="2"/>
  <c r="H2961" i="2" s="1"/>
  <c r="I2961" i="2" s="1"/>
  <c r="J2961" i="2" s="1"/>
  <c r="G2955" i="2"/>
  <c r="H2955" i="2" s="1"/>
  <c r="I2955" i="2" s="1"/>
  <c r="J2955" i="2" s="1"/>
  <c r="G2949" i="2"/>
  <c r="H2949" i="2" s="1"/>
  <c r="I2949" i="2" s="1"/>
  <c r="J2949" i="2" s="1"/>
  <c r="G2943" i="2"/>
  <c r="H2943" i="2" s="1"/>
  <c r="I2943" i="2" s="1"/>
  <c r="J2943" i="2" s="1"/>
  <c r="G2937" i="2"/>
  <c r="H2937" i="2" s="1"/>
  <c r="I2937" i="2" s="1"/>
  <c r="J2937" i="2" s="1"/>
  <c r="K2937" i="2" s="1"/>
  <c r="G2925" i="2"/>
  <c r="H2925" i="2" s="1"/>
  <c r="I2925" i="2" s="1"/>
  <c r="J2925" i="2" s="1"/>
  <c r="G2919" i="2"/>
  <c r="H2919" i="2" s="1"/>
  <c r="I2919" i="2" s="1"/>
  <c r="J2919" i="2" s="1"/>
  <c r="K2919" i="2" s="1"/>
  <c r="G2913" i="2"/>
  <c r="H2913" i="2" s="1"/>
  <c r="I2913" i="2" s="1"/>
  <c r="J2913" i="2" s="1"/>
  <c r="K2913" i="2" s="1"/>
  <c r="G2907" i="2"/>
  <c r="H2907" i="2" s="1"/>
  <c r="I2907" i="2" s="1"/>
  <c r="J2907" i="2" s="1"/>
  <c r="K2907" i="2" s="1"/>
  <c r="G2901" i="2"/>
  <c r="H2901" i="2" s="1"/>
  <c r="I2901" i="2" s="1"/>
  <c r="J2901" i="2" s="1"/>
  <c r="G2895" i="2"/>
  <c r="H2895" i="2" s="1"/>
  <c r="I2895" i="2" s="1"/>
  <c r="J2895" i="2" s="1"/>
  <c r="G2889" i="2"/>
  <c r="H2889" i="2" s="1"/>
  <c r="I2889" i="2" s="1"/>
  <c r="J2889" i="2" s="1"/>
  <c r="G2883" i="2"/>
  <c r="H2883" i="2" s="1"/>
  <c r="I2883" i="2" s="1"/>
  <c r="J2883" i="2" s="1"/>
  <c r="G2877" i="2"/>
  <c r="H2877" i="2" s="1"/>
  <c r="I2877" i="2" s="1"/>
  <c r="J2877" i="2" s="1"/>
  <c r="G3318" i="2"/>
  <c r="H3318" i="2" s="1"/>
  <c r="I3318" i="2" s="1"/>
  <c r="J3318" i="2" s="1"/>
  <c r="G3312" i="2"/>
  <c r="H3312" i="2" s="1"/>
  <c r="I3312" i="2" s="1"/>
  <c r="J3312" i="2" s="1"/>
  <c r="G3306" i="2"/>
  <c r="H3306" i="2" s="1"/>
  <c r="I3306" i="2" s="1"/>
  <c r="J3306" i="2" s="1"/>
  <c r="K3306" i="2" s="1"/>
  <c r="G3294" i="2"/>
  <c r="H3294" i="2" s="1"/>
  <c r="I3294" i="2" s="1"/>
  <c r="J3294" i="2" s="1"/>
  <c r="G3270" i="2"/>
  <c r="H3270" i="2" s="1"/>
  <c r="I3270" i="2" s="1"/>
  <c r="J3270" i="2" s="1"/>
  <c r="K3270" i="2" s="1"/>
  <c r="G3258" i="2"/>
  <c r="H3258" i="2" s="1"/>
  <c r="I3258" i="2" s="1"/>
  <c r="J3258" i="2" s="1"/>
  <c r="G3252" i="2"/>
  <c r="H3252" i="2" s="1"/>
  <c r="I3252" i="2" s="1"/>
  <c r="J3252" i="2" s="1"/>
  <c r="K3252" i="2" s="1"/>
  <c r="G3246" i="2"/>
  <c r="H3246" i="2" s="1"/>
  <c r="I3246" i="2" s="1"/>
  <c r="J3246" i="2" s="1"/>
  <c r="G3234" i="2"/>
  <c r="H3234" i="2" s="1"/>
  <c r="I3234" i="2" s="1"/>
  <c r="J3234" i="2" s="1"/>
  <c r="G3210" i="2"/>
  <c r="H3210" i="2" s="1"/>
  <c r="I3210" i="2" s="1"/>
  <c r="J3210" i="2" s="1"/>
  <c r="G3204" i="2"/>
  <c r="H3204" i="2" s="1"/>
  <c r="I3204" i="2" s="1"/>
  <c r="J3204" i="2" s="1"/>
  <c r="G3198" i="2"/>
  <c r="H3198" i="2" s="1"/>
  <c r="I3198" i="2" s="1"/>
  <c r="J3198" i="2" s="1"/>
  <c r="G3192" i="2"/>
  <c r="H3192" i="2" s="1"/>
  <c r="I3192" i="2" s="1"/>
  <c r="J3192" i="2" s="1"/>
  <c r="G3186" i="2"/>
  <c r="H3186" i="2" s="1"/>
  <c r="I3186" i="2" s="1"/>
  <c r="J3186" i="2" s="1"/>
  <c r="G3174" i="2"/>
  <c r="H3174" i="2" s="1"/>
  <c r="I3174" i="2" s="1"/>
  <c r="J3174" i="2" s="1"/>
  <c r="G3150" i="2"/>
  <c r="H3150" i="2" s="1"/>
  <c r="I3150" i="2" s="1"/>
  <c r="J3150" i="2" s="1"/>
  <c r="G3144" i="2"/>
  <c r="H3144" i="2" s="1"/>
  <c r="I3144" i="2" s="1"/>
  <c r="J3144" i="2" s="1"/>
  <c r="K3144" i="2" s="1"/>
  <c r="G3138" i="2"/>
  <c r="H3138" i="2" s="1"/>
  <c r="I3138" i="2" s="1"/>
  <c r="J3138" i="2" s="1"/>
  <c r="K3138" i="2" s="1"/>
  <c r="G3132" i="2"/>
  <c r="H3132" i="2" s="1"/>
  <c r="I3132" i="2" s="1"/>
  <c r="J3132" i="2" s="1"/>
  <c r="G3126" i="2"/>
  <c r="H3126" i="2" s="1"/>
  <c r="I3126" i="2" s="1"/>
  <c r="J3126" i="2" s="1"/>
  <c r="G3114" i="2"/>
  <c r="H3114" i="2" s="1"/>
  <c r="I3114" i="2" s="1"/>
  <c r="J3114" i="2" s="1"/>
  <c r="G3090" i="2"/>
  <c r="H3090" i="2" s="1"/>
  <c r="I3090" i="2" s="1"/>
  <c r="J3090" i="2" s="1"/>
  <c r="G3084" i="2"/>
  <c r="H3084" i="2" s="1"/>
  <c r="I3084" i="2" s="1"/>
  <c r="J3084" i="2" s="1"/>
  <c r="G3078" i="2"/>
  <c r="H3078" i="2" s="1"/>
  <c r="I3078" i="2" s="1"/>
  <c r="J3078" i="2" s="1"/>
  <c r="G3072" i="2"/>
  <c r="H3072" i="2" s="1"/>
  <c r="I3072" i="2" s="1"/>
  <c r="J3072" i="2" s="1"/>
  <c r="G3066" i="2"/>
  <c r="H3066" i="2" s="1"/>
  <c r="I3066" i="2" s="1"/>
  <c r="J3066" i="2" s="1"/>
  <c r="G3054" i="2"/>
  <c r="H3054" i="2" s="1"/>
  <c r="I3054" i="2" s="1"/>
  <c r="J3054" i="2" s="1"/>
  <c r="K3054" i="2" s="1"/>
  <c r="G3030" i="2"/>
  <c r="H3030" i="2" s="1"/>
  <c r="I3030" i="2" s="1"/>
  <c r="J3030" i="2" s="1"/>
  <c r="G3018" i="2"/>
  <c r="H3018" i="2" s="1"/>
  <c r="I3018" i="2" s="1"/>
  <c r="J3018" i="2" s="1"/>
  <c r="K3018" i="2" s="1"/>
  <c r="G3012" i="2"/>
  <c r="H3012" i="2" s="1"/>
  <c r="I3012" i="2" s="1"/>
  <c r="J3012" i="2" s="1"/>
  <c r="K3012" i="2" s="1"/>
  <c r="G2970" i="2"/>
  <c r="H2970" i="2" s="1"/>
  <c r="I2970" i="2" s="1"/>
  <c r="J2970" i="2" s="1"/>
  <c r="K2970" i="2" s="1"/>
  <c r="G2964" i="2"/>
  <c r="H2964" i="2" s="1"/>
  <c r="I2964" i="2" s="1"/>
  <c r="J2964" i="2" s="1"/>
  <c r="G2958" i="2"/>
  <c r="H2958" i="2" s="1"/>
  <c r="I2958" i="2" s="1"/>
  <c r="J2958" i="2" s="1"/>
  <c r="G2952" i="2"/>
  <c r="H2952" i="2" s="1"/>
  <c r="I2952" i="2" s="1"/>
  <c r="J2952" i="2" s="1"/>
  <c r="G2946" i="2"/>
  <c r="H2946" i="2" s="1"/>
  <c r="I2946" i="2" s="1"/>
  <c r="J2946" i="2" s="1"/>
  <c r="G2934" i="2"/>
  <c r="H2934" i="2" s="1"/>
  <c r="I2934" i="2" s="1"/>
  <c r="J2934" i="2" s="1"/>
  <c r="G2910" i="2"/>
  <c r="H2910" i="2" s="1"/>
  <c r="I2910" i="2" s="1"/>
  <c r="J2910" i="2" s="1"/>
  <c r="G2904" i="2"/>
  <c r="H2904" i="2" s="1"/>
  <c r="I2904" i="2" s="1"/>
  <c r="J2904" i="2" s="1"/>
  <c r="G2898" i="2"/>
  <c r="H2898" i="2" s="1"/>
  <c r="I2898" i="2" s="1"/>
  <c r="J2898" i="2" s="1"/>
  <c r="K2898" i="2" s="1"/>
  <c r="G2892" i="2"/>
  <c r="H2892" i="2" s="1"/>
  <c r="I2892" i="2" s="1"/>
  <c r="J2892" i="2" s="1"/>
  <c r="G2886" i="2"/>
  <c r="H2886" i="2" s="1"/>
  <c r="I2886" i="2" s="1"/>
  <c r="J2886" i="2" s="1"/>
  <c r="K2886" i="2" s="1"/>
  <c r="G2874" i="2"/>
  <c r="H2874" i="2" s="1"/>
  <c r="I2874" i="2" s="1"/>
  <c r="J2874" i="2" s="1"/>
  <c r="K2874" i="2" s="1"/>
  <c r="G2850" i="2"/>
  <c r="H2850" i="2" s="1"/>
  <c r="I2850" i="2" s="1"/>
  <c r="J2850" i="2" s="1"/>
  <c r="K2850" i="2" s="1"/>
  <c r="G2844" i="2"/>
  <c r="H2844" i="2" s="1"/>
  <c r="I2844" i="2" s="1"/>
  <c r="J2844" i="2" s="1"/>
  <c r="G2832" i="2"/>
  <c r="H2832" i="2" s="1"/>
  <c r="I2832" i="2" s="1"/>
  <c r="J2832" i="2" s="1"/>
  <c r="G2790" i="2"/>
  <c r="H2790" i="2" s="1"/>
  <c r="I2790" i="2" s="1"/>
  <c r="J2790" i="2" s="1"/>
  <c r="G2784" i="2"/>
  <c r="H2784" i="2" s="1"/>
  <c r="I2784" i="2" s="1"/>
  <c r="J2784" i="2" s="1"/>
  <c r="G2778" i="2"/>
  <c r="H2778" i="2" s="1"/>
  <c r="I2778" i="2" s="1"/>
  <c r="J2778" i="2" s="1"/>
  <c r="G2772" i="2"/>
  <c r="H2772" i="2" s="1"/>
  <c r="I2772" i="2" s="1"/>
  <c r="J2772" i="2" s="1"/>
  <c r="G2754" i="2"/>
  <c r="H2754" i="2" s="1"/>
  <c r="I2754" i="2" s="1"/>
  <c r="J2754" i="2" s="1"/>
  <c r="G2730" i="2"/>
  <c r="H2730" i="2" s="1"/>
  <c r="I2730" i="2" s="1"/>
  <c r="J2730" i="2" s="1"/>
  <c r="K2730" i="2" s="1"/>
  <c r="G2724" i="2"/>
  <c r="H2724" i="2" s="1"/>
  <c r="I2724" i="2" s="1"/>
  <c r="J2724" i="2" s="1"/>
  <c r="G2718" i="2"/>
  <c r="H2718" i="2" s="1"/>
  <c r="I2718" i="2" s="1"/>
  <c r="J2718" i="2" s="1"/>
  <c r="G2712" i="2"/>
  <c r="H2712" i="2" s="1"/>
  <c r="I2712" i="2" s="1"/>
  <c r="J2712" i="2" s="1"/>
  <c r="K2712" i="2" s="1"/>
  <c r="G2706" i="2"/>
  <c r="H2706" i="2" s="1"/>
  <c r="I2706" i="2" s="1"/>
  <c r="J2706" i="2" s="1"/>
  <c r="K2706" i="2" s="1"/>
  <c r="G2226" i="2"/>
  <c r="H2226" i="2" s="1"/>
  <c r="I2226" i="2" s="1"/>
  <c r="J2226" i="2" s="1"/>
  <c r="G2214" i="2"/>
  <c r="H2214" i="2" s="1"/>
  <c r="I2214" i="2" s="1"/>
  <c r="J2214" i="2" s="1"/>
  <c r="G2190" i="2"/>
  <c r="H2190" i="2" s="1"/>
  <c r="I2190" i="2" s="1"/>
  <c r="J2190" i="2" s="1"/>
  <c r="G2184" i="2"/>
  <c r="H2184" i="2" s="1"/>
  <c r="I2184" i="2" s="1"/>
  <c r="J2184" i="2" s="1"/>
  <c r="G2178" i="2"/>
  <c r="H2178" i="2" s="1"/>
  <c r="I2178" i="2" s="1"/>
  <c r="J2178" i="2" s="1"/>
  <c r="G2172" i="2"/>
  <c r="H2172" i="2" s="1"/>
  <c r="I2172" i="2" s="1"/>
  <c r="J2172" i="2" s="1"/>
  <c r="G2130" i="2"/>
  <c r="H2130" i="2" s="1"/>
  <c r="I2130" i="2" s="1"/>
  <c r="J2130" i="2" s="1"/>
  <c r="G2124" i="2"/>
  <c r="H2124" i="2" s="1"/>
  <c r="I2124" i="2" s="1"/>
  <c r="J2124" i="2" s="1"/>
  <c r="K2124" i="2" s="1"/>
  <c r="G2118" i="2"/>
  <c r="H2118" i="2" s="1"/>
  <c r="I2118" i="2" s="1"/>
  <c r="J2118" i="2" s="1"/>
  <c r="G2112" i="2"/>
  <c r="H2112" i="2" s="1"/>
  <c r="I2112" i="2" s="1"/>
  <c r="J2112" i="2" s="1"/>
  <c r="K2112" i="2" s="1"/>
  <c r="G2070" i="2"/>
  <c r="H2070" i="2" s="1"/>
  <c r="I2070" i="2" s="1"/>
  <c r="J2070" i="2" s="1"/>
  <c r="K2070" i="2" s="1"/>
  <c r="G2064" i="2"/>
  <c r="H2064" i="2" s="1"/>
  <c r="I2064" i="2" s="1"/>
  <c r="J2064" i="2" s="1"/>
  <c r="K2064" i="2" s="1"/>
  <c r="G2058" i="2"/>
  <c r="H2058" i="2" s="1"/>
  <c r="I2058" i="2" s="1"/>
  <c r="J2058" i="2" s="1"/>
  <c r="G2052" i="2"/>
  <c r="H2052" i="2" s="1"/>
  <c r="I2052" i="2" s="1"/>
  <c r="J2052" i="2" s="1"/>
  <c r="G2010" i="2"/>
  <c r="H2010" i="2" s="1"/>
  <c r="I2010" i="2" s="1"/>
  <c r="J2010" i="2" s="1"/>
  <c r="G2004" i="2"/>
  <c r="H2004" i="2" s="1"/>
  <c r="I2004" i="2" s="1"/>
  <c r="J2004" i="2" s="1"/>
  <c r="G1998" i="2"/>
  <c r="H1998" i="2" s="1"/>
  <c r="I1998" i="2" s="1"/>
  <c r="J1998" i="2" s="1"/>
  <c r="G1992" i="2"/>
  <c r="H1992" i="2" s="1"/>
  <c r="I1992" i="2" s="1"/>
  <c r="J1992" i="2" s="1"/>
  <c r="G1950" i="2"/>
  <c r="H1950" i="2" s="1"/>
  <c r="I1950" i="2" s="1"/>
  <c r="J1950" i="2" s="1"/>
  <c r="G1944" i="2"/>
  <c r="H1944" i="2" s="1"/>
  <c r="I1944" i="2" s="1"/>
  <c r="J1944" i="2" s="1"/>
  <c r="K1944" i="2" s="1"/>
  <c r="G1938" i="2"/>
  <c r="H1938" i="2" s="1"/>
  <c r="I1938" i="2" s="1"/>
  <c r="J1938" i="2" s="1"/>
  <c r="G1890" i="2"/>
  <c r="H1890" i="2" s="1"/>
  <c r="I1890" i="2" s="1"/>
  <c r="J1890" i="2" s="1"/>
  <c r="K1890" i="2" s="1"/>
  <c r="G1884" i="2"/>
  <c r="H1884" i="2" s="1"/>
  <c r="I1884" i="2" s="1"/>
  <c r="J1884" i="2" s="1"/>
  <c r="G1878" i="2"/>
  <c r="H1878" i="2" s="1"/>
  <c r="I1878" i="2" s="1"/>
  <c r="J1878" i="2" s="1"/>
  <c r="K1878" i="2" s="1"/>
  <c r="G1872" i="2"/>
  <c r="H1872" i="2" s="1"/>
  <c r="I1872" i="2" s="1"/>
  <c r="J1872" i="2" s="1"/>
  <c r="G1866" i="2"/>
  <c r="H1866" i="2" s="1"/>
  <c r="I1866" i="2" s="1"/>
  <c r="J1866" i="2" s="1"/>
  <c r="G1110" i="2"/>
  <c r="H1110" i="2" s="1"/>
  <c r="I1110" i="2" s="1"/>
  <c r="J1110" i="2" s="1"/>
  <c r="G1104" i="2"/>
  <c r="H1104" i="2" s="1"/>
  <c r="I1104" i="2" s="1"/>
  <c r="J1104" i="2" s="1"/>
  <c r="G1098" i="2"/>
  <c r="H1098" i="2" s="1"/>
  <c r="I1098" i="2" s="1"/>
  <c r="J1098" i="2" s="1"/>
  <c r="G1074" i="2"/>
  <c r="H1074" i="2" s="1"/>
  <c r="I1074" i="2" s="1"/>
  <c r="J1074" i="2" s="1"/>
  <c r="G1114" i="2"/>
  <c r="H1114" i="2" s="1"/>
  <c r="I1114" i="2" s="1"/>
  <c r="J1114" i="2" s="1"/>
  <c r="G1090" i="2"/>
  <c r="H1090" i="2" s="1"/>
  <c r="I1090" i="2" s="1"/>
  <c r="J1090" i="2" s="1"/>
  <c r="G1084" i="2"/>
  <c r="H1084" i="2" s="1"/>
  <c r="I1084" i="2" s="1"/>
  <c r="J1084" i="2" s="1"/>
  <c r="G2865" i="2"/>
  <c r="H2865" i="2" s="1"/>
  <c r="I2865" i="2" s="1"/>
  <c r="J2865" i="2" s="1"/>
  <c r="K2865" i="2" s="1"/>
  <c r="G2859" i="2"/>
  <c r="H2859" i="2" s="1"/>
  <c r="I2859" i="2" s="1"/>
  <c r="J2859" i="2" s="1"/>
  <c r="K2859" i="2" s="1"/>
  <c r="G2853" i="2"/>
  <c r="H2853" i="2" s="1"/>
  <c r="I2853" i="2" s="1"/>
  <c r="J2853" i="2" s="1"/>
  <c r="K2853" i="2" s="1"/>
  <c r="G2847" i="2"/>
  <c r="H2847" i="2" s="1"/>
  <c r="I2847" i="2" s="1"/>
  <c r="J2847" i="2" s="1"/>
  <c r="G2841" i="2"/>
  <c r="H2841" i="2" s="1"/>
  <c r="I2841" i="2" s="1"/>
  <c r="J2841" i="2" s="1"/>
  <c r="G2835" i="2"/>
  <c r="H2835" i="2" s="1"/>
  <c r="I2835" i="2" s="1"/>
  <c r="J2835" i="2" s="1"/>
  <c r="G2829" i="2"/>
  <c r="H2829" i="2" s="1"/>
  <c r="I2829" i="2" s="1"/>
  <c r="J2829" i="2" s="1"/>
  <c r="G2823" i="2"/>
  <c r="H2823" i="2" s="1"/>
  <c r="I2823" i="2" s="1"/>
  <c r="J2823" i="2" s="1"/>
  <c r="G2817" i="2"/>
  <c r="H2817" i="2" s="1"/>
  <c r="I2817" i="2" s="1"/>
  <c r="J2817" i="2" s="1"/>
  <c r="G2805" i="2"/>
  <c r="H2805" i="2" s="1"/>
  <c r="I2805" i="2" s="1"/>
  <c r="J2805" i="2" s="1"/>
  <c r="G2799" i="2"/>
  <c r="H2799" i="2" s="1"/>
  <c r="I2799" i="2" s="1"/>
  <c r="J2799" i="2" s="1"/>
  <c r="K2799" i="2" s="1"/>
  <c r="G2787" i="2"/>
  <c r="H2787" i="2" s="1"/>
  <c r="I2787" i="2" s="1"/>
  <c r="J2787" i="2" s="1"/>
  <c r="G2781" i="2"/>
  <c r="H2781" i="2" s="1"/>
  <c r="I2781" i="2" s="1"/>
  <c r="J2781" i="2" s="1"/>
  <c r="K2781" i="2" s="1"/>
  <c r="G2775" i="2"/>
  <c r="H2775" i="2" s="1"/>
  <c r="I2775" i="2" s="1"/>
  <c r="J2775" i="2" s="1"/>
  <c r="K2775" i="2" s="1"/>
  <c r="G2769" i="2"/>
  <c r="H2769" i="2" s="1"/>
  <c r="I2769" i="2" s="1"/>
  <c r="J2769" i="2" s="1"/>
  <c r="K2769" i="2" s="1"/>
  <c r="G2763" i="2"/>
  <c r="H2763" i="2" s="1"/>
  <c r="I2763" i="2" s="1"/>
  <c r="J2763" i="2" s="1"/>
  <c r="G2757" i="2"/>
  <c r="H2757" i="2" s="1"/>
  <c r="I2757" i="2" s="1"/>
  <c r="J2757" i="2" s="1"/>
  <c r="G2745" i="2"/>
  <c r="H2745" i="2" s="1"/>
  <c r="I2745" i="2" s="1"/>
  <c r="J2745" i="2" s="1"/>
  <c r="G2739" i="2"/>
  <c r="H2739" i="2" s="1"/>
  <c r="I2739" i="2" s="1"/>
  <c r="J2739" i="2" s="1"/>
  <c r="G2727" i="2"/>
  <c r="H2727" i="2" s="1"/>
  <c r="I2727" i="2" s="1"/>
  <c r="J2727" i="2" s="1"/>
  <c r="G2721" i="2"/>
  <c r="H2721" i="2" s="1"/>
  <c r="I2721" i="2" s="1"/>
  <c r="J2721" i="2" s="1"/>
  <c r="G2715" i="2"/>
  <c r="H2715" i="2" s="1"/>
  <c r="I2715" i="2" s="1"/>
  <c r="J2715" i="2" s="1"/>
  <c r="G2709" i="2"/>
  <c r="H2709" i="2" s="1"/>
  <c r="I2709" i="2" s="1"/>
  <c r="J2709" i="2" s="1"/>
  <c r="G2703" i="2"/>
  <c r="H2703" i="2" s="1"/>
  <c r="I2703" i="2" s="1"/>
  <c r="J2703" i="2" s="1"/>
  <c r="G2697" i="2"/>
  <c r="H2697" i="2" s="1"/>
  <c r="I2697" i="2" s="1"/>
  <c r="J2697" i="2" s="1"/>
  <c r="K2697" i="2" s="1"/>
  <c r="G2685" i="2"/>
  <c r="H2685" i="2" s="1"/>
  <c r="I2685" i="2" s="1"/>
  <c r="J2685" i="2" s="1"/>
  <c r="K2685" i="2" s="1"/>
  <c r="G2679" i="2"/>
  <c r="H2679" i="2" s="1"/>
  <c r="I2679" i="2" s="1"/>
  <c r="J2679" i="2" s="1"/>
  <c r="K2679" i="2" s="1"/>
  <c r="G2673" i="2"/>
  <c r="H2673" i="2" s="1"/>
  <c r="I2673" i="2" s="1"/>
  <c r="J2673" i="2" s="1"/>
  <c r="G2667" i="2"/>
  <c r="H2667" i="2" s="1"/>
  <c r="I2667" i="2" s="1"/>
  <c r="J2667" i="2" s="1"/>
  <c r="G2661" i="2"/>
  <c r="H2661" i="2" s="1"/>
  <c r="I2661" i="2" s="1"/>
  <c r="J2661" i="2" s="1"/>
  <c r="G2649" i="2"/>
  <c r="H2649" i="2" s="1"/>
  <c r="I2649" i="2" s="1"/>
  <c r="J2649" i="2" s="1"/>
  <c r="G2643" i="2"/>
  <c r="H2643" i="2" s="1"/>
  <c r="I2643" i="2" s="1"/>
  <c r="J2643" i="2" s="1"/>
  <c r="G2637" i="2"/>
  <c r="H2637" i="2" s="1"/>
  <c r="I2637" i="2" s="1"/>
  <c r="J2637" i="2" s="1"/>
  <c r="G2625" i="2"/>
  <c r="H2625" i="2" s="1"/>
  <c r="I2625" i="2" s="1"/>
  <c r="J2625" i="2" s="1"/>
  <c r="G2619" i="2"/>
  <c r="H2619" i="2" s="1"/>
  <c r="I2619" i="2" s="1"/>
  <c r="J2619" i="2" s="1"/>
  <c r="K2619" i="2" s="1"/>
  <c r="G2613" i="2"/>
  <c r="H2613" i="2" s="1"/>
  <c r="I2613" i="2" s="1"/>
  <c r="J2613" i="2" s="1"/>
  <c r="G2607" i="2"/>
  <c r="H2607" i="2" s="1"/>
  <c r="I2607" i="2" s="1"/>
  <c r="J2607" i="2" s="1"/>
  <c r="K2607" i="2" s="1"/>
  <c r="G2601" i="2"/>
  <c r="H2601" i="2" s="1"/>
  <c r="I2601" i="2" s="1"/>
  <c r="J2601" i="2" s="1"/>
  <c r="K2601" i="2" s="1"/>
  <c r="G2589" i="2"/>
  <c r="H2589" i="2" s="1"/>
  <c r="I2589" i="2" s="1"/>
  <c r="J2589" i="2" s="1"/>
  <c r="K2589" i="2" s="1"/>
  <c r="G2583" i="2"/>
  <c r="H2583" i="2" s="1"/>
  <c r="I2583" i="2" s="1"/>
  <c r="J2583" i="2" s="1"/>
  <c r="G2577" i="2"/>
  <c r="H2577" i="2" s="1"/>
  <c r="I2577" i="2" s="1"/>
  <c r="J2577" i="2" s="1"/>
  <c r="G2565" i="2"/>
  <c r="H2565" i="2" s="1"/>
  <c r="I2565" i="2" s="1"/>
  <c r="J2565" i="2" s="1"/>
  <c r="G2559" i="2"/>
  <c r="H2559" i="2" s="1"/>
  <c r="I2559" i="2" s="1"/>
  <c r="J2559" i="2" s="1"/>
  <c r="G2553" i="2"/>
  <c r="H2553" i="2" s="1"/>
  <c r="I2553" i="2" s="1"/>
  <c r="J2553" i="2" s="1"/>
  <c r="G2547" i="2"/>
  <c r="H2547" i="2" s="1"/>
  <c r="I2547" i="2" s="1"/>
  <c r="J2547" i="2" s="1"/>
  <c r="G2541" i="2"/>
  <c r="H2541" i="2" s="1"/>
  <c r="I2541" i="2" s="1"/>
  <c r="J2541" i="2" s="1"/>
  <c r="G2529" i="2"/>
  <c r="H2529" i="2" s="1"/>
  <c r="I2529" i="2" s="1"/>
  <c r="J2529" i="2" s="1"/>
  <c r="K2529" i="2" s="1"/>
  <c r="G2523" i="2"/>
  <c r="H2523" i="2" s="1"/>
  <c r="I2523" i="2" s="1"/>
  <c r="J2523" i="2" s="1"/>
  <c r="G2517" i="2"/>
  <c r="H2517" i="2" s="1"/>
  <c r="I2517" i="2" s="1"/>
  <c r="J2517" i="2" s="1"/>
  <c r="K2517" i="2" s="1"/>
  <c r="G2505" i="2"/>
  <c r="H2505" i="2" s="1"/>
  <c r="I2505" i="2" s="1"/>
  <c r="J2505" i="2" s="1"/>
  <c r="K2505" i="2" s="1"/>
  <c r="G2499" i="2"/>
  <c r="H2499" i="2" s="1"/>
  <c r="I2499" i="2" s="1"/>
  <c r="J2499" i="2" s="1"/>
  <c r="K2499" i="2" s="1"/>
  <c r="G2493" i="2"/>
  <c r="H2493" i="2" s="1"/>
  <c r="I2493" i="2" s="1"/>
  <c r="J2493" i="2" s="1"/>
  <c r="G2487" i="2"/>
  <c r="H2487" i="2" s="1"/>
  <c r="I2487" i="2" s="1"/>
  <c r="J2487" i="2" s="1"/>
  <c r="G1050" i="2"/>
  <c r="H1050" i="2" s="1"/>
  <c r="I1050" i="2" s="1"/>
  <c r="J1050" i="2" s="1"/>
  <c r="G1044" i="2"/>
  <c r="H1044" i="2" s="1"/>
  <c r="I1044" i="2" s="1"/>
  <c r="J1044" i="2" s="1"/>
  <c r="G1038" i="2"/>
  <c r="H1038" i="2" s="1"/>
  <c r="I1038" i="2" s="1"/>
  <c r="J1038" i="2" s="1"/>
  <c r="G1014" i="2"/>
  <c r="H1014" i="2" s="1"/>
  <c r="I1014" i="2" s="1"/>
  <c r="J1014" i="2" s="1"/>
  <c r="G990" i="2"/>
  <c r="H990" i="2" s="1"/>
  <c r="I990" i="2" s="1"/>
  <c r="J990" i="2" s="1"/>
  <c r="G984" i="2"/>
  <c r="H984" i="2" s="1"/>
  <c r="I984" i="2" s="1"/>
  <c r="J984" i="2" s="1"/>
  <c r="K984" i="2" s="1"/>
  <c r="G978" i="2"/>
  <c r="H978" i="2" s="1"/>
  <c r="I978" i="2" s="1"/>
  <c r="J978" i="2" s="1"/>
  <c r="G954" i="2"/>
  <c r="H954" i="2" s="1"/>
  <c r="I954" i="2" s="1"/>
  <c r="J954" i="2" s="1"/>
  <c r="K954" i="2" s="1"/>
  <c r="G930" i="2"/>
  <c r="H930" i="2" s="1"/>
  <c r="I930" i="2" s="1"/>
  <c r="J930" i="2" s="1"/>
  <c r="K930" i="2" s="1"/>
  <c r="G924" i="2"/>
  <c r="H924" i="2" s="1"/>
  <c r="I924" i="2" s="1"/>
  <c r="J924" i="2" s="1"/>
  <c r="K924" i="2" s="1"/>
  <c r="G918" i="2"/>
  <c r="H918" i="2" s="1"/>
  <c r="I918" i="2" s="1"/>
  <c r="J918" i="2" s="1"/>
  <c r="G894" i="2"/>
  <c r="H894" i="2" s="1"/>
  <c r="I894" i="2" s="1"/>
  <c r="J894" i="2" s="1"/>
  <c r="G870" i="2"/>
  <c r="H870" i="2" s="1"/>
  <c r="I870" i="2" s="1"/>
  <c r="J870" i="2" s="1"/>
  <c r="G864" i="2"/>
  <c r="H864" i="2" s="1"/>
  <c r="I864" i="2" s="1"/>
  <c r="J864" i="2" s="1"/>
  <c r="G858" i="2"/>
  <c r="H858" i="2" s="1"/>
  <c r="I858" i="2" s="1"/>
  <c r="J858" i="2" s="1"/>
  <c r="G846" i="2"/>
  <c r="H846" i="2" s="1"/>
  <c r="I846" i="2" s="1"/>
  <c r="J846" i="2" s="1"/>
  <c r="G840" i="2"/>
  <c r="H840" i="2" s="1"/>
  <c r="I840" i="2" s="1"/>
  <c r="J840" i="2" s="1"/>
  <c r="G834" i="2"/>
  <c r="H834" i="2" s="1"/>
  <c r="I834" i="2" s="1"/>
  <c r="J834" i="2" s="1"/>
  <c r="K834" i="2" s="1"/>
  <c r="G816" i="2"/>
  <c r="H816" i="2" s="1"/>
  <c r="I816" i="2" s="1"/>
  <c r="J816" i="2" s="1"/>
  <c r="G810" i="2"/>
  <c r="H810" i="2" s="1"/>
  <c r="I810" i="2" s="1"/>
  <c r="J810" i="2" s="1"/>
  <c r="G804" i="2"/>
  <c r="H804" i="2" s="1"/>
  <c r="I804" i="2" s="1"/>
  <c r="J804" i="2" s="1"/>
  <c r="K804" i="2" s="1"/>
  <c r="G798" i="2"/>
  <c r="H798" i="2" s="1"/>
  <c r="I798" i="2" s="1"/>
  <c r="J798" i="2" s="1"/>
  <c r="K798" i="2" s="1"/>
  <c r="G780" i="2"/>
  <c r="H780" i="2" s="1"/>
  <c r="I780" i="2" s="1"/>
  <c r="J780" i="2" s="1"/>
  <c r="G756" i="2"/>
  <c r="H756" i="2" s="1"/>
  <c r="I756" i="2" s="1"/>
  <c r="J756" i="2" s="1"/>
  <c r="G750" i="2"/>
  <c r="H750" i="2" s="1"/>
  <c r="I750" i="2" s="1"/>
  <c r="J750" i="2" s="1"/>
  <c r="G744" i="2"/>
  <c r="H744" i="2" s="1"/>
  <c r="I744" i="2" s="1"/>
  <c r="J744" i="2" s="1"/>
  <c r="G738" i="2"/>
  <c r="H738" i="2" s="1"/>
  <c r="I738" i="2" s="1"/>
  <c r="J738" i="2" s="1"/>
  <c r="G726" i="2"/>
  <c r="H726" i="2" s="1"/>
  <c r="I726" i="2" s="1"/>
  <c r="J726" i="2" s="1"/>
  <c r="G720" i="2"/>
  <c r="H720" i="2" s="1"/>
  <c r="I720" i="2" s="1"/>
  <c r="J720" i="2" s="1"/>
  <c r="G714" i="2"/>
  <c r="H714" i="2" s="1"/>
  <c r="I714" i="2" s="1"/>
  <c r="J714" i="2" s="1"/>
  <c r="K714" i="2" s="1"/>
  <c r="G708" i="2"/>
  <c r="H708" i="2" s="1"/>
  <c r="I708" i="2" s="1"/>
  <c r="J708" i="2" s="1"/>
  <c r="G696" i="2"/>
  <c r="H696" i="2" s="1"/>
  <c r="I696" i="2" s="1"/>
  <c r="J696" i="2" s="1"/>
  <c r="G690" i="2"/>
  <c r="H690" i="2" s="1"/>
  <c r="I690" i="2" s="1"/>
  <c r="J690" i="2" s="1"/>
  <c r="K690" i="2" s="1"/>
  <c r="G684" i="2"/>
  <c r="H684" i="2" s="1"/>
  <c r="I684" i="2" s="1"/>
  <c r="J684" i="2" s="1"/>
  <c r="K684" i="2" s="1"/>
  <c r="G678" i="2"/>
  <c r="H678" i="2" s="1"/>
  <c r="I678" i="2" s="1"/>
  <c r="J678" i="2" s="1"/>
  <c r="G672" i="2"/>
  <c r="H672" i="2" s="1"/>
  <c r="I672" i="2" s="1"/>
  <c r="J672" i="2" s="1"/>
  <c r="G666" i="2"/>
  <c r="H666" i="2" s="1"/>
  <c r="I666" i="2" s="1"/>
  <c r="J666" i="2" s="1"/>
  <c r="G660" i="2"/>
  <c r="H660" i="2" s="1"/>
  <c r="I660" i="2" s="1"/>
  <c r="J660" i="2" s="1"/>
  <c r="G648" i="2"/>
  <c r="H648" i="2" s="1"/>
  <c r="I648" i="2" s="1"/>
  <c r="J648" i="2" s="1"/>
  <c r="G636" i="2"/>
  <c r="H636" i="2" s="1"/>
  <c r="I636" i="2" s="1"/>
  <c r="J636" i="2" s="1"/>
  <c r="G630" i="2"/>
  <c r="H630" i="2" s="1"/>
  <c r="I630" i="2" s="1"/>
  <c r="J630" i="2" s="1"/>
  <c r="G624" i="2"/>
  <c r="H624" i="2" s="1"/>
  <c r="I624" i="2" s="1"/>
  <c r="J624" i="2" s="1"/>
  <c r="K624" i="2" s="1"/>
  <c r="G618" i="2"/>
  <c r="H618" i="2" s="1"/>
  <c r="I618" i="2" s="1"/>
  <c r="J618" i="2" s="1"/>
  <c r="G588" i="2"/>
  <c r="H588" i="2" s="1"/>
  <c r="I588" i="2" s="1"/>
  <c r="J588" i="2" s="1"/>
  <c r="K588" i="2" s="1"/>
  <c r="G576" i="2"/>
  <c r="H576" i="2" s="1"/>
  <c r="I576" i="2" s="1"/>
  <c r="J576" i="2" s="1"/>
  <c r="K576" i="2" s="1"/>
  <c r="G570" i="2"/>
  <c r="H570" i="2" s="1"/>
  <c r="I570" i="2" s="1"/>
  <c r="J570" i="2" s="1"/>
  <c r="K570" i="2" s="1"/>
  <c r="G564" i="2"/>
  <c r="H564" i="2" s="1"/>
  <c r="I564" i="2" s="1"/>
  <c r="J564" i="2" s="1"/>
  <c r="G558" i="2"/>
  <c r="H558" i="2" s="1"/>
  <c r="I558" i="2" s="1"/>
  <c r="J558" i="2" s="1"/>
  <c r="G552" i="2"/>
  <c r="H552" i="2" s="1"/>
  <c r="I552" i="2" s="1"/>
  <c r="J552" i="2" s="1"/>
  <c r="G534" i="2"/>
  <c r="H534" i="2" s="1"/>
  <c r="I534" i="2" s="1"/>
  <c r="J534" i="2" s="1"/>
  <c r="G516" i="2"/>
  <c r="H516" i="2" s="1"/>
  <c r="I516" i="2" s="1"/>
  <c r="J516" i="2" s="1"/>
  <c r="G510" i="2"/>
  <c r="H510" i="2" s="1"/>
  <c r="I510" i="2" s="1"/>
  <c r="J510" i="2" s="1"/>
  <c r="G504" i="2"/>
  <c r="H504" i="2" s="1"/>
  <c r="I504" i="2" s="1"/>
  <c r="J504" i="2" s="1"/>
  <c r="G498" i="2"/>
  <c r="H498" i="2" s="1"/>
  <c r="I498" i="2" s="1"/>
  <c r="J498" i="2" s="1"/>
  <c r="G492" i="2"/>
  <c r="H492" i="2" s="1"/>
  <c r="I492" i="2" s="1"/>
  <c r="J492" i="2" s="1"/>
  <c r="G468" i="2"/>
  <c r="H468" i="2" s="1"/>
  <c r="I468" i="2" s="1"/>
  <c r="J468" i="2" s="1"/>
  <c r="K468" i="2" s="1"/>
  <c r="G456" i="2"/>
  <c r="H456" i="2" s="1"/>
  <c r="I456" i="2" s="1"/>
  <c r="J456" i="2" s="1"/>
  <c r="K456" i="2" s="1"/>
  <c r="G450" i="2"/>
  <c r="H450" i="2" s="1"/>
  <c r="I450" i="2" s="1"/>
  <c r="J450" i="2" s="1"/>
  <c r="K450" i="2" s="1"/>
  <c r="G444" i="2"/>
  <c r="H444" i="2" s="1"/>
  <c r="I444" i="2" s="1"/>
  <c r="J444" i="2" s="1"/>
  <c r="G438" i="2"/>
  <c r="H438" i="2" s="1"/>
  <c r="I438" i="2" s="1"/>
  <c r="J438" i="2" s="1"/>
  <c r="G426" i="2"/>
  <c r="H426" i="2" s="1"/>
  <c r="I426" i="2" s="1"/>
  <c r="J426" i="2" s="1"/>
  <c r="G420" i="2"/>
  <c r="H420" i="2" s="1"/>
  <c r="I420" i="2" s="1"/>
  <c r="J420" i="2" s="1"/>
  <c r="G240" i="2"/>
  <c r="H240" i="2" s="1"/>
  <c r="I240" i="2" s="1"/>
  <c r="J240" i="2" s="1"/>
  <c r="G228" i="2"/>
  <c r="H228" i="2" s="1"/>
  <c r="I228" i="2" s="1"/>
  <c r="J228" i="2" s="1"/>
  <c r="G216" i="2"/>
  <c r="H216" i="2" s="1"/>
  <c r="I216" i="2" s="1"/>
  <c r="J216" i="2" s="1"/>
  <c r="G210" i="2"/>
  <c r="H210" i="2" s="1"/>
  <c r="I210" i="2" s="1"/>
  <c r="J210" i="2" s="1"/>
  <c r="K210" i="2" s="1"/>
  <c r="G192" i="2"/>
  <c r="H192" i="2" s="1"/>
  <c r="I192" i="2" s="1"/>
  <c r="J192" i="2" s="1"/>
  <c r="G108" i="2"/>
  <c r="H108" i="2" s="1"/>
  <c r="I108" i="2" s="1"/>
  <c r="J108" i="2" s="1"/>
  <c r="K108" i="2" s="1"/>
  <c r="G96" i="2"/>
  <c r="H96" i="2" s="1"/>
  <c r="I96" i="2" s="1"/>
  <c r="J96" i="2" s="1"/>
  <c r="K96" i="2" s="1"/>
  <c r="G221" i="2"/>
  <c r="H221" i="2" s="1"/>
  <c r="I221" i="2" s="1"/>
  <c r="J221" i="2" s="1"/>
  <c r="K221" i="2" s="1"/>
  <c r="G215" i="2"/>
  <c r="H215" i="2" s="1"/>
  <c r="I215" i="2" s="1"/>
  <c r="J215" i="2" s="1"/>
  <c r="G203" i="2"/>
  <c r="H203" i="2" s="1"/>
  <c r="I203" i="2" s="1"/>
  <c r="J203" i="2" s="1"/>
  <c r="G197" i="2"/>
  <c r="H197" i="2" s="1"/>
  <c r="I197" i="2" s="1"/>
  <c r="J197" i="2" s="1"/>
  <c r="G191" i="2"/>
  <c r="H191" i="2" s="1"/>
  <c r="I191" i="2" s="1"/>
  <c r="J191" i="2" s="1"/>
  <c r="G185" i="2"/>
  <c r="H185" i="2" s="1"/>
  <c r="I185" i="2" s="1"/>
  <c r="J185" i="2" s="1"/>
  <c r="G179" i="2"/>
  <c r="H179" i="2" s="1"/>
  <c r="I179" i="2" s="1"/>
  <c r="J179" i="2" s="1"/>
  <c r="G173" i="2"/>
  <c r="H173" i="2" s="1"/>
  <c r="I173" i="2" s="1"/>
  <c r="J173" i="2" s="1"/>
  <c r="G167" i="2"/>
  <c r="H167" i="2" s="1"/>
  <c r="I167" i="2" s="1"/>
  <c r="J167" i="2" s="1"/>
  <c r="G161" i="2"/>
  <c r="H161" i="2" s="1"/>
  <c r="I161" i="2" s="1"/>
  <c r="J161" i="2" s="1"/>
  <c r="G155" i="2"/>
  <c r="H155" i="2" s="1"/>
  <c r="I155" i="2" s="1"/>
  <c r="J155" i="2" s="1"/>
  <c r="K155" i="2" s="1"/>
  <c r="G143" i="2"/>
  <c r="H143" i="2" s="1"/>
  <c r="I143" i="2" s="1"/>
  <c r="J143" i="2" s="1"/>
  <c r="K143" i="2" s="1"/>
  <c r="G131" i="2"/>
  <c r="H131" i="2" s="1"/>
  <c r="I131" i="2" s="1"/>
  <c r="J131" i="2" s="1"/>
  <c r="K131" i="2" s="1"/>
  <c r="G125" i="2"/>
  <c r="H125" i="2" s="1"/>
  <c r="I125" i="2" s="1"/>
  <c r="J125" i="2" s="1"/>
  <c r="G119" i="2"/>
  <c r="H119" i="2" s="1"/>
  <c r="I119" i="2" s="1"/>
  <c r="J119" i="2" s="1"/>
  <c r="G1078" i="2"/>
  <c r="H1078" i="2" s="1"/>
  <c r="I1078" i="2" s="1"/>
  <c r="J1078" i="2" s="1"/>
  <c r="G1054" i="2"/>
  <c r="H1054" i="2" s="1"/>
  <c r="I1054" i="2" s="1"/>
  <c r="J1054" i="2" s="1"/>
  <c r="G1030" i="2"/>
  <c r="H1030" i="2" s="1"/>
  <c r="I1030" i="2" s="1"/>
  <c r="J1030" i="2" s="1"/>
  <c r="G1024" i="2"/>
  <c r="H1024" i="2" s="1"/>
  <c r="I1024" i="2" s="1"/>
  <c r="J1024" i="2" s="1"/>
  <c r="G1018" i="2"/>
  <c r="H1018" i="2" s="1"/>
  <c r="I1018" i="2" s="1"/>
  <c r="J1018" i="2" s="1"/>
  <c r="G994" i="2"/>
  <c r="H994" i="2" s="1"/>
  <c r="I994" i="2" s="1"/>
  <c r="J994" i="2" s="1"/>
  <c r="K994" i="2" s="1"/>
  <c r="G970" i="2"/>
  <c r="H970" i="2" s="1"/>
  <c r="I970" i="2" s="1"/>
  <c r="J970" i="2" s="1"/>
  <c r="G964" i="2"/>
  <c r="H964" i="2" s="1"/>
  <c r="I964" i="2" s="1"/>
  <c r="J964" i="2" s="1"/>
  <c r="K964" i="2" s="1"/>
  <c r="G958" i="2"/>
  <c r="H958" i="2" s="1"/>
  <c r="I958" i="2" s="1"/>
  <c r="J958" i="2" s="1"/>
  <c r="K958" i="2" s="1"/>
  <c r="G910" i="2"/>
  <c r="H910" i="2" s="1"/>
  <c r="I910" i="2" s="1"/>
  <c r="J910" i="2" s="1"/>
  <c r="K910" i="2" s="1"/>
  <c r="G904" i="2"/>
  <c r="H904" i="2" s="1"/>
  <c r="I904" i="2" s="1"/>
  <c r="J904" i="2" s="1"/>
  <c r="G898" i="2"/>
  <c r="H898" i="2" s="1"/>
  <c r="I898" i="2" s="1"/>
  <c r="J898" i="2" s="1"/>
  <c r="G886" i="2"/>
  <c r="H886" i="2" s="1"/>
  <c r="I886" i="2" s="1"/>
  <c r="J886" i="2" s="1"/>
  <c r="G874" i="2"/>
  <c r="H874" i="2" s="1"/>
  <c r="I874" i="2" s="1"/>
  <c r="J874" i="2" s="1"/>
  <c r="G850" i="2"/>
  <c r="H850" i="2" s="1"/>
  <c r="I850" i="2" s="1"/>
  <c r="J850" i="2" s="1"/>
  <c r="G844" i="2"/>
  <c r="H844" i="2" s="1"/>
  <c r="I844" i="2" s="1"/>
  <c r="J844" i="2" s="1"/>
  <c r="G838" i="2"/>
  <c r="H838" i="2" s="1"/>
  <c r="I838" i="2" s="1"/>
  <c r="J838" i="2" s="1"/>
  <c r="G826" i="2"/>
  <c r="H826" i="2" s="1"/>
  <c r="I826" i="2" s="1"/>
  <c r="J826" i="2" s="1"/>
  <c r="K826" i="2" s="1"/>
  <c r="G820" i="2"/>
  <c r="H820" i="2" s="1"/>
  <c r="I820" i="2" s="1"/>
  <c r="J820" i="2" s="1"/>
  <c r="G814" i="2"/>
  <c r="H814" i="2" s="1"/>
  <c r="I814" i="2" s="1"/>
  <c r="J814" i="2" s="1"/>
  <c r="K814" i="2" s="1"/>
  <c r="G796" i="2"/>
  <c r="H796" i="2" s="1"/>
  <c r="I796" i="2" s="1"/>
  <c r="J796" i="2" s="1"/>
  <c r="K796" i="2" s="1"/>
  <c r="G790" i="2"/>
  <c r="H790" i="2" s="1"/>
  <c r="I790" i="2" s="1"/>
  <c r="J790" i="2" s="1"/>
  <c r="K790" i="2" s="1"/>
  <c r="G784" i="2"/>
  <c r="H784" i="2" s="1"/>
  <c r="I784" i="2" s="1"/>
  <c r="J784" i="2" s="1"/>
  <c r="G778" i="2"/>
  <c r="H778" i="2" s="1"/>
  <c r="I778" i="2" s="1"/>
  <c r="J778" i="2" s="1"/>
  <c r="G760" i="2"/>
  <c r="H760" i="2" s="1"/>
  <c r="I760" i="2" s="1"/>
  <c r="J760" i="2" s="1"/>
  <c r="G736" i="2"/>
  <c r="H736" i="2" s="1"/>
  <c r="I736" i="2" s="1"/>
  <c r="J736" i="2" s="1"/>
  <c r="G730" i="2"/>
  <c r="H730" i="2" s="1"/>
  <c r="I730" i="2" s="1"/>
  <c r="J730" i="2" s="1"/>
  <c r="G724" i="2"/>
  <c r="H724" i="2" s="1"/>
  <c r="I724" i="2" s="1"/>
  <c r="J724" i="2" s="1"/>
  <c r="G718" i="2"/>
  <c r="H718" i="2" s="1"/>
  <c r="I718" i="2" s="1"/>
  <c r="J718" i="2" s="1"/>
  <c r="G700" i="2"/>
  <c r="H700" i="2" s="1"/>
  <c r="I700" i="2" s="1"/>
  <c r="J700" i="2" s="1"/>
  <c r="K700" i="2" s="1"/>
  <c r="G676" i="2"/>
  <c r="H676" i="2" s="1"/>
  <c r="I676" i="2" s="1"/>
  <c r="J676" i="2" s="1"/>
  <c r="G670" i="2"/>
  <c r="H670" i="2" s="1"/>
  <c r="I670" i="2" s="1"/>
  <c r="J670" i="2" s="1"/>
  <c r="K670" i="2" s="1"/>
  <c r="G658" i="2"/>
  <c r="H658" i="2" s="1"/>
  <c r="I658" i="2" s="1"/>
  <c r="J658" i="2" s="1"/>
  <c r="K658" i="2" s="1"/>
  <c r="G652" i="2"/>
  <c r="H652" i="2" s="1"/>
  <c r="I652" i="2" s="1"/>
  <c r="J652" i="2" s="1"/>
  <c r="G646" i="2"/>
  <c r="H646" i="2" s="1"/>
  <c r="I646" i="2" s="1"/>
  <c r="J646" i="2" s="1"/>
  <c r="G640" i="2"/>
  <c r="H640" i="2" s="1"/>
  <c r="I640" i="2" s="1"/>
  <c r="J640" i="2" s="1"/>
  <c r="G634" i="2"/>
  <c r="H634" i="2" s="1"/>
  <c r="I634" i="2" s="1"/>
  <c r="J634" i="2" s="1"/>
  <c r="G628" i="2"/>
  <c r="H628" i="2" s="1"/>
  <c r="I628" i="2" s="1"/>
  <c r="J628" i="2" s="1"/>
  <c r="G616" i="2"/>
  <c r="H616" i="2" s="1"/>
  <c r="I616" i="2" s="1"/>
  <c r="J616" i="2" s="1"/>
  <c r="G610" i="2"/>
  <c r="H610" i="2" s="1"/>
  <c r="I610" i="2" s="1"/>
  <c r="J610" i="2" s="1"/>
  <c r="G598" i="2"/>
  <c r="H598" i="2" s="1"/>
  <c r="I598" i="2" s="1"/>
  <c r="J598" i="2" s="1"/>
  <c r="G580" i="2"/>
  <c r="H580" i="2" s="1"/>
  <c r="I580" i="2" s="1"/>
  <c r="J580" i="2" s="1"/>
  <c r="G574" i="2"/>
  <c r="H574" i="2" s="1"/>
  <c r="I574" i="2" s="1"/>
  <c r="J574" i="2" s="1"/>
  <c r="G568" i="2"/>
  <c r="H568" i="2" s="1"/>
  <c r="I568" i="2" s="1"/>
  <c r="J568" i="2" s="1"/>
  <c r="K568" i="2" s="1"/>
  <c r="G556" i="2"/>
  <c r="H556" i="2" s="1"/>
  <c r="I556" i="2" s="1"/>
  <c r="J556" i="2" s="1"/>
  <c r="K556" i="2" s="1"/>
  <c r="G550" i="2"/>
  <c r="H550" i="2" s="1"/>
  <c r="I550" i="2" s="1"/>
  <c r="J550" i="2" s="1"/>
  <c r="K550" i="2" s="1"/>
  <c r="G544" i="2"/>
  <c r="H544" i="2" s="1"/>
  <c r="I544" i="2" s="1"/>
  <c r="J544" i="2" s="1"/>
  <c r="G538" i="2"/>
  <c r="H538" i="2" s="1"/>
  <c r="I538" i="2" s="1"/>
  <c r="J538" i="2" s="1"/>
  <c r="G532" i="2"/>
  <c r="H532" i="2" s="1"/>
  <c r="I532" i="2" s="1"/>
  <c r="J532" i="2" s="1"/>
  <c r="G520" i="2"/>
  <c r="H520" i="2" s="1"/>
  <c r="I520" i="2" s="1"/>
  <c r="J520" i="2" s="1"/>
  <c r="G514" i="2"/>
  <c r="H514" i="2" s="1"/>
  <c r="I514" i="2" s="1"/>
  <c r="J514" i="2" s="1"/>
  <c r="G496" i="2"/>
  <c r="H496" i="2" s="1"/>
  <c r="I496" i="2" s="1"/>
  <c r="J496" i="2" s="1"/>
  <c r="G490" i="2"/>
  <c r="H490" i="2" s="1"/>
  <c r="I490" i="2" s="1"/>
  <c r="J490" i="2" s="1"/>
  <c r="G484" i="2"/>
  <c r="H484" i="2" s="1"/>
  <c r="I484" i="2" s="1"/>
  <c r="J484" i="2" s="1"/>
  <c r="K484" i="2" s="1"/>
  <c r="G478" i="2"/>
  <c r="H478" i="2" s="1"/>
  <c r="I478" i="2" s="1"/>
  <c r="J478" i="2" s="1"/>
  <c r="G472" i="2"/>
  <c r="H472" i="2" s="1"/>
  <c r="I472" i="2" s="1"/>
  <c r="J472" i="2" s="1"/>
  <c r="K472" i="2" s="1"/>
  <c r="G454" i="2"/>
  <c r="H454" i="2" s="1"/>
  <c r="I454" i="2" s="1"/>
  <c r="J454" i="2" s="1"/>
  <c r="K454" i="2" s="1"/>
  <c r="G448" i="2"/>
  <c r="H448" i="2" s="1"/>
  <c r="I448" i="2" s="1"/>
  <c r="J448" i="2" s="1"/>
  <c r="K448" i="2" s="1"/>
  <c r="G436" i="2"/>
  <c r="H436" i="2" s="1"/>
  <c r="I436" i="2" s="1"/>
  <c r="J436" i="2" s="1"/>
  <c r="G430" i="2"/>
  <c r="H430" i="2" s="1"/>
  <c r="I430" i="2" s="1"/>
  <c r="J430" i="2" s="1"/>
  <c r="G424" i="2"/>
  <c r="H424" i="2" s="1"/>
  <c r="I424" i="2" s="1"/>
  <c r="J424" i="2" s="1"/>
  <c r="G418" i="2"/>
  <c r="H418" i="2" s="1"/>
  <c r="I418" i="2" s="1"/>
  <c r="J418" i="2" s="1"/>
  <c r="G406" i="2"/>
  <c r="H406" i="2" s="1"/>
  <c r="I406" i="2" s="1"/>
  <c r="J406" i="2" s="1"/>
  <c r="G400" i="2"/>
  <c r="H400" i="2" s="1"/>
  <c r="I400" i="2" s="1"/>
  <c r="J400" i="2" s="1"/>
  <c r="G388" i="2"/>
  <c r="H388" i="2" s="1"/>
  <c r="I388" i="2" s="1"/>
  <c r="J388" i="2" s="1"/>
  <c r="G376" i="2"/>
  <c r="H376" i="2" s="1"/>
  <c r="I376" i="2" s="1"/>
  <c r="J376" i="2" s="1"/>
  <c r="K376" i="2" s="1"/>
  <c r="G370" i="2"/>
  <c r="H370" i="2" s="1"/>
  <c r="I370" i="2" s="1"/>
  <c r="J370" i="2" s="1"/>
  <c r="G364" i="2"/>
  <c r="H364" i="2" s="1"/>
  <c r="I364" i="2" s="1"/>
  <c r="J364" i="2" s="1"/>
  <c r="K364" i="2" s="1"/>
  <c r="G358" i="2"/>
  <c r="H358" i="2" s="1"/>
  <c r="I358" i="2" s="1"/>
  <c r="J358" i="2" s="1"/>
  <c r="K358" i="2" s="1"/>
  <c r="G352" i="2"/>
  <c r="H352" i="2" s="1"/>
  <c r="I352" i="2" s="1"/>
  <c r="J352" i="2" s="1"/>
  <c r="G346" i="2"/>
  <c r="H346" i="2" s="1"/>
  <c r="I346" i="2" s="1"/>
  <c r="J346" i="2" s="1"/>
  <c r="G316" i="2"/>
  <c r="H316" i="2" s="1"/>
  <c r="I316" i="2" s="1"/>
  <c r="J316" i="2" s="1"/>
  <c r="G178" i="2"/>
  <c r="H178" i="2" s="1"/>
  <c r="I178" i="2" s="1"/>
  <c r="J178" i="2" s="1"/>
  <c r="G172" i="2"/>
  <c r="H172" i="2" s="1"/>
  <c r="I172" i="2" s="1"/>
  <c r="J172" i="2" s="1"/>
  <c r="G166" i="2"/>
  <c r="H166" i="2" s="1"/>
  <c r="I166" i="2" s="1"/>
  <c r="J166" i="2" s="1"/>
  <c r="G160" i="2"/>
  <c r="H160" i="2" s="1"/>
  <c r="I160" i="2" s="1"/>
  <c r="J160" i="2" s="1"/>
  <c r="G154" i="2"/>
  <c r="H154" i="2" s="1"/>
  <c r="I154" i="2" s="1"/>
  <c r="J154" i="2" s="1"/>
  <c r="G148" i="2"/>
  <c r="H148" i="2" s="1"/>
  <c r="I148" i="2" s="1"/>
  <c r="J148" i="2" s="1"/>
  <c r="K148" i="2" s="1"/>
  <c r="G88" i="2"/>
  <c r="H88" i="2" s="1"/>
  <c r="I88" i="2" s="1"/>
  <c r="J88" i="2" s="1"/>
  <c r="G76" i="2"/>
  <c r="H76" i="2" s="1"/>
  <c r="I76" i="2" s="1"/>
  <c r="J76" i="2" s="1"/>
  <c r="K76" i="2" s="1"/>
  <c r="G58" i="2"/>
  <c r="H58" i="2" s="1"/>
  <c r="I58" i="2" s="1"/>
  <c r="J58" i="2" s="1"/>
  <c r="K58" i="2" s="1"/>
  <c r="G52" i="2"/>
  <c r="H52" i="2" s="1"/>
  <c r="I52" i="2" s="1"/>
  <c r="J52" i="2" s="1"/>
  <c r="K52" i="2" s="1"/>
  <c r="G40" i="2"/>
  <c r="H40" i="2" s="1"/>
  <c r="I40" i="2" s="1"/>
  <c r="J40" i="2" s="1"/>
  <c r="G34" i="2"/>
  <c r="H34" i="2" s="1"/>
  <c r="I34" i="2" s="1"/>
  <c r="J34" i="2" s="1"/>
  <c r="G28" i="2"/>
  <c r="H28" i="2" s="1"/>
  <c r="I28" i="2" s="1"/>
  <c r="J28" i="2" s="1"/>
  <c r="G2481" i="2"/>
  <c r="H2481" i="2" s="1"/>
  <c r="I2481" i="2" s="1"/>
  <c r="J2481" i="2" s="1"/>
  <c r="G2469" i="2"/>
  <c r="H2469" i="2" s="1"/>
  <c r="I2469" i="2" s="1"/>
  <c r="J2469" i="2" s="1"/>
  <c r="G2463" i="2"/>
  <c r="H2463" i="2" s="1"/>
  <c r="I2463" i="2" s="1"/>
  <c r="J2463" i="2" s="1"/>
  <c r="G2457" i="2"/>
  <c r="H2457" i="2" s="1"/>
  <c r="I2457" i="2" s="1"/>
  <c r="J2457" i="2" s="1"/>
  <c r="G2445" i="2"/>
  <c r="H2445" i="2" s="1"/>
  <c r="I2445" i="2" s="1"/>
  <c r="J2445" i="2" s="1"/>
  <c r="K2445" i="2" s="1"/>
  <c r="G2439" i="2"/>
  <c r="H2439" i="2" s="1"/>
  <c r="I2439" i="2" s="1"/>
  <c r="J2439" i="2" s="1"/>
  <c r="G2433" i="2"/>
  <c r="H2433" i="2" s="1"/>
  <c r="I2433" i="2" s="1"/>
  <c r="J2433" i="2" s="1"/>
  <c r="K2433" i="2" s="1"/>
  <c r="G2427" i="2"/>
  <c r="H2427" i="2" s="1"/>
  <c r="I2427" i="2" s="1"/>
  <c r="J2427" i="2" s="1"/>
  <c r="K2427" i="2" s="1"/>
  <c r="G2421" i="2"/>
  <c r="H2421" i="2" s="1"/>
  <c r="I2421" i="2" s="1"/>
  <c r="J2421" i="2" s="1"/>
  <c r="K2421" i="2" s="1"/>
  <c r="G2409" i="2"/>
  <c r="H2409" i="2" s="1"/>
  <c r="I2409" i="2" s="1"/>
  <c r="J2409" i="2" s="1"/>
  <c r="G2403" i="2"/>
  <c r="H2403" i="2" s="1"/>
  <c r="I2403" i="2" s="1"/>
  <c r="J2403" i="2" s="1"/>
  <c r="G2397" i="2"/>
  <c r="H2397" i="2" s="1"/>
  <c r="I2397" i="2" s="1"/>
  <c r="J2397" i="2" s="1"/>
  <c r="G2385" i="2"/>
  <c r="H2385" i="2" s="1"/>
  <c r="I2385" i="2" s="1"/>
  <c r="J2385" i="2" s="1"/>
  <c r="G2379" i="2"/>
  <c r="H2379" i="2" s="1"/>
  <c r="I2379" i="2" s="1"/>
  <c r="J2379" i="2" s="1"/>
  <c r="G2373" i="2"/>
  <c r="H2373" i="2" s="1"/>
  <c r="I2373" i="2" s="1"/>
  <c r="J2373" i="2" s="1"/>
  <c r="G2367" i="2"/>
  <c r="H2367" i="2" s="1"/>
  <c r="I2367" i="2" s="1"/>
  <c r="J2367" i="2" s="1"/>
  <c r="G2361" i="2"/>
  <c r="H2361" i="2" s="1"/>
  <c r="I2361" i="2" s="1"/>
  <c r="J2361" i="2" s="1"/>
  <c r="K2361" i="2" s="1"/>
  <c r="G2349" i="2"/>
  <c r="H2349" i="2" s="1"/>
  <c r="I2349" i="2" s="1"/>
  <c r="J2349" i="2" s="1"/>
  <c r="G2343" i="2"/>
  <c r="H2343" i="2" s="1"/>
  <c r="I2343" i="2" s="1"/>
  <c r="J2343" i="2" s="1"/>
  <c r="K2343" i="2" s="1"/>
  <c r="G2337" i="2"/>
  <c r="H2337" i="2" s="1"/>
  <c r="I2337" i="2" s="1"/>
  <c r="J2337" i="2" s="1"/>
  <c r="K2337" i="2" s="1"/>
  <c r="G2325" i="2"/>
  <c r="H2325" i="2" s="1"/>
  <c r="I2325" i="2" s="1"/>
  <c r="J2325" i="2" s="1"/>
  <c r="K2325" i="2" s="1"/>
  <c r="G2319" i="2"/>
  <c r="H2319" i="2" s="1"/>
  <c r="I2319" i="2" s="1"/>
  <c r="J2319" i="2" s="1"/>
  <c r="G2313" i="2"/>
  <c r="H2313" i="2" s="1"/>
  <c r="I2313" i="2" s="1"/>
  <c r="J2313" i="2" s="1"/>
  <c r="G2307" i="2"/>
  <c r="H2307" i="2" s="1"/>
  <c r="I2307" i="2" s="1"/>
  <c r="J2307" i="2" s="1"/>
  <c r="G2301" i="2"/>
  <c r="H2301" i="2" s="1"/>
  <c r="I2301" i="2" s="1"/>
  <c r="J2301" i="2" s="1"/>
  <c r="G2289" i="2"/>
  <c r="H2289" i="2" s="1"/>
  <c r="I2289" i="2" s="1"/>
  <c r="J2289" i="2" s="1"/>
  <c r="G2283" i="2"/>
  <c r="H2283" i="2" s="1"/>
  <c r="I2283" i="2" s="1"/>
  <c r="J2283" i="2" s="1"/>
  <c r="G2277" i="2"/>
  <c r="H2277" i="2" s="1"/>
  <c r="I2277" i="2" s="1"/>
  <c r="J2277" i="2" s="1"/>
  <c r="G2265" i="2"/>
  <c r="H2265" i="2" s="1"/>
  <c r="I2265" i="2" s="1"/>
  <c r="J2265" i="2" s="1"/>
  <c r="K2265" i="2" s="1"/>
  <c r="G2259" i="2"/>
  <c r="H2259" i="2" s="1"/>
  <c r="I2259" i="2" s="1"/>
  <c r="J2259" i="2" s="1"/>
  <c r="G2253" i="2"/>
  <c r="H2253" i="2" s="1"/>
  <c r="I2253" i="2" s="1"/>
  <c r="J2253" i="2" s="1"/>
  <c r="K2253" i="2" s="1"/>
  <c r="G2247" i="2"/>
  <c r="H2247" i="2" s="1"/>
  <c r="I2247" i="2" s="1"/>
  <c r="J2247" i="2" s="1"/>
  <c r="G2241" i="2"/>
  <c r="H2241" i="2" s="1"/>
  <c r="I2241" i="2" s="1"/>
  <c r="J2241" i="2" s="1"/>
  <c r="K2241" i="2" s="1"/>
  <c r="G2235" i="2"/>
  <c r="H2235" i="2" s="1"/>
  <c r="I2235" i="2" s="1"/>
  <c r="J2235" i="2" s="1"/>
  <c r="G2229" i="2"/>
  <c r="H2229" i="2" s="1"/>
  <c r="I2229" i="2" s="1"/>
  <c r="J2229" i="2" s="1"/>
  <c r="G2223" i="2"/>
  <c r="H2223" i="2" s="1"/>
  <c r="I2223" i="2" s="1"/>
  <c r="J2223" i="2" s="1"/>
  <c r="G2217" i="2"/>
  <c r="H2217" i="2" s="1"/>
  <c r="I2217" i="2" s="1"/>
  <c r="J2217" i="2" s="1"/>
  <c r="G2211" i="2"/>
  <c r="H2211" i="2" s="1"/>
  <c r="I2211" i="2" s="1"/>
  <c r="J2211" i="2" s="1"/>
  <c r="G2205" i="2"/>
  <c r="H2205" i="2" s="1"/>
  <c r="I2205" i="2" s="1"/>
  <c r="J2205" i="2" s="1"/>
  <c r="G2199" i="2"/>
  <c r="H2199" i="2" s="1"/>
  <c r="I2199" i="2" s="1"/>
  <c r="J2199" i="2" s="1"/>
  <c r="G2193" i="2"/>
  <c r="H2193" i="2" s="1"/>
  <c r="I2193" i="2" s="1"/>
  <c r="J2193" i="2" s="1"/>
  <c r="K2193" i="2" s="1"/>
  <c r="G2187" i="2"/>
  <c r="H2187" i="2" s="1"/>
  <c r="I2187" i="2" s="1"/>
  <c r="J2187" i="2" s="1"/>
  <c r="G2181" i="2"/>
  <c r="H2181" i="2" s="1"/>
  <c r="I2181" i="2" s="1"/>
  <c r="J2181" i="2" s="1"/>
  <c r="K2181" i="2" s="1"/>
  <c r="G2175" i="2"/>
  <c r="H2175" i="2" s="1"/>
  <c r="I2175" i="2" s="1"/>
  <c r="J2175" i="2" s="1"/>
  <c r="K2175" i="2" s="1"/>
  <c r="G2169" i="2"/>
  <c r="H2169" i="2" s="1"/>
  <c r="I2169" i="2" s="1"/>
  <c r="J2169" i="2" s="1"/>
  <c r="K2169" i="2" s="1"/>
  <c r="G2163" i="2"/>
  <c r="H2163" i="2" s="1"/>
  <c r="I2163" i="2" s="1"/>
  <c r="J2163" i="2" s="1"/>
  <c r="G2157" i="2"/>
  <c r="H2157" i="2" s="1"/>
  <c r="I2157" i="2" s="1"/>
  <c r="J2157" i="2" s="1"/>
  <c r="G2151" i="2"/>
  <c r="H2151" i="2" s="1"/>
  <c r="I2151" i="2" s="1"/>
  <c r="J2151" i="2" s="1"/>
  <c r="G2145" i="2"/>
  <c r="H2145" i="2" s="1"/>
  <c r="I2145" i="2" s="1"/>
  <c r="J2145" i="2" s="1"/>
  <c r="G2139" i="2"/>
  <c r="H2139" i="2" s="1"/>
  <c r="I2139" i="2" s="1"/>
  <c r="J2139" i="2" s="1"/>
  <c r="G2133" i="2"/>
  <c r="H2133" i="2" s="1"/>
  <c r="I2133" i="2" s="1"/>
  <c r="J2133" i="2" s="1"/>
  <c r="G2127" i="2"/>
  <c r="H2127" i="2" s="1"/>
  <c r="I2127" i="2" s="1"/>
  <c r="J2127" i="2" s="1"/>
  <c r="G2121" i="2"/>
  <c r="H2121" i="2" s="1"/>
  <c r="I2121" i="2" s="1"/>
  <c r="J2121" i="2" s="1"/>
  <c r="K2121" i="2" s="1"/>
  <c r="G2115" i="2"/>
  <c r="H2115" i="2" s="1"/>
  <c r="I2115" i="2" s="1"/>
  <c r="J2115" i="2" s="1"/>
  <c r="G2109" i="2"/>
  <c r="H2109" i="2" s="1"/>
  <c r="I2109" i="2" s="1"/>
  <c r="J2109" i="2" s="1"/>
  <c r="K2109" i="2" s="1"/>
  <c r="G2103" i="2"/>
  <c r="H2103" i="2" s="1"/>
  <c r="I2103" i="2" s="1"/>
  <c r="J2103" i="2" s="1"/>
  <c r="K2103" i="2" s="1"/>
  <c r="G2097" i="2"/>
  <c r="H2097" i="2" s="1"/>
  <c r="I2097" i="2" s="1"/>
  <c r="J2097" i="2" s="1"/>
  <c r="K2097" i="2" s="1"/>
  <c r="G2085" i="2"/>
  <c r="H2085" i="2" s="1"/>
  <c r="I2085" i="2" s="1"/>
  <c r="J2085" i="2" s="1"/>
  <c r="G2079" i="2"/>
  <c r="H2079" i="2" s="1"/>
  <c r="I2079" i="2" s="1"/>
  <c r="J2079" i="2" s="1"/>
  <c r="G2073" i="2"/>
  <c r="H2073" i="2" s="1"/>
  <c r="I2073" i="2" s="1"/>
  <c r="J2073" i="2" s="1"/>
  <c r="G2067" i="2"/>
  <c r="H2067" i="2" s="1"/>
  <c r="I2067" i="2" s="1"/>
  <c r="J2067" i="2" s="1"/>
  <c r="G2061" i="2"/>
  <c r="H2061" i="2" s="1"/>
  <c r="I2061" i="2" s="1"/>
  <c r="J2061" i="2" s="1"/>
  <c r="G2055" i="2"/>
  <c r="H2055" i="2" s="1"/>
  <c r="I2055" i="2" s="1"/>
  <c r="J2055" i="2" s="1"/>
  <c r="G2049" i="2"/>
  <c r="H2049" i="2" s="1"/>
  <c r="I2049" i="2" s="1"/>
  <c r="J2049" i="2" s="1"/>
  <c r="G2043" i="2"/>
  <c r="H2043" i="2" s="1"/>
  <c r="I2043" i="2" s="1"/>
  <c r="J2043" i="2" s="1"/>
  <c r="K2043" i="2" s="1"/>
  <c r="G2037" i="2"/>
  <c r="H2037" i="2" s="1"/>
  <c r="I2037" i="2" s="1"/>
  <c r="J2037" i="2" s="1"/>
  <c r="G2031" i="2"/>
  <c r="H2031" i="2" s="1"/>
  <c r="I2031" i="2" s="1"/>
  <c r="J2031" i="2" s="1"/>
  <c r="K2031" i="2" s="1"/>
  <c r="G2025" i="2"/>
  <c r="H2025" i="2" s="1"/>
  <c r="I2025" i="2" s="1"/>
  <c r="J2025" i="2" s="1"/>
  <c r="K2025" i="2" s="1"/>
  <c r="G2019" i="2"/>
  <c r="H2019" i="2" s="1"/>
  <c r="I2019" i="2" s="1"/>
  <c r="J2019" i="2" s="1"/>
  <c r="K2019" i="2" s="1"/>
  <c r="G2013" i="2"/>
  <c r="H2013" i="2" s="1"/>
  <c r="I2013" i="2" s="1"/>
  <c r="J2013" i="2" s="1"/>
  <c r="G2007" i="2"/>
  <c r="H2007" i="2" s="1"/>
  <c r="I2007" i="2" s="1"/>
  <c r="J2007" i="2" s="1"/>
  <c r="G2001" i="2"/>
  <c r="H2001" i="2" s="1"/>
  <c r="I2001" i="2" s="1"/>
  <c r="J2001" i="2" s="1"/>
  <c r="G1995" i="2"/>
  <c r="H1995" i="2" s="1"/>
  <c r="I1995" i="2" s="1"/>
  <c r="J1995" i="2" s="1"/>
  <c r="G1989" i="2"/>
  <c r="H1989" i="2" s="1"/>
  <c r="I1989" i="2" s="1"/>
  <c r="J1989" i="2" s="1"/>
  <c r="G1983" i="2"/>
  <c r="H1983" i="2" s="1"/>
  <c r="I1983" i="2" s="1"/>
  <c r="J1983" i="2" s="1"/>
  <c r="G1977" i="2"/>
  <c r="H1977" i="2" s="1"/>
  <c r="I1977" i="2" s="1"/>
  <c r="J1977" i="2" s="1"/>
  <c r="G1971" i="2"/>
  <c r="H1971" i="2" s="1"/>
  <c r="I1971" i="2" s="1"/>
  <c r="J1971" i="2" s="1"/>
  <c r="K1971" i="2" s="1"/>
  <c r="G1965" i="2"/>
  <c r="H1965" i="2" s="1"/>
  <c r="I1965" i="2" s="1"/>
  <c r="J1965" i="2" s="1"/>
  <c r="G1959" i="2"/>
  <c r="H1959" i="2" s="1"/>
  <c r="I1959" i="2" s="1"/>
  <c r="J1959" i="2" s="1"/>
  <c r="K1959" i="2" s="1"/>
  <c r="G1953" i="2"/>
  <c r="H1953" i="2" s="1"/>
  <c r="I1953" i="2" s="1"/>
  <c r="J1953" i="2" s="1"/>
  <c r="G1947" i="2"/>
  <c r="H1947" i="2" s="1"/>
  <c r="I1947" i="2" s="1"/>
  <c r="J1947" i="2" s="1"/>
  <c r="K1947" i="2" s="1"/>
  <c r="G1941" i="2"/>
  <c r="H1941" i="2" s="1"/>
  <c r="I1941" i="2" s="1"/>
  <c r="J1941" i="2" s="1"/>
  <c r="G1935" i="2"/>
  <c r="H1935" i="2" s="1"/>
  <c r="I1935" i="2" s="1"/>
  <c r="J1935" i="2" s="1"/>
  <c r="G1929" i="2"/>
  <c r="H1929" i="2" s="1"/>
  <c r="I1929" i="2" s="1"/>
  <c r="J1929" i="2" s="1"/>
  <c r="G1923" i="2"/>
  <c r="H1923" i="2" s="1"/>
  <c r="I1923" i="2" s="1"/>
  <c r="J1923" i="2" s="1"/>
  <c r="G1917" i="2"/>
  <c r="H1917" i="2" s="1"/>
  <c r="I1917" i="2" s="1"/>
  <c r="J1917" i="2" s="1"/>
  <c r="G1911" i="2"/>
  <c r="H1911" i="2" s="1"/>
  <c r="I1911" i="2" s="1"/>
  <c r="J1911" i="2" s="1"/>
  <c r="G1905" i="2"/>
  <c r="H1905" i="2" s="1"/>
  <c r="I1905" i="2" s="1"/>
  <c r="J1905" i="2" s="1"/>
  <c r="G1899" i="2"/>
  <c r="H1899" i="2" s="1"/>
  <c r="I1899" i="2" s="1"/>
  <c r="J1899" i="2" s="1"/>
  <c r="K1899" i="2" s="1"/>
  <c r="G1893" i="2"/>
  <c r="H1893" i="2" s="1"/>
  <c r="I1893" i="2" s="1"/>
  <c r="J1893" i="2" s="1"/>
  <c r="G1887" i="2"/>
  <c r="H1887" i="2" s="1"/>
  <c r="I1887" i="2" s="1"/>
  <c r="J1887" i="2" s="1"/>
  <c r="K1887" i="2" s="1"/>
  <c r="G1881" i="2"/>
  <c r="H1881" i="2" s="1"/>
  <c r="I1881" i="2" s="1"/>
  <c r="J1881" i="2" s="1"/>
  <c r="K1881" i="2" s="1"/>
  <c r="G1875" i="2"/>
  <c r="H1875" i="2" s="1"/>
  <c r="I1875" i="2" s="1"/>
  <c r="J1875" i="2" s="1"/>
  <c r="K1875" i="2" s="1"/>
  <c r="G1869" i="2"/>
  <c r="H1869" i="2" s="1"/>
  <c r="I1869" i="2" s="1"/>
  <c r="J1869" i="2" s="1"/>
  <c r="G1863" i="2"/>
  <c r="H1863" i="2" s="1"/>
  <c r="I1863" i="2" s="1"/>
  <c r="J1863" i="2" s="1"/>
  <c r="G1857" i="2"/>
  <c r="H1857" i="2" s="1"/>
  <c r="I1857" i="2" s="1"/>
  <c r="J1857" i="2" s="1"/>
  <c r="G1851" i="2"/>
  <c r="H1851" i="2" s="1"/>
  <c r="I1851" i="2" s="1"/>
  <c r="J1851" i="2" s="1"/>
  <c r="G1845" i="2"/>
  <c r="H1845" i="2" s="1"/>
  <c r="I1845" i="2" s="1"/>
  <c r="J1845" i="2" s="1"/>
  <c r="G1839" i="2"/>
  <c r="H1839" i="2" s="1"/>
  <c r="I1839" i="2" s="1"/>
  <c r="J1839" i="2" s="1"/>
  <c r="G1833" i="2"/>
  <c r="H1833" i="2" s="1"/>
  <c r="I1833" i="2" s="1"/>
  <c r="J1833" i="2" s="1"/>
  <c r="G1827" i="2"/>
  <c r="H1827" i="2" s="1"/>
  <c r="I1827" i="2" s="1"/>
  <c r="J1827" i="2" s="1"/>
  <c r="K1827" i="2" s="1"/>
  <c r="G1821" i="2"/>
  <c r="H1821" i="2" s="1"/>
  <c r="I1821" i="2" s="1"/>
  <c r="J1821" i="2" s="1"/>
  <c r="G1815" i="2"/>
  <c r="H1815" i="2" s="1"/>
  <c r="I1815" i="2" s="1"/>
  <c r="J1815" i="2" s="1"/>
  <c r="K1815" i="2" s="1"/>
  <c r="G1809" i="2"/>
  <c r="H1809" i="2" s="1"/>
  <c r="I1809" i="2" s="1"/>
  <c r="J1809" i="2" s="1"/>
  <c r="K1809" i="2" s="1"/>
  <c r="G1803" i="2"/>
  <c r="H1803" i="2" s="1"/>
  <c r="I1803" i="2" s="1"/>
  <c r="J1803" i="2" s="1"/>
  <c r="K1803" i="2" s="1"/>
  <c r="G1797" i="2"/>
  <c r="H1797" i="2" s="1"/>
  <c r="I1797" i="2" s="1"/>
  <c r="J1797" i="2" s="1"/>
  <c r="G1791" i="2"/>
  <c r="H1791" i="2" s="1"/>
  <c r="I1791" i="2" s="1"/>
  <c r="J1791" i="2" s="1"/>
  <c r="G1785" i="2"/>
  <c r="H1785" i="2" s="1"/>
  <c r="I1785" i="2" s="1"/>
  <c r="J1785" i="2" s="1"/>
  <c r="G1779" i="2"/>
  <c r="H1779" i="2" s="1"/>
  <c r="I1779" i="2" s="1"/>
  <c r="J1779" i="2" s="1"/>
  <c r="G1773" i="2"/>
  <c r="H1773" i="2" s="1"/>
  <c r="I1773" i="2" s="1"/>
  <c r="J1773" i="2" s="1"/>
  <c r="G1767" i="2"/>
  <c r="H1767" i="2" s="1"/>
  <c r="I1767" i="2" s="1"/>
  <c r="J1767" i="2" s="1"/>
  <c r="G1761" i="2"/>
  <c r="H1761" i="2" s="1"/>
  <c r="I1761" i="2" s="1"/>
  <c r="J1761" i="2" s="1"/>
  <c r="G1755" i="2"/>
  <c r="H1755" i="2" s="1"/>
  <c r="I1755" i="2" s="1"/>
  <c r="J1755" i="2" s="1"/>
  <c r="K1755" i="2" s="1"/>
  <c r="G1749" i="2"/>
  <c r="H1749" i="2" s="1"/>
  <c r="I1749" i="2" s="1"/>
  <c r="J1749" i="2" s="1"/>
  <c r="G1743" i="2"/>
  <c r="H1743" i="2" s="1"/>
  <c r="I1743" i="2" s="1"/>
  <c r="J1743" i="2" s="1"/>
  <c r="K1743" i="2" s="1"/>
  <c r="G1737" i="2"/>
  <c r="H1737" i="2" s="1"/>
  <c r="I1737" i="2" s="1"/>
  <c r="J1737" i="2" s="1"/>
  <c r="K1737" i="2" s="1"/>
  <c r="G1731" i="2"/>
  <c r="H1731" i="2" s="1"/>
  <c r="I1731" i="2" s="1"/>
  <c r="J1731" i="2" s="1"/>
  <c r="K1731" i="2" s="1"/>
  <c r="G1725" i="2"/>
  <c r="H1725" i="2" s="1"/>
  <c r="I1725" i="2" s="1"/>
  <c r="J1725" i="2" s="1"/>
  <c r="G1719" i="2"/>
  <c r="H1719" i="2" s="1"/>
  <c r="I1719" i="2" s="1"/>
  <c r="J1719" i="2" s="1"/>
  <c r="G1713" i="2"/>
  <c r="H1713" i="2" s="1"/>
  <c r="I1713" i="2" s="1"/>
  <c r="J1713" i="2" s="1"/>
  <c r="G1707" i="2"/>
  <c r="H1707" i="2" s="1"/>
  <c r="I1707" i="2" s="1"/>
  <c r="J1707" i="2" s="1"/>
  <c r="G1701" i="2"/>
  <c r="H1701" i="2" s="1"/>
  <c r="I1701" i="2" s="1"/>
  <c r="J1701" i="2" s="1"/>
  <c r="G1695" i="2"/>
  <c r="H1695" i="2" s="1"/>
  <c r="I1695" i="2" s="1"/>
  <c r="J1695" i="2" s="1"/>
  <c r="G1689" i="2"/>
  <c r="H1689" i="2" s="1"/>
  <c r="I1689" i="2" s="1"/>
  <c r="J1689" i="2" s="1"/>
  <c r="G1683" i="2"/>
  <c r="H1683" i="2" s="1"/>
  <c r="I1683" i="2" s="1"/>
  <c r="J1683" i="2" s="1"/>
  <c r="K1683" i="2" s="1"/>
  <c r="G1677" i="2"/>
  <c r="H1677" i="2" s="1"/>
  <c r="I1677" i="2" s="1"/>
  <c r="J1677" i="2" s="1"/>
  <c r="G1671" i="2"/>
  <c r="H1671" i="2" s="1"/>
  <c r="I1671" i="2" s="1"/>
  <c r="J1671" i="2" s="1"/>
  <c r="K1671" i="2" s="1"/>
  <c r="G1665" i="2"/>
  <c r="H1665" i="2" s="1"/>
  <c r="I1665" i="2" s="1"/>
  <c r="J1665" i="2" s="1"/>
  <c r="K1665" i="2" s="1"/>
  <c r="G1659" i="2"/>
  <c r="H1659" i="2" s="1"/>
  <c r="I1659" i="2" s="1"/>
  <c r="J1659" i="2" s="1"/>
  <c r="K1659" i="2" s="1"/>
  <c r="G1653" i="2"/>
  <c r="H1653" i="2" s="1"/>
  <c r="I1653" i="2" s="1"/>
  <c r="J1653" i="2" s="1"/>
  <c r="G1647" i="2"/>
  <c r="H1647" i="2" s="1"/>
  <c r="I1647" i="2" s="1"/>
  <c r="J1647" i="2" s="1"/>
  <c r="G1641" i="2"/>
  <c r="H1641" i="2" s="1"/>
  <c r="I1641" i="2" s="1"/>
  <c r="J1641" i="2" s="1"/>
  <c r="G1635" i="2"/>
  <c r="H1635" i="2" s="1"/>
  <c r="I1635" i="2" s="1"/>
  <c r="J1635" i="2" s="1"/>
  <c r="G1629" i="2"/>
  <c r="H1629" i="2" s="1"/>
  <c r="I1629" i="2" s="1"/>
  <c r="J1629" i="2" s="1"/>
  <c r="G1623" i="2"/>
  <c r="H1623" i="2" s="1"/>
  <c r="I1623" i="2" s="1"/>
  <c r="J1623" i="2" s="1"/>
  <c r="G1617" i="2"/>
  <c r="H1617" i="2" s="1"/>
  <c r="I1617" i="2" s="1"/>
  <c r="J1617" i="2" s="1"/>
  <c r="G1611" i="2"/>
  <c r="H1611" i="2" s="1"/>
  <c r="I1611" i="2" s="1"/>
  <c r="J1611" i="2" s="1"/>
  <c r="K1611" i="2" s="1"/>
  <c r="G1605" i="2"/>
  <c r="H1605" i="2" s="1"/>
  <c r="I1605" i="2" s="1"/>
  <c r="J1605" i="2" s="1"/>
  <c r="G1599" i="2"/>
  <c r="H1599" i="2" s="1"/>
  <c r="I1599" i="2" s="1"/>
  <c r="J1599" i="2" s="1"/>
  <c r="K1599" i="2" s="1"/>
  <c r="G1593" i="2"/>
  <c r="H1593" i="2" s="1"/>
  <c r="I1593" i="2" s="1"/>
  <c r="J1593" i="2" s="1"/>
  <c r="K1593" i="2" s="1"/>
  <c r="G1587" i="2"/>
  <c r="H1587" i="2" s="1"/>
  <c r="I1587" i="2" s="1"/>
  <c r="J1587" i="2" s="1"/>
  <c r="G1581" i="2"/>
  <c r="H1581" i="2" s="1"/>
  <c r="I1581" i="2" s="1"/>
  <c r="J1581" i="2" s="1"/>
  <c r="G1575" i="2"/>
  <c r="H1575" i="2" s="1"/>
  <c r="I1575" i="2" s="1"/>
  <c r="J1575" i="2" s="1"/>
  <c r="G1569" i="2"/>
  <c r="H1569" i="2" s="1"/>
  <c r="I1569" i="2" s="1"/>
  <c r="J1569" i="2" s="1"/>
  <c r="G1563" i="2"/>
  <c r="H1563" i="2" s="1"/>
  <c r="I1563" i="2" s="1"/>
  <c r="J1563" i="2" s="1"/>
  <c r="G1557" i="2"/>
  <c r="H1557" i="2" s="1"/>
  <c r="I1557" i="2" s="1"/>
  <c r="J1557" i="2" s="1"/>
  <c r="G1551" i="2"/>
  <c r="H1551" i="2" s="1"/>
  <c r="I1551" i="2" s="1"/>
  <c r="J1551" i="2" s="1"/>
  <c r="G1545" i="2"/>
  <c r="H1545" i="2" s="1"/>
  <c r="I1545" i="2" s="1"/>
  <c r="J1545" i="2" s="1"/>
  <c r="G1539" i="2"/>
  <c r="H1539" i="2" s="1"/>
  <c r="I1539" i="2" s="1"/>
  <c r="J1539" i="2" s="1"/>
  <c r="K1539" i="2" s="1"/>
  <c r="G1533" i="2"/>
  <c r="H1533" i="2" s="1"/>
  <c r="I1533" i="2" s="1"/>
  <c r="J1533" i="2" s="1"/>
  <c r="G1527" i="2"/>
  <c r="H1527" i="2" s="1"/>
  <c r="I1527" i="2" s="1"/>
  <c r="J1527" i="2" s="1"/>
  <c r="K1527" i="2" s="1"/>
  <c r="G1521" i="2"/>
  <c r="H1521" i="2" s="1"/>
  <c r="I1521" i="2" s="1"/>
  <c r="J1521" i="2" s="1"/>
  <c r="K1521" i="2" s="1"/>
  <c r="G1515" i="2"/>
  <c r="H1515" i="2" s="1"/>
  <c r="I1515" i="2" s="1"/>
  <c r="J1515" i="2" s="1"/>
  <c r="K1515" i="2" s="1"/>
  <c r="G1509" i="2"/>
  <c r="H1509" i="2" s="1"/>
  <c r="I1509" i="2" s="1"/>
  <c r="J1509" i="2" s="1"/>
  <c r="G1503" i="2"/>
  <c r="H1503" i="2" s="1"/>
  <c r="I1503" i="2" s="1"/>
  <c r="J1503" i="2" s="1"/>
  <c r="G1497" i="2"/>
  <c r="H1497" i="2" s="1"/>
  <c r="I1497" i="2" s="1"/>
  <c r="J1497" i="2" s="1"/>
  <c r="G1491" i="2"/>
  <c r="H1491" i="2" s="1"/>
  <c r="I1491" i="2" s="1"/>
  <c r="J1491" i="2" s="1"/>
  <c r="G1485" i="2"/>
  <c r="H1485" i="2" s="1"/>
  <c r="I1485" i="2" s="1"/>
  <c r="J1485" i="2" s="1"/>
  <c r="G1479" i="2"/>
  <c r="H1479" i="2" s="1"/>
  <c r="I1479" i="2" s="1"/>
  <c r="J1479" i="2" s="1"/>
  <c r="G1473" i="2"/>
  <c r="H1473" i="2" s="1"/>
  <c r="I1473" i="2" s="1"/>
  <c r="J1473" i="2" s="1"/>
  <c r="G1467" i="2"/>
  <c r="H1467" i="2" s="1"/>
  <c r="I1467" i="2" s="1"/>
  <c r="J1467" i="2" s="1"/>
  <c r="K1467" i="2" s="1"/>
  <c r="G1461" i="2"/>
  <c r="H1461" i="2" s="1"/>
  <c r="I1461" i="2" s="1"/>
  <c r="J1461" i="2" s="1"/>
  <c r="G1455" i="2"/>
  <c r="H1455" i="2" s="1"/>
  <c r="I1455" i="2" s="1"/>
  <c r="J1455" i="2" s="1"/>
  <c r="K1455" i="2" s="1"/>
  <c r="G1449" i="2"/>
  <c r="H1449" i="2" s="1"/>
  <c r="I1449" i="2" s="1"/>
  <c r="J1449" i="2" s="1"/>
  <c r="K1449" i="2" s="1"/>
  <c r="G1443" i="2"/>
  <c r="H1443" i="2" s="1"/>
  <c r="I1443" i="2" s="1"/>
  <c r="J1443" i="2" s="1"/>
  <c r="K1443" i="2" s="1"/>
  <c r="G1437" i="2"/>
  <c r="H1437" i="2" s="1"/>
  <c r="I1437" i="2" s="1"/>
  <c r="J1437" i="2" s="1"/>
  <c r="G1431" i="2"/>
  <c r="H1431" i="2" s="1"/>
  <c r="I1431" i="2" s="1"/>
  <c r="J1431" i="2" s="1"/>
  <c r="G1425" i="2"/>
  <c r="H1425" i="2" s="1"/>
  <c r="I1425" i="2" s="1"/>
  <c r="J1425" i="2" s="1"/>
  <c r="G1419" i="2"/>
  <c r="H1419" i="2" s="1"/>
  <c r="I1419" i="2" s="1"/>
  <c r="J1419" i="2" s="1"/>
  <c r="G1407" i="2"/>
  <c r="H1407" i="2" s="1"/>
  <c r="I1407" i="2" s="1"/>
  <c r="J1407" i="2" s="1"/>
  <c r="G1401" i="2"/>
  <c r="H1401" i="2" s="1"/>
  <c r="I1401" i="2" s="1"/>
  <c r="J1401" i="2" s="1"/>
  <c r="G1395" i="2"/>
  <c r="H1395" i="2" s="1"/>
  <c r="I1395" i="2" s="1"/>
  <c r="J1395" i="2" s="1"/>
  <c r="G1389" i="2"/>
  <c r="H1389" i="2" s="1"/>
  <c r="I1389" i="2" s="1"/>
  <c r="J1389" i="2" s="1"/>
  <c r="G1383" i="2"/>
  <c r="H1383" i="2" s="1"/>
  <c r="I1383" i="2" s="1"/>
  <c r="J1383" i="2" s="1"/>
  <c r="G1377" i="2"/>
  <c r="H1377" i="2" s="1"/>
  <c r="I1377" i="2" s="1"/>
  <c r="J1377" i="2" s="1"/>
  <c r="K1377" i="2" s="1"/>
  <c r="G1371" i="2"/>
  <c r="H1371" i="2" s="1"/>
  <c r="I1371" i="2" s="1"/>
  <c r="J1371" i="2" s="1"/>
  <c r="K1371" i="2" s="1"/>
  <c r="G1365" i="2"/>
  <c r="H1365" i="2" s="1"/>
  <c r="I1365" i="2" s="1"/>
  <c r="J1365" i="2" s="1"/>
  <c r="K1365" i="2" s="1"/>
  <c r="G1359" i="2"/>
  <c r="H1359" i="2" s="1"/>
  <c r="I1359" i="2" s="1"/>
  <c r="J1359" i="2" s="1"/>
  <c r="G1353" i="2"/>
  <c r="H1353" i="2" s="1"/>
  <c r="I1353" i="2" s="1"/>
  <c r="J1353" i="2" s="1"/>
  <c r="G1347" i="2"/>
  <c r="H1347" i="2" s="1"/>
  <c r="I1347" i="2" s="1"/>
  <c r="J1347" i="2" s="1"/>
  <c r="G1341" i="2"/>
  <c r="H1341" i="2" s="1"/>
  <c r="I1341" i="2" s="1"/>
  <c r="J1341" i="2" s="1"/>
  <c r="G1335" i="2"/>
  <c r="H1335" i="2" s="1"/>
  <c r="I1335" i="2" s="1"/>
  <c r="J1335" i="2" s="1"/>
  <c r="G1323" i="2"/>
  <c r="H1323" i="2" s="1"/>
  <c r="I1323" i="2" s="1"/>
  <c r="J1323" i="2" s="1"/>
  <c r="G1317" i="2"/>
  <c r="H1317" i="2" s="1"/>
  <c r="I1317" i="2" s="1"/>
  <c r="J1317" i="2" s="1"/>
  <c r="G1311" i="2"/>
  <c r="H1311" i="2" s="1"/>
  <c r="I1311" i="2" s="1"/>
  <c r="J1311" i="2" s="1"/>
  <c r="K1311" i="2" s="1"/>
  <c r="G1305" i="2"/>
  <c r="H1305" i="2" s="1"/>
  <c r="I1305" i="2" s="1"/>
  <c r="J1305" i="2" s="1"/>
  <c r="G1299" i="2"/>
  <c r="H1299" i="2" s="1"/>
  <c r="I1299" i="2" s="1"/>
  <c r="J1299" i="2" s="1"/>
  <c r="K1299" i="2" s="1"/>
  <c r="G1293" i="2"/>
  <c r="H1293" i="2" s="1"/>
  <c r="I1293" i="2" s="1"/>
  <c r="J1293" i="2" s="1"/>
  <c r="K1293" i="2" s="1"/>
  <c r="G1287" i="2"/>
  <c r="H1287" i="2" s="1"/>
  <c r="I1287" i="2" s="1"/>
  <c r="J1287" i="2" s="1"/>
  <c r="K1287" i="2" s="1"/>
  <c r="G1281" i="2"/>
  <c r="H1281" i="2" s="1"/>
  <c r="I1281" i="2" s="1"/>
  <c r="J1281" i="2" s="1"/>
  <c r="G1263" i="2"/>
  <c r="H1263" i="2" s="1"/>
  <c r="I1263" i="2" s="1"/>
  <c r="J1263" i="2" s="1"/>
  <c r="G1257" i="2"/>
  <c r="H1257" i="2" s="1"/>
  <c r="I1257" i="2" s="1"/>
  <c r="J1257" i="2" s="1"/>
  <c r="G1251" i="2"/>
  <c r="H1251" i="2" s="1"/>
  <c r="I1251" i="2" s="1"/>
  <c r="J1251" i="2" s="1"/>
  <c r="G1245" i="2"/>
  <c r="H1245" i="2" s="1"/>
  <c r="I1245" i="2" s="1"/>
  <c r="J1245" i="2" s="1"/>
  <c r="G1239" i="2"/>
  <c r="H1239" i="2" s="1"/>
  <c r="I1239" i="2" s="1"/>
  <c r="J1239" i="2" s="1"/>
  <c r="G1233" i="2"/>
  <c r="H1233" i="2" s="1"/>
  <c r="I1233" i="2" s="1"/>
  <c r="J1233" i="2" s="1"/>
  <c r="G1227" i="2"/>
  <c r="H1227" i="2" s="1"/>
  <c r="I1227" i="2" s="1"/>
  <c r="J1227" i="2" s="1"/>
  <c r="K1227" i="2" s="1"/>
  <c r="G1221" i="2"/>
  <c r="H1221" i="2" s="1"/>
  <c r="I1221" i="2" s="1"/>
  <c r="J1221" i="2" s="1"/>
  <c r="G1215" i="2"/>
  <c r="H1215" i="2" s="1"/>
  <c r="I1215" i="2" s="1"/>
  <c r="J1215" i="2" s="1"/>
  <c r="K1215" i="2" s="1"/>
  <c r="G1203" i="2"/>
  <c r="H1203" i="2" s="1"/>
  <c r="I1203" i="2" s="1"/>
  <c r="J1203" i="2" s="1"/>
  <c r="K1203" i="2" s="1"/>
  <c r="G1197" i="2"/>
  <c r="H1197" i="2" s="1"/>
  <c r="I1197" i="2" s="1"/>
  <c r="J1197" i="2" s="1"/>
  <c r="K1197" i="2" s="1"/>
  <c r="G1191" i="2"/>
  <c r="H1191" i="2" s="1"/>
  <c r="I1191" i="2" s="1"/>
  <c r="J1191" i="2" s="1"/>
  <c r="G1185" i="2"/>
  <c r="H1185" i="2" s="1"/>
  <c r="I1185" i="2" s="1"/>
  <c r="J1185" i="2" s="1"/>
  <c r="G1179" i="2"/>
  <c r="H1179" i="2" s="1"/>
  <c r="I1179" i="2" s="1"/>
  <c r="J1179" i="2" s="1"/>
  <c r="G1173" i="2"/>
  <c r="H1173" i="2" s="1"/>
  <c r="I1173" i="2" s="1"/>
  <c r="J1173" i="2" s="1"/>
  <c r="G1167" i="2"/>
  <c r="H1167" i="2" s="1"/>
  <c r="I1167" i="2" s="1"/>
  <c r="J1167" i="2" s="1"/>
  <c r="G1161" i="2"/>
  <c r="H1161" i="2" s="1"/>
  <c r="I1161" i="2" s="1"/>
  <c r="J1161" i="2" s="1"/>
  <c r="G1143" i="2"/>
  <c r="H1143" i="2" s="1"/>
  <c r="I1143" i="2" s="1"/>
  <c r="J1143" i="2" s="1"/>
  <c r="G1137" i="2"/>
  <c r="H1137" i="2" s="1"/>
  <c r="I1137" i="2" s="1"/>
  <c r="J1137" i="2" s="1"/>
  <c r="K1137" i="2" s="1"/>
  <c r="G1131" i="2"/>
  <c r="H1131" i="2" s="1"/>
  <c r="I1131" i="2" s="1"/>
  <c r="J1131" i="2" s="1"/>
  <c r="G1125" i="2"/>
  <c r="H1125" i="2" s="1"/>
  <c r="I1125" i="2" s="1"/>
  <c r="J1125" i="2" s="1"/>
  <c r="K1125" i="2" s="1"/>
  <c r="G1119" i="2"/>
  <c r="H1119" i="2" s="1"/>
  <c r="I1119" i="2" s="1"/>
  <c r="J1119" i="2" s="1"/>
  <c r="K1119" i="2" s="1"/>
  <c r="G1113" i="2"/>
  <c r="H1113" i="2" s="1"/>
  <c r="I1113" i="2" s="1"/>
  <c r="J1113" i="2" s="1"/>
  <c r="K1113" i="2" s="1"/>
  <c r="G1107" i="2"/>
  <c r="H1107" i="2" s="1"/>
  <c r="I1107" i="2" s="1"/>
  <c r="J1107" i="2" s="1"/>
  <c r="G1101" i="2"/>
  <c r="H1101" i="2" s="1"/>
  <c r="I1101" i="2" s="1"/>
  <c r="J1101" i="2" s="1"/>
  <c r="G1095" i="2"/>
  <c r="H1095" i="2" s="1"/>
  <c r="I1095" i="2" s="1"/>
  <c r="J1095" i="2" s="1"/>
  <c r="G1083" i="2"/>
  <c r="H1083" i="2" s="1"/>
  <c r="I1083" i="2" s="1"/>
  <c r="J1083" i="2" s="1"/>
  <c r="G1077" i="2"/>
  <c r="H1077" i="2" s="1"/>
  <c r="I1077" i="2" s="1"/>
  <c r="J1077" i="2" s="1"/>
  <c r="G1071" i="2"/>
  <c r="H1071" i="2" s="1"/>
  <c r="I1071" i="2" s="1"/>
  <c r="J1071" i="2" s="1"/>
  <c r="G1065" i="2"/>
  <c r="H1065" i="2" s="1"/>
  <c r="I1065" i="2" s="1"/>
  <c r="J1065" i="2" s="1"/>
  <c r="G1059" i="2"/>
  <c r="H1059" i="2" s="1"/>
  <c r="I1059" i="2" s="1"/>
  <c r="J1059" i="2" s="1"/>
  <c r="K1059" i="2" s="1"/>
  <c r="G1053" i="2"/>
  <c r="H1053" i="2" s="1"/>
  <c r="I1053" i="2" s="1"/>
  <c r="J1053" i="2" s="1"/>
  <c r="G1047" i="2"/>
  <c r="H1047" i="2" s="1"/>
  <c r="I1047" i="2" s="1"/>
  <c r="J1047" i="2" s="1"/>
  <c r="G1041" i="2"/>
  <c r="H1041" i="2" s="1"/>
  <c r="I1041" i="2" s="1"/>
  <c r="J1041" i="2" s="1"/>
  <c r="K1041" i="2" s="1"/>
  <c r="G1035" i="2"/>
  <c r="H1035" i="2" s="1"/>
  <c r="I1035" i="2" s="1"/>
  <c r="J1035" i="2" s="1"/>
  <c r="K1035" i="2" s="1"/>
  <c r="G1029" i="2"/>
  <c r="H1029" i="2" s="1"/>
  <c r="I1029" i="2" s="1"/>
  <c r="J1029" i="2" s="1"/>
  <c r="G1023" i="2"/>
  <c r="H1023" i="2" s="1"/>
  <c r="I1023" i="2" s="1"/>
  <c r="J1023" i="2" s="1"/>
  <c r="G1017" i="2"/>
  <c r="H1017" i="2" s="1"/>
  <c r="I1017" i="2" s="1"/>
  <c r="J1017" i="2" s="1"/>
  <c r="G1011" i="2"/>
  <c r="H1011" i="2" s="1"/>
  <c r="I1011" i="2" s="1"/>
  <c r="J1011" i="2" s="1"/>
  <c r="G1005" i="2"/>
  <c r="H1005" i="2" s="1"/>
  <c r="I1005" i="2" s="1"/>
  <c r="J1005" i="2" s="1"/>
  <c r="G999" i="2"/>
  <c r="H999" i="2" s="1"/>
  <c r="I999" i="2" s="1"/>
  <c r="J999" i="2" s="1"/>
  <c r="G993" i="2"/>
  <c r="H993" i="2" s="1"/>
  <c r="I993" i="2" s="1"/>
  <c r="J993" i="2" s="1"/>
  <c r="G987" i="2"/>
  <c r="H987" i="2" s="1"/>
  <c r="I987" i="2" s="1"/>
  <c r="J987" i="2" s="1"/>
  <c r="K987" i="2" s="1"/>
  <c r="G981" i="2"/>
  <c r="H981" i="2" s="1"/>
  <c r="I981" i="2" s="1"/>
  <c r="J981" i="2" s="1"/>
  <c r="G969" i="2"/>
  <c r="H969" i="2" s="1"/>
  <c r="I969" i="2" s="1"/>
  <c r="J969" i="2" s="1"/>
  <c r="K969" i="2" s="1"/>
  <c r="G963" i="2"/>
  <c r="H963" i="2" s="1"/>
  <c r="I963" i="2" s="1"/>
  <c r="J963" i="2" s="1"/>
  <c r="K963" i="2" s="1"/>
  <c r="G957" i="2"/>
  <c r="H957" i="2" s="1"/>
  <c r="I957" i="2" s="1"/>
  <c r="J957" i="2" s="1"/>
  <c r="K957" i="2" s="1"/>
  <c r="G951" i="2"/>
  <c r="H951" i="2" s="1"/>
  <c r="I951" i="2" s="1"/>
  <c r="J951" i="2" s="1"/>
  <c r="G945" i="2"/>
  <c r="H945" i="2" s="1"/>
  <c r="I945" i="2" s="1"/>
  <c r="J945" i="2" s="1"/>
  <c r="G939" i="2"/>
  <c r="H939" i="2" s="1"/>
  <c r="I939" i="2" s="1"/>
  <c r="J939" i="2" s="1"/>
  <c r="G933" i="2"/>
  <c r="H933" i="2" s="1"/>
  <c r="I933" i="2" s="1"/>
  <c r="J933" i="2" s="1"/>
  <c r="G927" i="2"/>
  <c r="H927" i="2" s="1"/>
  <c r="I927" i="2" s="1"/>
  <c r="J927" i="2" s="1"/>
  <c r="G921" i="2"/>
  <c r="H921" i="2" s="1"/>
  <c r="I921" i="2" s="1"/>
  <c r="J921" i="2" s="1"/>
  <c r="G915" i="2"/>
  <c r="H915" i="2" s="1"/>
  <c r="I915" i="2" s="1"/>
  <c r="J915" i="2" s="1"/>
  <c r="G909" i="2"/>
  <c r="H909" i="2" s="1"/>
  <c r="I909" i="2" s="1"/>
  <c r="J909" i="2" s="1"/>
  <c r="K909" i="2" s="1"/>
  <c r="G903" i="2"/>
  <c r="H903" i="2" s="1"/>
  <c r="I903" i="2" s="1"/>
  <c r="J903" i="2" s="1"/>
  <c r="G897" i="2"/>
  <c r="H897" i="2" s="1"/>
  <c r="I897" i="2" s="1"/>
  <c r="J897" i="2" s="1"/>
  <c r="K897" i="2" s="1"/>
  <c r="G885" i="2"/>
  <c r="H885" i="2" s="1"/>
  <c r="I885" i="2" s="1"/>
  <c r="J885" i="2" s="1"/>
  <c r="K885" i="2" s="1"/>
  <c r="G879" i="2"/>
  <c r="H879" i="2" s="1"/>
  <c r="I879" i="2" s="1"/>
  <c r="J879" i="2" s="1"/>
  <c r="K879" i="2" s="1"/>
  <c r="G873" i="2"/>
  <c r="H873" i="2" s="1"/>
  <c r="I873" i="2" s="1"/>
  <c r="J873" i="2" s="1"/>
  <c r="G867" i="2"/>
  <c r="H867" i="2" s="1"/>
  <c r="I867" i="2" s="1"/>
  <c r="J867" i="2" s="1"/>
  <c r="G861" i="2"/>
  <c r="H861" i="2" s="1"/>
  <c r="I861" i="2" s="1"/>
  <c r="J861" i="2" s="1"/>
  <c r="G855" i="2"/>
  <c r="H855" i="2" s="1"/>
  <c r="I855" i="2" s="1"/>
  <c r="J855" i="2" s="1"/>
  <c r="G849" i="2"/>
  <c r="H849" i="2" s="1"/>
  <c r="I849" i="2" s="1"/>
  <c r="J849" i="2" s="1"/>
  <c r="G843" i="2"/>
  <c r="H843" i="2" s="1"/>
  <c r="I843" i="2" s="1"/>
  <c r="J843" i="2" s="1"/>
  <c r="G837" i="2"/>
  <c r="H837" i="2" s="1"/>
  <c r="I837" i="2" s="1"/>
  <c r="J837" i="2" s="1"/>
  <c r="G831" i="2"/>
  <c r="H831" i="2" s="1"/>
  <c r="I831" i="2" s="1"/>
  <c r="J831" i="2" s="1"/>
  <c r="K831" i="2" s="1"/>
  <c r="G825" i="2"/>
  <c r="H825" i="2" s="1"/>
  <c r="I825" i="2" s="1"/>
  <c r="J825" i="2" s="1"/>
  <c r="G819" i="2"/>
  <c r="H819" i="2" s="1"/>
  <c r="I819" i="2" s="1"/>
  <c r="J819" i="2" s="1"/>
  <c r="K819" i="2" s="1"/>
  <c r="G813" i="2"/>
  <c r="H813" i="2" s="1"/>
  <c r="I813" i="2" s="1"/>
  <c r="J813" i="2" s="1"/>
  <c r="K813" i="2" s="1"/>
  <c r="G807" i="2"/>
  <c r="H807" i="2" s="1"/>
  <c r="I807" i="2" s="1"/>
  <c r="J807" i="2" s="1"/>
  <c r="K807" i="2" s="1"/>
  <c r="G801" i="2"/>
  <c r="H801" i="2" s="1"/>
  <c r="I801" i="2" s="1"/>
  <c r="J801" i="2" s="1"/>
  <c r="G795" i="2"/>
  <c r="H795" i="2" s="1"/>
  <c r="I795" i="2" s="1"/>
  <c r="J795" i="2" s="1"/>
  <c r="G783" i="2"/>
  <c r="H783" i="2" s="1"/>
  <c r="I783" i="2" s="1"/>
  <c r="J783" i="2" s="1"/>
  <c r="G771" i="2"/>
  <c r="H771" i="2" s="1"/>
  <c r="I771" i="2" s="1"/>
  <c r="J771" i="2" s="1"/>
  <c r="G765" i="2"/>
  <c r="H765" i="2" s="1"/>
  <c r="I765" i="2" s="1"/>
  <c r="J765" i="2" s="1"/>
  <c r="G753" i="2"/>
  <c r="H753" i="2" s="1"/>
  <c r="I753" i="2" s="1"/>
  <c r="J753" i="2" s="1"/>
  <c r="G747" i="2"/>
  <c r="H747" i="2" s="1"/>
  <c r="I747" i="2" s="1"/>
  <c r="J747" i="2" s="1"/>
  <c r="G741" i="2"/>
  <c r="H741" i="2" s="1"/>
  <c r="I741" i="2" s="1"/>
  <c r="J741" i="2" s="1"/>
  <c r="K741" i="2" s="1"/>
  <c r="G735" i="2"/>
  <c r="H735" i="2" s="1"/>
  <c r="I735" i="2" s="1"/>
  <c r="J735" i="2" s="1"/>
  <c r="G723" i="2"/>
  <c r="H723" i="2" s="1"/>
  <c r="I723" i="2" s="1"/>
  <c r="J723" i="2" s="1"/>
  <c r="K723" i="2" s="1"/>
  <c r="G711" i="2"/>
  <c r="H711" i="2" s="1"/>
  <c r="I711" i="2" s="1"/>
  <c r="J711" i="2" s="1"/>
  <c r="G705" i="2"/>
  <c r="H705" i="2" s="1"/>
  <c r="I705" i="2" s="1"/>
  <c r="J705" i="2" s="1"/>
  <c r="K705" i="2" s="1"/>
  <c r="G699" i="2"/>
  <c r="H699" i="2" s="1"/>
  <c r="I699" i="2" s="1"/>
  <c r="J699" i="2" s="1"/>
  <c r="G693" i="2"/>
  <c r="H693" i="2" s="1"/>
  <c r="I693" i="2" s="1"/>
  <c r="J693" i="2" s="1"/>
  <c r="G687" i="2"/>
  <c r="H687" i="2" s="1"/>
  <c r="I687" i="2" s="1"/>
  <c r="J687" i="2" s="1"/>
  <c r="G681" i="2"/>
  <c r="H681" i="2" s="1"/>
  <c r="I681" i="2" s="1"/>
  <c r="J681" i="2" s="1"/>
  <c r="G675" i="2"/>
  <c r="H675" i="2" s="1"/>
  <c r="I675" i="2" s="1"/>
  <c r="J675" i="2" s="1"/>
  <c r="G669" i="2"/>
  <c r="H669" i="2" s="1"/>
  <c r="I669" i="2" s="1"/>
  <c r="J669" i="2" s="1"/>
  <c r="G663" i="2"/>
  <c r="H663" i="2" s="1"/>
  <c r="I663" i="2" s="1"/>
  <c r="J663" i="2" s="1"/>
  <c r="G657" i="2"/>
  <c r="H657" i="2" s="1"/>
  <c r="I657" i="2" s="1"/>
  <c r="J657" i="2" s="1"/>
  <c r="K657" i="2" s="1"/>
  <c r="G651" i="2"/>
  <c r="H651" i="2" s="1"/>
  <c r="I651" i="2" s="1"/>
  <c r="J651" i="2" s="1"/>
  <c r="G645" i="2"/>
  <c r="H645" i="2" s="1"/>
  <c r="I645" i="2" s="1"/>
  <c r="J645" i="2" s="1"/>
  <c r="K645" i="2" s="1"/>
  <c r="G639" i="2"/>
  <c r="H639" i="2" s="1"/>
  <c r="I639" i="2" s="1"/>
  <c r="J639" i="2" s="1"/>
  <c r="K639" i="2" s="1"/>
  <c r="G633" i="2"/>
  <c r="H633" i="2" s="1"/>
  <c r="I633" i="2" s="1"/>
  <c r="J633" i="2" s="1"/>
  <c r="K633" i="2" s="1"/>
  <c r="G627" i="2"/>
  <c r="H627" i="2" s="1"/>
  <c r="I627" i="2" s="1"/>
  <c r="J627" i="2" s="1"/>
  <c r="G621" i="2"/>
  <c r="H621" i="2" s="1"/>
  <c r="I621" i="2" s="1"/>
  <c r="J621" i="2" s="1"/>
  <c r="G615" i="2"/>
  <c r="H615" i="2" s="1"/>
  <c r="I615" i="2" s="1"/>
  <c r="J615" i="2" s="1"/>
  <c r="G603" i="2"/>
  <c r="H603" i="2" s="1"/>
  <c r="I603" i="2" s="1"/>
  <c r="J603" i="2" s="1"/>
  <c r="G198" i="2"/>
  <c r="H198" i="2" s="1"/>
  <c r="I198" i="2" s="1"/>
  <c r="J198" i="2" s="1"/>
  <c r="G186" i="2"/>
  <c r="H186" i="2" s="1"/>
  <c r="I186" i="2" s="1"/>
  <c r="J186" i="2" s="1"/>
  <c r="G180" i="2"/>
  <c r="H180" i="2" s="1"/>
  <c r="I180" i="2" s="1"/>
  <c r="J180" i="2" s="1"/>
  <c r="G168" i="2"/>
  <c r="H168" i="2" s="1"/>
  <c r="I168" i="2" s="1"/>
  <c r="J168" i="2" s="1"/>
  <c r="K168" i="2" s="1"/>
  <c r="G156" i="2"/>
  <c r="H156" i="2" s="1"/>
  <c r="I156" i="2" s="1"/>
  <c r="J156" i="2" s="1"/>
  <c r="G150" i="2"/>
  <c r="H150" i="2" s="1"/>
  <c r="I150" i="2" s="1"/>
  <c r="J150" i="2" s="1"/>
  <c r="K150" i="2" s="1"/>
  <c r="G138" i="2"/>
  <c r="H138" i="2" s="1"/>
  <c r="I138" i="2" s="1"/>
  <c r="J138" i="2" s="1"/>
  <c r="K138" i="2" s="1"/>
  <c r="G132" i="2"/>
  <c r="H132" i="2" s="1"/>
  <c r="I132" i="2" s="1"/>
  <c r="J132" i="2" s="1"/>
  <c r="K132" i="2" s="1"/>
  <c r="G126" i="2"/>
  <c r="H126" i="2" s="1"/>
  <c r="I126" i="2" s="1"/>
  <c r="J126" i="2" s="1"/>
  <c r="G114" i="2"/>
  <c r="H114" i="2" s="1"/>
  <c r="I114" i="2" s="1"/>
  <c r="J114" i="2" s="1"/>
  <c r="G591" i="2"/>
  <c r="H591" i="2" s="1"/>
  <c r="I591" i="2" s="1"/>
  <c r="J591" i="2" s="1"/>
  <c r="G585" i="2"/>
  <c r="H585" i="2" s="1"/>
  <c r="I585" i="2" s="1"/>
  <c r="J585" i="2" s="1"/>
  <c r="G579" i="2"/>
  <c r="H579" i="2" s="1"/>
  <c r="I579" i="2" s="1"/>
  <c r="J579" i="2" s="1"/>
  <c r="G573" i="2"/>
  <c r="H573" i="2" s="1"/>
  <c r="I573" i="2" s="1"/>
  <c r="J573" i="2" s="1"/>
  <c r="G567" i="2"/>
  <c r="H567" i="2" s="1"/>
  <c r="I567" i="2" s="1"/>
  <c r="J567" i="2" s="1"/>
  <c r="G561" i="2"/>
  <c r="H561" i="2" s="1"/>
  <c r="I561" i="2" s="1"/>
  <c r="J561" i="2" s="1"/>
  <c r="K561" i="2" s="1"/>
  <c r="G555" i="2"/>
  <c r="H555" i="2" s="1"/>
  <c r="I555" i="2" s="1"/>
  <c r="J555" i="2" s="1"/>
  <c r="G543" i="2"/>
  <c r="H543" i="2" s="1"/>
  <c r="I543" i="2" s="1"/>
  <c r="J543" i="2" s="1"/>
  <c r="K543" i="2" s="1"/>
  <c r="G537" i="2"/>
  <c r="H537" i="2" s="1"/>
  <c r="I537" i="2" s="1"/>
  <c r="J537" i="2" s="1"/>
  <c r="K537" i="2" s="1"/>
  <c r="G531" i="2"/>
  <c r="H531" i="2" s="1"/>
  <c r="I531" i="2" s="1"/>
  <c r="J531" i="2" s="1"/>
  <c r="K531" i="2" s="1"/>
  <c r="G525" i="2"/>
  <c r="H525" i="2" s="1"/>
  <c r="I525" i="2" s="1"/>
  <c r="J525" i="2" s="1"/>
  <c r="G519" i="2"/>
  <c r="H519" i="2" s="1"/>
  <c r="I519" i="2" s="1"/>
  <c r="J519" i="2" s="1"/>
  <c r="G513" i="2"/>
  <c r="H513" i="2" s="1"/>
  <c r="I513" i="2" s="1"/>
  <c r="J513" i="2" s="1"/>
  <c r="G507" i="2"/>
  <c r="H507" i="2" s="1"/>
  <c r="I507" i="2" s="1"/>
  <c r="J507" i="2" s="1"/>
  <c r="G501" i="2"/>
  <c r="H501" i="2" s="1"/>
  <c r="I501" i="2" s="1"/>
  <c r="J501" i="2" s="1"/>
  <c r="G495" i="2"/>
  <c r="H495" i="2" s="1"/>
  <c r="I495" i="2" s="1"/>
  <c r="J495" i="2" s="1"/>
  <c r="G489" i="2"/>
  <c r="H489" i="2" s="1"/>
  <c r="I489" i="2" s="1"/>
  <c r="J489" i="2" s="1"/>
  <c r="G483" i="2"/>
  <c r="H483" i="2" s="1"/>
  <c r="I483" i="2" s="1"/>
  <c r="J483" i="2" s="1"/>
  <c r="G471" i="2"/>
  <c r="H471" i="2" s="1"/>
  <c r="I471" i="2" s="1"/>
  <c r="J471" i="2" s="1"/>
  <c r="G465" i="2"/>
  <c r="H465" i="2" s="1"/>
  <c r="I465" i="2" s="1"/>
  <c r="J465" i="2" s="1"/>
  <c r="K465" i="2" s="1"/>
  <c r="G459" i="2"/>
  <c r="H459" i="2" s="1"/>
  <c r="I459" i="2" s="1"/>
  <c r="J459" i="2" s="1"/>
  <c r="K459" i="2" s="1"/>
  <c r="G453" i="2"/>
  <c r="H453" i="2" s="1"/>
  <c r="I453" i="2" s="1"/>
  <c r="J453" i="2" s="1"/>
  <c r="K453" i="2" s="1"/>
  <c r="G447" i="2"/>
  <c r="H447" i="2" s="1"/>
  <c r="I447" i="2" s="1"/>
  <c r="J447" i="2" s="1"/>
  <c r="G441" i="2"/>
  <c r="H441" i="2" s="1"/>
  <c r="I441" i="2" s="1"/>
  <c r="J441" i="2" s="1"/>
  <c r="G435" i="2"/>
  <c r="H435" i="2" s="1"/>
  <c r="I435" i="2" s="1"/>
  <c r="J435" i="2" s="1"/>
  <c r="G429" i="2"/>
  <c r="H429" i="2" s="1"/>
  <c r="I429" i="2" s="1"/>
  <c r="J429" i="2" s="1"/>
  <c r="G423" i="2"/>
  <c r="H423" i="2" s="1"/>
  <c r="I423" i="2" s="1"/>
  <c r="J423" i="2" s="1"/>
  <c r="G417" i="2"/>
  <c r="H417" i="2" s="1"/>
  <c r="I417" i="2" s="1"/>
  <c r="J417" i="2" s="1"/>
  <c r="G411" i="2"/>
  <c r="H411" i="2" s="1"/>
  <c r="I411" i="2" s="1"/>
  <c r="J411" i="2" s="1"/>
  <c r="G405" i="2"/>
  <c r="H405" i="2" s="1"/>
  <c r="I405" i="2" s="1"/>
  <c r="J405" i="2" s="1"/>
  <c r="K405" i="2" s="1"/>
  <c r="G399" i="2"/>
  <c r="H399" i="2" s="1"/>
  <c r="I399" i="2" s="1"/>
  <c r="J399" i="2" s="1"/>
  <c r="G393" i="2"/>
  <c r="H393" i="2" s="1"/>
  <c r="I393" i="2" s="1"/>
  <c r="J393" i="2" s="1"/>
  <c r="K393" i="2" s="1"/>
  <c r="G387" i="2"/>
  <c r="H387" i="2" s="1"/>
  <c r="I387" i="2" s="1"/>
  <c r="J387" i="2" s="1"/>
  <c r="K387" i="2" s="1"/>
  <c r="G381" i="2"/>
  <c r="H381" i="2" s="1"/>
  <c r="I381" i="2" s="1"/>
  <c r="J381" i="2" s="1"/>
  <c r="K381" i="2" s="1"/>
  <c r="G375" i="2"/>
  <c r="H375" i="2" s="1"/>
  <c r="I375" i="2" s="1"/>
  <c r="J375" i="2" s="1"/>
  <c r="G369" i="2"/>
  <c r="H369" i="2" s="1"/>
  <c r="I369" i="2" s="1"/>
  <c r="J369" i="2" s="1"/>
  <c r="G363" i="2"/>
  <c r="H363" i="2" s="1"/>
  <c r="I363" i="2" s="1"/>
  <c r="J363" i="2" s="1"/>
  <c r="G357" i="2"/>
  <c r="H357" i="2" s="1"/>
  <c r="I357" i="2" s="1"/>
  <c r="J357" i="2" s="1"/>
  <c r="G351" i="2"/>
  <c r="H351" i="2" s="1"/>
  <c r="I351" i="2" s="1"/>
  <c r="J351" i="2" s="1"/>
  <c r="G345" i="2"/>
  <c r="H345" i="2" s="1"/>
  <c r="I345" i="2" s="1"/>
  <c r="J345" i="2" s="1"/>
  <c r="G339" i="2"/>
  <c r="H339" i="2" s="1"/>
  <c r="I339" i="2" s="1"/>
  <c r="J339" i="2" s="1"/>
  <c r="G333" i="2"/>
  <c r="H333" i="2" s="1"/>
  <c r="I333" i="2" s="1"/>
  <c r="J333" i="2" s="1"/>
  <c r="K333" i="2" s="1"/>
  <c r="G327" i="2"/>
  <c r="H327" i="2" s="1"/>
  <c r="I327" i="2" s="1"/>
  <c r="J327" i="2" s="1"/>
  <c r="G321" i="2"/>
  <c r="H321" i="2" s="1"/>
  <c r="I321" i="2" s="1"/>
  <c r="J321" i="2" s="1"/>
  <c r="K321" i="2" s="1"/>
  <c r="G315" i="2"/>
  <c r="H315" i="2" s="1"/>
  <c r="I315" i="2" s="1"/>
  <c r="J315" i="2" s="1"/>
  <c r="K315" i="2" s="1"/>
  <c r="G303" i="2"/>
  <c r="H303" i="2" s="1"/>
  <c r="I303" i="2" s="1"/>
  <c r="J303" i="2" s="1"/>
  <c r="K303" i="2" s="1"/>
  <c r="G291" i="2"/>
  <c r="H291" i="2" s="1"/>
  <c r="I291" i="2" s="1"/>
  <c r="J291" i="2" s="1"/>
  <c r="G285" i="2"/>
  <c r="H285" i="2" s="1"/>
  <c r="I285" i="2" s="1"/>
  <c r="J285" i="2" s="1"/>
  <c r="G279" i="2"/>
  <c r="H279" i="2" s="1"/>
  <c r="I279" i="2" s="1"/>
  <c r="J279" i="2" s="1"/>
  <c r="G273" i="2"/>
  <c r="H273" i="2" s="1"/>
  <c r="I273" i="2" s="1"/>
  <c r="J273" i="2" s="1"/>
  <c r="G267" i="2"/>
  <c r="H267" i="2" s="1"/>
  <c r="I267" i="2" s="1"/>
  <c r="J267" i="2" s="1"/>
  <c r="G261" i="2"/>
  <c r="H261" i="2" s="1"/>
  <c r="I261" i="2" s="1"/>
  <c r="J261" i="2" s="1"/>
  <c r="G255" i="2"/>
  <c r="H255" i="2" s="1"/>
  <c r="I255" i="2" s="1"/>
  <c r="J255" i="2" s="1"/>
  <c r="G249" i="2"/>
  <c r="H249" i="2" s="1"/>
  <c r="I249" i="2" s="1"/>
  <c r="J249" i="2" s="1"/>
  <c r="K249" i="2" s="1"/>
  <c r="G243" i="2"/>
  <c r="H243" i="2" s="1"/>
  <c r="I243" i="2" s="1"/>
  <c r="J243" i="2" s="1"/>
  <c r="G237" i="2"/>
  <c r="H237" i="2" s="1"/>
  <c r="I237" i="2" s="1"/>
  <c r="J237" i="2" s="1"/>
  <c r="K237" i="2" s="1"/>
  <c r="G231" i="2"/>
  <c r="H231" i="2" s="1"/>
  <c r="I231" i="2" s="1"/>
  <c r="J231" i="2" s="1"/>
  <c r="K231" i="2" s="1"/>
  <c r="G225" i="2"/>
  <c r="H225" i="2" s="1"/>
  <c r="I225" i="2" s="1"/>
  <c r="J225" i="2" s="1"/>
  <c r="K225" i="2" s="1"/>
  <c r="G219" i="2"/>
  <c r="H219" i="2" s="1"/>
  <c r="I219" i="2" s="1"/>
  <c r="J219" i="2" s="1"/>
  <c r="G213" i="2"/>
  <c r="H213" i="2" s="1"/>
  <c r="I213" i="2" s="1"/>
  <c r="J213" i="2" s="1"/>
  <c r="G207" i="2"/>
  <c r="H207" i="2" s="1"/>
  <c r="I207" i="2" s="1"/>
  <c r="J207" i="2" s="1"/>
  <c r="G201" i="2"/>
  <c r="H201" i="2" s="1"/>
  <c r="I201" i="2" s="1"/>
  <c r="J201" i="2" s="1"/>
  <c r="G195" i="2"/>
  <c r="H195" i="2" s="1"/>
  <c r="I195" i="2" s="1"/>
  <c r="J195" i="2" s="1"/>
  <c r="G189" i="2"/>
  <c r="H189" i="2" s="1"/>
  <c r="I189" i="2" s="1"/>
  <c r="J189" i="2" s="1"/>
  <c r="G183" i="2"/>
  <c r="H183" i="2" s="1"/>
  <c r="I183" i="2" s="1"/>
  <c r="J183" i="2" s="1"/>
  <c r="G177" i="2"/>
  <c r="H177" i="2" s="1"/>
  <c r="I177" i="2" s="1"/>
  <c r="J177" i="2" s="1"/>
  <c r="K177" i="2" s="1"/>
  <c r="G171" i="2"/>
  <c r="H171" i="2" s="1"/>
  <c r="I171" i="2" s="1"/>
  <c r="J171" i="2" s="1"/>
  <c r="G165" i="2"/>
  <c r="H165" i="2" s="1"/>
  <c r="I165" i="2" s="1"/>
  <c r="J165" i="2" s="1"/>
  <c r="K165" i="2" s="1"/>
  <c r="G159" i="2"/>
  <c r="H159" i="2" s="1"/>
  <c r="I159" i="2" s="1"/>
  <c r="J159" i="2" s="1"/>
  <c r="K159" i="2" s="1"/>
  <c r="G153" i="2"/>
  <c r="H153" i="2" s="1"/>
  <c r="I153" i="2" s="1"/>
  <c r="J153" i="2" s="1"/>
  <c r="K153" i="2" s="1"/>
  <c r="G147" i="2"/>
  <c r="H147" i="2" s="1"/>
  <c r="I147" i="2" s="1"/>
  <c r="J147" i="2" s="1"/>
  <c r="G141" i="2"/>
  <c r="H141" i="2" s="1"/>
  <c r="I141" i="2" s="1"/>
  <c r="J141" i="2" s="1"/>
  <c r="G135" i="2"/>
  <c r="H135" i="2" s="1"/>
  <c r="I135" i="2" s="1"/>
  <c r="J135" i="2" s="1"/>
  <c r="G129" i="2"/>
  <c r="H129" i="2" s="1"/>
  <c r="I129" i="2" s="1"/>
  <c r="J129" i="2" s="1"/>
  <c r="G123" i="2"/>
  <c r="H123" i="2" s="1"/>
  <c r="I123" i="2" s="1"/>
  <c r="J123" i="2" s="1"/>
  <c r="G105" i="2"/>
  <c r="H105" i="2" s="1"/>
  <c r="I105" i="2" s="1"/>
  <c r="J105" i="2" s="1"/>
  <c r="G99" i="2"/>
  <c r="H99" i="2" s="1"/>
  <c r="I99" i="2" s="1"/>
  <c r="J99" i="2" s="1"/>
  <c r="G93" i="2"/>
  <c r="H93" i="2" s="1"/>
  <c r="I93" i="2" s="1"/>
  <c r="J93" i="2" s="1"/>
  <c r="G87" i="2"/>
  <c r="H87" i="2" s="1"/>
  <c r="I87" i="2" s="1"/>
  <c r="J87" i="2" s="1"/>
  <c r="G81" i="2"/>
  <c r="H81" i="2" s="1"/>
  <c r="I81" i="2" s="1"/>
  <c r="J81" i="2" s="1"/>
  <c r="K81" i="2" s="1"/>
  <c r="G75" i="2"/>
  <c r="H75" i="2" s="1"/>
  <c r="I75" i="2" s="1"/>
  <c r="J75" i="2" s="1"/>
  <c r="K75" i="2" s="1"/>
  <c r="G63" i="2"/>
  <c r="H63" i="2" s="1"/>
  <c r="I63" i="2" s="1"/>
  <c r="J63" i="2" s="1"/>
  <c r="K63" i="2" s="1"/>
  <c r="G51" i="2"/>
  <c r="H51" i="2" s="1"/>
  <c r="I51" i="2" s="1"/>
  <c r="J51" i="2" s="1"/>
  <c r="G45" i="2"/>
  <c r="H45" i="2" s="1"/>
  <c r="I45" i="2" s="1"/>
  <c r="J45" i="2" s="1"/>
  <c r="G39" i="2"/>
  <c r="H39" i="2" s="1"/>
  <c r="I39" i="2" s="1"/>
  <c r="J39" i="2" s="1"/>
  <c r="G7759" i="2"/>
  <c r="H7759" i="2" s="1"/>
  <c r="I7759" i="2" s="1"/>
  <c r="J7759" i="2" s="1"/>
  <c r="K7759" i="2" s="1"/>
  <c r="G7735" i="2"/>
  <c r="H7735" i="2" s="1"/>
  <c r="I7735" i="2" s="1"/>
  <c r="J7735" i="2" s="1"/>
  <c r="K7735" i="2" s="1"/>
  <c r="G7345" i="2"/>
  <c r="H7345" i="2" s="1"/>
  <c r="I7345" i="2" s="1"/>
  <c r="J7345" i="2" s="1"/>
  <c r="K7345" i="2" s="1"/>
  <c r="G7339" i="2"/>
  <c r="H7339" i="2" s="1"/>
  <c r="I7339" i="2" s="1"/>
  <c r="J7339" i="2" s="1"/>
  <c r="K7339" i="2" s="1"/>
  <c r="G7333" i="2"/>
  <c r="H7333" i="2" s="1"/>
  <c r="I7333" i="2" s="1"/>
  <c r="J7333" i="2" s="1"/>
  <c r="K7333" i="2" s="1"/>
  <c r="G7327" i="2"/>
  <c r="H7327" i="2" s="1"/>
  <c r="I7327" i="2" s="1"/>
  <c r="J7327" i="2" s="1"/>
  <c r="K7327" i="2" s="1"/>
  <c r="G7321" i="2"/>
  <c r="H7321" i="2" s="1"/>
  <c r="I7321" i="2" s="1"/>
  <c r="J7321" i="2" s="1"/>
  <c r="K7321" i="2" s="1"/>
  <c r="G7315" i="2"/>
  <c r="H7315" i="2" s="1"/>
  <c r="I7315" i="2" s="1"/>
  <c r="J7315" i="2" s="1"/>
  <c r="K7315" i="2" s="1"/>
  <c r="G7309" i="2"/>
  <c r="H7309" i="2" s="1"/>
  <c r="I7309" i="2" s="1"/>
  <c r="J7309" i="2" s="1"/>
  <c r="K7309" i="2" s="1"/>
  <c r="G7303" i="2"/>
  <c r="H7303" i="2" s="1"/>
  <c r="I7303" i="2" s="1"/>
  <c r="J7303" i="2" s="1"/>
  <c r="K7303" i="2" s="1"/>
  <c r="G7297" i="2"/>
  <c r="H7297" i="2" s="1"/>
  <c r="I7297" i="2" s="1"/>
  <c r="J7297" i="2" s="1"/>
  <c r="K7297" i="2" s="1"/>
  <c r="G7285" i="2"/>
  <c r="H7285" i="2" s="1"/>
  <c r="I7285" i="2" s="1"/>
  <c r="J7285" i="2" s="1"/>
  <c r="K7285" i="2" s="1"/>
  <c r="G7279" i="2"/>
  <c r="H7279" i="2" s="1"/>
  <c r="I7279" i="2" s="1"/>
  <c r="J7279" i="2" s="1"/>
  <c r="K7279" i="2" s="1"/>
  <c r="G7273" i="2"/>
  <c r="H7273" i="2" s="1"/>
  <c r="I7273" i="2" s="1"/>
  <c r="J7273" i="2" s="1"/>
  <c r="K7273" i="2" s="1"/>
  <c r="G7267" i="2"/>
  <c r="H7267" i="2" s="1"/>
  <c r="I7267" i="2" s="1"/>
  <c r="J7267" i="2" s="1"/>
  <c r="K7267" i="2" s="1"/>
  <c r="G7261" i="2"/>
  <c r="H7261" i="2" s="1"/>
  <c r="I7261" i="2" s="1"/>
  <c r="J7261" i="2" s="1"/>
  <c r="K7261" i="2" s="1"/>
  <c r="G7255" i="2"/>
  <c r="H7255" i="2" s="1"/>
  <c r="I7255" i="2" s="1"/>
  <c r="J7255" i="2" s="1"/>
  <c r="K7255" i="2" s="1"/>
  <c r="G7249" i="2"/>
  <c r="H7249" i="2" s="1"/>
  <c r="I7249" i="2" s="1"/>
  <c r="J7249" i="2" s="1"/>
  <c r="K7249" i="2" s="1"/>
  <c r="G7243" i="2"/>
  <c r="H7243" i="2" s="1"/>
  <c r="I7243" i="2" s="1"/>
  <c r="J7243" i="2" s="1"/>
  <c r="K7243" i="2" s="1"/>
  <c r="G7237" i="2"/>
  <c r="H7237" i="2" s="1"/>
  <c r="I7237" i="2" s="1"/>
  <c r="J7237" i="2" s="1"/>
  <c r="K7237" i="2" s="1"/>
  <c r="G7225" i="2"/>
  <c r="H7225" i="2" s="1"/>
  <c r="I7225" i="2" s="1"/>
  <c r="J7225" i="2" s="1"/>
  <c r="K7225" i="2" s="1"/>
  <c r="G7219" i="2"/>
  <c r="H7219" i="2" s="1"/>
  <c r="I7219" i="2" s="1"/>
  <c r="J7219" i="2" s="1"/>
  <c r="K7219" i="2" s="1"/>
  <c r="G7207" i="2"/>
  <c r="H7207" i="2" s="1"/>
  <c r="I7207" i="2" s="1"/>
  <c r="J7207" i="2" s="1"/>
  <c r="K7207" i="2" s="1"/>
  <c r="G7201" i="2"/>
  <c r="H7201" i="2" s="1"/>
  <c r="I7201" i="2" s="1"/>
  <c r="J7201" i="2" s="1"/>
  <c r="K7201" i="2" s="1"/>
  <c r="G7195" i="2"/>
  <c r="H7195" i="2" s="1"/>
  <c r="I7195" i="2" s="1"/>
  <c r="J7195" i="2" s="1"/>
  <c r="K7195" i="2" s="1"/>
  <c r="G7189" i="2"/>
  <c r="H7189" i="2" s="1"/>
  <c r="I7189" i="2" s="1"/>
  <c r="J7189" i="2" s="1"/>
  <c r="K7189" i="2" s="1"/>
  <c r="G7177" i="2"/>
  <c r="H7177" i="2" s="1"/>
  <c r="I7177" i="2" s="1"/>
  <c r="J7177" i="2" s="1"/>
  <c r="K7177" i="2" s="1"/>
  <c r="G7165" i="2"/>
  <c r="H7165" i="2" s="1"/>
  <c r="I7165" i="2" s="1"/>
  <c r="J7165" i="2" s="1"/>
  <c r="K7165" i="2" s="1"/>
  <c r="G7159" i="2"/>
  <c r="H7159" i="2" s="1"/>
  <c r="I7159" i="2" s="1"/>
  <c r="J7159" i="2" s="1"/>
  <c r="K7159" i="2" s="1"/>
  <c r="G7153" i="2"/>
  <c r="H7153" i="2" s="1"/>
  <c r="I7153" i="2" s="1"/>
  <c r="J7153" i="2" s="1"/>
  <c r="K7153" i="2" s="1"/>
  <c r="G7147" i="2"/>
  <c r="H7147" i="2" s="1"/>
  <c r="I7147" i="2" s="1"/>
  <c r="J7147" i="2" s="1"/>
  <c r="K7147" i="2" s="1"/>
  <c r="G7141" i="2"/>
  <c r="H7141" i="2" s="1"/>
  <c r="I7141" i="2" s="1"/>
  <c r="J7141" i="2" s="1"/>
  <c r="K7141" i="2" s="1"/>
  <c r="G7135" i="2"/>
  <c r="H7135" i="2" s="1"/>
  <c r="I7135" i="2" s="1"/>
  <c r="J7135" i="2" s="1"/>
  <c r="K7135" i="2" s="1"/>
  <c r="G7117" i="2"/>
  <c r="H7117" i="2" s="1"/>
  <c r="I7117" i="2" s="1"/>
  <c r="J7117" i="2" s="1"/>
  <c r="K7117" i="2" s="1"/>
  <c r="G7105" i="2"/>
  <c r="H7105" i="2" s="1"/>
  <c r="I7105" i="2" s="1"/>
  <c r="J7105" i="2" s="1"/>
  <c r="K7105" i="2" s="1"/>
  <c r="G7099" i="2"/>
  <c r="H7099" i="2" s="1"/>
  <c r="I7099" i="2" s="1"/>
  <c r="J7099" i="2" s="1"/>
  <c r="K7099" i="2" s="1"/>
  <c r="G7093" i="2"/>
  <c r="H7093" i="2" s="1"/>
  <c r="I7093" i="2" s="1"/>
  <c r="J7093" i="2" s="1"/>
  <c r="K7093" i="2" s="1"/>
  <c r="G7087" i="2"/>
  <c r="H7087" i="2" s="1"/>
  <c r="I7087" i="2" s="1"/>
  <c r="J7087" i="2" s="1"/>
  <c r="K7087" i="2" s="1"/>
  <c r="G7081" i="2"/>
  <c r="H7081" i="2" s="1"/>
  <c r="I7081" i="2" s="1"/>
  <c r="J7081" i="2" s="1"/>
  <c r="K7081" i="2" s="1"/>
  <c r="G7075" i="2"/>
  <c r="H7075" i="2" s="1"/>
  <c r="I7075" i="2" s="1"/>
  <c r="J7075" i="2" s="1"/>
  <c r="K7075" i="2" s="1"/>
  <c r="G7069" i="2"/>
  <c r="H7069" i="2" s="1"/>
  <c r="I7069" i="2" s="1"/>
  <c r="J7069" i="2" s="1"/>
  <c r="K7069" i="2" s="1"/>
  <c r="G7063" i="2"/>
  <c r="H7063" i="2" s="1"/>
  <c r="I7063" i="2" s="1"/>
  <c r="J7063" i="2" s="1"/>
  <c r="K7063" i="2" s="1"/>
  <c r="G7057" i="2"/>
  <c r="H7057" i="2" s="1"/>
  <c r="I7057" i="2" s="1"/>
  <c r="J7057" i="2" s="1"/>
  <c r="K7057" i="2" s="1"/>
  <c r="G7045" i="2"/>
  <c r="H7045" i="2" s="1"/>
  <c r="I7045" i="2" s="1"/>
  <c r="J7045" i="2" s="1"/>
  <c r="K7045" i="2" s="1"/>
  <c r="G7039" i="2"/>
  <c r="H7039" i="2" s="1"/>
  <c r="I7039" i="2" s="1"/>
  <c r="J7039" i="2" s="1"/>
  <c r="K7039" i="2" s="1"/>
  <c r="G7027" i="2"/>
  <c r="H7027" i="2" s="1"/>
  <c r="I7027" i="2" s="1"/>
  <c r="J7027" i="2" s="1"/>
  <c r="K7027" i="2" s="1"/>
  <c r="G7021" i="2"/>
  <c r="H7021" i="2" s="1"/>
  <c r="I7021" i="2" s="1"/>
  <c r="J7021" i="2" s="1"/>
  <c r="K7021" i="2" s="1"/>
  <c r="G7015" i="2"/>
  <c r="H7015" i="2" s="1"/>
  <c r="I7015" i="2" s="1"/>
  <c r="J7015" i="2" s="1"/>
  <c r="K7015" i="2" s="1"/>
  <c r="G7009" i="2"/>
  <c r="H7009" i="2" s="1"/>
  <c r="I7009" i="2" s="1"/>
  <c r="J7009" i="2" s="1"/>
  <c r="K7009" i="2" s="1"/>
  <c r="G6997" i="2"/>
  <c r="H6997" i="2" s="1"/>
  <c r="I6997" i="2" s="1"/>
  <c r="J6997" i="2" s="1"/>
  <c r="K6997" i="2" s="1"/>
  <c r="G6985" i="2"/>
  <c r="H6985" i="2" s="1"/>
  <c r="I6985" i="2" s="1"/>
  <c r="J6985" i="2" s="1"/>
  <c r="K6985" i="2" s="1"/>
  <c r="G6979" i="2"/>
  <c r="H6979" i="2" s="1"/>
  <c r="I6979" i="2" s="1"/>
  <c r="J6979" i="2" s="1"/>
  <c r="K6979" i="2" s="1"/>
  <c r="G6973" i="2"/>
  <c r="H6973" i="2" s="1"/>
  <c r="I6973" i="2" s="1"/>
  <c r="J6973" i="2" s="1"/>
  <c r="K6973" i="2" s="1"/>
  <c r="G6967" i="2"/>
  <c r="H6967" i="2" s="1"/>
  <c r="I6967" i="2" s="1"/>
  <c r="J6967" i="2" s="1"/>
  <c r="K6967" i="2" s="1"/>
  <c r="G6961" i="2"/>
  <c r="H6961" i="2" s="1"/>
  <c r="I6961" i="2" s="1"/>
  <c r="J6961" i="2" s="1"/>
  <c r="K6961" i="2" s="1"/>
  <c r="G6955" i="2"/>
  <c r="H6955" i="2" s="1"/>
  <c r="I6955" i="2" s="1"/>
  <c r="J6955" i="2" s="1"/>
  <c r="K6955" i="2" s="1"/>
  <c r="G6949" i="2"/>
  <c r="H6949" i="2" s="1"/>
  <c r="I6949" i="2" s="1"/>
  <c r="J6949" i="2" s="1"/>
  <c r="K6949" i="2" s="1"/>
  <c r="G6943" i="2"/>
  <c r="H6943" i="2" s="1"/>
  <c r="I6943" i="2" s="1"/>
  <c r="J6943" i="2" s="1"/>
  <c r="K6943" i="2" s="1"/>
  <c r="G6937" i="2"/>
  <c r="H6937" i="2" s="1"/>
  <c r="I6937" i="2" s="1"/>
  <c r="J6937" i="2" s="1"/>
  <c r="K6937" i="2" s="1"/>
  <c r="G6925" i="2"/>
  <c r="H6925" i="2" s="1"/>
  <c r="I6925" i="2" s="1"/>
  <c r="J6925" i="2" s="1"/>
  <c r="K6925" i="2" s="1"/>
  <c r="G6919" i="2"/>
  <c r="H6919" i="2" s="1"/>
  <c r="I6919" i="2" s="1"/>
  <c r="J6919" i="2" s="1"/>
  <c r="K6919" i="2" s="1"/>
  <c r="G6913" i="2"/>
  <c r="H6913" i="2" s="1"/>
  <c r="I6913" i="2" s="1"/>
  <c r="J6913" i="2" s="1"/>
  <c r="K6913" i="2" s="1"/>
  <c r="G6907" i="2"/>
  <c r="H6907" i="2" s="1"/>
  <c r="I6907" i="2" s="1"/>
  <c r="J6907" i="2" s="1"/>
  <c r="K6907" i="2" s="1"/>
  <c r="G6901" i="2"/>
  <c r="H6901" i="2" s="1"/>
  <c r="I6901" i="2" s="1"/>
  <c r="J6901" i="2" s="1"/>
  <c r="K6901" i="2" s="1"/>
  <c r="G6895" i="2"/>
  <c r="H6895" i="2" s="1"/>
  <c r="I6895" i="2" s="1"/>
  <c r="J6895" i="2" s="1"/>
  <c r="K6895" i="2" s="1"/>
  <c r="G6889" i="2"/>
  <c r="H6889" i="2" s="1"/>
  <c r="I6889" i="2" s="1"/>
  <c r="J6889" i="2" s="1"/>
  <c r="K6889" i="2" s="1"/>
  <c r="G6883" i="2"/>
  <c r="H6883" i="2" s="1"/>
  <c r="I6883" i="2" s="1"/>
  <c r="J6883" i="2" s="1"/>
  <c r="K6883" i="2" s="1"/>
  <c r="G6877" i="2"/>
  <c r="H6877" i="2" s="1"/>
  <c r="I6877" i="2" s="1"/>
  <c r="J6877" i="2" s="1"/>
  <c r="K6877" i="2" s="1"/>
  <c r="G6865" i="2"/>
  <c r="H6865" i="2" s="1"/>
  <c r="I6865" i="2" s="1"/>
  <c r="J6865" i="2" s="1"/>
  <c r="K6865" i="2" s="1"/>
  <c r="G6859" i="2"/>
  <c r="H6859" i="2" s="1"/>
  <c r="I6859" i="2" s="1"/>
  <c r="J6859" i="2" s="1"/>
  <c r="K6859" i="2" s="1"/>
  <c r="G6853" i="2"/>
  <c r="H6853" i="2" s="1"/>
  <c r="I6853" i="2" s="1"/>
  <c r="J6853" i="2" s="1"/>
  <c r="K6853" i="2" s="1"/>
  <c r="G6847" i="2"/>
  <c r="H6847" i="2" s="1"/>
  <c r="I6847" i="2" s="1"/>
  <c r="J6847" i="2" s="1"/>
  <c r="K6847" i="2" s="1"/>
  <c r="G6841" i="2"/>
  <c r="H6841" i="2" s="1"/>
  <c r="I6841" i="2" s="1"/>
  <c r="J6841" i="2" s="1"/>
  <c r="K6841" i="2" s="1"/>
  <c r="G6835" i="2"/>
  <c r="H6835" i="2" s="1"/>
  <c r="I6835" i="2" s="1"/>
  <c r="J6835" i="2" s="1"/>
  <c r="K6835" i="2" s="1"/>
  <c r="G6829" i="2"/>
  <c r="H6829" i="2" s="1"/>
  <c r="I6829" i="2" s="1"/>
  <c r="J6829" i="2" s="1"/>
  <c r="K6829" i="2" s="1"/>
  <c r="G6817" i="2"/>
  <c r="H6817" i="2" s="1"/>
  <c r="I6817" i="2" s="1"/>
  <c r="J6817" i="2" s="1"/>
  <c r="K6817" i="2" s="1"/>
  <c r="G6805" i="2"/>
  <c r="H6805" i="2" s="1"/>
  <c r="I6805" i="2" s="1"/>
  <c r="J6805" i="2" s="1"/>
  <c r="K6805" i="2" s="1"/>
  <c r="G6799" i="2"/>
  <c r="H6799" i="2" s="1"/>
  <c r="I6799" i="2" s="1"/>
  <c r="J6799" i="2" s="1"/>
  <c r="K6799" i="2" s="1"/>
  <c r="G6787" i="2"/>
  <c r="H6787" i="2" s="1"/>
  <c r="I6787" i="2" s="1"/>
  <c r="J6787" i="2" s="1"/>
  <c r="K6787" i="2" s="1"/>
  <c r="G6781" i="2"/>
  <c r="H6781" i="2" s="1"/>
  <c r="I6781" i="2" s="1"/>
  <c r="J6781" i="2" s="1"/>
  <c r="K6781" i="2" s="1"/>
  <c r="G6775" i="2"/>
  <c r="H6775" i="2" s="1"/>
  <c r="I6775" i="2" s="1"/>
  <c r="J6775" i="2" s="1"/>
  <c r="K6775" i="2" s="1"/>
  <c r="G6769" i="2"/>
  <c r="H6769" i="2" s="1"/>
  <c r="I6769" i="2" s="1"/>
  <c r="J6769" i="2" s="1"/>
  <c r="K6769" i="2" s="1"/>
  <c r="G6763" i="2"/>
  <c r="H6763" i="2" s="1"/>
  <c r="I6763" i="2" s="1"/>
  <c r="J6763" i="2" s="1"/>
  <c r="K6763" i="2" s="1"/>
  <c r="G6757" i="2"/>
  <c r="H6757" i="2" s="1"/>
  <c r="I6757" i="2" s="1"/>
  <c r="J6757" i="2" s="1"/>
  <c r="K6757" i="2" s="1"/>
  <c r="G6745" i="2"/>
  <c r="H6745" i="2" s="1"/>
  <c r="I6745" i="2" s="1"/>
  <c r="J6745" i="2" s="1"/>
  <c r="K6745" i="2" s="1"/>
  <c r="G6739" i="2"/>
  <c r="H6739" i="2" s="1"/>
  <c r="I6739" i="2" s="1"/>
  <c r="J6739" i="2" s="1"/>
  <c r="K6739" i="2" s="1"/>
  <c r="G6733" i="2"/>
  <c r="H6733" i="2" s="1"/>
  <c r="I6733" i="2" s="1"/>
  <c r="J6733" i="2" s="1"/>
  <c r="K6733" i="2" s="1"/>
  <c r="G6727" i="2"/>
  <c r="H6727" i="2" s="1"/>
  <c r="I6727" i="2" s="1"/>
  <c r="J6727" i="2" s="1"/>
  <c r="K6727" i="2" s="1"/>
  <c r="G6721" i="2"/>
  <c r="H6721" i="2" s="1"/>
  <c r="I6721" i="2" s="1"/>
  <c r="J6721" i="2" s="1"/>
  <c r="K6721" i="2" s="1"/>
  <c r="G6715" i="2"/>
  <c r="H6715" i="2" s="1"/>
  <c r="I6715" i="2" s="1"/>
  <c r="J6715" i="2" s="1"/>
  <c r="K6715" i="2" s="1"/>
  <c r="G6709" i="2"/>
  <c r="H6709" i="2" s="1"/>
  <c r="I6709" i="2" s="1"/>
  <c r="J6709" i="2" s="1"/>
  <c r="K6709" i="2" s="1"/>
  <c r="G6703" i="2"/>
  <c r="H6703" i="2" s="1"/>
  <c r="I6703" i="2" s="1"/>
  <c r="J6703" i="2" s="1"/>
  <c r="K6703" i="2" s="1"/>
  <c r="G6697" i="2"/>
  <c r="H6697" i="2" s="1"/>
  <c r="I6697" i="2" s="1"/>
  <c r="J6697" i="2" s="1"/>
  <c r="K6697" i="2" s="1"/>
  <c r="G6685" i="2"/>
  <c r="H6685" i="2" s="1"/>
  <c r="I6685" i="2" s="1"/>
  <c r="J6685" i="2" s="1"/>
  <c r="G6679" i="2"/>
  <c r="H6679" i="2" s="1"/>
  <c r="I6679" i="2" s="1"/>
  <c r="J6679" i="2" s="1"/>
  <c r="G6673" i="2"/>
  <c r="H6673" i="2" s="1"/>
  <c r="I6673" i="2" s="1"/>
  <c r="J6673" i="2" s="1"/>
  <c r="G6667" i="2"/>
  <c r="H6667" i="2" s="1"/>
  <c r="I6667" i="2" s="1"/>
  <c r="J6667" i="2" s="1"/>
  <c r="G6661" i="2"/>
  <c r="H6661" i="2" s="1"/>
  <c r="I6661" i="2" s="1"/>
  <c r="J6661" i="2" s="1"/>
  <c r="G6655" i="2"/>
  <c r="H6655" i="2" s="1"/>
  <c r="I6655" i="2" s="1"/>
  <c r="J6655" i="2" s="1"/>
  <c r="G6649" i="2"/>
  <c r="H6649" i="2" s="1"/>
  <c r="I6649" i="2" s="1"/>
  <c r="J6649" i="2" s="1"/>
  <c r="G6643" i="2"/>
  <c r="H6643" i="2" s="1"/>
  <c r="I6643" i="2" s="1"/>
  <c r="J6643" i="2" s="1"/>
  <c r="K6643" i="2" s="1"/>
  <c r="G6637" i="2"/>
  <c r="H6637" i="2" s="1"/>
  <c r="I6637" i="2" s="1"/>
  <c r="J6637" i="2" s="1"/>
  <c r="G6625" i="2"/>
  <c r="H6625" i="2" s="1"/>
  <c r="I6625" i="2" s="1"/>
  <c r="J6625" i="2" s="1"/>
  <c r="K6625" i="2" s="1"/>
  <c r="G6619" i="2"/>
  <c r="H6619" i="2" s="1"/>
  <c r="I6619" i="2" s="1"/>
  <c r="J6619" i="2" s="1"/>
  <c r="K6619" i="2" s="1"/>
  <c r="G6613" i="2"/>
  <c r="H6613" i="2" s="1"/>
  <c r="I6613" i="2" s="1"/>
  <c r="J6613" i="2" s="1"/>
  <c r="K6613" i="2" s="1"/>
  <c r="G6607" i="2"/>
  <c r="H6607" i="2" s="1"/>
  <c r="I6607" i="2" s="1"/>
  <c r="J6607" i="2" s="1"/>
  <c r="G6601" i="2"/>
  <c r="H6601" i="2" s="1"/>
  <c r="I6601" i="2" s="1"/>
  <c r="J6601" i="2" s="1"/>
  <c r="G6595" i="2"/>
  <c r="H6595" i="2" s="1"/>
  <c r="I6595" i="2" s="1"/>
  <c r="J6595" i="2" s="1"/>
  <c r="G6577" i="2"/>
  <c r="H6577" i="2" s="1"/>
  <c r="I6577" i="2" s="1"/>
  <c r="J6577" i="2" s="1"/>
  <c r="G6565" i="2"/>
  <c r="H6565" i="2" s="1"/>
  <c r="I6565" i="2" s="1"/>
  <c r="J6565" i="2" s="1"/>
  <c r="G6559" i="2"/>
  <c r="H6559" i="2" s="1"/>
  <c r="I6559" i="2" s="1"/>
  <c r="J6559" i="2" s="1"/>
  <c r="G6547" i="2"/>
  <c r="H6547" i="2" s="1"/>
  <c r="I6547" i="2" s="1"/>
  <c r="J6547" i="2" s="1"/>
  <c r="G6541" i="2"/>
  <c r="H6541" i="2" s="1"/>
  <c r="I6541" i="2" s="1"/>
  <c r="J6541" i="2" s="1"/>
  <c r="K6541" i="2" s="1"/>
  <c r="G6535" i="2"/>
  <c r="H6535" i="2" s="1"/>
  <c r="I6535" i="2" s="1"/>
  <c r="J6535" i="2" s="1"/>
  <c r="G6529" i="2"/>
  <c r="H6529" i="2" s="1"/>
  <c r="I6529" i="2" s="1"/>
  <c r="J6529" i="2" s="1"/>
  <c r="K6529" i="2" s="1"/>
  <c r="G6523" i="2"/>
  <c r="H6523" i="2" s="1"/>
  <c r="I6523" i="2" s="1"/>
  <c r="J6523" i="2" s="1"/>
  <c r="K6523" i="2" s="1"/>
  <c r="G6517" i="2"/>
  <c r="H6517" i="2" s="1"/>
  <c r="I6517" i="2" s="1"/>
  <c r="J6517" i="2" s="1"/>
  <c r="K6517" i="2" s="1"/>
  <c r="G6505" i="2"/>
  <c r="H6505" i="2" s="1"/>
  <c r="I6505" i="2" s="1"/>
  <c r="J6505" i="2" s="1"/>
  <c r="G6499" i="2"/>
  <c r="H6499" i="2" s="1"/>
  <c r="I6499" i="2" s="1"/>
  <c r="J6499" i="2" s="1"/>
  <c r="G6493" i="2"/>
  <c r="H6493" i="2" s="1"/>
  <c r="I6493" i="2" s="1"/>
  <c r="J6493" i="2" s="1"/>
  <c r="G6487" i="2"/>
  <c r="H6487" i="2" s="1"/>
  <c r="I6487" i="2" s="1"/>
  <c r="J6487" i="2" s="1"/>
  <c r="G6481" i="2"/>
  <c r="H6481" i="2" s="1"/>
  <c r="I6481" i="2" s="1"/>
  <c r="J6481" i="2" s="1"/>
  <c r="G6475" i="2"/>
  <c r="H6475" i="2" s="1"/>
  <c r="I6475" i="2" s="1"/>
  <c r="J6475" i="2" s="1"/>
  <c r="G6469" i="2"/>
  <c r="H6469" i="2" s="1"/>
  <c r="I6469" i="2" s="1"/>
  <c r="J6469" i="2" s="1"/>
  <c r="G6463" i="2"/>
  <c r="H6463" i="2" s="1"/>
  <c r="I6463" i="2" s="1"/>
  <c r="J6463" i="2" s="1"/>
  <c r="K6463" i="2" s="1"/>
  <c r="G6457" i="2"/>
  <c r="H6457" i="2" s="1"/>
  <c r="I6457" i="2" s="1"/>
  <c r="J6457" i="2" s="1"/>
  <c r="G6445" i="2"/>
  <c r="H6445" i="2" s="1"/>
  <c r="I6445" i="2" s="1"/>
  <c r="J6445" i="2" s="1"/>
  <c r="K6445" i="2" s="1"/>
  <c r="G6439" i="2"/>
  <c r="H6439" i="2" s="1"/>
  <c r="I6439" i="2" s="1"/>
  <c r="J6439" i="2" s="1"/>
  <c r="K6439" i="2" s="1"/>
  <c r="G6427" i="2"/>
  <c r="H6427" i="2" s="1"/>
  <c r="I6427" i="2" s="1"/>
  <c r="J6427" i="2" s="1"/>
  <c r="K6427" i="2" s="1"/>
  <c r="G6421" i="2"/>
  <c r="H6421" i="2" s="1"/>
  <c r="I6421" i="2" s="1"/>
  <c r="J6421" i="2" s="1"/>
  <c r="G6415" i="2"/>
  <c r="H6415" i="2" s="1"/>
  <c r="I6415" i="2" s="1"/>
  <c r="J6415" i="2" s="1"/>
  <c r="G6397" i="2"/>
  <c r="H6397" i="2" s="1"/>
  <c r="I6397" i="2" s="1"/>
  <c r="J6397" i="2" s="1"/>
  <c r="G6385" i="2"/>
  <c r="H6385" i="2" s="1"/>
  <c r="I6385" i="2" s="1"/>
  <c r="J6385" i="2" s="1"/>
  <c r="G6379" i="2"/>
  <c r="H6379" i="2" s="1"/>
  <c r="I6379" i="2" s="1"/>
  <c r="J6379" i="2" s="1"/>
  <c r="G6373" i="2"/>
  <c r="H6373" i="2" s="1"/>
  <c r="I6373" i="2" s="1"/>
  <c r="J6373" i="2" s="1"/>
  <c r="G6367" i="2"/>
  <c r="H6367" i="2" s="1"/>
  <c r="I6367" i="2" s="1"/>
  <c r="J6367" i="2" s="1"/>
  <c r="G6361" i="2"/>
  <c r="H6361" i="2" s="1"/>
  <c r="I6361" i="2" s="1"/>
  <c r="J6361" i="2" s="1"/>
  <c r="K6361" i="2" s="1"/>
  <c r="G6355" i="2"/>
  <c r="H6355" i="2" s="1"/>
  <c r="I6355" i="2" s="1"/>
  <c r="J6355" i="2" s="1"/>
  <c r="G6349" i="2"/>
  <c r="H6349" i="2" s="1"/>
  <c r="I6349" i="2" s="1"/>
  <c r="J6349" i="2" s="1"/>
  <c r="K6349" i="2" s="1"/>
  <c r="G6337" i="2"/>
  <c r="H6337" i="2" s="1"/>
  <c r="I6337" i="2" s="1"/>
  <c r="J6337" i="2" s="1"/>
  <c r="K6337" i="2" s="1"/>
  <c r="G6325" i="2"/>
  <c r="H6325" i="2" s="1"/>
  <c r="I6325" i="2" s="1"/>
  <c r="J6325" i="2" s="1"/>
  <c r="K6325" i="2" s="1"/>
  <c r="G6319" i="2"/>
  <c r="H6319" i="2" s="1"/>
  <c r="I6319" i="2" s="1"/>
  <c r="J6319" i="2" s="1"/>
  <c r="G6307" i="2"/>
  <c r="H6307" i="2" s="1"/>
  <c r="I6307" i="2" s="1"/>
  <c r="J6307" i="2" s="1"/>
  <c r="G6301" i="2"/>
  <c r="H6301" i="2" s="1"/>
  <c r="I6301" i="2" s="1"/>
  <c r="J6301" i="2" s="1"/>
  <c r="G6295" i="2"/>
  <c r="H6295" i="2" s="1"/>
  <c r="I6295" i="2" s="1"/>
  <c r="J6295" i="2" s="1"/>
  <c r="G6277" i="2"/>
  <c r="H6277" i="2" s="1"/>
  <c r="I6277" i="2" s="1"/>
  <c r="J6277" i="2" s="1"/>
  <c r="G6265" i="2"/>
  <c r="H6265" i="2" s="1"/>
  <c r="I6265" i="2" s="1"/>
  <c r="J6265" i="2" s="1"/>
  <c r="G6259" i="2"/>
  <c r="H6259" i="2" s="1"/>
  <c r="I6259" i="2" s="1"/>
  <c r="J6259" i="2" s="1"/>
  <c r="G6247" i="2"/>
  <c r="H6247" i="2" s="1"/>
  <c r="I6247" i="2" s="1"/>
  <c r="J6247" i="2" s="1"/>
  <c r="K6247" i="2" s="1"/>
  <c r="G6241" i="2"/>
  <c r="H6241" i="2" s="1"/>
  <c r="I6241" i="2" s="1"/>
  <c r="J6241" i="2" s="1"/>
  <c r="G6235" i="2"/>
  <c r="H6235" i="2" s="1"/>
  <c r="I6235" i="2" s="1"/>
  <c r="J6235" i="2" s="1"/>
  <c r="K6235" i="2" s="1"/>
  <c r="G6229" i="2"/>
  <c r="H6229" i="2" s="1"/>
  <c r="I6229" i="2" s="1"/>
  <c r="J6229" i="2" s="1"/>
  <c r="K6229" i="2" s="1"/>
  <c r="G6217" i="2"/>
  <c r="H6217" i="2" s="1"/>
  <c r="I6217" i="2" s="1"/>
  <c r="J6217" i="2" s="1"/>
  <c r="K6217" i="2" s="1"/>
  <c r="G6205" i="2"/>
  <c r="H6205" i="2" s="1"/>
  <c r="I6205" i="2" s="1"/>
  <c r="J6205" i="2" s="1"/>
  <c r="G6199" i="2"/>
  <c r="H6199" i="2" s="1"/>
  <c r="I6199" i="2" s="1"/>
  <c r="J6199" i="2" s="1"/>
  <c r="G6187" i="2"/>
  <c r="H6187" i="2" s="1"/>
  <c r="I6187" i="2" s="1"/>
  <c r="J6187" i="2" s="1"/>
  <c r="G6181" i="2"/>
  <c r="H6181" i="2" s="1"/>
  <c r="I6181" i="2" s="1"/>
  <c r="J6181" i="2" s="1"/>
  <c r="G6175" i="2"/>
  <c r="H6175" i="2" s="1"/>
  <c r="I6175" i="2" s="1"/>
  <c r="J6175" i="2" s="1"/>
  <c r="G6169" i="2"/>
  <c r="H6169" i="2" s="1"/>
  <c r="I6169" i="2" s="1"/>
  <c r="J6169" i="2" s="1"/>
  <c r="G6163" i="2"/>
  <c r="H6163" i="2" s="1"/>
  <c r="I6163" i="2" s="1"/>
  <c r="J6163" i="2" s="1"/>
  <c r="G6157" i="2"/>
  <c r="H6157" i="2" s="1"/>
  <c r="I6157" i="2" s="1"/>
  <c r="J6157" i="2" s="1"/>
  <c r="K6157" i="2" s="1"/>
  <c r="G6145" i="2"/>
  <c r="H6145" i="2" s="1"/>
  <c r="I6145" i="2" s="1"/>
  <c r="J6145" i="2" s="1"/>
  <c r="G6139" i="2"/>
  <c r="H6139" i="2" s="1"/>
  <c r="I6139" i="2" s="1"/>
  <c r="J6139" i="2" s="1"/>
  <c r="K6139" i="2" s="1"/>
  <c r="G6127" i="2"/>
  <c r="H6127" i="2" s="1"/>
  <c r="I6127" i="2" s="1"/>
  <c r="J6127" i="2" s="1"/>
  <c r="K6127" i="2" s="1"/>
  <c r="G6121" i="2"/>
  <c r="H6121" i="2" s="1"/>
  <c r="I6121" i="2" s="1"/>
  <c r="J6121" i="2" s="1"/>
  <c r="K6121" i="2" s="1"/>
  <c r="G6115" i="2"/>
  <c r="H6115" i="2" s="1"/>
  <c r="I6115" i="2" s="1"/>
  <c r="J6115" i="2" s="1"/>
  <c r="G6097" i="2"/>
  <c r="H6097" i="2" s="1"/>
  <c r="I6097" i="2" s="1"/>
  <c r="J6097" i="2" s="1"/>
  <c r="G6085" i="2"/>
  <c r="H6085" i="2" s="1"/>
  <c r="I6085" i="2" s="1"/>
  <c r="J6085" i="2" s="1"/>
  <c r="G6079" i="2"/>
  <c r="H6079" i="2" s="1"/>
  <c r="I6079" i="2" s="1"/>
  <c r="J6079" i="2" s="1"/>
  <c r="G6073" i="2"/>
  <c r="H6073" i="2" s="1"/>
  <c r="I6073" i="2" s="1"/>
  <c r="J6073" i="2" s="1"/>
  <c r="G6067" i="2"/>
  <c r="H6067" i="2" s="1"/>
  <c r="I6067" i="2" s="1"/>
  <c r="J6067" i="2" s="1"/>
  <c r="G6061" i="2"/>
  <c r="H6061" i="2" s="1"/>
  <c r="I6061" i="2" s="1"/>
  <c r="J6061" i="2" s="1"/>
  <c r="G6055" i="2"/>
  <c r="H6055" i="2" s="1"/>
  <c r="I6055" i="2" s="1"/>
  <c r="J6055" i="2" s="1"/>
  <c r="K6055" i="2" s="1"/>
  <c r="G6043" i="2"/>
  <c r="H6043" i="2" s="1"/>
  <c r="I6043" i="2" s="1"/>
  <c r="J6043" i="2" s="1"/>
  <c r="G6037" i="2"/>
  <c r="H6037" i="2" s="1"/>
  <c r="I6037" i="2" s="1"/>
  <c r="J6037" i="2" s="1"/>
  <c r="K6037" i="2" s="1"/>
  <c r="G6025" i="2"/>
  <c r="H6025" i="2" s="1"/>
  <c r="I6025" i="2" s="1"/>
  <c r="J6025" i="2" s="1"/>
  <c r="K6025" i="2" s="1"/>
  <c r="G6019" i="2"/>
  <c r="H6019" i="2" s="1"/>
  <c r="I6019" i="2" s="1"/>
  <c r="J6019" i="2" s="1"/>
  <c r="K6019" i="2" s="1"/>
  <c r="G6007" i="2"/>
  <c r="H6007" i="2" s="1"/>
  <c r="I6007" i="2" s="1"/>
  <c r="J6007" i="2" s="1"/>
  <c r="G6001" i="2"/>
  <c r="H6001" i="2" s="1"/>
  <c r="I6001" i="2" s="1"/>
  <c r="J6001" i="2" s="1"/>
  <c r="G5995" i="2"/>
  <c r="H5995" i="2" s="1"/>
  <c r="I5995" i="2" s="1"/>
  <c r="J5995" i="2" s="1"/>
  <c r="G5989" i="2"/>
  <c r="H5989" i="2" s="1"/>
  <c r="I5989" i="2" s="1"/>
  <c r="J5989" i="2" s="1"/>
  <c r="G5983" i="2"/>
  <c r="H5983" i="2" s="1"/>
  <c r="I5983" i="2" s="1"/>
  <c r="J5983" i="2" s="1"/>
  <c r="G5977" i="2"/>
  <c r="H5977" i="2" s="1"/>
  <c r="I5977" i="2" s="1"/>
  <c r="J5977" i="2" s="1"/>
  <c r="G5965" i="2"/>
  <c r="H5965" i="2" s="1"/>
  <c r="I5965" i="2" s="1"/>
  <c r="J5965" i="2" s="1"/>
  <c r="G5959" i="2"/>
  <c r="H5959" i="2" s="1"/>
  <c r="I5959" i="2" s="1"/>
  <c r="J5959" i="2" s="1"/>
  <c r="K5959" i="2" s="1"/>
  <c r="G5953" i="2"/>
  <c r="H5953" i="2" s="1"/>
  <c r="I5953" i="2" s="1"/>
  <c r="J5953" i="2" s="1"/>
  <c r="G5947" i="2"/>
  <c r="H5947" i="2" s="1"/>
  <c r="I5947" i="2" s="1"/>
  <c r="J5947" i="2" s="1"/>
  <c r="K5947" i="2" s="1"/>
  <c r="G5941" i="2"/>
  <c r="H5941" i="2" s="1"/>
  <c r="I5941" i="2" s="1"/>
  <c r="J5941" i="2" s="1"/>
  <c r="K5941" i="2" s="1"/>
  <c r="G5935" i="2"/>
  <c r="H5935" i="2" s="1"/>
  <c r="I5935" i="2" s="1"/>
  <c r="J5935" i="2" s="1"/>
  <c r="K5935" i="2" s="1"/>
  <c r="G5929" i="2"/>
  <c r="H5929" i="2" s="1"/>
  <c r="I5929" i="2" s="1"/>
  <c r="J5929" i="2" s="1"/>
  <c r="G5923" i="2"/>
  <c r="H5923" i="2" s="1"/>
  <c r="I5923" i="2" s="1"/>
  <c r="J5923" i="2" s="1"/>
  <c r="G5917" i="2"/>
  <c r="H5917" i="2" s="1"/>
  <c r="I5917" i="2" s="1"/>
  <c r="J5917" i="2" s="1"/>
  <c r="G5905" i="2"/>
  <c r="H5905" i="2" s="1"/>
  <c r="I5905" i="2" s="1"/>
  <c r="J5905" i="2" s="1"/>
  <c r="G5899" i="2"/>
  <c r="H5899" i="2" s="1"/>
  <c r="I5899" i="2" s="1"/>
  <c r="J5899" i="2" s="1"/>
  <c r="G5893" i="2"/>
  <c r="H5893" i="2" s="1"/>
  <c r="I5893" i="2" s="1"/>
  <c r="J5893" i="2" s="1"/>
  <c r="G5887" i="2"/>
  <c r="H5887" i="2" s="1"/>
  <c r="I5887" i="2" s="1"/>
  <c r="J5887" i="2" s="1"/>
  <c r="G5881" i="2"/>
  <c r="H5881" i="2" s="1"/>
  <c r="I5881" i="2" s="1"/>
  <c r="J5881" i="2" s="1"/>
  <c r="K5881" i="2" s="1"/>
  <c r="G5875" i="2"/>
  <c r="H5875" i="2" s="1"/>
  <c r="I5875" i="2" s="1"/>
  <c r="J5875" i="2" s="1"/>
  <c r="G5863" i="2"/>
  <c r="H5863" i="2" s="1"/>
  <c r="I5863" i="2" s="1"/>
  <c r="J5863" i="2" s="1"/>
  <c r="K5863" i="2" s="1"/>
  <c r="G5857" i="2"/>
  <c r="H5857" i="2" s="1"/>
  <c r="I5857" i="2" s="1"/>
  <c r="J5857" i="2" s="1"/>
  <c r="K5857" i="2" s="1"/>
  <c r="G5845" i="2"/>
  <c r="H5845" i="2" s="1"/>
  <c r="I5845" i="2" s="1"/>
  <c r="J5845" i="2" s="1"/>
  <c r="K5845" i="2" s="1"/>
  <c r="G5839" i="2"/>
  <c r="H5839" i="2" s="1"/>
  <c r="I5839" i="2" s="1"/>
  <c r="J5839" i="2" s="1"/>
  <c r="G5827" i="2"/>
  <c r="H5827" i="2" s="1"/>
  <c r="I5827" i="2" s="1"/>
  <c r="J5827" i="2" s="1"/>
  <c r="G5821" i="2"/>
  <c r="H5821" i="2" s="1"/>
  <c r="I5821" i="2" s="1"/>
  <c r="J5821" i="2" s="1"/>
  <c r="G5815" i="2"/>
  <c r="H5815" i="2" s="1"/>
  <c r="I5815" i="2" s="1"/>
  <c r="J5815" i="2" s="1"/>
  <c r="G5803" i="2"/>
  <c r="H5803" i="2" s="1"/>
  <c r="I5803" i="2" s="1"/>
  <c r="J5803" i="2" s="1"/>
  <c r="G5797" i="2"/>
  <c r="H5797" i="2" s="1"/>
  <c r="I5797" i="2" s="1"/>
  <c r="J5797" i="2" s="1"/>
  <c r="G5785" i="2"/>
  <c r="H5785" i="2" s="1"/>
  <c r="I5785" i="2" s="1"/>
  <c r="J5785" i="2" s="1"/>
  <c r="G5779" i="2"/>
  <c r="H5779" i="2" s="1"/>
  <c r="I5779" i="2" s="1"/>
  <c r="J5779" i="2" s="1"/>
  <c r="K5779" i="2" s="1"/>
  <c r="G5767" i="2"/>
  <c r="H5767" i="2" s="1"/>
  <c r="I5767" i="2" s="1"/>
  <c r="J5767" i="2" s="1"/>
  <c r="G5761" i="2"/>
  <c r="H5761" i="2" s="1"/>
  <c r="I5761" i="2" s="1"/>
  <c r="J5761" i="2" s="1"/>
  <c r="K5761" i="2" s="1"/>
  <c r="G5755" i="2"/>
  <c r="H5755" i="2" s="1"/>
  <c r="I5755" i="2" s="1"/>
  <c r="J5755" i="2" s="1"/>
  <c r="K5755" i="2" s="1"/>
  <c r="G5749" i="2"/>
  <c r="H5749" i="2" s="1"/>
  <c r="I5749" i="2" s="1"/>
  <c r="J5749" i="2" s="1"/>
  <c r="K5749" i="2" s="1"/>
  <c r="G5743" i="2"/>
  <c r="H5743" i="2" s="1"/>
  <c r="I5743" i="2" s="1"/>
  <c r="J5743" i="2" s="1"/>
  <c r="G5737" i="2"/>
  <c r="H5737" i="2" s="1"/>
  <c r="I5737" i="2" s="1"/>
  <c r="J5737" i="2" s="1"/>
  <c r="G5725" i="2"/>
  <c r="H5725" i="2" s="1"/>
  <c r="I5725" i="2" s="1"/>
  <c r="J5725" i="2" s="1"/>
  <c r="G5719" i="2"/>
  <c r="H5719" i="2" s="1"/>
  <c r="I5719" i="2" s="1"/>
  <c r="J5719" i="2" s="1"/>
  <c r="G5707" i="2"/>
  <c r="H5707" i="2" s="1"/>
  <c r="I5707" i="2" s="1"/>
  <c r="J5707" i="2" s="1"/>
  <c r="G5701" i="2"/>
  <c r="H5701" i="2" s="1"/>
  <c r="I5701" i="2" s="1"/>
  <c r="J5701" i="2" s="1"/>
  <c r="G5695" i="2"/>
  <c r="H5695" i="2" s="1"/>
  <c r="I5695" i="2" s="1"/>
  <c r="J5695" i="2" s="1"/>
  <c r="G5683" i="2"/>
  <c r="H5683" i="2" s="1"/>
  <c r="I5683" i="2" s="1"/>
  <c r="J5683" i="2" s="1"/>
  <c r="K5683" i="2" s="1"/>
  <c r="G5677" i="2"/>
  <c r="H5677" i="2" s="1"/>
  <c r="I5677" i="2" s="1"/>
  <c r="J5677" i="2" s="1"/>
  <c r="G5665" i="2"/>
  <c r="H5665" i="2" s="1"/>
  <c r="I5665" i="2" s="1"/>
  <c r="J5665" i="2" s="1"/>
  <c r="K5665" i="2" s="1"/>
  <c r="G5659" i="2"/>
  <c r="H5659" i="2" s="1"/>
  <c r="I5659" i="2" s="1"/>
  <c r="J5659" i="2" s="1"/>
  <c r="K5659" i="2" s="1"/>
  <c r="G5653" i="2"/>
  <c r="H5653" i="2" s="1"/>
  <c r="I5653" i="2" s="1"/>
  <c r="J5653" i="2" s="1"/>
  <c r="K5653" i="2" s="1"/>
  <c r="G5647" i="2"/>
  <c r="H5647" i="2" s="1"/>
  <c r="I5647" i="2" s="1"/>
  <c r="J5647" i="2" s="1"/>
  <c r="G5641" i="2"/>
  <c r="H5641" i="2" s="1"/>
  <c r="I5641" i="2" s="1"/>
  <c r="J5641" i="2" s="1"/>
  <c r="G5635" i="2"/>
  <c r="H5635" i="2" s="1"/>
  <c r="I5635" i="2" s="1"/>
  <c r="J5635" i="2" s="1"/>
  <c r="G5629" i="2"/>
  <c r="H5629" i="2" s="1"/>
  <c r="I5629" i="2" s="1"/>
  <c r="J5629" i="2" s="1"/>
  <c r="G5623" i="2"/>
  <c r="H5623" i="2" s="1"/>
  <c r="I5623" i="2" s="1"/>
  <c r="J5623" i="2" s="1"/>
  <c r="G5617" i="2"/>
  <c r="H5617" i="2" s="1"/>
  <c r="I5617" i="2" s="1"/>
  <c r="J5617" i="2" s="1"/>
  <c r="G5605" i="2"/>
  <c r="H5605" i="2" s="1"/>
  <c r="I5605" i="2" s="1"/>
  <c r="J5605" i="2" s="1"/>
  <c r="G5599" i="2"/>
  <c r="H5599" i="2" s="1"/>
  <c r="I5599" i="2" s="1"/>
  <c r="J5599" i="2" s="1"/>
  <c r="K5599" i="2" s="1"/>
  <c r="G5593" i="2"/>
  <c r="H5593" i="2" s="1"/>
  <c r="I5593" i="2" s="1"/>
  <c r="J5593" i="2" s="1"/>
  <c r="G5587" i="2"/>
  <c r="H5587" i="2" s="1"/>
  <c r="I5587" i="2" s="1"/>
  <c r="J5587" i="2" s="1"/>
  <c r="K5587" i="2" s="1"/>
  <c r="G5581" i="2"/>
  <c r="H5581" i="2" s="1"/>
  <c r="I5581" i="2" s="1"/>
  <c r="J5581" i="2" s="1"/>
  <c r="K5581" i="2" s="1"/>
  <c r="G5575" i="2"/>
  <c r="H5575" i="2" s="1"/>
  <c r="I5575" i="2" s="1"/>
  <c r="J5575" i="2" s="1"/>
  <c r="K5575" i="2" s="1"/>
  <c r="G5563" i="2"/>
  <c r="H5563" i="2" s="1"/>
  <c r="I5563" i="2" s="1"/>
  <c r="J5563" i="2" s="1"/>
  <c r="G5557" i="2"/>
  <c r="H5557" i="2" s="1"/>
  <c r="I5557" i="2" s="1"/>
  <c r="J5557" i="2" s="1"/>
  <c r="G5545" i="2"/>
  <c r="H5545" i="2" s="1"/>
  <c r="I5545" i="2" s="1"/>
  <c r="J5545" i="2" s="1"/>
  <c r="G5539" i="2"/>
  <c r="H5539" i="2" s="1"/>
  <c r="I5539" i="2" s="1"/>
  <c r="J5539" i="2" s="1"/>
  <c r="G5533" i="2"/>
  <c r="H5533" i="2" s="1"/>
  <c r="I5533" i="2" s="1"/>
  <c r="J5533" i="2" s="1"/>
  <c r="G5527" i="2"/>
  <c r="H5527" i="2" s="1"/>
  <c r="I5527" i="2" s="1"/>
  <c r="J5527" i="2" s="1"/>
  <c r="G5521" i="2"/>
  <c r="H5521" i="2" s="1"/>
  <c r="I5521" i="2" s="1"/>
  <c r="J5521" i="2" s="1"/>
  <c r="G5515" i="2"/>
  <c r="H5515" i="2" s="1"/>
  <c r="I5515" i="2" s="1"/>
  <c r="J5515" i="2" s="1"/>
  <c r="K5515" i="2" s="1"/>
  <c r="G5503" i="2"/>
  <c r="H5503" i="2" s="1"/>
  <c r="I5503" i="2" s="1"/>
  <c r="J5503" i="2" s="1"/>
  <c r="G5497" i="2"/>
  <c r="H5497" i="2" s="1"/>
  <c r="I5497" i="2" s="1"/>
  <c r="J5497" i="2" s="1"/>
  <c r="K5497" i="2" s="1"/>
  <c r="G5485" i="2"/>
  <c r="H5485" i="2" s="1"/>
  <c r="I5485" i="2" s="1"/>
  <c r="J5485" i="2" s="1"/>
  <c r="K5485" i="2" s="1"/>
  <c r="G5479" i="2"/>
  <c r="H5479" i="2" s="1"/>
  <c r="I5479" i="2" s="1"/>
  <c r="J5479" i="2" s="1"/>
  <c r="K5479" i="2" s="1"/>
  <c r="G5473" i="2"/>
  <c r="H5473" i="2" s="1"/>
  <c r="I5473" i="2" s="1"/>
  <c r="J5473" i="2" s="1"/>
  <c r="G5467" i="2"/>
  <c r="H5467" i="2" s="1"/>
  <c r="I5467" i="2" s="1"/>
  <c r="J5467" i="2" s="1"/>
  <c r="G5461" i="2"/>
  <c r="H5461" i="2" s="1"/>
  <c r="I5461" i="2" s="1"/>
  <c r="J5461" i="2" s="1"/>
  <c r="G5455" i="2"/>
  <c r="H5455" i="2" s="1"/>
  <c r="I5455" i="2" s="1"/>
  <c r="J5455" i="2" s="1"/>
  <c r="G5443" i="2"/>
  <c r="H5443" i="2" s="1"/>
  <c r="I5443" i="2" s="1"/>
  <c r="J5443" i="2" s="1"/>
  <c r="G5437" i="2"/>
  <c r="H5437" i="2" s="1"/>
  <c r="I5437" i="2" s="1"/>
  <c r="J5437" i="2" s="1"/>
  <c r="G5425" i="2"/>
  <c r="H5425" i="2" s="1"/>
  <c r="I5425" i="2" s="1"/>
  <c r="J5425" i="2" s="1"/>
  <c r="G5419" i="2"/>
  <c r="H5419" i="2" s="1"/>
  <c r="I5419" i="2" s="1"/>
  <c r="J5419" i="2" s="1"/>
  <c r="K5419" i="2" s="1"/>
  <c r="G5407" i="2"/>
  <c r="H5407" i="2" s="1"/>
  <c r="I5407" i="2" s="1"/>
  <c r="J5407" i="2" s="1"/>
  <c r="G5401" i="2"/>
  <c r="H5401" i="2" s="1"/>
  <c r="I5401" i="2" s="1"/>
  <c r="J5401" i="2" s="1"/>
  <c r="K5401" i="2" s="1"/>
  <c r="G5395" i="2"/>
  <c r="H5395" i="2" s="1"/>
  <c r="I5395" i="2" s="1"/>
  <c r="J5395" i="2" s="1"/>
  <c r="K5395" i="2" s="1"/>
  <c r="G5389" i="2"/>
  <c r="H5389" i="2" s="1"/>
  <c r="I5389" i="2" s="1"/>
  <c r="J5389" i="2" s="1"/>
  <c r="K5389" i="2" s="1"/>
  <c r="G5383" i="2"/>
  <c r="H5383" i="2" s="1"/>
  <c r="I5383" i="2" s="1"/>
  <c r="J5383" i="2" s="1"/>
  <c r="G5377" i="2"/>
  <c r="H5377" i="2" s="1"/>
  <c r="I5377" i="2" s="1"/>
  <c r="J5377" i="2" s="1"/>
  <c r="G5365" i="2"/>
  <c r="H5365" i="2" s="1"/>
  <c r="I5365" i="2" s="1"/>
  <c r="J5365" i="2" s="1"/>
  <c r="G5359" i="2"/>
  <c r="H5359" i="2" s="1"/>
  <c r="I5359" i="2" s="1"/>
  <c r="J5359" i="2" s="1"/>
  <c r="G5353" i="2"/>
  <c r="H5353" i="2" s="1"/>
  <c r="I5353" i="2" s="1"/>
  <c r="J5353" i="2" s="1"/>
  <c r="G5347" i="2"/>
  <c r="H5347" i="2" s="1"/>
  <c r="I5347" i="2" s="1"/>
  <c r="J5347" i="2" s="1"/>
  <c r="G5341" i="2"/>
  <c r="H5341" i="2" s="1"/>
  <c r="I5341" i="2" s="1"/>
  <c r="J5341" i="2" s="1"/>
  <c r="G5335" i="2"/>
  <c r="H5335" i="2" s="1"/>
  <c r="I5335" i="2" s="1"/>
  <c r="J5335" i="2" s="1"/>
  <c r="K5335" i="2" s="1"/>
  <c r="G5329" i="2"/>
  <c r="H5329" i="2" s="1"/>
  <c r="I5329" i="2" s="1"/>
  <c r="J5329" i="2" s="1"/>
  <c r="G5323" i="2"/>
  <c r="H5323" i="2" s="1"/>
  <c r="I5323" i="2" s="1"/>
  <c r="J5323" i="2" s="1"/>
  <c r="K5323" i="2" s="1"/>
  <c r="G5317" i="2"/>
  <c r="H5317" i="2" s="1"/>
  <c r="I5317" i="2" s="1"/>
  <c r="J5317" i="2" s="1"/>
  <c r="K5317" i="2" s="1"/>
  <c r="G5305" i="2"/>
  <c r="H5305" i="2" s="1"/>
  <c r="I5305" i="2" s="1"/>
  <c r="J5305" i="2" s="1"/>
  <c r="K5305" i="2" s="1"/>
  <c r="G5299" i="2"/>
  <c r="H5299" i="2" s="1"/>
  <c r="I5299" i="2" s="1"/>
  <c r="J5299" i="2" s="1"/>
  <c r="G5293" i="2"/>
  <c r="H5293" i="2" s="1"/>
  <c r="I5293" i="2" s="1"/>
  <c r="J5293" i="2" s="1"/>
  <c r="G5287" i="2"/>
  <c r="H5287" i="2" s="1"/>
  <c r="I5287" i="2" s="1"/>
  <c r="J5287" i="2" s="1"/>
  <c r="G5281" i="2"/>
  <c r="H5281" i="2" s="1"/>
  <c r="I5281" i="2" s="1"/>
  <c r="J5281" i="2" s="1"/>
  <c r="G5275" i="2"/>
  <c r="H5275" i="2" s="1"/>
  <c r="I5275" i="2" s="1"/>
  <c r="J5275" i="2" s="1"/>
  <c r="G5269" i="2"/>
  <c r="H5269" i="2" s="1"/>
  <c r="I5269" i="2" s="1"/>
  <c r="J5269" i="2" s="1"/>
  <c r="G5263" i="2"/>
  <c r="H5263" i="2" s="1"/>
  <c r="I5263" i="2" s="1"/>
  <c r="J5263" i="2" s="1"/>
  <c r="G5257" i="2"/>
  <c r="H5257" i="2" s="1"/>
  <c r="I5257" i="2" s="1"/>
  <c r="J5257" i="2" s="1"/>
  <c r="K5257" i="2" s="1"/>
  <c r="G5245" i="2"/>
  <c r="H5245" i="2" s="1"/>
  <c r="I5245" i="2" s="1"/>
  <c r="J5245" i="2" s="1"/>
  <c r="G5239" i="2"/>
  <c r="H5239" i="2" s="1"/>
  <c r="I5239" i="2" s="1"/>
  <c r="J5239" i="2" s="1"/>
  <c r="K5239" i="2" s="1"/>
  <c r="G5233" i="2"/>
  <c r="H5233" i="2" s="1"/>
  <c r="I5233" i="2" s="1"/>
  <c r="J5233" i="2" s="1"/>
  <c r="G5227" i="2"/>
  <c r="H5227" i="2" s="1"/>
  <c r="I5227" i="2" s="1"/>
  <c r="J5227" i="2" s="1"/>
  <c r="K5227" i="2" s="1"/>
  <c r="G5221" i="2"/>
  <c r="H5221" i="2" s="1"/>
  <c r="I5221" i="2" s="1"/>
  <c r="J5221" i="2" s="1"/>
  <c r="G5215" i="2"/>
  <c r="H5215" i="2" s="1"/>
  <c r="I5215" i="2" s="1"/>
  <c r="J5215" i="2" s="1"/>
  <c r="G5209" i="2"/>
  <c r="H5209" i="2" s="1"/>
  <c r="I5209" i="2" s="1"/>
  <c r="J5209" i="2" s="1"/>
  <c r="G5203" i="2"/>
  <c r="H5203" i="2" s="1"/>
  <c r="I5203" i="2" s="1"/>
  <c r="J5203" i="2" s="1"/>
  <c r="G5197" i="2"/>
  <c r="H5197" i="2" s="1"/>
  <c r="I5197" i="2" s="1"/>
  <c r="J5197" i="2" s="1"/>
  <c r="G5185" i="2"/>
  <c r="H5185" i="2" s="1"/>
  <c r="I5185" i="2" s="1"/>
  <c r="J5185" i="2" s="1"/>
  <c r="G5179" i="2"/>
  <c r="H5179" i="2" s="1"/>
  <c r="I5179" i="2" s="1"/>
  <c r="J5179" i="2" s="1"/>
  <c r="G5173" i="2"/>
  <c r="H5173" i="2" s="1"/>
  <c r="I5173" i="2" s="1"/>
  <c r="J5173" i="2" s="1"/>
  <c r="K5173" i="2" s="1"/>
  <c r="G5167" i="2"/>
  <c r="H5167" i="2" s="1"/>
  <c r="I5167" i="2" s="1"/>
  <c r="J5167" i="2" s="1"/>
  <c r="G5161" i="2"/>
  <c r="H5161" i="2" s="1"/>
  <c r="I5161" i="2" s="1"/>
  <c r="J5161" i="2" s="1"/>
  <c r="K5161" i="2" s="1"/>
  <c r="G5149" i="2"/>
  <c r="H5149" i="2" s="1"/>
  <c r="I5149" i="2" s="1"/>
  <c r="J5149" i="2" s="1"/>
  <c r="K5149" i="2" s="1"/>
  <c r="G5143" i="2"/>
  <c r="H5143" i="2" s="1"/>
  <c r="I5143" i="2" s="1"/>
  <c r="J5143" i="2" s="1"/>
  <c r="K5143" i="2" s="1"/>
  <c r="G5137" i="2"/>
  <c r="H5137" i="2" s="1"/>
  <c r="I5137" i="2" s="1"/>
  <c r="J5137" i="2" s="1"/>
  <c r="G5125" i="2"/>
  <c r="H5125" i="2" s="1"/>
  <c r="I5125" i="2" s="1"/>
  <c r="J5125" i="2" s="1"/>
  <c r="G5119" i="2"/>
  <c r="H5119" i="2" s="1"/>
  <c r="I5119" i="2" s="1"/>
  <c r="J5119" i="2" s="1"/>
  <c r="G5113" i="2"/>
  <c r="H5113" i="2" s="1"/>
  <c r="I5113" i="2" s="1"/>
  <c r="J5113" i="2" s="1"/>
  <c r="G5107" i="2"/>
  <c r="H5107" i="2" s="1"/>
  <c r="I5107" i="2" s="1"/>
  <c r="J5107" i="2" s="1"/>
  <c r="G5101" i="2"/>
  <c r="H5101" i="2" s="1"/>
  <c r="I5101" i="2" s="1"/>
  <c r="J5101" i="2" s="1"/>
  <c r="G5089" i="2"/>
  <c r="H5089" i="2" s="1"/>
  <c r="I5089" i="2" s="1"/>
  <c r="J5089" i="2" s="1"/>
  <c r="G5083" i="2"/>
  <c r="H5083" i="2" s="1"/>
  <c r="I5083" i="2" s="1"/>
  <c r="J5083" i="2" s="1"/>
  <c r="K5083" i="2" s="1"/>
  <c r="G5077" i="2"/>
  <c r="H5077" i="2" s="1"/>
  <c r="I5077" i="2" s="1"/>
  <c r="J5077" i="2" s="1"/>
  <c r="G5065" i="2"/>
  <c r="H5065" i="2" s="1"/>
  <c r="I5065" i="2" s="1"/>
  <c r="J5065" i="2" s="1"/>
  <c r="K5065" i="2" s="1"/>
  <c r="G5059" i="2"/>
  <c r="H5059" i="2" s="1"/>
  <c r="I5059" i="2" s="1"/>
  <c r="J5059" i="2" s="1"/>
  <c r="K5059" i="2" s="1"/>
  <c r="G5053" i="2"/>
  <c r="H5053" i="2" s="1"/>
  <c r="I5053" i="2" s="1"/>
  <c r="J5053" i="2" s="1"/>
  <c r="K5053" i="2" s="1"/>
  <c r="G5047" i="2"/>
  <c r="H5047" i="2" s="1"/>
  <c r="I5047" i="2" s="1"/>
  <c r="J5047" i="2" s="1"/>
  <c r="G5041" i="2"/>
  <c r="H5041" i="2" s="1"/>
  <c r="I5041" i="2" s="1"/>
  <c r="J5041" i="2" s="1"/>
  <c r="G5035" i="2"/>
  <c r="H5035" i="2" s="1"/>
  <c r="I5035" i="2" s="1"/>
  <c r="J5035" i="2" s="1"/>
  <c r="G5029" i="2"/>
  <c r="H5029" i="2" s="1"/>
  <c r="I5029" i="2" s="1"/>
  <c r="J5029" i="2" s="1"/>
  <c r="G5023" i="2"/>
  <c r="H5023" i="2" s="1"/>
  <c r="I5023" i="2" s="1"/>
  <c r="J5023" i="2" s="1"/>
  <c r="G5017" i="2"/>
  <c r="H5017" i="2" s="1"/>
  <c r="I5017" i="2" s="1"/>
  <c r="J5017" i="2" s="1"/>
  <c r="G5005" i="2"/>
  <c r="H5005" i="2" s="1"/>
  <c r="I5005" i="2" s="1"/>
  <c r="J5005" i="2" s="1"/>
  <c r="G4999" i="2"/>
  <c r="H4999" i="2" s="1"/>
  <c r="I4999" i="2" s="1"/>
  <c r="J4999" i="2" s="1"/>
  <c r="K4999" i="2" s="1"/>
  <c r="G4993" i="2"/>
  <c r="H4993" i="2" s="1"/>
  <c r="I4993" i="2" s="1"/>
  <c r="J4993" i="2" s="1"/>
  <c r="G4987" i="2"/>
  <c r="H4987" i="2" s="1"/>
  <c r="I4987" i="2" s="1"/>
  <c r="J4987" i="2" s="1"/>
  <c r="K4987" i="2" s="1"/>
  <c r="G4981" i="2"/>
  <c r="H4981" i="2" s="1"/>
  <c r="I4981" i="2" s="1"/>
  <c r="J4981" i="2" s="1"/>
  <c r="K4981" i="2" s="1"/>
  <c r="G4975" i="2"/>
  <c r="H4975" i="2" s="1"/>
  <c r="I4975" i="2" s="1"/>
  <c r="J4975" i="2" s="1"/>
  <c r="K4975" i="2" s="1"/>
  <c r="G4969" i="2"/>
  <c r="H4969" i="2" s="1"/>
  <c r="I4969" i="2" s="1"/>
  <c r="J4969" i="2" s="1"/>
  <c r="G4963" i="2"/>
  <c r="H4963" i="2" s="1"/>
  <c r="I4963" i="2" s="1"/>
  <c r="J4963" i="2" s="1"/>
  <c r="G4957" i="2"/>
  <c r="H4957" i="2" s="1"/>
  <c r="I4957" i="2" s="1"/>
  <c r="J4957" i="2" s="1"/>
  <c r="G4945" i="2"/>
  <c r="H4945" i="2" s="1"/>
  <c r="I4945" i="2" s="1"/>
  <c r="J4945" i="2" s="1"/>
  <c r="G4939" i="2"/>
  <c r="H4939" i="2" s="1"/>
  <c r="I4939" i="2" s="1"/>
  <c r="J4939" i="2" s="1"/>
  <c r="G4933" i="2"/>
  <c r="H4933" i="2" s="1"/>
  <c r="I4933" i="2" s="1"/>
  <c r="J4933" i="2" s="1"/>
  <c r="G4927" i="2"/>
  <c r="H4927" i="2" s="1"/>
  <c r="I4927" i="2" s="1"/>
  <c r="J4927" i="2" s="1"/>
  <c r="G4921" i="2"/>
  <c r="H4921" i="2" s="1"/>
  <c r="I4921" i="2" s="1"/>
  <c r="J4921" i="2" s="1"/>
  <c r="K4921" i="2" s="1"/>
  <c r="G4915" i="2"/>
  <c r="H4915" i="2" s="1"/>
  <c r="I4915" i="2" s="1"/>
  <c r="J4915" i="2" s="1"/>
  <c r="G4909" i="2"/>
  <c r="H4909" i="2" s="1"/>
  <c r="I4909" i="2" s="1"/>
  <c r="J4909" i="2" s="1"/>
  <c r="K4909" i="2" s="1"/>
  <c r="G4903" i="2"/>
  <c r="H4903" i="2" s="1"/>
  <c r="I4903" i="2" s="1"/>
  <c r="J4903" i="2" s="1"/>
  <c r="K4903" i="2" s="1"/>
  <c r="G4897" i="2"/>
  <c r="H4897" i="2" s="1"/>
  <c r="I4897" i="2" s="1"/>
  <c r="J4897" i="2" s="1"/>
  <c r="K4897" i="2" s="1"/>
  <c r="G4885" i="2"/>
  <c r="H4885" i="2" s="1"/>
  <c r="I4885" i="2" s="1"/>
  <c r="J4885" i="2" s="1"/>
  <c r="G4879" i="2"/>
  <c r="H4879" i="2" s="1"/>
  <c r="I4879" i="2" s="1"/>
  <c r="J4879" i="2" s="1"/>
  <c r="G4867" i="2"/>
  <c r="H4867" i="2" s="1"/>
  <c r="I4867" i="2" s="1"/>
  <c r="J4867" i="2" s="1"/>
  <c r="G4861" i="2"/>
  <c r="H4861" i="2" s="1"/>
  <c r="I4861" i="2" s="1"/>
  <c r="J4861" i="2" s="1"/>
  <c r="G4849" i="2"/>
  <c r="H4849" i="2" s="1"/>
  <c r="I4849" i="2" s="1"/>
  <c r="J4849" i="2" s="1"/>
  <c r="G4843" i="2"/>
  <c r="H4843" i="2" s="1"/>
  <c r="I4843" i="2" s="1"/>
  <c r="J4843" i="2" s="1"/>
  <c r="G4837" i="2"/>
  <c r="H4837" i="2" s="1"/>
  <c r="I4837" i="2" s="1"/>
  <c r="J4837" i="2" s="1"/>
  <c r="G4825" i="2"/>
  <c r="H4825" i="2" s="1"/>
  <c r="I4825" i="2" s="1"/>
  <c r="J4825" i="2" s="1"/>
  <c r="K4825" i="2" s="1"/>
  <c r="G4819" i="2"/>
  <c r="H4819" i="2" s="1"/>
  <c r="I4819" i="2" s="1"/>
  <c r="J4819" i="2" s="1"/>
  <c r="G4807" i="2"/>
  <c r="H4807" i="2" s="1"/>
  <c r="I4807" i="2" s="1"/>
  <c r="J4807" i="2" s="1"/>
  <c r="K4807" i="2" s="1"/>
  <c r="G4801" i="2"/>
  <c r="H4801" i="2" s="1"/>
  <c r="I4801" i="2" s="1"/>
  <c r="J4801" i="2" s="1"/>
  <c r="K4801" i="2" s="1"/>
  <c r="G4789" i="2"/>
  <c r="H4789" i="2" s="1"/>
  <c r="I4789" i="2" s="1"/>
  <c r="J4789" i="2" s="1"/>
  <c r="K4789" i="2" s="1"/>
  <c r="G4783" i="2"/>
  <c r="H4783" i="2" s="1"/>
  <c r="I4783" i="2" s="1"/>
  <c r="J4783" i="2" s="1"/>
  <c r="G4777" i="2"/>
  <c r="H4777" i="2" s="1"/>
  <c r="I4777" i="2" s="1"/>
  <c r="J4777" i="2" s="1"/>
  <c r="G4765" i="2"/>
  <c r="H4765" i="2" s="1"/>
  <c r="I4765" i="2" s="1"/>
  <c r="J4765" i="2" s="1"/>
  <c r="G4759" i="2"/>
  <c r="H4759" i="2" s="1"/>
  <c r="I4759" i="2" s="1"/>
  <c r="J4759" i="2" s="1"/>
  <c r="G4753" i="2"/>
  <c r="H4753" i="2" s="1"/>
  <c r="I4753" i="2" s="1"/>
  <c r="J4753" i="2" s="1"/>
  <c r="G4747" i="2"/>
  <c r="H4747" i="2" s="1"/>
  <c r="I4747" i="2" s="1"/>
  <c r="J4747" i="2" s="1"/>
  <c r="G4741" i="2"/>
  <c r="H4741" i="2" s="1"/>
  <c r="I4741" i="2" s="1"/>
  <c r="J4741" i="2" s="1"/>
  <c r="G4735" i="2"/>
  <c r="H4735" i="2" s="1"/>
  <c r="I4735" i="2" s="1"/>
  <c r="J4735" i="2" s="1"/>
  <c r="K4735" i="2" s="1"/>
  <c r="G4729" i="2"/>
  <c r="H4729" i="2" s="1"/>
  <c r="I4729" i="2" s="1"/>
  <c r="J4729" i="2" s="1"/>
  <c r="G4723" i="2"/>
  <c r="H4723" i="2" s="1"/>
  <c r="I4723" i="2" s="1"/>
  <c r="J4723" i="2" s="1"/>
  <c r="K4723" i="2" s="1"/>
  <c r="G4717" i="2"/>
  <c r="H4717" i="2" s="1"/>
  <c r="I4717" i="2" s="1"/>
  <c r="J4717" i="2" s="1"/>
  <c r="K4717" i="2" s="1"/>
  <c r="G4705" i="2"/>
  <c r="H4705" i="2" s="1"/>
  <c r="I4705" i="2" s="1"/>
  <c r="J4705" i="2" s="1"/>
  <c r="K4705" i="2" s="1"/>
  <c r="G4699" i="2"/>
  <c r="H4699" i="2" s="1"/>
  <c r="I4699" i="2" s="1"/>
  <c r="J4699" i="2" s="1"/>
  <c r="G4693" i="2"/>
  <c r="H4693" i="2" s="1"/>
  <c r="I4693" i="2" s="1"/>
  <c r="J4693" i="2" s="1"/>
  <c r="G4687" i="2"/>
  <c r="H4687" i="2" s="1"/>
  <c r="I4687" i="2" s="1"/>
  <c r="J4687" i="2" s="1"/>
  <c r="G4681" i="2"/>
  <c r="H4681" i="2" s="1"/>
  <c r="I4681" i="2" s="1"/>
  <c r="J4681" i="2" s="1"/>
  <c r="G4675" i="2"/>
  <c r="H4675" i="2" s="1"/>
  <c r="I4675" i="2" s="1"/>
  <c r="J4675" i="2" s="1"/>
  <c r="G4669" i="2"/>
  <c r="H4669" i="2" s="1"/>
  <c r="I4669" i="2" s="1"/>
  <c r="J4669" i="2" s="1"/>
  <c r="G7559" i="2"/>
  <c r="H7559" i="2" s="1"/>
  <c r="I7559" i="2" s="1"/>
  <c r="J7559" i="2" s="1"/>
  <c r="K7559" i="2" s="1"/>
  <c r="G7553" i="2"/>
  <c r="H7553" i="2" s="1"/>
  <c r="I7553" i="2" s="1"/>
  <c r="J7553" i="2" s="1"/>
  <c r="K7553" i="2" s="1"/>
  <c r="G7547" i="2"/>
  <c r="H7547" i="2" s="1"/>
  <c r="I7547" i="2" s="1"/>
  <c r="J7547" i="2" s="1"/>
  <c r="K7547" i="2" s="1"/>
  <c r="G7541" i="2"/>
  <c r="H7541" i="2" s="1"/>
  <c r="I7541" i="2" s="1"/>
  <c r="J7541" i="2" s="1"/>
  <c r="K7541" i="2" s="1"/>
  <c r="G7535" i="2"/>
  <c r="H7535" i="2" s="1"/>
  <c r="I7535" i="2" s="1"/>
  <c r="J7535" i="2" s="1"/>
  <c r="K7535" i="2" s="1"/>
  <c r="G7523" i="2"/>
  <c r="H7523" i="2" s="1"/>
  <c r="I7523" i="2" s="1"/>
  <c r="J7523" i="2" s="1"/>
  <c r="K7523" i="2" s="1"/>
  <c r="G7517" i="2"/>
  <c r="H7517" i="2" s="1"/>
  <c r="I7517" i="2" s="1"/>
  <c r="J7517" i="2" s="1"/>
  <c r="K7517" i="2" s="1"/>
  <c r="G7505" i="2"/>
  <c r="H7505" i="2" s="1"/>
  <c r="I7505" i="2" s="1"/>
  <c r="J7505" i="2" s="1"/>
  <c r="K7505" i="2" s="1"/>
  <c r="G7499" i="2"/>
  <c r="H7499" i="2" s="1"/>
  <c r="I7499" i="2" s="1"/>
  <c r="J7499" i="2" s="1"/>
  <c r="K7499" i="2" s="1"/>
  <c r="G7493" i="2"/>
  <c r="H7493" i="2" s="1"/>
  <c r="I7493" i="2" s="1"/>
  <c r="J7493" i="2" s="1"/>
  <c r="K7493" i="2" s="1"/>
  <c r="G7487" i="2"/>
  <c r="H7487" i="2" s="1"/>
  <c r="I7487" i="2" s="1"/>
  <c r="J7487" i="2" s="1"/>
  <c r="K7487" i="2" s="1"/>
  <c r="G7481" i="2"/>
  <c r="H7481" i="2" s="1"/>
  <c r="I7481" i="2" s="1"/>
  <c r="J7481" i="2" s="1"/>
  <c r="K7481" i="2" s="1"/>
  <c r="G7475" i="2"/>
  <c r="H7475" i="2" s="1"/>
  <c r="I7475" i="2" s="1"/>
  <c r="J7475" i="2" s="1"/>
  <c r="K7475" i="2" s="1"/>
  <c r="G7463" i="2"/>
  <c r="H7463" i="2" s="1"/>
  <c r="I7463" i="2" s="1"/>
  <c r="J7463" i="2" s="1"/>
  <c r="K7463" i="2" s="1"/>
  <c r="G7457" i="2"/>
  <c r="H7457" i="2" s="1"/>
  <c r="I7457" i="2" s="1"/>
  <c r="J7457" i="2" s="1"/>
  <c r="K7457" i="2" s="1"/>
  <c r="G7445" i="2"/>
  <c r="H7445" i="2" s="1"/>
  <c r="I7445" i="2" s="1"/>
  <c r="J7445" i="2" s="1"/>
  <c r="K7445" i="2" s="1"/>
  <c r="G7439" i="2"/>
  <c r="H7439" i="2" s="1"/>
  <c r="I7439" i="2" s="1"/>
  <c r="J7439" i="2" s="1"/>
  <c r="K7439" i="2" s="1"/>
  <c r="G7433" i="2"/>
  <c r="H7433" i="2" s="1"/>
  <c r="I7433" i="2" s="1"/>
  <c r="J7433" i="2" s="1"/>
  <c r="K7433" i="2" s="1"/>
  <c r="G7427" i="2"/>
  <c r="H7427" i="2" s="1"/>
  <c r="I7427" i="2" s="1"/>
  <c r="J7427" i="2" s="1"/>
  <c r="K7427" i="2" s="1"/>
  <c r="G7421" i="2"/>
  <c r="H7421" i="2" s="1"/>
  <c r="I7421" i="2" s="1"/>
  <c r="J7421" i="2" s="1"/>
  <c r="K7421" i="2" s="1"/>
  <c r="G7415" i="2"/>
  <c r="H7415" i="2" s="1"/>
  <c r="I7415" i="2" s="1"/>
  <c r="J7415" i="2" s="1"/>
  <c r="K7415" i="2" s="1"/>
  <c r="G7409" i="2"/>
  <c r="H7409" i="2" s="1"/>
  <c r="I7409" i="2" s="1"/>
  <c r="J7409" i="2" s="1"/>
  <c r="K7409" i="2" s="1"/>
  <c r="G7397" i="2"/>
  <c r="H7397" i="2" s="1"/>
  <c r="I7397" i="2" s="1"/>
  <c r="J7397" i="2" s="1"/>
  <c r="K7397" i="2" s="1"/>
  <c r="G7385" i="2"/>
  <c r="H7385" i="2" s="1"/>
  <c r="I7385" i="2" s="1"/>
  <c r="J7385" i="2" s="1"/>
  <c r="K7385" i="2" s="1"/>
  <c r="G7379" i="2"/>
  <c r="H7379" i="2" s="1"/>
  <c r="I7379" i="2" s="1"/>
  <c r="J7379" i="2" s="1"/>
  <c r="K7379" i="2" s="1"/>
  <c r="G4663" i="2"/>
  <c r="H4663" i="2" s="1"/>
  <c r="I4663" i="2" s="1"/>
  <c r="J4663" i="2" s="1"/>
  <c r="K4663" i="2" s="1"/>
  <c r="G4657" i="2"/>
  <c r="H4657" i="2" s="1"/>
  <c r="I4657" i="2" s="1"/>
  <c r="J4657" i="2" s="1"/>
  <c r="G4645" i="2"/>
  <c r="H4645" i="2" s="1"/>
  <c r="I4645" i="2" s="1"/>
  <c r="J4645" i="2" s="1"/>
  <c r="K4645" i="2" s="1"/>
  <c r="G4639" i="2"/>
  <c r="H4639" i="2" s="1"/>
  <c r="I4639" i="2" s="1"/>
  <c r="J4639" i="2" s="1"/>
  <c r="K4639" i="2" s="1"/>
  <c r="G4633" i="2"/>
  <c r="H4633" i="2" s="1"/>
  <c r="I4633" i="2" s="1"/>
  <c r="J4633" i="2" s="1"/>
  <c r="K4633" i="2" s="1"/>
  <c r="G4627" i="2"/>
  <c r="H4627" i="2" s="1"/>
  <c r="I4627" i="2" s="1"/>
  <c r="J4627" i="2" s="1"/>
  <c r="G4621" i="2"/>
  <c r="H4621" i="2" s="1"/>
  <c r="I4621" i="2" s="1"/>
  <c r="J4621" i="2" s="1"/>
  <c r="G4615" i="2"/>
  <c r="H4615" i="2" s="1"/>
  <c r="I4615" i="2" s="1"/>
  <c r="J4615" i="2" s="1"/>
  <c r="G4609" i="2"/>
  <c r="H4609" i="2" s="1"/>
  <c r="I4609" i="2" s="1"/>
  <c r="J4609" i="2" s="1"/>
  <c r="G4603" i="2"/>
  <c r="H4603" i="2" s="1"/>
  <c r="I4603" i="2" s="1"/>
  <c r="J4603" i="2" s="1"/>
  <c r="G4597" i="2"/>
  <c r="H4597" i="2" s="1"/>
  <c r="I4597" i="2" s="1"/>
  <c r="J4597" i="2" s="1"/>
  <c r="G4585" i="2"/>
  <c r="H4585" i="2" s="1"/>
  <c r="I4585" i="2" s="1"/>
  <c r="J4585" i="2" s="1"/>
  <c r="G4579" i="2"/>
  <c r="H4579" i="2" s="1"/>
  <c r="I4579" i="2" s="1"/>
  <c r="J4579" i="2" s="1"/>
  <c r="K4579" i="2" s="1"/>
  <c r="G4573" i="2"/>
  <c r="H4573" i="2" s="1"/>
  <c r="I4573" i="2" s="1"/>
  <c r="J4573" i="2" s="1"/>
  <c r="G4567" i="2"/>
  <c r="H4567" i="2" s="1"/>
  <c r="I4567" i="2" s="1"/>
  <c r="J4567" i="2" s="1"/>
  <c r="K4567" i="2" s="1"/>
  <c r="G4561" i="2"/>
  <c r="H4561" i="2" s="1"/>
  <c r="I4561" i="2" s="1"/>
  <c r="J4561" i="2" s="1"/>
  <c r="K4561" i="2" s="1"/>
  <c r="G4555" i="2"/>
  <c r="H4555" i="2" s="1"/>
  <c r="I4555" i="2" s="1"/>
  <c r="J4555" i="2" s="1"/>
  <c r="K4555" i="2" s="1"/>
  <c r="G4549" i="2"/>
  <c r="H4549" i="2" s="1"/>
  <c r="I4549" i="2" s="1"/>
  <c r="J4549" i="2" s="1"/>
  <c r="G4543" i="2"/>
  <c r="H4543" i="2" s="1"/>
  <c r="I4543" i="2" s="1"/>
  <c r="J4543" i="2" s="1"/>
  <c r="G4537" i="2"/>
  <c r="H4537" i="2" s="1"/>
  <c r="I4537" i="2" s="1"/>
  <c r="J4537" i="2" s="1"/>
  <c r="G4525" i="2"/>
  <c r="H4525" i="2" s="1"/>
  <c r="I4525" i="2" s="1"/>
  <c r="J4525" i="2" s="1"/>
  <c r="G4519" i="2"/>
  <c r="H4519" i="2" s="1"/>
  <c r="I4519" i="2" s="1"/>
  <c r="J4519" i="2" s="1"/>
  <c r="G4513" i="2"/>
  <c r="H4513" i="2" s="1"/>
  <c r="I4513" i="2" s="1"/>
  <c r="J4513" i="2" s="1"/>
  <c r="G4507" i="2"/>
  <c r="H4507" i="2" s="1"/>
  <c r="I4507" i="2" s="1"/>
  <c r="J4507" i="2" s="1"/>
  <c r="G4501" i="2"/>
  <c r="H4501" i="2" s="1"/>
  <c r="I4501" i="2" s="1"/>
  <c r="J4501" i="2" s="1"/>
  <c r="K4501" i="2" s="1"/>
  <c r="G4495" i="2"/>
  <c r="H4495" i="2" s="1"/>
  <c r="I4495" i="2" s="1"/>
  <c r="J4495" i="2" s="1"/>
  <c r="G4489" i="2"/>
  <c r="H4489" i="2" s="1"/>
  <c r="I4489" i="2" s="1"/>
  <c r="J4489" i="2" s="1"/>
  <c r="K4489" i="2" s="1"/>
  <c r="G4483" i="2"/>
  <c r="H4483" i="2" s="1"/>
  <c r="I4483" i="2" s="1"/>
  <c r="J4483" i="2" s="1"/>
  <c r="K4483" i="2" s="1"/>
  <c r="G4477" i="2"/>
  <c r="H4477" i="2" s="1"/>
  <c r="I4477" i="2" s="1"/>
  <c r="J4477" i="2" s="1"/>
  <c r="K4477" i="2" s="1"/>
  <c r="G4465" i="2"/>
  <c r="H4465" i="2" s="1"/>
  <c r="I4465" i="2" s="1"/>
  <c r="J4465" i="2" s="1"/>
  <c r="G4459" i="2"/>
  <c r="H4459" i="2" s="1"/>
  <c r="I4459" i="2" s="1"/>
  <c r="J4459" i="2" s="1"/>
  <c r="G4447" i="2"/>
  <c r="H4447" i="2" s="1"/>
  <c r="I4447" i="2" s="1"/>
  <c r="J4447" i="2" s="1"/>
  <c r="G4441" i="2"/>
  <c r="H4441" i="2" s="1"/>
  <c r="I4441" i="2" s="1"/>
  <c r="J4441" i="2" s="1"/>
  <c r="G4435" i="2"/>
  <c r="H4435" i="2" s="1"/>
  <c r="I4435" i="2" s="1"/>
  <c r="J4435" i="2" s="1"/>
  <c r="G4429" i="2"/>
  <c r="H4429" i="2" s="1"/>
  <c r="I4429" i="2" s="1"/>
  <c r="J4429" i="2" s="1"/>
  <c r="G4423" i="2"/>
  <c r="H4423" i="2" s="1"/>
  <c r="I4423" i="2" s="1"/>
  <c r="J4423" i="2" s="1"/>
  <c r="G4417" i="2"/>
  <c r="H4417" i="2" s="1"/>
  <c r="I4417" i="2" s="1"/>
  <c r="J4417" i="2" s="1"/>
  <c r="K4417" i="2" s="1"/>
  <c r="G4405" i="2"/>
  <c r="H4405" i="2" s="1"/>
  <c r="I4405" i="2" s="1"/>
  <c r="J4405" i="2" s="1"/>
  <c r="G4399" i="2"/>
  <c r="H4399" i="2" s="1"/>
  <c r="I4399" i="2" s="1"/>
  <c r="J4399" i="2" s="1"/>
  <c r="K4399" i="2" s="1"/>
  <c r="G4393" i="2"/>
  <c r="H4393" i="2" s="1"/>
  <c r="I4393" i="2" s="1"/>
  <c r="J4393" i="2" s="1"/>
  <c r="K4393" i="2" s="1"/>
  <c r="G4387" i="2"/>
  <c r="H4387" i="2" s="1"/>
  <c r="I4387" i="2" s="1"/>
  <c r="J4387" i="2" s="1"/>
  <c r="K4387" i="2" s="1"/>
  <c r="G4381" i="2"/>
  <c r="H4381" i="2" s="1"/>
  <c r="I4381" i="2" s="1"/>
  <c r="J4381" i="2" s="1"/>
  <c r="G4369" i="2"/>
  <c r="H4369" i="2" s="1"/>
  <c r="I4369" i="2" s="1"/>
  <c r="J4369" i="2" s="1"/>
  <c r="G4363" i="2"/>
  <c r="H4363" i="2" s="1"/>
  <c r="I4363" i="2" s="1"/>
  <c r="J4363" i="2" s="1"/>
  <c r="G4357" i="2"/>
  <c r="H4357" i="2" s="1"/>
  <c r="I4357" i="2" s="1"/>
  <c r="J4357" i="2" s="1"/>
  <c r="G4345" i="2"/>
  <c r="H4345" i="2" s="1"/>
  <c r="I4345" i="2" s="1"/>
  <c r="J4345" i="2" s="1"/>
  <c r="G4339" i="2"/>
  <c r="H4339" i="2" s="1"/>
  <c r="I4339" i="2" s="1"/>
  <c r="J4339" i="2" s="1"/>
  <c r="G4333" i="2"/>
  <c r="H4333" i="2" s="1"/>
  <c r="I4333" i="2" s="1"/>
  <c r="J4333" i="2" s="1"/>
  <c r="G4327" i="2"/>
  <c r="H4327" i="2" s="1"/>
  <c r="I4327" i="2" s="1"/>
  <c r="J4327" i="2" s="1"/>
  <c r="K4327" i="2" s="1"/>
  <c r="G4321" i="2"/>
  <c r="H4321" i="2" s="1"/>
  <c r="I4321" i="2" s="1"/>
  <c r="J4321" i="2" s="1"/>
  <c r="G4315" i="2"/>
  <c r="H4315" i="2" s="1"/>
  <c r="I4315" i="2" s="1"/>
  <c r="J4315" i="2" s="1"/>
  <c r="K4315" i="2" s="1"/>
  <c r="G4309" i="2"/>
  <c r="H4309" i="2" s="1"/>
  <c r="I4309" i="2" s="1"/>
  <c r="J4309" i="2" s="1"/>
  <c r="K4309" i="2" s="1"/>
  <c r="G4303" i="2"/>
  <c r="H4303" i="2" s="1"/>
  <c r="I4303" i="2" s="1"/>
  <c r="J4303" i="2" s="1"/>
  <c r="K4303" i="2" s="1"/>
  <c r="G4297" i="2"/>
  <c r="H4297" i="2" s="1"/>
  <c r="I4297" i="2" s="1"/>
  <c r="J4297" i="2" s="1"/>
  <c r="G4285" i="2"/>
  <c r="H4285" i="2" s="1"/>
  <c r="I4285" i="2" s="1"/>
  <c r="J4285" i="2" s="1"/>
  <c r="G4279" i="2"/>
  <c r="H4279" i="2" s="1"/>
  <c r="I4279" i="2" s="1"/>
  <c r="J4279" i="2" s="1"/>
  <c r="G4273" i="2"/>
  <c r="H4273" i="2" s="1"/>
  <c r="I4273" i="2" s="1"/>
  <c r="J4273" i="2" s="1"/>
  <c r="G4267" i="2"/>
  <c r="H4267" i="2" s="1"/>
  <c r="I4267" i="2" s="1"/>
  <c r="J4267" i="2" s="1"/>
  <c r="G4261" i="2"/>
  <c r="H4261" i="2" s="1"/>
  <c r="I4261" i="2" s="1"/>
  <c r="J4261" i="2" s="1"/>
  <c r="G4255" i="2"/>
  <c r="H4255" i="2" s="1"/>
  <c r="I4255" i="2" s="1"/>
  <c r="J4255" i="2" s="1"/>
  <c r="G4249" i="2"/>
  <c r="H4249" i="2" s="1"/>
  <c r="I4249" i="2" s="1"/>
  <c r="J4249" i="2" s="1"/>
  <c r="G4243" i="2"/>
  <c r="H4243" i="2" s="1"/>
  <c r="I4243" i="2" s="1"/>
  <c r="J4243" i="2" s="1"/>
  <c r="G4237" i="2"/>
  <c r="H4237" i="2" s="1"/>
  <c r="I4237" i="2" s="1"/>
  <c r="J4237" i="2" s="1"/>
  <c r="K4237" i="2" s="1"/>
  <c r="G4225" i="2"/>
  <c r="H4225" i="2" s="1"/>
  <c r="I4225" i="2" s="1"/>
  <c r="J4225" i="2" s="1"/>
  <c r="K4225" i="2" s="1"/>
  <c r="G4219" i="2"/>
  <c r="H4219" i="2" s="1"/>
  <c r="I4219" i="2" s="1"/>
  <c r="J4219" i="2" s="1"/>
  <c r="K4219" i="2" s="1"/>
  <c r="G4213" i="2"/>
  <c r="H4213" i="2" s="1"/>
  <c r="I4213" i="2" s="1"/>
  <c r="J4213" i="2" s="1"/>
  <c r="G4207" i="2"/>
  <c r="H4207" i="2" s="1"/>
  <c r="I4207" i="2" s="1"/>
  <c r="J4207" i="2" s="1"/>
  <c r="G4201" i="2"/>
  <c r="H4201" i="2" s="1"/>
  <c r="I4201" i="2" s="1"/>
  <c r="J4201" i="2" s="1"/>
  <c r="G4195" i="2"/>
  <c r="H4195" i="2" s="1"/>
  <c r="I4195" i="2" s="1"/>
  <c r="J4195" i="2" s="1"/>
  <c r="G4189" i="2"/>
  <c r="H4189" i="2" s="1"/>
  <c r="I4189" i="2" s="1"/>
  <c r="J4189" i="2" s="1"/>
  <c r="G4183" i="2"/>
  <c r="H4183" i="2" s="1"/>
  <c r="I4183" i="2" s="1"/>
  <c r="J4183" i="2" s="1"/>
  <c r="G4177" i="2"/>
  <c r="H4177" i="2" s="1"/>
  <c r="I4177" i="2" s="1"/>
  <c r="J4177" i="2" s="1"/>
  <c r="G4165" i="2"/>
  <c r="H4165" i="2" s="1"/>
  <c r="I4165" i="2" s="1"/>
  <c r="J4165" i="2" s="1"/>
  <c r="G4159" i="2"/>
  <c r="H4159" i="2" s="1"/>
  <c r="I4159" i="2" s="1"/>
  <c r="J4159" i="2" s="1"/>
  <c r="G4147" i="2"/>
  <c r="H4147" i="2" s="1"/>
  <c r="I4147" i="2" s="1"/>
  <c r="J4147" i="2" s="1"/>
  <c r="K4147" i="2" s="1"/>
  <c r="G4141" i="2"/>
  <c r="H4141" i="2" s="1"/>
  <c r="I4141" i="2" s="1"/>
  <c r="J4141" i="2" s="1"/>
  <c r="K4141" i="2" s="1"/>
  <c r="G4135" i="2"/>
  <c r="H4135" i="2" s="1"/>
  <c r="I4135" i="2" s="1"/>
  <c r="J4135" i="2" s="1"/>
  <c r="K4135" i="2" s="1"/>
  <c r="G4129" i="2"/>
  <c r="H4129" i="2" s="1"/>
  <c r="I4129" i="2" s="1"/>
  <c r="J4129" i="2" s="1"/>
  <c r="G4123" i="2"/>
  <c r="H4123" i="2" s="1"/>
  <c r="I4123" i="2" s="1"/>
  <c r="J4123" i="2" s="1"/>
  <c r="G4117" i="2"/>
  <c r="H4117" i="2" s="1"/>
  <c r="I4117" i="2" s="1"/>
  <c r="J4117" i="2" s="1"/>
  <c r="G4105" i="2"/>
  <c r="H4105" i="2" s="1"/>
  <c r="I4105" i="2" s="1"/>
  <c r="J4105" i="2" s="1"/>
  <c r="G4099" i="2"/>
  <c r="H4099" i="2" s="1"/>
  <c r="I4099" i="2" s="1"/>
  <c r="J4099" i="2" s="1"/>
  <c r="G4093" i="2"/>
  <c r="H4093" i="2" s="1"/>
  <c r="I4093" i="2" s="1"/>
  <c r="J4093" i="2" s="1"/>
  <c r="G4087" i="2"/>
  <c r="H4087" i="2" s="1"/>
  <c r="I4087" i="2" s="1"/>
  <c r="J4087" i="2" s="1"/>
  <c r="G4081" i="2"/>
  <c r="H4081" i="2" s="1"/>
  <c r="I4081" i="2" s="1"/>
  <c r="J4081" i="2" s="1"/>
  <c r="K4081" i="2" s="1"/>
  <c r="G4075" i="2"/>
  <c r="H4075" i="2" s="1"/>
  <c r="I4075" i="2" s="1"/>
  <c r="J4075" i="2" s="1"/>
  <c r="G4069" i="2"/>
  <c r="H4069" i="2" s="1"/>
  <c r="I4069" i="2" s="1"/>
  <c r="J4069" i="2" s="1"/>
  <c r="K4069" i="2" s="1"/>
  <c r="G4063" i="2"/>
  <c r="H4063" i="2" s="1"/>
  <c r="I4063" i="2" s="1"/>
  <c r="J4063" i="2" s="1"/>
  <c r="K4063" i="2" s="1"/>
  <c r="G4057" i="2"/>
  <c r="H4057" i="2" s="1"/>
  <c r="I4057" i="2" s="1"/>
  <c r="J4057" i="2" s="1"/>
  <c r="K4057" i="2" s="1"/>
  <c r="G4045" i="2"/>
  <c r="H4045" i="2" s="1"/>
  <c r="I4045" i="2" s="1"/>
  <c r="J4045" i="2" s="1"/>
  <c r="G4039" i="2"/>
  <c r="H4039" i="2" s="1"/>
  <c r="I4039" i="2" s="1"/>
  <c r="J4039" i="2" s="1"/>
  <c r="G4027" i="2"/>
  <c r="H4027" i="2" s="1"/>
  <c r="I4027" i="2" s="1"/>
  <c r="J4027" i="2" s="1"/>
  <c r="G4021" i="2"/>
  <c r="H4021" i="2" s="1"/>
  <c r="I4021" i="2" s="1"/>
  <c r="J4021" i="2" s="1"/>
  <c r="G4015" i="2"/>
  <c r="H4015" i="2" s="1"/>
  <c r="I4015" i="2" s="1"/>
  <c r="J4015" i="2" s="1"/>
  <c r="G4009" i="2"/>
  <c r="H4009" i="2" s="1"/>
  <c r="I4009" i="2" s="1"/>
  <c r="J4009" i="2" s="1"/>
  <c r="G4003" i="2"/>
  <c r="H4003" i="2" s="1"/>
  <c r="I4003" i="2" s="1"/>
  <c r="J4003" i="2" s="1"/>
  <c r="G3997" i="2"/>
  <c r="H3997" i="2" s="1"/>
  <c r="I3997" i="2" s="1"/>
  <c r="J3997" i="2" s="1"/>
  <c r="K3997" i="2" s="1"/>
  <c r="G3985" i="2"/>
  <c r="H3985" i="2" s="1"/>
  <c r="I3985" i="2" s="1"/>
  <c r="J3985" i="2" s="1"/>
  <c r="G3979" i="2"/>
  <c r="H3979" i="2" s="1"/>
  <c r="I3979" i="2" s="1"/>
  <c r="J3979" i="2" s="1"/>
  <c r="K3979" i="2" s="1"/>
  <c r="G3973" i="2"/>
  <c r="H3973" i="2" s="1"/>
  <c r="I3973" i="2" s="1"/>
  <c r="J3973" i="2" s="1"/>
  <c r="K3973" i="2" s="1"/>
  <c r="G3967" i="2"/>
  <c r="H3967" i="2" s="1"/>
  <c r="I3967" i="2" s="1"/>
  <c r="J3967" i="2" s="1"/>
  <c r="K3967" i="2" s="1"/>
  <c r="G3961" i="2"/>
  <c r="H3961" i="2" s="1"/>
  <c r="I3961" i="2" s="1"/>
  <c r="J3961" i="2" s="1"/>
  <c r="G3955" i="2"/>
  <c r="H3955" i="2" s="1"/>
  <c r="I3955" i="2" s="1"/>
  <c r="J3955" i="2" s="1"/>
  <c r="G3949" i="2"/>
  <c r="H3949" i="2" s="1"/>
  <c r="I3949" i="2" s="1"/>
  <c r="J3949" i="2" s="1"/>
  <c r="G3943" i="2"/>
  <c r="H3943" i="2" s="1"/>
  <c r="I3943" i="2" s="1"/>
  <c r="J3943" i="2" s="1"/>
  <c r="G3937" i="2"/>
  <c r="H3937" i="2" s="1"/>
  <c r="I3937" i="2" s="1"/>
  <c r="J3937" i="2" s="1"/>
  <c r="G3925" i="2"/>
  <c r="H3925" i="2" s="1"/>
  <c r="I3925" i="2" s="1"/>
  <c r="J3925" i="2" s="1"/>
  <c r="G3919" i="2"/>
  <c r="H3919" i="2" s="1"/>
  <c r="I3919" i="2" s="1"/>
  <c r="J3919" i="2" s="1"/>
  <c r="G3907" i="2"/>
  <c r="H3907" i="2" s="1"/>
  <c r="I3907" i="2" s="1"/>
  <c r="J3907" i="2" s="1"/>
  <c r="K3907" i="2" s="1"/>
  <c r="G3901" i="2"/>
  <c r="H3901" i="2" s="1"/>
  <c r="I3901" i="2" s="1"/>
  <c r="J3901" i="2" s="1"/>
  <c r="G3895" i="2"/>
  <c r="H3895" i="2" s="1"/>
  <c r="I3895" i="2" s="1"/>
  <c r="J3895" i="2" s="1"/>
  <c r="K3895" i="2" s="1"/>
  <c r="G3889" i="2"/>
  <c r="H3889" i="2" s="1"/>
  <c r="I3889" i="2" s="1"/>
  <c r="J3889" i="2" s="1"/>
  <c r="G3883" i="2"/>
  <c r="H3883" i="2" s="1"/>
  <c r="I3883" i="2" s="1"/>
  <c r="J3883" i="2" s="1"/>
  <c r="K3883" i="2" s="1"/>
  <c r="G3877" i="2"/>
  <c r="H3877" i="2" s="1"/>
  <c r="I3877" i="2" s="1"/>
  <c r="J3877" i="2" s="1"/>
  <c r="G3865" i="2"/>
  <c r="H3865" i="2" s="1"/>
  <c r="I3865" i="2" s="1"/>
  <c r="J3865" i="2" s="1"/>
  <c r="G3859" i="2"/>
  <c r="H3859" i="2" s="1"/>
  <c r="I3859" i="2" s="1"/>
  <c r="J3859" i="2" s="1"/>
  <c r="G3853" i="2"/>
  <c r="H3853" i="2" s="1"/>
  <c r="I3853" i="2" s="1"/>
  <c r="J3853" i="2" s="1"/>
  <c r="G3847" i="2"/>
  <c r="H3847" i="2" s="1"/>
  <c r="I3847" i="2" s="1"/>
  <c r="J3847" i="2" s="1"/>
  <c r="G3841" i="2"/>
  <c r="H3841" i="2" s="1"/>
  <c r="I3841" i="2" s="1"/>
  <c r="J3841" i="2" s="1"/>
  <c r="G3835" i="2"/>
  <c r="H3835" i="2" s="1"/>
  <c r="I3835" i="2" s="1"/>
  <c r="J3835" i="2" s="1"/>
  <c r="G3829" i="2"/>
  <c r="H3829" i="2" s="1"/>
  <c r="I3829" i="2" s="1"/>
  <c r="J3829" i="2" s="1"/>
  <c r="K3829" i="2" s="1"/>
  <c r="G3823" i="2"/>
  <c r="H3823" i="2" s="1"/>
  <c r="I3823" i="2" s="1"/>
  <c r="J3823" i="2" s="1"/>
  <c r="G3817" i="2"/>
  <c r="H3817" i="2" s="1"/>
  <c r="I3817" i="2" s="1"/>
  <c r="J3817" i="2" s="1"/>
  <c r="K3817" i="2" s="1"/>
  <c r="G3805" i="2"/>
  <c r="H3805" i="2" s="1"/>
  <c r="I3805" i="2" s="1"/>
  <c r="J3805" i="2" s="1"/>
  <c r="K3805" i="2" s="1"/>
  <c r="G3799" i="2"/>
  <c r="H3799" i="2" s="1"/>
  <c r="I3799" i="2" s="1"/>
  <c r="J3799" i="2" s="1"/>
  <c r="K3799" i="2" s="1"/>
  <c r="G3793" i="2"/>
  <c r="H3793" i="2" s="1"/>
  <c r="I3793" i="2" s="1"/>
  <c r="J3793" i="2" s="1"/>
  <c r="G3787" i="2"/>
  <c r="H3787" i="2" s="1"/>
  <c r="I3787" i="2" s="1"/>
  <c r="J3787" i="2" s="1"/>
  <c r="G3781" i="2"/>
  <c r="H3781" i="2" s="1"/>
  <c r="I3781" i="2" s="1"/>
  <c r="J3781" i="2" s="1"/>
  <c r="G3775" i="2"/>
  <c r="H3775" i="2" s="1"/>
  <c r="I3775" i="2" s="1"/>
  <c r="J3775" i="2" s="1"/>
  <c r="G3769" i="2"/>
  <c r="H3769" i="2" s="1"/>
  <c r="I3769" i="2" s="1"/>
  <c r="J3769" i="2" s="1"/>
  <c r="G3763" i="2"/>
  <c r="H3763" i="2" s="1"/>
  <c r="I3763" i="2" s="1"/>
  <c r="J3763" i="2" s="1"/>
  <c r="G3757" i="2"/>
  <c r="H3757" i="2" s="1"/>
  <c r="I3757" i="2" s="1"/>
  <c r="J3757" i="2" s="1"/>
  <c r="G3745" i="2"/>
  <c r="H3745" i="2" s="1"/>
  <c r="I3745" i="2" s="1"/>
  <c r="J3745" i="2" s="1"/>
  <c r="K3745" i="2" s="1"/>
  <c r="G3739" i="2"/>
  <c r="H3739" i="2" s="1"/>
  <c r="I3739" i="2" s="1"/>
  <c r="J3739" i="2" s="1"/>
  <c r="G3733" i="2"/>
  <c r="H3733" i="2" s="1"/>
  <c r="I3733" i="2" s="1"/>
  <c r="J3733" i="2" s="1"/>
  <c r="K3733" i="2" s="1"/>
  <c r="G3727" i="2"/>
  <c r="H3727" i="2" s="1"/>
  <c r="I3727" i="2" s="1"/>
  <c r="J3727" i="2" s="1"/>
  <c r="K3727" i="2" s="1"/>
  <c r="G3721" i="2"/>
  <c r="H3721" i="2" s="1"/>
  <c r="I3721" i="2" s="1"/>
  <c r="J3721" i="2" s="1"/>
  <c r="G3715" i="2"/>
  <c r="H3715" i="2" s="1"/>
  <c r="I3715" i="2" s="1"/>
  <c r="J3715" i="2" s="1"/>
  <c r="G3709" i="2"/>
  <c r="H3709" i="2" s="1"/>
  <c r="I3709" i="2" s="1"/>
  <c r="J3709" i="2" s="1"/>
  <c r="G3703" i="2"/>
  <c r="H3703" i="2" s="1"/>
  <c r="I3703" i="2" s="1"/>
  <c r="J3703" i="2" s="1"/>
  <c r="G3697" i="2"/>
  <c r="H3697" i="2" s="1"/>
  <c r="I3697" i="2" s="1"/>
  <c r="J3697" i="2" s="1"/>
  <c r="G3685" i="2"/>
  <c r="H3685" i="2" s="1"/>
  <c r="I3685" i="2" s="1"/>
  <c r="J3685" i="2" s="1"/>
  <c r="G3679" i="2"/>
  <c r="H3679" i="2" s="1"/>
  <c r="I3679" i="2" s="1"/>
  <c r="J3679" i="2" s="1"/>
  <c r="G3673" i="2"/>
  <c r="H3673" i="2" s="1"/>
  <c r="I3673" i="2" s="1"/>
  <c r="J3673" i="2" s="1"/>
  <c r="G3667" i="2"/>
  <c r="H3667" i="2" s="1"/>
  <c r="I3667" i="2" s="1"/>
  <c r="J3667" i="2" s="1"/>
  <c r="G3661" i="2"/>
  <c r="H3661" i="2" s="1"/>
  <c r="I3661" i="2" s="1"/>
  <c r="J3661" i="2" s="1"/>
  <c r="G3655" i="2"/>
  <c r="H3655" i="2" s="1"/>
  <c r="I3655" i="2" s="1"/>
  <c r="J3655" i="2" s="1"/>
  <c r="K3655" i="2" s="1"/>
  <c r="G3649" i="2"/>
  <c r="H3649" i="2" s="1"/>
  <c r="I3649" i="2" s="1"/>
  <c r="J3649" i="2" s="1"/>
  <c r="K3649" i="2" s="1"/>
  <c r="G3643" i="2"/>
  <c r="H3643" i="2" s="1"/>
  <c r="I3643" i="2" s="1"/>
  <c r="J3643" i="2" s="1"/>
  <c r="K3643" i="2" s="1"/>
  <c r="G3637" i="2"/>
  <c r="H3637" i="2" s="1"/>
  <c r="I3637" i="2" s="1"/>
  <c r="J3637" i="2" s="1"/>
  <c r="G3625" i="2"/>
  <c r="H3625" i="2" s="1"/>
  <c r="I3625" i="2" s="1"/>
  <c r="J3625" i="2" s="1"/>
  <c r="G3619" i="2"/>
  <c r="H3619" i="2" s="1"/>
  <c r="I3619" i="2" s="1"/>
  <c r="J3619" i="2" s="1"/>
  <c r="G3613" i="2"/>
  <c r="H3613" i="2" s="1"/>
  <c r="I3613" i="2" s="1"/>
  <c r="J3613" i="2" s="1"/>
  <c r="G3607" i="2"/>
  <c r="H3607" i="2" s="1"/>
  <c r="I3607" i="2" s="1"/>
  <c r="J3607" i="2" s="1"/>
  <c r="G3601" i="2"/>
  <c r="H3601" i="2" s="1"/>
  <c r="I3601" i="2" s="1"/>
  <c r="J3601" i="2" s="1"/>
  <c r="G3595" i="2"/>
  <c r="H3595" i="2" s="1"/>
  <c r="I3595" i="2" s="1"/>
  <c r="J3595" i="2" s="1"/>
  <c r="G3589" i="2"/>
  <c r="H3589" i="2" s="1"/>
  <c r="I3589" i="2" s="1"/>
  <c r="J3589" i="2" s="1"/>
  <c r="K3589" i="2" s="1"/>
  <c r="G3583" i="2"/>
  <c r="H3583" i="2" s="1"/>
  <c r="I3583" i="2" s="1"/>
  <c r="J3583" i="2" s="1"/>
  <c r="G3577" i="2"/>
  <c r="H3577" i="2" s="1"/>
  <c r="I3577" i="2" s="1"/>
  <c r="J3577" i="2" s="1"/>
  <c r="K3577" i="2" s="1"/>
  <c r="G3565" i="2"/>
  <c r="H3565" i="2" s="1"/>
  <c r="I3565" i="2" s="1"/>
  <c r="J3565" i="2" s="1"/>
  <c r="K3565" i="2" s="1"/>
  <c r="G3559" i="2"/>
  <c r="H3559" i="2" s="1"/>
  <c r="I3559" i="2" s="1"/>
  <c r="J3559" i="2" s="1"/>
  <c r="K3559" i="2" s="1"/>
  <c r="G3553" i="2"/>
  <c r="H3553" i="2" s="1"/>
  <c r="I3553" i="2" s="1"/>
  <c r="J3553" i="2" s="1"/>
  <c r="G3547" i="2"/>
  <c r="H3547" i="2" s="1"/>
  <c r="I3547" i="2" s="1"/>
  <c r="J3547" i="2" s="1"/>
  <c r="G3541" i="2"/>
  <c r="H3541" i="2" s="1"/>
  <c r="I3541" i="2" s="1"/>
  <c r="J3541" i="2" s="1"/>
  <c r="G3535" i="2"/>
  <c r="H3535" i="2" s="1"/>
  <c r="I3535" i="2" s="1"/>
  <c r="J3535" i="2" s="1"/>
  <c r="G3529" i="2"/>
  <c r="H3529" i="2" s="1"/>
  <c r="I3529" i="2" s="1"/>
  <c r="J3529" i="2" s="1"/>
  <c r="G3523" i="2"/>
  <c r="H3523" i="2" s="1"/>
  <c r="I3523" i="2" s="1"/>
  <c r="J3523" i="2" s="1"/>
  <c r="G3517" i="2"/>
  <c r="H3517" i="2" s="1"/>
  <c r="I3517" i="2" s="1"/>
  <c r="J3517" i="2" s="1"/>
  <c r="G3505" i="2"/>
  <c r="H3505" i="2" s="1"/>
  <c r="I3505" i="2" s="1"/>
  <c r="J3505" i="2" s="1"/>
  <c r="K3505" i="2" s="1"/>
  <c r="G3499" i="2"/>
  <c r="H3499" i="2" s="1"/>
  <c r="I3499" i="2" s="1"/>
  <c r="J3499" i="2" s="1"/>
  <c r="G3493" i="2"/>
  <c r="H3493" i="2" s="1"/>
  <c r="I3493" i="2" s="1"/>
  <c r="J3493" i="2" s="1"/>
  <c r="K3493" i="2" s="1"/>
  <c r="G3487" i="2"/>
  <c r="H3487" i="2" s="1"/>
  <c r="I3487" i="2" s="1"/>
  <c r="J3487" i="2" s="1"/>
  <c r="K3487" i="2" s="1"/>
  <c r="G3481" i="2"/>
  <c r="H3481" i="2" s="1"/>
  <c r="I3481" i="2" s="1"/>
  <c r="J3481" i="2" s="1"/>
  <c r="K3481" i="2" s="1"/>
  <c r="G3475" i="2"/>
  <c r="H3475" i="2" s="1"/>
  <c r="I3475" i="2" s="1"/>
  <c r="J3475" i="2" s="1"/>
  <c r="G3469" i="2"/>
  <c r="H3469" i="2" s="1"/>
  <c r="I3469" i="2" s="1"/>
  <c r="J3469" i="2" s="1"/>
  <c r="G3463" i="2"/>
  <c r="H3463" i="2" s="1"/>
  <c r="I3463" i="2" s="1"/>
  <c r="J3463" i="2" s="1"/>
  <c r="G3457" i="2"/>
  <c r="H3457" i="2" s="1"/>
  <c r="I3457" i="2" s="1"/>
  <c r="J3457" i="2" s="1"/>
  <c r="G3445" i="2"/>
  <c r="H3445" i="2" s="1"/>
  <c r="I3445" i="2" s="1"/>
  <c r="J3445" i="2" s="1"/>
  <c r="G3439" i="2"/>
  <c r="H3439" i="2" s="1"/>
  <c r="I3439" i="2" s="1"/>
  <c r="J3439" i="2" s="1"/>
  <c r="G3433" i="2"/>
  <c r="H3433" i="2" s="1"/>
  <c r="I3433" i="2" s="1"/>
  <c r="J3433" i="2" s="1"/>
  <c r="G3427" i="2"/>
  <c r="H3427" i="2" s="1"/>
  <c r="I3427" i="2" s="1"/>
  <c r="J3427" i="2" s="1"/>
  <c r="K3427" i="2" s="1"/>
  <c r="G3421" i="2"/>
  <c r="H3421" i="2" s="1"/>
  <c r="I3421" i="2" s="1"/>
  <c r="J3421" i="2" s="1"/>
  <c r="G3415" i="2"/>
  <c r="H3415" i="2" s="1"/>
  <c r="I3415" i="2" s="1"/>
  <c r="J3415" i="2" s="1"/>
  <c r="K3415" i="2" s="1"/>
  <c r="G3409" i="2"/>
  <c r="H3409" i="2" s="1"/>
  <c r="I3409" i="2" s="1"/>
  <c r="J3409" i="2" s="1"/>
  <c r="K3409" i="2" s="1"/>
  <c r="G3403" i="2"/>
  <c r="H3403" i="2" s="1"/>
  <c r="I3403" i="2" s="1"/>
  <c r="J3403" i="2" s="1"/>
  <c r="K3403" i="2" s="1"/>
  <c r="G3397" i="2"/>
  <c r="H3397" i="2" s="1"/>
  <c r="I3397" i="2" s="1"/>
  <c r="J3397" i="2" s="1"/>
  <c r="G3385" i="2"/>
  <c r="H3385" i="2" s="1"/>
  <c r="I3385" i="2" s="1"/>
  <c r="J3385" i="2" s="1"/>
  <c r="G3379" i="2"/>
  <c r="H3379" i="2" s="1"/>
  <c r="I3379" i="2" s="1"/>
  <c r="J3379" i="2" s="1"/>
  <c r="G3373" i="2"/>
  <c r="H3373" i="2" s="1"/>
  <c r="I3373" i="2" s="1"/>
  <c r="J3373" i="2" s="1"/>
  <c r="G3367" i="2"/>
  <c r="H3367" i="2" s="1"/>
  <c r="I3367" i="2" s="1"/>
  <c r="J3367" i="2" s="1"/>
  <c r="G3361" i="2"/>
  <c r="H3361" i="2" s="1"/>
  <c r="I3361" i="2" s="1"/>
  <c r="J3361" i="2" s="1"/>
  <c r="G3349" i="2"/>
  <c r="H3349" i="2" s="1"/>
  <c r="I3349" i="2" s="1"/>
  <c r="J3349" i="2" s="1"/>
  <c r="G3343" i="2"/>
  <c r="H3343" i="2" s="1"/>
  <c r="I3343" i="2" s="1"/>
  <c r="J3343" i="2" s="1"/>
  <c r="K3343" i="2" s="1"/>
  <c r="G3337" i="2"/>
  <c r="H3337" i="2" s="1"/>
  <c r="I3337" i="2" s="1"/>
  <c r="J3337" i="2" s="1"/>
  <c r="G3325" i="2"/>
  <c r="H3325" i="2" s="1"/>
  <c r="I3325" i="2" s="1"/>
  <c r="J3325" i="2" s="1"/>
  <c r="K3325" i="2" s="1"/>
  <c r="G3319" i="2"/>
  <c r="H3319" i="2" s="1"/>
  <c r="I3319" i="2" s="1"/>
  <c r="J3319" i="2" s="1"/>
  <c r="K3319" i="2" s="1"/>
  <c r="G3313" i="2"/>
  <c r="H3313" i="2" s="1"/>
  <c r="I3313" i="2" s="1"/>
  <c r="J3313" i="2" s="1"/>
  <c r="K3313" i="2" s="1"/>
  <c r="G3307" i="2"/>
  <c r="H3307" i="2" s="1"/>
  <c r="I3307" i="2" s="1"/>
  <c r="J3307" i="2" s="1"/>
  <c r="G3301" i="2"/>
  <c r="H3301" i="2" s="1"/>
  <c r="I3301" i="2" s="1"/>
  <c r="J3301" i="2" s="1"/>
  <c r="G3289" i="2"/>
  <c r="H3289" i="2" s="1"/>
  <c r="I3289" i="2" s="1"/>
  <c r="J3289" i="2" s="1"/>
  <c r="G3283" i="2"/>
  <c r="H3283" i="2" s="1"/>
  <c r="I3283" i="2" s="1"/>
  <c r="J3283" i="2" s="1"/>
  <c r="G3277" i="2"/>
  <c r="H3277" i="2" s="1"/>
  <c r="I3277" i="2" s="1"/>
  <c r="J3277" i="2" s="1"/>
  <c r="G3265" i="2"/>
  <c r="H3265" i="2" s="1"/>
  <c r="I3265" i="2" s="1"/>
  <c r="J3265" i="2" s="1"/>
  <c r="G3259" i="2"/>
  <c r="H3259" i="2" s="1"/>
  <c r="I3259" i="2" s="1"/>
  <c r="J3259" i="2" s="1"/>
  <c r="G3253" i="2"/>
  <c r="H3253" i="2" s="1"/>
  <c r="I3253" i="2" s="1"/>
  <c r="J3253" i="2" s="1"/>
  <c r="K3253" i="2" s="1"/>
  <c r="G3247" i="2"/>
  <c r="H3247" i="2" s="1"/>
  <c r="I3247" i="2" s="1"/>
  <c r="J3247" i="2" s="1"/>
  <c r="G3241" i="2"/>
  <c r="H3241" i="2" s="1"/>
  <c r="I3241" i="2" s="1"/>
  <c r="J3241" i="2" s="1"/>
  <c r="K3241" i="2" s="1"/>
  <c r="G3229" i="2"/>
  <c r="H3229" i="2" s="1"/>
  <c r="I3229" i="2" s="1"/>
  <c r="J3229" i="2" s="1"/>
  <c r="K3229" i="2" s="1"/>
  <c r="G3223" i="2"/>
  <c r="H3223" i="2" s="1"/>
  <c r="I3223" i="2" s="1"/>
  <c r="J3223" i="2" s="1"/>
  <c r="K3223" i="2" s="1"/>
  <c r="G3217" i="2"/>
  <c r="H3217" i="2" s="1"/>
  <c r="I3217" i="2" s="1"/>
  <c r="J3217" i="2" s="1"/>
  <c r="G3205" i="2"/>
  <c r="H3205" i="2" s="1"/>
  <c r="I3205" i="2" s="1"/>
  <c r="J3205" i="2" s="1"/>
  <c r="G3199" i="2"/>
  <c r="H3199" i="2" s="1"/>
  <c r="I3199" i="2" s="1"/>
  <c r="J3199" i="2" s="1"/>
  <c r="G3193" i="2"/>
  <c r="H3193" i="2" s="1"/>
  <c r="I3193" i="2" s="1"/>
  <c r="J3193" i="2" s="1"/>
  <c r="G3187" i="2"/>
  <c r="H3187" i="2" s="1"/>
  <c r="I3187" i="2" s="1"/>
  <c r="J3187" i="2" s="1"/>
  <c r="G3181" i="2"/>
  <c r="H3181" i="2" s="1"/>
  <c r="I3181" i="2" s="1"/>
  <c r="J3181" i="2" s="1"/>
  <c r="G3169" i="2"/>
  <c r="H3169" i="2" s="1"/>
  <c r="I3169" i="2" s="1"/>
  <c r="J3169" i="2" s="1"/>
  <c r="G3163" i="2"/>
  <c r="H3163" i="2" s="1"/>
  <c r="I3163" i="2" s="1"/>
  <c r="J3163" i="2" s="1"/>
  <c r="K3163" i="2" s="1"/>
  <c r="G3157" i="2"/>
  <c r="H3157" i="2" s="1"/>
  <c r="I3157" i="2" s="1"/>
  <c r="J3157" i="2" s="1"/>
  <c r="G3145" i="2"/>
  <c r="H3145" i="2" s="1"/>
  <c r="I3145" i="2" s="1"/>
  <c r="J3145" i="2" s="1"/>
  <c r="K3145" i="2" s="1"/>
  <c r="G3139" i="2"/>
  <c r="H3139" i="2" s="1"/>
  <c r="I3139" i="2" s="1"/>
  <c r="J3139" i="2" s="1"/>
  <c r="K3139" i="2" s="1"/>
  <c r="G3133" i="2"/>
  <c r="H3133" i="2" s="1"/>
  <c r="I3133" i="2" s="1"/>
  <c r="J3133" i="2" s="1"/>
  <c r="K3133" i="2" s="1"/>
  <c r="G3127" i="2"/>
  <c r="H3127" i="2" s="1"/>
  <c r="I3127" i="2" s="1"/>
  <c r="J3127" i="2" s="1"/>
  <c r="G3121" i="2"/>
  <c r="H3121" i="2" s="1"/>
  <c r="I3121" i="2" s="1"/>
  <c r="J3121" i="2" s="1"/>
  <c r="G3109" i="2"/>
  <c r="H3109" i="2" s="1"/>
  <c r="I3109" i="2" s="1"/>
  <c r="J3109" i="2" s="1"/>
  <c r="G3103" i="2"/>
  <c r="H3103" i="2" s="1"/>
  <c r="I3103" i="2" s="1"/>
  <c r="J3103" i="2" s="1"/>
  <c r="G3097" i="2"/>
  <c r="H3097" i="2" s="1"/>
  <c r="I3097" i="2" s="1"/>
  <c r="J3097" i="2" s="1"/>
  <c r="G3085" i="2"/>
  <c r="H3085" i="2" s="1"/>
  <c r="I3085" i="2" s="1"/>
  <c r="J3085" i="2" s="1"/>
  <c r="G3079" i="2"/>
  <c r="H3079" i="2" s="1"/>
  <c r="I3079" i="2" s="1"/>
  <c r="J3079" i="2" s="1"/>
  <c r="G3073" i="2"/>
  <c r="H3073" i="2" s="1"/>
  <c r="I3073" i="2" s="1"/>
  <c r="J3073" i="2" s="1"/>
  <c r="K3073" i="2" s="1"/>
  <c r="G3067" i="2"/>
  <c r="H3067" i="2" s="1"/>
  <c r="I3067" i="2" s="1"/>
  <c r="J3067" i="2" s="1"/>
  <c r="G3061" i="2"/>
  <c r="H3061" i="2" s="1"/>
  <c r="I3061" i="2" s="1"/>
  <c r="J3061" i="2" s="1"/>
  <c r="G3049" i="2"/>
  <c r="H3049" i="2" s="1"/>
  <c r="I3049" i="2" s="1"/>
  <c r="J3049" i="2" s="1"/>
  <c r="K3049" i="2" s="1"/>
  <c r="G3043" i="2"/>
  <c r="H3043" i="2" s="1"/>
  <c r="I3043" i="2" s="1"/>
  <c r="J3043" i="2" s="1"/>
  <c r="K3043" i="2" s="1"/>
  <c r="G3037" i="2"/>
  <c r="H3037" i="2" s="1"/>
  <c r="I3037" i="2" s="1"/>
  <c r="J3037" i="2" s="1"/>
  <c r="G3025" i="2"/>
  <c r="H3025" i="2" s="1"/>
  <c r="I3025" i="2" s="1"/>
  <c r="J3025" i="2" s="1"/>
  <c r="G3019" i="2"/>
  <c r="H3019" i="2" s="1"/>
  <c r="I3019" i="2" s="1"/>
  <c r="J3019" i="2" s="1"/>
  <c r="G3013" i="2"/>
  <c r="H3013" i="2" s="1"/>
  <c r="I3013" i="2" s="1"/>
  <c r="J3013" i="2" s="1"/>
  <c r="G3007" i="2"/>
  <c r="H3007" i="2" s="1"/>
  <c r="I3007" i="2" s="1"/>
  <c r="J3007" i="2" s="1"/>
  <c r="G3001" i="2"/>
  <c r="H3001" i="2" s="1"/>
  <c r="I3001" i="2" s="1"/>
  <c r="J3001" i="2" s="1"/>
  <c r="G2995" i="2"/>
  <c r="H2995" i="2" s="1"/>
  <c r="I2995" i="2" s="1"/>
  <c r="J2995" i="2" s="1"/>
  <c r="G2989" i="2"/>
  <c r="H2989" i="2" s="1"/>
  <c r="I2989" i="2" s="1"/>
  <c r="J2989" i="2" s="1"/>
  <c r="K2989" i="2" s="1"/>
  <c r="G2983" i="2"/>
  <c r="H2983" i="2" s="1"/>
  <c r="I2983" i="2" s="1"/>
  <c r="J2983" i="2" s="1"/>
  <c r="G2977" i="2"/>
  <c r="H2977" i="2" s="1"/>
  <c r="I2977" i="2" s="1"/>
  <c r="J2977" i="2" s="1"/>
  <c r="K2977" i="2" s="1"/>
  <c r="G2965" i="2"/>
  <c r="H2965" i="2" s="1"/>
  <c r="I2965" i="2" s="1"/>
  <c r="J2965" i="2" s="1"/>
  <c r="G2959" i="2"/>
  <c r="H2959" i="2" s="1"/>
  <c r="I2959" i="2" s="1"/>
  <c r="J2959" i="2" s="1"/>
  <c r="K2959" i="2" s="1"/>
  <c r="G2953" i="2"/>
  <c r="H2953" i="2" s="1"/>
  <c r="I2953" i="2" s="1"/>
  <c r="J2953" i="2" s="1"/>
  <c r="G2947" i="2"/>
  <c r="H2947" i="2" s="1"/>
  <c r="I2947" i="2" s="1"/>
  <c r="J2947" i="2" s="1"/>
  <c r="G2941" i="2"/>
  <c r="H2941" i="2" s="1"/>
  <c r="I2941" i="2" s="1"/>
  <c r="J2941" i="2" s="1"/>
  <c r="G2935" i="2"/>
  <c r="H2935" i="2" s="1"/>
  <c r="I2935" i="2" s="1"/>
  <c r="J2935" i="2" s="1"/>
  <c r="G2929" i="2"/>
  <c r="H2929" i="2" s="1"/>
  <c r="I2929" i="2" s="1"/>
  <c r="J2929" i="2" s="1"/>
  <c r="G2923" i="2"/>
  <c r="H2923" i="2" s="1"/>
  <c r="I2923" i="2" s="1"/>
  <c r="J2923" i="2" s="1"/>
  <c r="G2917" i="2"/>
  <c r="H2917" i="2" s="1"/>
  <c r="I2917" i="2" s="1"/>
  <c r="J2917" i="2" s="1"/>
  <c r="G2905" i="2"/>
  <c r="H2905" i="2" s="1"/>
  <c r="I2905" i="2" s="1"/>
  <c r="J2905" i="2" s="1"/>
  <c r="K2905" i="2" s="1"/>
  <c r="G2899" i="2"/>
  <c r="H2899" i="2" s="1"/>
  <c r="I2899" i="2" s="1"/>
  <c r="J2899" i="2" s="1"/>
  <c r="G2887" i="2"/>
  <c r="H2887" i="2" s="1"/>
  <c r="I2887" i="2" s="1"/>
  <c r="J2887" i="2" s="1"/>
  <c r="K2887" i="2" s="1"/>
  <c r="G2881" i="2"/>
  <c r="H2881" i="2" s="1"/>
  <c r="I2881" i="2" s="1"/>
  <c r="J2881" i="2" s="1"/>
  <c r="K2881" i="2" s="1"/>
  <c r="G2875" i="2"/>
  <c r="H2875" i="2" s="1"/>
  <c r="I2875" i="2" s="1"/>
  <c r="J2875" i="2" s="1"/>
  <c r="K2875" i="2" s="1"/>
  <c r="G2869" i="2"/>
  <c r="H2869" i="2" s="1"/>
  <c r="I2869" i="2" s="1"/>
  <c r="J2869" i="2" s="1"/>
  <c r="G2863" i="2"/>
  <c r="H2863" i="2" s="1"/>
  <c r="I2863" i="2" s="1"/>
  <c r="J2863" i="2" s="1"/>
  <c r="G2857" i="2"/>
  <c r="H2857" i="2" s="1"/>
  <c r="I2857" i="2" s="1"/>
  <c r="J2857" i="2" s="1"/>
  <c r="G2845" i="2"/>
  <c r="H2845" i="2" s="1"/>
  <c r="I2845" i="2" s="1"/>
  <c r="J2845" i="2" s="1"/>
  <c r="G2839" i="2"/>
  <c r="H2839" i="2" s="1"/>
  <c r="I2839" i="2" s="1"/>
  <c r="J2839" i="2" s="1"/>
  <c r="G2833" i="2"/>
  <c r="H2833" i="2" s="1"/>
  <c r="I2833" i="2" s="1"/>
  <c r="J2833" i="2" s="1"/>
  <c r="G2827" i="2"/>
  <c r="H2827" i="2" s="1"/>
  <c r="I2827" i="2" s="1"/>
  <c r="J2827" i="2" s="1"/>
  <c r="G2821" i="2"/>
  <c r="H2821" i="2" s="1"/>
  <c r="I2821" i="2" s="1"/>
  <c r="J2821" i="2" s="1"/>
  <c r="G2815" i="2"/>
  <c r="H2815" i="2" s="1"/>
  <c r="I2815" i="2" s="1"/>
  <c r="J2815" i="2" s="1"/>
  <c r="G2809" i="2"/>
  <c r="H2809" i="2" s="1"/>
  <c r="I2809" i="2" s="1"/>
  <c r="J2809" i="2" s="1"/>
  <c r="K2809" i="2" s="1"/>
  <c r="G2803" i="2"/>
  <c r="H2803" i="2" s="1"/>
  <c r="I2803" i="2" s="1"/>
  <c r="J2803" i="2" s="1"/>
  <c r="K2803" i="2" s="1"/>
  <c r="G2797" i="2"/>
  <c r="H2797" i="2" s="1"/>
  <c r="I2797" i="2" s="1"/>
  <c r="J2797" i="2" s="1"/>
  <c r="K2797" i="2" s="1"/>
  <c r="G2785" i="2"/>
  <c r="H2785" i="2" s="1"/>
  <c r="I2785" i="2" s="1"/>
  <c r="J2785" i="2" s="1"/>
  <c r="G2779" i="2"/>
  <c r="H2779" i="2" s="1"/>
  <c r="I2779" i="2" s="1"/>
  <c r="J2779" i="2" s="1"/>
  <c r="G2767" i="2"/>
  <c r="H2767" i="2" s="1"/>
  <c r="I2767" i="2" s="1"/>
  <c r="J2767" i="2" s="1"/>
  <c r="G2761" i="2"/>
  <c r="H2761" i="2" s="1"/>
  <c r="I2761" i="2" s="1"/>
  <c r="J2761" i="2" s="1"/>
  <c r="G2755" i="2"/>
  <c r="H2755" i="2" s="1"/>
  <c r="I2755" i="2" s="1"/>
  <c r="J2755" i="2" s="1"/>
  <c r="G2749" i="2"/>
  <c r="H2749" i="2" s="1"/>
  <c r="I2749" i="2" s="1"/>
  <c r="J2749" i="2" s="1"/>
  <c r="G2743" i="2"/>
  <c r="H2743" i="2" s="1"/>
  <c r="I2743" i="2" s="1"/>
  <c r="J2743" i="2" s="1"/>
  <c r="G2737" i="2"/>
  <c r="H2737" i="2" s="1"/>
  <c r="I2737" i="2" s="1"/>
  <c r="J2737" i="2" s="1"/>
  <c r="K2737" i="2" s="1"/>
  <c r="G2719" i="2"/>
  <c r="H2719" i="2" s="1"/>
  <c r="I2719" i="2" s="1"/>
  <c r="J2719" i="2" s="1"/>
  <c r="G2713" i="2"/>
  <c r="H2713" i="2" s="1"/>
  <c r="I2713" i="2" s="1"/>
  <c r="J2713" i="2" s="1"/>
  <c r="K2713" i="2" s="1"/>
  <c r="G2707" i="2"/>
  <c r="H2707" i="2" s="1"/>
  <c r="I2707" i="2" s="1"/>
  <c r="J2707" i="2" s="1"/>
  <c r="K2707" i="2" s="1"/>
  <c r="G2701" i="2"/>
  <c r="H2701" i="2" s="1"/>
  <c r="I2701" i="2" s="1"/>
  <c r="J2701" i="2" s="1"/>
  <c r="K2701" i="2" s="1"/>
  <c r="G2695" i="2"/>
  <c r="H2695" i="2" s="1"/>
  <c r="I2695" i="2" s="1"/>
  <c r="J2695" i="2" s="1"/>
  <c r="G2689" i="2"/>
  <c r="H2689" i="2" s="1"/>
  <c r="I2689" i="2" s="1"/>
  <c r="J2689" i="2" s="1"/>
  <c r="G2683" i="2"/>
  <c r="H2683" i="2" s="1"/>
  <c r="I2683" i="2" s="1"/>
  <c r="J2683" i="2" s="1"/>
  <c r="G2677" i="2"/>
  <c r="H2677" i="2" s="1"/>
  <c r="I2677" i="2" s="1"/>
  <c r="J2677" i="2" s="1"/>
  <c r="G2665" i="2"/>
  <c r="H2665" i="2" s="1"/>
  <c r="I2665" i="2" s="1"/>
  <c r="J2665" i="2" s="1"/>
  <c r="G2659" i="2"/>
  <c r="H2659" i="2" s="1"/>
  <c r="I2659" i="2" s="1"/>
  <c r="J2659" i="2" s="1"/>
  <c r="G2653" i="2"/>
  <c r="H2653" i="2" s="1"/>
  <c r="I2653" i="2" s="1"/>
  <c r="J2653" i="2" s="1"/>
  <c r="G2647" i="2"/>
  <c r="H2647" i="2" s="1"/>
  <c r="I2647" i="2" s="1"/>
  <c r="J2647" i="2" s="1"/>
  <c r="K2647" i="2" s="1"/>
  <c r="G2641" i="2"/>
  <c r="H2641" i="2" s="1"/>
  <c r="I2641" i="2" s="1"/>
  <c r="J2641" i="2" s="1"/>
  <c r="G2629" i="2"/>
  <c r="H2629" i="2" s="1"/>
  <c r="I2629" i="2" s="1"/>
  <c r="J2629" i="2" s="1"/>
  <c r="K2629" i="2" s="1"/>
  <c r="G2623" i="2"/>
  <c r="H2623" i="2" s="1"/>
  <c r="I2623" i="2" s="1"/>
  <c r="J2623" i="2" s="1"/>
  <c r="K2623" i="2" s="1"/>
  <c r="G2617" i="2"/>
  <c r="H2617" i="2" s="1"/>
  <c r="I2617" i="2" s="1"/>
  <c r="J2617" i="2" s="1"/>
  <c r="K2617" i="2" s="1"/>
  <c r="G2605" i="2"/>
  <c r="H2605" i="2" s="1"/>
  <c r="I2605" i="2" s="1"/>
  <c r="J2605" i="2" s="1"/>
  <c r="G2599" i="2"/>
  <c r="H2599" i="2" s="1"/>
  <c r="I2599" i="2" s="1"/>
  <c r="J2599" i="2" s="1"/>
  <c r="G2593" i="2"/>
  <c r="H2593" i="2" s="1"/>
  <c r="I2593" i="2" s="1"/>
  <c r="J2593" i="2" s="1"/>
  <c r="G2587" i="2"/>
  <c r="H2587" i="2" s="1"/>
  <c r="I2587" i="2" s="1"/>
  <c r="J2587" i="2" s="1"/>
  <c r="G2581" i="2"/>
  <c r="H2581" i="2" s="1"/>
  <c r="I2581" i="2" s="1"/>
  <c r="J2581" i="2" s="1"/>
  <c r="G2569" i="2"/>
  <c r="H2569" i="2" s="1"/>
  <c r="I2569" i="2" s="1"/>
  <c r="J2569" i="2" s="1"/>
  <c r="G2563" i="2"/>
  <c r="H2563" i="2" s="1"/>
  <c r="I2563" i="2" s="1"/>
  <c r="J2563" i="2" s="1"/>
  <c r="G2557" i="2"/>
  <c r="H2557" i="2" s="1"/>
  <c r="I2557" i="2" s="1"/>
  <c r="J2557" i="2" s="1"/>
  <c r="K2557" i="2" s="1"/>
  <c r="G2545" i="2"/>
  <c r="H2545" i="2" s="1"/>
  <c r="I2545" i="2" s="1"/>
  <c r="J2545" i="2" s="1"/>
  <c r="G2539" i="2"/>
  <c r="H2539" i="2" s="1"/>
  <c r="I2539" i="2" s="1"/>
  <c r="J2539" i="2" s="1"/>
  <c r="K2539" i="2" s="1"/>
  <c r="G2533" i="2"/>
  <c r="H2533" i="2" s="1"/>
  <c r="I2533" i="2" s="1"/>
  <c r="J2533" i="2" s="1"/>
  <c r="K2533" i="2" s="1"/>
  <c r="G2527" i="2"/>
  <c r="H2527" i="2" s="1"/>
  <c r="I2527" i="2" s="1"/>
  <c r="J2527" i="2" s="1"/>
  <c r="K2527" i="2" s="1"/>
  <c r="G2521" i="2"/>
  <c r="H2521" i="2" s="1"/>
  <c r="I2521" i="2" s="1"/>
  <c r="J2521" i="2" s="1"/>
  <c r="G2509" i="2"/>
  <c r="H2509" i="2" s="1"/>
  <c r="I2509" i="2" s="1"/>
  <c r="J2509" i="2" s="1"/>
  <c r="G2503" i="2"/>
  <c r="H2503" i="2" s="1"/>
  <c r="I2503" i="2" s="1"/>
  <c r="J2503" i="2" s="1"/>
  <c r="G2497" i="2"/>
  <c r="H2497" i="2" s="1"/>
  <c r="I2497" i="2" s="1"/>
  <c r="J2497" i="2" s="1"/>
  <c r="G2485" i="2"/>
  <c r="H2485" i="2" s="1"/>
  <c r="I2485" i="2" s="1"/>
  <c r="J2485" i="2" s="1"/>
  <c r="G2479" i="2"/>
  <c r="H2479" i="2" s="1"/>
  <c r="I2479" i="2" s="1"/>
  <c r="J2479" i="2" s="1"/>
  <c r="G2473" i="2"/>
  <c r="H2473" i="2" s="1"/>
  <c r="I2473" i="2" s="1"/>
  <c r="J2473" i="2" s="1"/>
  <c r="G2467" i="2"/>
  <c r="H2467" i="2" s="1"/>
  <c r="I2467" i="2" s="1"/>
  <c r="J2467" i="2" s="1"/>
  <c r="K2467" i="2" s="1"/>
  <c r="G2461" i="2"/>
  <c r="H2461" i="2" s="1"/>
  <c r="I2461" i="2" s="1"/>
  <c r="J2461" i="2" s="1"/>
  <c r="G2449" i="2"/>
  <c r="H2449" i="2" s="1"/>
  <c r="I2449" i="2" s="1"/>
  <c r="J2449" i="2" s="1"/>
  <c r="K2449" i="2" s="1"/>
  <c r="G2443" i="2"/>
  <c r="H2443" i="2" s="1"/>
  <c r="I2443" i="2" s="1"/>
  <c r="J2443" i="2" s="1"/>
  <c r="K2443" i="2" s="1"/>
  <c r="G2437" i="2"/>
  <c r="H2437" i="2" s="1"/>
  <c r="I2437" i="2" s="1"/>
  <c r="J2437" i="2" s="1"/>
  <c r="K2437" i="2" s="1"/>
  <c r="G2425" i="2"/>
  <c r="H2425" i="2" s="1"/>
  <c r="I2425" i="2" s="1"/>
  <c r="J2425" i="2" s="1"/>
  <c r="G2419" i="2"/>
  <c r="H2419" i="2" s="1"/>
  <c r="I2419" i="2" s="1"/>
  <c r="J2419" i="2" s="1"/>
  <c r="G2413" i="2"/>
  <c r="H2413" i="2" s="1"/>
  <c r="I2413" i="2" s="1"/>
  <c r="J2413" i="2" s="1"/>
  <c r="G2407" i="2"/>
  <c r="H2407" i="2" s="1"/>
  <c r="I2407" i="2" s="1"/>
  <c r="J2407" i="2" s="1"/>
  <c r="G2401" i="2"/>
  <c r="H2401" i="2" s="1"/>
  <c r="I2401" i="2" s="1"/>
  <c r="J2401" i="2" s="1"/>
  <c r="G2389" i="2"/>
  <c r="H2389" i="2" s="1"/>
  <c r="I2389" i="2" s="1"/>
  <c r="J2389" i="2" s="1"/>
  <c r="G2383" i="2"/>
  <c r="H2383" i="2" s="1"/>
  <c r="I2383" i="2" s="1"/>
  <c r="J2383" i="2" s="1"/>
  <c r="G2377" i="2"/>
  <c r="H2377" i="2" s="1"/>
  <c r="I2377" i="2" s="1"/>
  <c r="J2377" i="2" s="1"/>
  <c r="K2377" i="2" s="1"/>
  <c r="G2365" i="2"/>
  <c r="H2365" i="2" s="1"/>
  <c r="I2365" i="2" s="1"/>
  <c r="J2365" i="2" s="1"/>
  <c r="G2359" i="2"/>
  <c r="H2359" i="2" s="1"/>
  <c r="I2359" i="2" s="1"/>
  <c r="J2359" i="2" s="1"/>
  <c r="K2359" i="2" s="1"/>
  <c r="G2353" i="2"/>
  <c r="H2353" i="2" s="1"/>
  <c r="I2353" i="2" s="1"/>
  <c r="J2353" i="2" s="1"/>
  <c r="K2353" i="2" s="1"/>
  <c r="G2347" i="2"/>
  <c r="H2347" i="2" s="1"/>
  <c r="I2347" i="2" s="1"/>
  <c r="J2347" i="2" s="1"/>
  <c r="K2347" i="2" s="1"/>
  <c r="G2341" i="2"/>
  <c r="H2341" i="2" s="1"/>
  <c r="I2341" i="2" s="1"/>
  <c r="J2341" i="2" s="1"/>
  <c r="G2335" i="2"/>
  <c r="H2335" i="2" s="1"/>
  <c r="I2335" i="2" s="1"/>
  <c r="J2335" i="2" s="1"/>
  <c r="G2329" i="2"/>
  <c r="H2329" i="2" s="1"/>
  <c r="I2329" i="2" s="1"/>
  <c r="J2329" i="2" s="1"/>
  <c r="G2323" i="2"/>
  <c r="H2323" i="2" s="1"/>
  <c r="I2323" i="2" s="1"/>
  <c r="J2323" i="2" s="1"/>
  <c r="G2317" i="2"/>
  <c r="H2317" i="2" s="1"/>
  <c r="I2317" i="2" s="1"/>
  <c r="J2317" i="2" s="1"/>
  <c r="G2305" i="2"/>
  <c r="H2305" i="2" s="1"/>
  <c r="I2305" i="2" s="1"/>
  <c r="J2305" i="2" s="1"/>
  <c r="G2299" i="2"/>
  <c r="H2299" i="2" s="1"/>
  <c r="I2299" i="2" s="1"/>
  <c r="J2299" i="2" s="1"/>
  <c r="G2293" i="2"/>
  <c r="H2293" i="2" s="1"/>
  <c r="I2293" i="2" s="1"/>
  <c r="J2293" i="2" s="1"/>
  <c r="K2293" i="2" s="1"/>
  <c r="G2287" i="2"/>
  <c r="H2287" i="2" s="1"/>
  <c r="I2287" i="2" s="1"/>
  <c r="J2287" i="2" s="1"/>
  <c r="G2281" i="2"/>
  <c r="H2281" i="2" s="1"/>
  <c r="I2281" i="2" s="1"/>
  <c r="J2281" i="2" s="1"/>
  <c r="K2281" i="2" s="1"/>
  <c r="G2275" i="2"/>
  <c r="H2275" i="2" s="1"/>
  <c r="I2275" i="2" s="1"/>
  <c r="J2275" i="2" s="1"/>
  <c r="K2275" i="2" s="1"/>
  <c r="G2269" i="2"/>
  <c r="H2269" i="2" s="1"/>
  <c r="I2269" i="2" s="1"/>
  <c r="J2269" i="2" s="1"/>
  <c r="K2269" i="2" s="1"/>
  <c r="G2263" i="2"/>
  <c r="H2263" i="2" s="1"/>
  <c r="I2263" i="2" s="1"/>
  <c r="J2263" i="2" s="1"/>
  <c r="G2257" i="2"/>
  <c r="H2257" i="2" s="1"/>
  <c r="I2257" i="2" s="1"/>
  <c r="J2257" i="2" s="1"/>
  <c r="G2245" i="2"/>
  <c r="H2245" i="2" s="1"/>
  <c r="I2245" i="2" s="1"/>
  <c r="J2245" i="2" s="1"/>
  <c r="G2239" i="2"/>
  <c r="H2239" i="2" s="1"/>
  <c r="I2239" i="2" s="1"/>
  <c r="J2239" i="2" s="1"/>
  <c r="G2233" i="2"/>
  <c r="H2233" i="2" s="1"/>
  <c r="I2233" i="2" s="1"/>
  <c r="J2233" i="2" s="1"/>
  <c r="G2227" i="2"/>
  <c r="H2227" i="2" s="1"/>
  <c r="I2227" i="2" s="1"/>
  <c r="J2227" i="2" s="1"/>
  <c r="G2221" i="2"/>
  <c r="H2221" i="2" s="1"/>
  <c r="I2221" i="2" s="1"/>
  <c r="J2221" i="2" s="1"/>
  <c r="G2215" i="2"/>
  <c r="H2215" i="2" s="1"/>
  <c r="I2215" i="2" s="1"/>
  <c r="J2215" i="2" s="1"/>
  <c r="K2215" i="2" s="1"/>
  <c r="G2209" i="2"/>
  <c r="H2209" i="2" s="1"/>
  <c r="I2209" i="2" s="1"/>
  <c r="J2209" i="2" s="1"/>
  <c r="G2203" i="2"/>
  <c r="H2203" i="2" s="1"/>
  <c r="I2203" i="2" s="1"/>
  <c r="J2203" i="2" s="1"/>
  <c r="K2203" i="2" s="1"/>
  <c r="G2197" i="2"/>
  <c r="H2197" i="2" s="1"/>
  <c r="I2197" i="2" s="1"/>
  <c r="J2197" i="2" s="1"/>
  <c r="K2197" i="2" s="1"/>
  <c r="G2185" i="2"/>
  <c r="H2185" i="2" s="1"/>
  <c r="I2185" i="2" s="1"/>
  <c r="J2185" i="2" s="1"/>
  <c r="K2185" i="2" s="1"/>
  <c r="G2179" i="2"/>
  <c r="H2179" i="2" s="1"/>
  <c r="I2179" i="2" s="1"/>
  <c r="J2179" i="2" s="1"/>
  <c r="G2173" i="2"/>
  <c r="H2173" i="2" s="1"/>
  <c r="I2173" i="2" s="1"/>
  <c r="J2173" i="2" s="1"/>
  <c r="G2167" i="2"/>
  <c r="H2167" i="2" s="1"/>
  <c r="I2167" i="2" s="1"/>
  <c r="J2167" i="2" s="1"/>
  <c r="G2161" i="2"/>
  <c r="H2161" i="2" s="1"/>
  <c r="I2161" i="2" s="1"/>
  <c r="J2161" i="2" s="1"/>
  <c r="G2155" i="2"/>
  <c r="H2155" i="2" s="1"/>
  <c r="I2155" i="2" s="1"/>
  <c r="J2155" i="2" s="1"/>
  <c r="G2149" i="2"/>
  <c r="H2149" i="2" s="1"/>
  <c r="I2149" i="2" s="1"/>
  <c r="J2149" i="2" s="1"/>
  <c r="G2143" i="2"/>
  <c r="H2143" i="2" s="1"/>
  <c r="I2143" i="2" s="1"/>
  <c r="J2143" i="2" s="1"/>
  <c r="G2137" i="2"/>
  <c r="H2137" i="2" s="1"/>
  <c r="I2137" i="2" s="1"/>
  <c r="J2137" i="2" s="1"/>
  <c r="K2137" i="2" s="1"/>
  <c r="G2131" i="2"/>
  <c r="H2131" i="2" s="1"/>
  <c r="I2131" i="2" s="1"/>
  <c r="J2131" i="2" s="1"/>
  <c r="G2125" i="2"/>
  <c r="H2125" i="2" s="1"/>
  <c r="I2125" i="2" s="1"/>
  <c r="J2125" i="2" s="1"/>
  <c r="K2125" i="2" s="1"/>
  <c r="G2119" i="2"/>
  <c r="H2119" i="2" s="1"/>
  <c r="I2119" i="2" s="1"/>
  <c r="J2119" i="2" s="1"/>
  <c r="K2119" i="2" s="1"/>
  <c r="G2113" i="2"/>
  <c r="H2113" i="2" s="1"/>
  <c r="I2113" i="2" s="1"/>
  <c r="J2113" i="2" s="1"/>
  <c r="K2113" i="2" s="1"/>
  <c r="G2107" i="2"/>
  <c r="H2107" i="2" s="1"/>
  <c r="I2107" i="2" s="1"/>
  <c r="J2107" i="2" s="1"/>
  <c r="G2101" i="2"/>
  <c r="H2101" i="2" s="1"/>
  <c r="I2101" i="2" s="1"/>
  <c r="J2101" i="2" s="1"/>
  <c r="G2095" i="2"/>
  <c r="H2095" i="2" s="1"/>
  <c r="I2095" i="2" s="1"/>
  <c r="J2095" i="2" s="1"/>
  <c r="G2089" i="2"/>
  <c r="H2089" i="2" s="1"/>
  <c r="I2089" i="2" s="1"/>
  <c r="J2089" i="2" s="1"/>
  <c r="G2083" i="2"/>
  <c r="H2083" i="2" s="1"/>
  <c r="I2083" i="2" s="1"/>
  <c r="J2083" i="2" s="1"/>
  <c r="G2077" i="2"/>
  <c r="H2077" i="2" s="1"/>
  <c r="I2077" i="2" s="1"/>
  <c r="J2077" i="2" s="1"/>
  <c r="G2071" i="2"/>
  <c r="H2071" i="2" s="1"/>
  <c r="I2071" i="2" s="1"/>
  <c r="J2071" i="2" s="1"/>
  <c r="G2065" i="2"/>
  <c r="H2065" i="2" s="1"/>
  <c r="I2065" i="2" s="1"/>
  <c r="J2065" i="2" s="1"/>
  <c r="K2065" i="2" s="1"/>
  <c r="G2059" i="2"/>
  <c r="H2059" i="2" s="1"/>
  <c r="I2059" i="2" s="1"/>
  <c r="J2059" i="2" s="1"/>
  <c r="G2053" i="2"/>
  <c r="H2053" i="2" s="1"/>
  <c r="I2053" i="2" s="1"/>
  <c r="J2053" i="2" s="1"/>
  <c r="K2053" i="2" s="1"/>
  <c r="G2047" i="2"/>
  <c r="H2047" i="2" s="1"/>
  <c r="I2047" i="2" s="1"/>
  <c r="J2047" i="2" s="1"/>
  <c r="K2047" i="2" s="1"/>
  <c r="G2041" i="2"/>
  <c r="H2041" i="2" s="1"/>
  <c r="I2041" i="2" s="1"/>
  <c r="J2041" i="2" s="1"/>
  <c r="K2041" i="2" s="1"/>
  <c r="G2035" i="2"/>
  <c r="H2035" i="2" s="1"/>
  <c r="I2035" i="2" s="1"/>
  <c r="J2035" i="2" s="1"/>
  <c r="G2029" i="2"/>
  <c r="H2029" i="2" s="1"/>
  <c r="I2029" i="2" s="1"/>
  <c r="J2029" i="2" s="1"/>
  <c r="G2023" i="2"/>
  <c r="H2023" i="2" s="1"/>
  <c r="I2023" i="2" s="1"/>
  <c r="J2023" i="2" s="1"/>
  <c r="G2017" i="2"/>
  <c r="H2017" i="2" s="1"/>
  <c r="I2017" i="2" s="1"/>
  <c r="J2017" i="2" s="1"/>
  <c r="G2011" i="2"/>
  <c r="H2011" i="2" s="1"/>
  <c r="I2011" i="2" s="1"/>
  <c r="J2011" i="2" s="1"/>
  <c r="G2005" i="2"/>
  <c r="H2005" i="2" s="1"/>
  <c r="I2005" i="2" s="1"/>
  <c r="J2005" i="2" s="1"/>
  <c r="G1999" i="2"/>
  <c r="H1999" i="2" s="1"/>
  <c r="I1999" i="2" s="1"/>
  <c r="J1999" i="2" s="1"/>
  <c r="G1993" i="2"/>
  <c r="H1993" i="2" s="1"/>
  <c r="I1993" i="2" s="1"/>
  <c r="J1993" i="2" s="1"/>
  <c r="K1993" i="2" s="1"/>
  <c r="G1987" i="2"/>
  <c r="H1987" i="2" s="1"/>
  <c r="I1987" i="2" s="1"/>
  <c r="J1987" i="2" s="1"/>
  <c r="G1981" i="2"/>
  <c r="H1981" i="2" s="1"/>
  <c r="I1981" i="2" s="1"/>
  <c r="J1981" i="2" s="1"/>
  <c r="K1981" i="2" s="1"/>
  <c r="G1975" i="2"/>
  <c r="H1975" i="2" s="1"/>
  <c r="I1975" i="2" s="1"/>
  <c r="J1975" i="2" s="1"/>
  <c r="K1975" i="2" s="1"/>
  <c r="G1969" i="2"/>
  <c r="H1969" i="2" s="1"/>
  <c r="I1969" i="2" s="1"/>
  <c r="J1969" i="2" s="1"/>
  <c r="K1969" i="2" s="1"/>
  <c r="G1963" i="2"/>
  <c r="H1963" i="2" s="1"/>
  <c r="I1963" i="2" s="1"/>
  <c r="J1963" i="2" s="1"/>
  <c r="G1957" i="2"/>
  <c r="H1957" i="2" s="1"/>
  <c r="I1957" i="2" s="1"/>
  <c r="J1957" i="2" s="1"/>
  <c r="G1951" i="2"/>
  <c r="H1951" i="2" s="1"/>
  <c r="I1951" i="2" s="1"/>
  <c r="J1951" i="2" s="1"/>
  <c r="G1945" i="2"/>
  <c r="H1945" i="2" s="1"/>
  <c r="I1945" i="2" s="1"/>
  <c r="J1945" i="2" s="1"/>
  <c r="G1939" i="2"/>
  <c r="H1939" i="2" s="1"/>
  <c r="I1939" i="2" s="1"/>
  <c r="J1939" i="2" s="1"/>
  <c r="G1933" i="2"/>
  <c r="H1933" i="2" s="1"/>
  <c r="I1933" i="2" s="1"/>
  <c r="J1933" i="2" s="1"/>
  <c r="G1927" i="2"/>
  <c r="H1927" i="2" s="1"/>
  <c r="I1927" i="2" s="1"/>
  <c r="J1927" i="2" s="1"/>
  <c r="G1921" i="2"/>
  <c r="H1921" i="2" s="1"/>
  <c r="I1921" i="2" s="1"/>
  <c r="J1921" i="2" s="1"/>
  <c r="K1921" i="2" s="1"/>
  <c r="G1915" i="2"/>
  <c r="H1915" i="2" s="1"/>
  <c r="I1915" i="2" s="1"/>
  <c r="J1915" i="2" s="1"/>
  <c r="G1909" i="2"/>
  <c r="H1909" i="2" s="1"/>
  <c r="I1909" i="2" s="1"/>
  <c r="J1909" i="2" s="1"/>
  <c r="K1909" i="2" s="1"/>
  <c r="G1903" i="2"/>
  <c r="H1903" i="2" s="1"/>
  <c r="I1903" i="2" s="1"/>
  <c r="J1903" i="2" s="1"/>
  <c r="K1903" i="2" s="1"/>
  <c r="G1897" i="2"/>
  <c r="H1897" i="2" s="1"/>
  <c r="I1897" i="2" s="1"/>
  <c r="J1897" i="2" s="1"/>
  <c r="K1897" i="2" s="1"/>
  <c r="G1891" i="2"/>
  <c r="H1891" i="2" s="1"/>
  <c r="I1891" i="2" s="1"/>
  <c r="J1891" i="2" s="1"/>
  <c r="G1885" i="2"/>
  <c r="H1885" i="2" s="1"/>
  <c r="I1885" i="2" s="1"/>
  <c r="J1885" i="2" s="1"/>
  <c r="G1879" i="2"/>
  <c r="H1879" i="2" s="1"/>
  <c r="I1879" i="2" s="1"/>
  <c r="J1879" i="2" s="1"/>
  <c r="G1873" i="2"/>
  <c r="H1873" i="2" s="1"/>
  <c r="I1873" i="2" s="1"/>
  <c r="J1873" i="2" s="1"/>
  <c r="G1867" i="2"/>
  <c r="H1867" i="2" s="1"/>
  <c r="I1867" i="2" s="1"/>
  <c r="J1867" i="2" s="1"/>
  <c r="G1861" i="2"/>
  <c r="H1861" i="2" s="1"/>
  <c r="I1861" i="2" s="1"/>
  <c r="J1861" i="2" s="1"/>
  <c r="G1855" i="2"/>
  <c r="H1855" i="2" s="1"/>
  <c r="I1855" i="2" s="1"/>
  <c r="J1855" i="2" s="1"/>
  <c r="G1849" i="2"/>
  <c r="H1849" i="2" s="1"/>
  <c r="I1849" i="2" s="1"/>
  <c r="J1849" i="2" s="1"/>
  <c r="K1849" i="2" s="1"/>
  <c r="G1843" i="2"/>
  <c r="H1843" i="2" s="1"/>
  <c r="I1843" i="2" s="1"/>
  <c r="J1843" i="2" s="1"/>
  <c r="G1837" i="2"/>
  <c r="H1837" i="2" s="1"/>
  <c r="I1837" i="2" s="1"/>
  <c r="J1837" i="2" s="1"/>
  <c r="K1837" i="2" s="1"/>
  <c r="G1831" i="2"/>
  <c r="H1831" i="2" s="1"/>
  <c r="I1831" i="2" s="1"/>
  <c r="J1831" i="2" s="1"/>
  <c r="K1831" i="2" s="1"/>
  <c r="G1825" i="2"/>
  <c r="H1825" i="2" s="1"/>
  <c r="I1825" i="2" s="1"/>
  <c r="J1825" i="2" s="1"/>
  <c r="K1825" i="2" s="1"/>
  <c r="G1819" i="2"/>
  <c r="H1819" i="2" s="1"/>
  <c r="I1819" i="2" s="1"/>
  <c r="J1819" i="2" s="1"/>
  <c r="G1813" i="2"/>
  <c r="H1813" i="2" s="1"/>
  <c r="I1813" i="2" s="1"/>
  <c r="J1813" i="2" s="1"/>
  <c r="G1807" i="2"/>
  <c r="H1807" i="2" s="1"/>
  <c r="I1807" i="2" s="1"/>
  <c r="J1807" i="2" s="1"/>
  <c r="G1801" i="2"/>
  <c r="H1801" i="2" s="1"/>
  <c r="I1801" i="2" s="1"/>
  <c r="J1801" i="2" s="1"/>
  <c r="G1795" i="2"/>
  <c r="H1795" i="2" s="1"/>
  <c r="I1795" i="2" s="1"/>
  <c r="J1795" i="2" s="1"/>
  <c r="G1789" i="2"/>
  <c r="H1789" i="2" s="1"/>
  <c r="I1789" i="2" s="1"/>
  <c r="J1789" i="2" s="1"/>
  <c r="G1783" i="2"/>
  <c r="H1783" i="2" s="1"/>
  <c r="I1783" i="2" s="1"/>
  <c r="J1783" i="2" s="1"/>
  <c r="G1777" i="2"/>
  <c r="H1777" i="2" s="1"/>
  <c r="I1777" i="2" s="1"/>
  <c r="J1777" i="2" s="1"/>
  <c r="K1777" i="2" s="1"/>
  <c r="G1771" i="2"/>
  <c r="H1771" i="2" s="1"/>
  <c r="I1771" i="2" s="1"/>
  <c r="J1771" i="2" s="1"/>
  <c r="G1765" i="2"/>
  <c r="H1765" i="2" s="1"/>
  <c r="I1765" i="2" s="1"/>
  <c r="J1765" i="2" s="1"/>
  <c r="G1759" i="2"/>
  <c r="H1759" i="2" s="1"/>
  <c r="I1759" i="2" s="1"/>
  <c r="J1759" i="2" s="1"/>
  <c r="G1753" i="2"/>
  <c r="H1753" i="2" s="1"/>
  <c r="I1753" i="2" s="1"/>
  <c r="J1753" i="2" s="1"/>
  <c r="K1753" i="2" s="1"/>
  <c r="G1747" i="2"/>
  <c r="H1747" i="2" s="1"/>
  <c r="I1747" i="2" s="1"/>
  <c r="J1747" i="2" s="1"/>
  <c r="G1741" i="2"/>
  <c r="H1741" i="2" s="1"/>
  <c r="I1741" i="2" s="1"/>
  <c r="J1741" i="2" s="1"/>
  <c r="G1735" i="2"/>
  <c r="H1735" i="2" s="1"/>
  <c r="I1735" i="2" s="1"/>
  <c r="J1735" i="2" s="1"/>
  <c r="G1729" i="2"/>
  <c r="H1729" i="2" s="1"/>
  <c r="I1729" i="2" s="1"/>
  <c r="J1729" i="2" s="1"/>
  <c r="G1723" i="2"/>
  <c r="H1723" i="2" s="1"/>
  <c r="I1723" i="2" s="1"/>
  <c r="J1723" i="2" s="1"/>
  <c r="G1717" i="2"/>
  <c r="H1717" i="2" s="1"/>
  <c r="I1717" i="2" s="1"/>
  <c r="J1717" i="2" s="1"/>
  <c r="G1711" i="2"/>
  <c r="H1711" i="2" s="1"/>
  <c r="I1711" i="2" s="1"/>
  <c r="J1711" i="2" s="1"/>
  <c r="G1705" i="2"/>
  <c r="H1705" i="2" s="1"/>
  <c r="I1705" i="2" s="1"/>
  <c r="J1705" i="2" s="1"/>
  <c r="K1705" i="2" s="1"/>
  <c r="G1699" i="2"/>
  <c r="H1699" i="2" s="1"/>
  <c r="I1699" i="2" s="1"/>
  <c r="J1699" i="2" s="1"/>
  <c r="G1693" i="2"/>
  <c r="H1693" i="2" s="1"/>
  <c r="I1693" i="2" s="1"/>
  <c r="J1693" i="2" s="1"/>
  <c r="K1693" i="2" s="1"/>
  <c r="G1687" i="2"/>
  <c r="H1687" i="2" s="1"/>
  <c r="I1687" i="2" s="1"/>
  <c r="J1687" i="2" s="1"/>
  <c r="K1687" i="2" s="1"/>
  <c r="G1681" i="2"/>
  <c r="H1681" i="2" s="1"/>
  <c r="I1681" i="2" s="1"/>
  <c r="J1681" i="2" s="1"/>
  <c r="K1681" i="2" s="1"/>
  <c r="G1675" i="2"/>
  <c r="H1675" i="2" s="1"/>
  <c r="I1675" i="2" s="1"/>
  <c r="J1675" i="2" s="1"/>
  <c r="G1669" i="2"/>
  <c r="H1669" i="2" s="1"/>
  <c r="I1669" i="2" s="1"/>
  <c r="J1669" i="2" s="1"/>
  <c r="G1663" i="2"/>
  <c r="H1663" i="2" s="1"/>
  <c r="I1663" i="2" s="1"/>
  <c r="J1663" i="2" s="1"/>
  <c r="G1657" i="2"/>
  <c r="H1657" i="2" s="1"/>
  <c r="I1657" i="2" s="1"/>
  <c r="J1657" i="2" s="1"/>
  <c r="G1651" i="2"/>
  <c r="H1651" i="2" s="1"/>
  <c r="I1651" i="2" s="1"/>
  <c r="J1651" i="2" s="1"/>
  <c r="G1645" i="2"/>
  <c r="H1645" i="2" s="1"/>
  <c r="I1645" i="2" s="1"/>
  <c r="J1645" i="2" s="1"/>
  <c r="G1639" i="2"/>
  <c r="H1639" i="2" s="1"/>
  <c r="I1639" i="2" s="1"/>
  <c r="J1639" i="2" s="1"/>
  <c r="G1627" i="2"/>
  <c r="H1627" i="2" s="1"/>
  <c r="I1627" i="2" s="1"/>
  <c r="J1627" i="2" s="1"/>
  <c r="G1621" i="2"/>
  <c r="H1621" i="2" s="1"/>
  <c r="I1621" i="2" s="1"/>
  <c r="J1621" i="2" s="1"/>
  <c r="G1615" i="2"/>
  <c r="H1615" i="2" s="1"/>
  <c r="I1615" i="2" s="1"/>
  <c r="J1615" i="2" s="1"/>
  <c r="G1609" i="2"/>
  <c r="H1609" i="2" s="1"/>
  <c r="I1609" i="2" s="1"/>
  <c r="J1609" i="2" s="1"/>
  <c r="K1609" i="2" s="1"/>
  <c r="G1603" i="2"/>
  <c r="H1603" i="2" s="1"/>
  <c r="I1603" i="2" s="1"/>
  <c r="J1603" i="2" s="1"/>
  <c r="K1603" i="2" s="1"/>
  <c r="G1597" i="2"/>
  <c r="H1597" i="2" s="1"/>
  <c r="I1597" i="2" s="1"/>
  <c r="J1597" i="2" s="1"/>
  <c r="G1591" i="2"/>
  <c r="H1591" i="2" s="1"/>
  <c r="I1591" i="2" s="1"/>
  <c r="J1591" i="2" s="1"/>
  <c r="G1585" i="2"/>
  <c r="H1585" i="2" s="1"/>
  <c r="I1585" i="2" s="1"/>
  <c r="J1585" i="2" s="1"/>
  <c r="G1579" i="2"/>
  <c r="H1579" i="2" s="1"/>
  <c r="I1579" i="2" s="1"/>
  <c r="J1579" i="2" s="1"/>
  <c r="G1573" i="2"/>
  <c r="H1573" i="2" s="1"/>
  <c r="I1573" i="2" s="1"/>
  <c r="J1573" i="2" s="1"/>
  <c r="G1567" i="2"/>
  <c r="H1567" i="2" s="1"/>
  <c r="I1567" i="2" s="1"/>
  <c r="J1567" i="2" s="1"/>
  <c r="G1561" i="2"/>
  <c r="H1561" i="2" s="1"/>
  <c r="I1561" i="2" s="1"/>
  <c r="J1561" i="2" s="1"/>
  <c r="G1555" i="2"/>
  <c r="H1555" i="2" s="1"/>
  <c r="I1555" i="2" s="1"/>
  <c r="J1555" i="2" s="1"/>
  <c r="K1555" i="2" s="1"/>
  <c r="G1549" i="2"/>
  <c r="H1549" i="2" s="1"/>
  <c r="I1549" i="2" s="1"/>
  <c r="J1549" i="2" s="1"/>
  <c r="G1543" i="2"/>
  <c r="H1543" i="2" s="1"/>
  <c r="I1543" i="2" s="1"/>
  <c r="J1543" i="2" s="1"/>
  <c r="K1543" i="2" s="1"/>
  <c r="G1537" i="2"/>
  <c r="H1537" i="2" s="1"/>
  <c r="I1537" i="2" s="1"/>
  <c r="J1537" i="2" s="1"/>
  <c r="K1537" i="2" s="1"/>
  <c r="G1531" i="2"/>
  <c r="H1531" i="2" s="1"/>
  <c r="I1531" i="2" s="1"/>
  <c r="J1531" i="2" s="1"/>
  <c r="K1531" i="2" s="1"/>
  <c r="G1525" i="2"/>
  <c r="H1525" i="2" s="1"/>
  <c r="I1525" i="2" s="1"/>
  <c r="J1525" i="2" s="1"/>
  <c r="G1519" i="2"/>
  <c r="H1519" i="2" s="1"/>
  <c r="I1519" i="2" s="1"/>
  <c r="J1519" i="2" s="1"/>
  <c r="G1513" i="2"/>
  <c r="H1513" i="2" s="1"/>
  <c r="I1513" i="2" s="1"/>
  <c r="J1513" i="2" s="1"/>
  <c r="G1507" i="2"/>
  <c r="H1507" i="2" s="1"/>
  <c r="I1507" i="2" s="1"/>
  <c r="J1507" i="2" s="1"/>
  <c r="G1501" i="2"/>
  <c r="H1501" i="2" s="1"/>
  <c r="I1501" i="2" s="1"/>
  <c r="J1501" i="2" s="1"/>
  <c r="G1495" i="2"/>
  <c r="H1495" i="2" s="1"/>
  <c r="I1495" i="2" s="1"/>
  <c r="J1495" i="2" s="1"/>
  <c r="G1489" i="2"/>
  <c r="H1489" i="2" s="1"/>
  <c r="I1489" i="2" s="1"/>
  <c r="J1489" i="2" s="1"/>
  <c r="G1483" i="2"/>
  <c r="H1483" i="2" s="1"/>
  <c r="I1483" i="2" s="1"/>
  <c r="J1483" i="2" s="1"/>
  <c r="K1483" i="2" s="1"/>
  <c r="G1477" i="2"/>
  <c r="H1477" i="2" s="1"/>
  <c r="I1477" i="2" s="1"/>
  <c r="J1477" i="2" s="1"/>
  <c r="G1471" i="2"/>
  <c r="H1471" i="2" s="1"/>
  <c r="I1471" i="2" s="1"/>
  <c r="J1471" i="2" s="1"/>
  <c r="K1471" i="2" s="1"/>
  <c r="G1465" i="2"/>
  <c r="H1465" i="2" s="1"/>
  <c r="I1465" i="2" s="1"/>
  <c r="J1465" i="2" s="1"/>
  <c r="K1465" i="2" s="1"/>
  <c r="G1459" i="2"/>
  <c r="H1459" i="2" s="1"/>
  <c r="I1459" i="2" s="1"/>
  <c r="J1459" i="2" s="1"/>
  <c r="K1459" i="2" s="1"/>
  <c r="G1453" i="2"/>
  <c r="H1453" i="2" s="1"/>
  <c r="I1453" i="2" s="1"/>
  <c r="J1453" i="2" s="1"/>
  <c r="G1447" i="2"/>
  <c r="H1447" i="2" s="1"/>
  <c r="I1447" i="2" s="1"/>
  <c r="J1447" i="2" s="1"/>
  <c r="G1441" i="2"/>
  <c r="H1441" i="2" s="1"/>
  <c r="I1441" i="2" s="1"/>
  <c r="J1441" i="2" s="1"/>
  <c r="G1435" i="2"/>
  <c r="H1435" i="2" s="1"/>
  <c r="I1435" i="2" s="1"/>
  <c r="J1435" i="2" s="1"/>
  <c r="G1429" i="2"/>
  <c r="H1429" i="2" s="1"/>
  <c r="I1429" i="2" s="1"/>
  <c r="J1429" i="2" s="1"/>
  <c r="G1423" i="2"/>
  <c r="H1423" i="2" s="1"/>
  <c r="I1423" i="2" s="1"/>
  <c r="J1423" i="2" s="1"/>
  <c r="G1417" i="2"/>
  <c r="H1417" i="2" s="1"/>
  <c r="I1417" i="2" s="1"/>
  <c r="J1417" i="2" s="1"/>
  <c r="G1411" i="2"/>
  <c r="H1411" i="2" s="1"/>
  <c r="I1411" i="2" s="1"/>
  <c r="J1411" i="2" s="1"/>
  <c r="K1411" i="2" s="1"/>
  <c r="G1405" i="2"/>
  <c r="H1405" i="2" s="1"/>
  <c r="I1405" i="2" s="1"/>
  <c r="J1405" i="2" s="1"/>
  <c r="G1399" i="2"/>
  <c r="H1399" i="2" s="1"/>
  <c r="I1399" i="2" s="1"/>
  <c r="J1399" i="2" s="1"/>
  <c r="K1399" i="2" s="1"/>
  <c r="G1393" i="2"/>
  <c r="H1393" i="2" s="1"/>
  <c r="I1393" i="2" s="1"/>
  <c r="J1393" i="2" s="1"/>
  <c r="K1393" i="2" s="1"/>
  <c r="G1387" i="2"/>
  <c r="H1387" i="2" s="1"/>
  <c r="I1387" i="2" s="1"/>
  <c r="J1387" i="2" s="1"/>
  <c r="K1387" i="2" s="1"/>
  <c r="G1381" i="2"/>
  <c r="H1381" i="2" s="1"/>
  <c r="I1381" i="2" s="1"/>
  <c r="J1381" i="2" s="1"/>
  <c r="G1375" i="2"/>
  <c r="H1375" i="2" s="1"/>
  <c r="I1375" i="2" s="1"/>
  <c r="J1375" i="2" s="1"/>
  <c r="G1369" i="2"/>
  <c r="H1369" i="2" s="1"/>
  <c r="I1369" i="2" s="1"/>
  <c r="J1369" i="2" s="1"/>
  <c r="G1363" i="2"/>
  <c r="H1363" i="2" s="1"/>
  <c r="I1363" i="2" s="1"/>
  <c r="J1363" i="2" s="1"/>
  <c r="G1357" i="2"/>
  <c r="H1357" i="2" s="1"/>
  <c r="I1357" i="2" s="1"/>
  <c r="J1357" i="2" s="1"/>
  <c r="G1351" i="2"/>
  <c r="H1351" i="2" s="1"/>
  <c r="I1351" i="2" s="1"/>
  <c r="J1351" i="2" s="1"/>
  <c r="G1345" i="2"/>
  <c r="H1345" i="2" s="1"/>
  <c r="I1345" i="2" s="1"/>
  <c r="J1345" i="2" s="1"/>
  <c r="G1339" i="2"/>
  <c r="H1339" i="2" s="1"/>
  <c r="I1339" i="2" s="1"/>
  <c r="J1339" i="2" s="1"/>
  <c r="K1339" i="2" s="1"/>
  <c r="G1333" i="2"/>
  <c r="H1333" i="2" s="1"/>
  <c r="I1333" i="2" s="1"/>
  <c r="J1333" i="2" s="1"/>
  <c r="G1327" i="2"/>
  <c r="H1327" i="2" s="1"/>
  <c r="I1327" i="2" s="1"/>
  <c r="J1327" i="2" s="1"/>
  <c r="K1327" i="2" s="1"/>
  <c r="G1321" i="2"/>
  <c r="H1321" i="2" s="1"/>
  <c r="I1321" i="2" s="1"/>
  <c r="J1321" i="2" s="1"/>
  <c r="K1321" i="2" s="1"/>
  <c r="G1303" i="2"/>
  <c r="H1303" i="2" s="1"/>
  <c r="I1303" i="2" s="1"/>
  <c r="J1303" i="2" s="1"/>
  <c r="K1303" i="2" s="1"/>
  <c r="G1297" i="2"/>
  <c r="H1297" i="2" s="1"/>
  <c r="I1297" i="2" s="1"/>
  <c r="J1297" i="2" s="1"/>
  <c r="G1291" i="2"/>
  <c r="H1291" i="2" s="1"/>
  <c r="I1291" i="2" s="1"/>
  <c r="J1291" i="2" s="1"/>
  <c r="G1285" i="2"/>
  <c r="H1285" i="2" s="1"/>
  <c r="I1285" i="2" s="1"/>
  <c r="J1285" i="2" s="1"/>
  <c r="G1279" i="2"/>
  <c r="H1279" i="2" s="1"/>
  <c r="I1279" i="2" s="1"/>
  <c r="J1279" i="2" s="1"/>
  <c r="G1273" i="2"/>
  <c r="H1273" i="2" s="1"/>
  <c r="I1273" i="2" s="1"/>
  <c r="J1273" i="2" s="1"/>
  <c r="G1267" i="2"/>
  <c r="H1267" i="2" s="1"/>
  <c r="I1267" i="2" s="1"/>
  <c r="J1267" i="2" s="1"/>
  <c r="G1261" i="2"/>
  <c r="H1261" i="2" s="1"/>
  <c r="I1261" i="2" s="1"/>
  <c r="J1261" i="2" s="1"/>
  <c r="G1243" i="2"/>
  <c r="H1243" i="2" s="1"/>
  <c r="I1243" i="2" s="1"/>
  <c r="J1243" i="2" s="1"/>
  <c r="K1243" i="2" s="1"/>
  <c r="G1237" i="2"/>
  <c r="H1237" i="2" s="1"/>
  <c r="I1237" i="2" s="1"/>
  <c r="J1237" i="2" s="1"/>
  <c r="G1231" i="2"/>
  <c r="H1231" i="2" s="1"/>
  <c r="I1231" i="2" s="1"/>
  <c r="J1231" i="2" s="1"/>
  <c r="K1231" i="2" s="1"/>
  <c r="G1225" i="2"/>
  <c r="H1225" i="2" s="1"/>
  <c r="I1225" i="2" s="1"/>
  <c r="J1225" i="2" s="1"/>
  <c r="K1225" i="2" s="1"/>
  <c r="G1219" i="2"/>
  <c r="H1219" i="2" s="1"/>
  <c r="I1219" i="2" s="1"/>
  <c r="J1219" i="2" s="1"/>
  <c r="K1219" i="2" s="1"/>
  <c r="G1213" i="2"/>
  <c r="H1213" i="2" s="1"/>
  <c r="I1213" i="2" s="1"/>
  <c r="J1213" i="2" s="1"/>
  <c r="G1207" i="2"/>
  <c r="H1207" i="2" s="1"/>
  <c r="I1207" i="2" s="1"/>
  <c r="J1207" i="2" s="1"/>
  <c r="G1201" i="2"/>
  <c r="H1201" i="2" s="1"/>
  <c r="I1201" i="2" s="1"/>
  <c r="J1201" i="2" s="1"/>
  <c r="G1195" i="2"/>
  <c r="H1195" i="2" s="1"/>
  <c r="I1195" i="2" s="1"/>
  <c r="J1195" i="2" s="1"/>
  <c r="G1183" i="2"/>
  <c r="H1183" i="2" s="1"/>
  <c r="I1183" i="2" s="1"/>
  <c r="J1183" i="2" s="1"/>
  <c r="G1177" i="2"/>
  <c r="H1177" i="2" s="1"/>
  <c r="I1177" i="2" s="1"/>
  <c r="J1177" i="2" s="1"/>
  <c r="G1171" i="2"/>
  <c r="H1171" i="2" s="1"/>
  <c r="I1171" i="2" s="1"/>
  <c r="J1171" i="2" s="1"/>
  <c r="G1165" i="2"/>
  <c r="H1165" i="2" s="1"/>
  <c r="I1165" i="2" s="1"/>
  <c r="J1165" i="2" s="1"/>
  <c r="K1165" i="2" s="1"/>
  <c r="G1159" i="2"/>
  <c r="H1159" i="2" s="1"/>
  <c r="I1159" i="2" s="1"/>
  <c r="J1159" i="2" s="1"/>
  <c r="G1153" i="2"/>
  <c r="H1153" i="2" s="1"/>
  <c r="I1153" i="2" s="1"/>
  <c r="J1153" i="2" s="1"/>
  <c r="K1153" i="2" s="1"/>
  <c r="G1147" i="2"/>
  <c r="H1147" i="2" s="1"/>
  <c r="I1147" i="2" s="1"/>
  <c r="J1147" i="2" s="1"/>
  <c r="K1147" i="2" s="1"/>
  <c r="G1141" i="2"/>
  <c r="H1141" i="2" s="1"/>
  <c r="I1141" i="2" s="1"/>
  <c r="J1141" i="2" s="1"/>
  <c r="K1141" i="2" s="1"/>
  <c r="G1123" i="2"/>
  <c r="H1123" i="2" s="1"/>
  <c r="I1123" i="2" s="1"/>
  <c r="J1123" i="2" s="1"/>
  <c r="G1117" i="2"/>
  <c r="H1117" i="2" s="1"/>
  <c r="I1117" i="2" s="1"/>
  <c r="J1117" i="2" s="1"/>
  <c r="G1111" i="2"/>
  <c r="H1111" i="2" s="1"/>
  <c r="I1111" i="2" s="1"/>
  <c r="J1111" i="2" s="1"/>
  <c r="G1105" i="2"/>
  <c r="H1105" i="2" s="1"/>
  <c r="I1105" i="2" s="1"/>
  <c r="J1105" i="2" s="1"/>
  <c r="G1099" i="2"/>
  <c r="H1099" i="2" s="1"/>
  <c r="I1099" i="2" s="1"/>
  <c r="J1099" i="2" s="1"/>
  <c r="G1093" i="2"/>
  <c r="H1093" i="2" s="1"/>
  <c r="I1093" i="2" s="1"/>
  <c r="J1093" i="2" s="1"/>
  <c r="G1087" i="2"/>
  <c r="H1087" i="2" s="1"/>
  <c r="I1087" i="2" s="1"/>
  <c r="J1087" i="2" s="1"/>
  <c r="G1081" i="2"/>
  <c r="H1081" i="2" s="1"/>
  <c r="I1081" i="2" s="1"/>
  <c r="J1081" i="2" s="1"/>
  <c r="K1081" i="2" s="1"/>
  <c r="G1075" i="2"/>
  <c r="H1075" i="2" s="1"/>
  <c r="I1075" i="2" s="1"/>
  <c r="J1075" i="2" s="1"/>
  <c r="G1069" i="2"/>
  <c r="H1069" i="2" s="1"/>
  <c r="I1069" i="2" s="1"/>
  <c r="J1069" i="2" s="1"/>
  <c r="K1069" i="2" s="1"/>
  <c r="G1063" i="2"/>
  <c r="H1063" i="2" s="1"/>
  <c r="I1063" i="2" s="1"/>
  <c r="J1063" i="2" s="1"/>
  <c r="K1063" i="2" s="1"/>
  <c r="G1057" i="2"/>
  <c r="H1057" i="2" s="1"/>
  <c r="I1057" i="2" s="1"/>
  <c r="J1057" i="2" s="1"/>
  <c r="K1057" i="2" s="1"/>
  <c r="G1051" i="2"/>
  <c r="H1051" i="2" s="1"/>
  <c r="I1051" i="2" s="1"/>
  <c r="J1051" i="2" s="1"/>
  <c r="G1045" i="2"/>
  <c r="H1045" i="2" s="1"/>
  <c r="I1045" i="2" s="1"/>
  <c r="J1045" i="2" s="1"/>
  <c r="G1039" i="2"/>
  <c r="H1039" i="2" s="1"/>
  <c r="I1039" i="2" s="1"/>
  <c r="J1039" i="2" s="1"/>
  <c r="G1033" i="2"/>
  <c r="H1033" i="2" s="1"/>
  <c r="I1033" i="2" s="1"/>
  <c r="J1033" i="2" s="1"/>
  <c r="G1027" i="2"/>
  <c r="H1027" i="2" s="1"/>
  <c r="I1027" i="2" s="1"/>
  <c r="J1027" i="2" s="1"/>
  <c r="G1021" i="2"/>
  <c r="H1021" i="2" s="1"/>
  <c r="I1021" i="2" s="1"/>
  <c r="J1021" i="2" s="1"/>
  <c r="G1015" i="2"/>
  <c r="H1015" i="2" s="1"/>
  <c r="I1015" i="2" s="1"/>
  <c r="J1015" i="2" s="1"/>
  <c r="G1009" i="2"/>
  <c r="H1009" i="2" s="1"/>
  <c r="I1009" i="2" s="1"/>
  <c r="J1009" i="2" s="1"/>
  <c r="K1009" i="2" s="1"/>
  <c r="G1003" i="2"/>
  <c r="H1003" i="2" s="1"/>
  <c r="I1003" i="2" s="1"/>
  <c r="J1003" i="2" s="1"/>
  <c r="G997" i="2"/>
  <c r="H997" i="2" s="1"/>
  <c r="I997" i="2" s="1"/>
  <c r="J997" i="2" s="1"/>
  <c r="K997" i="2" s="1"/>
  <c r="G991" i="2"/>
  <c r="H991" i="2" s="1"/>
  <c r="I991" i="2" s="1"/>
  <c r="J991" i="2" s="1"/>
  <c r="K991" i="2" s="1"/>
  <c r="G985" i="2"/>
  <c r="H985" i="2" s="1"/>
  <c r="I985" i="2" s="1"/>
  <c r="J985" i="2" s="1"/>
  <c r="K985" i="2" s="1"/>
  <c r="G979" i="2"/>
  <c r="H979" i="2" s="1"/>
  <c r="I979" i="2" s="1"/>
  <c r="J979" i="2" s="1"/>
  <c r="G973" i="2"/>
  <c r="H973" i="2" s="1"/>
  <c r="I973" i="2" s="1"/>
  <c r="J973" i="2" s="1"/>
  <c r="G967" i="2"/>
  <c r="H967" i="2" s="1"/>
  <c r="I967" i="2" s="1"/>
  <c r="J967" i="2" s="1"/>
  <c r="G961" i="2"/>
  <c r="H961" i="2" s="1"/>
  <c r="I961" i="2" s="1"/>
  <c r="J961" i="2" s="1"/>
  <c r="G949" i="2"/>
  <c r="H949" i="2" s="1"/>
  <c r="I949" i="2" s="1"/>
  <c r="J949" i="2" s="1"/>
  <c r="G943" i="2"/>
  <c r="H943" i="2" s="1"/>
  <c r="I943" i="2" s="1"/>
  <c r="J943" i="2" s="1"/>
  <c r="G937" i="2"/>
  <c r="H937" i="2" s="1"/>
  <c r="I937" i="2" s="1"/>
  <c r="J937" i="2" s="1"/>
  <c r="G931" i="2"/>
  <c r="H931" i="2" s="1"/>
  <c r="I931" i="2" s="1"/>
  <c r="J931" i="2" s="1"/>
  <c r="K931" i="2" s="1"/>
  <c r="G925" i="2"/>
  <c r="H925" i="2" s="1"/>
  <c r="I925" i="2" s="1"/>
  <c r="J925" i="2" s="1"/>
  <c r="G919" i="2"/>
  <c r="H919" i="2" s="1"/>
  <c r="I919" i="2" s="1"/>
  <c r="J919" i="2" s="1"/>
  <c r="K919" i="2" s="1"/>
  <c r="G913" i="2"/>
  <c r="H913" i="2" s="1"/>
  <c r="I913" i="2" s="1"/>
  <c r="J913" i="2" s="1"/>
  <c r="K913" i="2" s="1"/>
  <c r="G907" i="2"/>
  <c r="H907" i="2" s="1"/>
  <c r="I907" i="2" s="1"/>
  <c r="J907" i="2" s="1"/>
  <c r="K907" i="2" s="1"/>
  <c r="G901" i="2"/>
  <c r="H901" i="2" s="1"/>
  <c r="I901" i="2" s="1"/>
  <c r="J901" i="2" s="1"/>
  <c r="G895" i="2"/>
  <c r="H895" i="2" s="1"/>
  <c r="I895" i="2" s="1"/>
  <c r="J895" i="2" s="1"/>
  <c r="G889" i="2"/>
  <c r="H889" i="2" s="1"/>
  <c r="I889" i="2" s="1"/>
  <c r="J889" i="2" s="1"/>
  <c r="G883" i="2"/>
  <c r="H883" i="2" s="1"/>
  <c r="I883" i="2" s="1"/>
  <c r="J883" i="2" s="1"/>
  <c r="G877" i="2"/>
  <c r="H877" i="2" s="1"/>
  <c r="I877" i="2" s="1"/>
  <c r="J877" i="2" s="1"/>
  <c r="G871" i="2"/>
  <c r="H871" i="2" s="1"/>
  <c r="I871" i="2" s="1"/>
  <c r="J871" i="2" s="1"/>
  <c r="G865" i="2"/>
  <c r="H865" i="2" s="1"/>
  <c r="I865" i="2" s="1"/>
  <c r="J865" i="2" s="1"/>
  <c r="G853" i="2"/>
  <c r="H853" i="2" s="1"/>
  <c r="I853" i="2" s="1"/>
  <c r="J853" i="2" s="1"/>
  <c r="K853" i="2" s="1"/>
  <c r="G847" i="2"/>
  <c r="H847" i="2" s="1"/>
  <c r="I847" i="2" s="1"/>
  <c r="J847" i="2" s="1"/>
  <c r="G841" i="2"/>
  <c r="H841" i="2" s="1"/>
  <c r="I841" i="2" s="1"/>
  <c r="J841" i="2" s="1"/>
  <c r="K841" i="2" s="1"/>
  <c r="G835" i="2"/>
  <c r="H835" i="2" s="1"/>
  <c r="I835" i="2" s="1"/>
  <c r="J835" i="2" s="1"/>
  <c r="K835" i="2" s="1"/>
  <c r="G829" i="2"/>
  <c r="H829" i="2" s="1"/>
  <c r="I829" i="2" s="1"/>
  <c r="J829" i="2" s="1"/>
  <c r="K829" i="2" s="1"/>
  <c r="G823" i="2"/>
  <c r="H823" i="2" s="1"/>
  <c r="I823" i="2" s="1"/>
  <c r="J823" i="2" s="1"/>
  <c r="G817" i="2"/>
  <c r="H817" i="2" s="1"/>
  <c r="I817" i="2" s="1"/>
  <c r="J817" i="2" s="1"/>
  <c r="G811" i="2"/>
  <c r="H811" i="2" s="1"/>
  <c r="I811" i="2" s="1"/>
  <c r="J811" i="2" s="1"/>
  <c r="G805" i="2"/>
  <c r="H805" i="2" s="1"/>
  <c r="I805" i="2" s="1"/>
  <c r="J805" i="2" s="1"/>
  <c r="G793" i="2"/>
  <c r="H793" i="2" s="1"/>
  <c r="I793" i="2" s="1"/>
  <c r="J793" i="2" s="1"/>
  <c r="G787" i="2"/>
  <c r="H787" i="2" s="1"/>
  <c r="I787" i="2" s="1"/>
  <c r="J787" i="2" s="1"/>
  <c r="G781" i="2"/>
  <c r="H781" i="2" s="1"/>
  <c r="I781" i="2" s="1"/>
  <c r="J781" i="2" s="1"/>
  <c r="G775" i="2"/>
  <c r="H775" i="2" s="1"/>
  <c r="I775" i="2" s="1"/>
  <c r="J775" i="2" s="1"/>
  <c r="K775" i="2" s="1"/>
  <c r="G763" i="2"/>
  <c r="H763" i="2" s="1"/>
  <c r="I763" i="2" s="1"/>
  <c r="J763" i="2" s="1"/>
  <c r="G751" i="2"/>
  <c r="H751" i="2" s="1"/>
  <c r="I751" i="2" s="1"/>
  <c r="J751" i="2" s="1"/>
  <c r="K751" i="2" s="1"/>
  <c r="G745" i="2"/>
  <c r="H745" i="2" s="1"/>
  <c r="I745" i="2" s="1"/>
  <c r="J745" i="2" s="1"/>
  <c r="K745" i="2" s="1"/>
  <c r="G739" i="2"/>
  <c r="H739" i="2" s="1"/>
  <c r="I739" i="2" s="1"/>
  <c r="J739" i="2" s="1"/>
  <c r="K739" i="2" s="1"/>
  <c r="G733" i="2"/>
  <c r="H733" i="2" s="1"/>
  <c r="I733" i="2" s="1"/>
  <c r="J733" i="2" s="1"/>
  <c r="G727" i="2"/>
  <c r="H727" i="2" s="1"/>
  <c r="I727" i="2" s="1"/>
  <c r="J727" i="2" s="1"/>
  <c r="G721" i="2"/>
  <c r="H721" i="2" s="1"/>
  <c r="I721" i="2" s="1"/>
  <c r="J721" i="2" s="1"/>
  <c r="G715" i="2"/>
  <c r="H715" i="2" s="1"/>
  <c r="I715" i="2" s="1"/>
  <c r="J715" i="2" s="1"/>
  <c r="G703" i="2"/>
  <c r="H703" i="2" s="1"/>
  <c r="I703" i="2" s="1"/>
  <c r="J703" i="2" s="1"/>
  <c r="G691" i="2"/>
  <c r="H691" i="2" s="1"/>
  <c r="I691" i="2" s="1"/>
  <c r="J691" i="2" s="1"/>
  <c r="G685" i="2"/>
  <c r="H685" i="2" s="1"/>
  <c r="I685" i="2" s="1"/>
  <c r="J685" i="2" s="1"/>
  <c r="G679" i="2"/>
  <c r="H679" i="2" s="1"/>
  <c r="I679" i="2" s="1"/>
  <c r="J679" i="2" s="1"/>
  <c r="K679" i="2" s="1"/>
  <c r="G673" i="2"/>
  <c r="H673" i="2" s="1"/>
  <c r="I673" i="2" s="1"/>
  <c r="J673" i="2" s="1"/>
  <c r="G667" i="2"/>
  <c r="H667" i="2" s="1"/>
  <c r="I667" i="2" s="1"/>
  <c r="J667" i="2" s="1"/>
  <c r="K667" i="2" s="1"/>
  <c r="G661" i="2"/>
  <c r="H661" i="2" s="1"/>
  <c r="I661" i="2" s="1"/>
  <c r="J661" i="2" s="1"/>
  <c r="K661" i="2" s="1"/>
  <c r="G655" i="2"/>
  <c r="H655" i="2" s="1"/>
  <c r="I655" i="2" s="1"/>
  <c r="J655" i="2" s="1"/>
  <c r="K655" i="2" s="1"/>
  <c r="G649" i="2"/>
  <c r="H649" i="2" s="1"/>
  <c r="I649" i="2" s="1"/>
  <c r="J649" i="2" s="1"/>
  <c r="G643" i="2"/>
  <c r="H643" i="2" s="1"/>
  <c r="I643" i="2" s="1"/>
  <c r="J643" i="2" s="1"/>
  <c r="G637" i="2"/>
  <c r="H637" i="2" s="1"/>
  <c r="I637" i="2" s="1"/>
  <c r="J637" i="2" s="1"/>
  <c r="G631" i="2"/>
  <c r="H631" i="2" s="1"/>
  <c r="I631" i="2" s="1"/>
  <c r="J631" i="2" s="1"/>
  <c r="G625" i="2"/>
  <c r="H625" i="2" s="1"/>
  <c r="I625" i="2" s="1"/>
  <c r="J625" i="2" s="1"/>
  <c r="G619" i="2"/>
  <c r="H619" i="2" s="1"/>
  <c r="I619" i="2" s="1"/>
  <c r="J619" i="2" s="1"/>
  <c r="G613" i="2"/>
  <c r="H613" i="2" s="1"/>
  <c r="I613" i="2" s="1"/>
  <c r="J613" i="2" s="1"/>
  <c r="G607" i="2"/>
  <c r="H607" i="2" s="1"/>
  <c r="I607" i="2" s="1"/>
  <c r="J607" i="2" s="1"/>
  <c r="K607" i="2" s="1"/>
  <c r="G601" i="2"/>
  <c r="H601" i="2" s="1"/>
  <c r="I601" i="2" s="1"/>
  <c r="J601" i="2" s="1"/>
  <c r="G583" i="2"/>
  <c r="H583" i="2" s="1"/>
  <c r="I583" i="2" s="1"/>
  <c r="J583" i="2" s="1"/>
  <c r="K583" i="2" s="1"/>
  <c r="G571" i="2"/>
  <c r="H571" i="2" s="1"/>
  <c r="I571" i="2" s="1"/>
  <c r="J571" i="2" s="1"/>
  <c r="K571" i="2" s="1"/>
  <c r="G565" i="2"/>
  <c r="H565" i="2" s="1"/>
  <c r="I565" i="2" s="1"/>
  <c r="J565" i="2" s="1"/>
  <c r="K565" i="2" s="1"/>
  <c r="G559" i="2"/>
  <c r="H559" i="2" s="1"/>
  <c r="I559" i="2" s="1"/>
  <c r="J559" i="2" s="1"/>
  <c r="G553" i="2"/>
  <c r="H553" i="2" s="1"/>
  <c r="I553" i="2" s="1"/>
  <c r="J553" i="2" s="1"/>
  <c r="G547" i="2"/>
  <c r="H547" i="2" s="1"/>
  <c r="I547" i="2" s="1"/>
  <c r="J547" i="2" s="1"/>
  <c r="G541" i="2"/>
  <c r="H541" i="2" s="1"/>
  <c r="I541" i="2" s="1"/>
  <c r="J541" i="2" s="1"/>
  <c r="G535" i="2"/>
  <c r="H535" i="2" s="1"/>
  <c r="I535" i="2" s="1"/>
  <c r="J535" i="2" s="1"/>
  <c r="G529" i="2"/>
  <c r="H529" i="2" s="1"/>
  <c r="I529" i="2" s="1"/>
  <c r="J529" i="2" s="1"/>
  <c r="G523" i="2"/>
  <c r="H523" i="2" s="1"/>
  <c r="I523" i="2" s="1"/>
  <c r="J523" i="2" s="1"/>
  <c r="G511" i="2"/>
  <c r="H511" i="2" s="1"/>
  <c r="I511" i="2" s="1"/>
  <c r="J511" i="2" s="1"/>
  <c r="K511" i="2" s="1"/>
  <c r="G505" i="2"/>
  <c r="H505" i="2" s="1"/>
  <c r="I505" i="2" s="1"/>
  <c r="J505" i="2" s="1"/>
  <c r="G499" i="2"/>
  <c r="H499" i="2" s="1"/>
  <c r="I499" i="2" s="1"/>
  <c r="J499" i="2" s="1"/>
  <c r="K499" i="2" s="1"/>
  <c r="G493" i="2"/>
  <c r="H493" i="2" s="1"/>
  <c r="I493" i="2" s="1"/>
  <c r="J493" i="2" s="1"/>
  <c r="K493" i="2" s="1"/>
  <c r="G487" i="2"/>
  <c r="H487" i="2" s="1"/>
  <c r="I487" i="2" s="1"/>
  <c r="J487" i="2" s="1"/>
  <c r="K487" i="2" s="1"/>
  <c r="G481" i="2"/>
  <c r="H481" i="2" s="1"/>
  <c r="I481" i="2" s="1"/>
  <c r="J481" i="2" s="1"/>
  <c r="G475" i="2"/>
  <c r="H475" i="2" s="1"/>
  <c r="I475" i="2" s="1"/>
  <c r="J475" i="2" s="1"/>
  <c r="G469" i="2"/>
  <c r="H469" i="2" s="1"/>
  <c r="I469" i="2" s="1"/>
  <c r="J469" i="2" s="1"/>
  <c r="G463" i="2"/>
  <c r="H463" i="2" s="1"/>
  <c r="I463" i="2" s="1"/>
  <c r="J463" i="2" s="1"/>
  <c r="G451" i="2"/>
  <c r="H451" i="2" s="1"/>
  <c r="I451" i="2" s="1"/>
  <c r="J451" i="2" s="1"/>
  <c r="G445" i="2"/>
  <c r="H445" i="2" s="1"/>
  <c r="I445" i="2" s="1"/>
  <c r="J445" i="2" s="1"/>
  <c r="G439" i="2"/>
  <c r="H439" i="2" s="1"/>
  <c r="I439" i="2" s="1"/>
  <c r="J439" i="2" s="1"/>
  <c r="G433" i="2"/>
  <c r="H433" i="2" s="1"/>
  <c r="I433" i="2" s="1"/>
  <c r="J433" i="2" s="1"/>
  <c r="K433" i="2" s="1"/>
  <c r="G427" i="2"/>
  <c r="H427" i="2" s="1"/>
  <c r="I427" i="2" s="1"/>
  <c r="J427" i="2" s="1"/>
  <c r="G421" i="2"/>
  <c r="H421" i="2" s="1"/>
  <c r="I421" i="2" s="1"/>
  <c r="J421" i="2" s="1"/>
  <c r="K421" i="2" s="1"/>
  <c r="G415" i="2"/>
  <c r="H415" i="2" s="1"/>
  <c r="I415" i="2" s="1"/>
  <c r="J415" i="2" s="1"/>
  <c r="K415" i="2" s="1"/>
  <c r="G409" i="2"/>
  <c r="H409" i="2" s="1"/>
  <c r="I409" i="2" s="1"/>
  <c r="J409" i="2" s="1"/>
  <c r="K409" i="2" s="1"/>
  <c r="G403" i="2"/>
  <c r="H403" i="2" s="1"/>
  <c r="I403" i="2" s="1"/>
  <c r="J403" i="2" s="1"/>
  <c r="G397" i="2"/>
  <c r="H397" i="2" s="1"/>
  <c r="I397" i="2" s="1"/>
  <c r="J397" i="2" s="1"/>
  <c r="G391" i="2"/>
  <c r="H391" i="2" s="1"/>
  <c r="I391" i="2" s="1"/>
  <c r="J391" i="2" s="1"/>
  <c r="G385" i="2"/>
  <c r="H385" i="2" s="1"/>
  <c r="I385" i="2" s="1"/>
  <c r="J385" i="2" s="1"/>
  <c r="G379" i="2"/>
  <c r="H379" i="2" s="1"/>
  <c r="I379" i="2" s="1"/>
  <c r="J379" i="2" s="1"/>
  <c r="G373" i="2"/>
  <c r="H373" i="2" s="1"/>
  <c r="I373" i="2" s="1"/>
  <c r="J373" i="2" s="1"/>
  <c r="G367" i="2"/>
  <c r="H367" i="2" s="1"/>
  <c r="I367" i="2" s="1"/>
  <c r="J367" i="2" s="1"/>
  <c r="G361" i="2"/>
  <c r="H361" i="2" s="1"/>
  <c r="I361" i="2" s="1"/>
  <c r="J361" i="2" s="1"/>
  <c r="K361" i="2" s="1"/>
  <c r="G355" i="2"/>
  <c r="H355" i="2" s="1"/>
  <c r="I355" i="2" s="1"/>
  <c r="J355" i="2" s="1"/>
  <c r="G349" i="2"/>
  <c r="H349" i="2" s="1"/>
  <c r="I349" i="2" s="1"/>
  <c r="J349" i="2" s="1"/>
  <c r="K349" i="2" s="1"/>
  <c r="G343" i="2"/>
  <c r="H343" i="2" s="1"/>
  <c r="I343" i="2" s="1"/>
  <c r="J343" i="2" s="1"/>
  <c r="K343" i="2" s="1"/>
  <c r="G337" i="2"/>
  <c r="H337" i="2" s="1"/>
  <c r="I337" i="2" s="1"/>
  <c r="J337" i="2" s="1"/>
  <c r="K337" i="2" s="1"/>
  <c r="G331" i="2"/>
  <c r="H331" i="2" s="1"/>
  <c r="I331" i="2" s="1"/>
  <c r="J331" i="2" s="1"/>
  <c r="G325" i="2"/>
  <c r="H325" i="2" s="1"/>
  <c r="I325" i="2" s="1"/>
  <c r="J325" i="2" s="1"/>
  <c r="G319" i="2"/>
  <c r="H319" i="2" s="1"/>
  <c r="I319" i="2" s="1"/>
  <c r="J319" i="2" s="1"/>
  <c r="G313" i="2"/>
  <c r="H313" i="2" s="1"/>
  <c r="I313" i="2" s="1"/>
  <c r="J313" i="2" s="1"/>
  <c r="G307" i="2"/>
  <c r="H307" i="2" s="1"/>
  <c r="I307" i="2" s="1"/>
  <c r="J307" i="2" s="1"/>
  <c r="G301" i="2"/>
  <c r="H301" i="2" s="1"/>
  <c r="I301" i="2" s="1"/>
  <c r="J301" i="2" s="1"/>
  <c r="G295" i="2"/>
  <c r="H295" i="2" s="1"/>
  <c r="I295" i="2" s="1"/>
  <c r="J295" i="2" s="1"/>
  <c r="G289" i="2"/>
  <c r="H289" i="2" s="1"/>
  <c r="I289" i="2" s="1"/>
  <c r="J289" i="2" s="1"/>
  <c r="K289" i="2" s="1"/>
  <c r="G283" i="2"/>
  <c r="H283" i="2" s="1"/>
  <c r="I283" i="2" s="1"/>
  <c r="J283" i="2" s="1"/>
  <c r="G277" i="2"/>
  <c r="H277" i="2" s="1"/>
  <c r="I277" i="2" s="1"/>
  <c r="J277" i="2" s="1"/>
  <c r="K277" i="2" s="1"/>
  <c r="G271" i="2"/>
  <c r="H271" i="2" s="1"/>
  <c r="I271" i="2" s="1"/>
  <c r="J271" i="2" s="1"/>
  <c r="K271" i="2" s="1"/>
  <c r="G265" i="2"/>
  <c r="H265" i="2" s="1"/>
  <c r="I265" i="2" s="1"/>
  <c r="J265" i="2" s="1"/>
  <c r="K265" i="2" s="1"/>
  <c r="G259" i="2"/>
  <c r="H259" i="2" s="1"/>
  <c r="I259" i="2" s="1"/>
  <c r="J259" i="2" s="1"/>
  <c r="G253" i="2"/>
  <c r="H253" i="2" s="1"/>
  <c r="I253" i="2" s="1"/>
  <c r="J253" i="2" s="1"/>
  <c r="G247" i="2"/>
  <c r="H247" i="2" s="1"/>
  <c r="I247" i="2" s="1"/>
  <c r="J247" i="2" s="1"/>
  <c r="G241" i="2"/>
  <c r="H241" i="2" s="1"/>
  <c r="I241" i="2" s="1"/>
  <c r="J241" i="2" s="1"/>
  <c r="G235" i="2"/>
  <c r="H235" i="2" s="1"/>
  <c r="I235" i="2" s="1"/>
  <c r="J235" i="2" s="1"/>
  <c r="G229" i="2"/>
  <c r="H229" i="2" s="1"/>
  <c r="I229" i="2" s="1"/>
  <c r="J229" i="2" s="1"/>
  <c r="G223" i="2"/>
  <c r="H223" i="2" s="1"/>
  <c r="I223" i="2" s="1"/>
  <c r="J223" i="2" s="1"/>
  <c r="G217" i="2"/>
  <c r="H217" i="2" s="1"/>
  <c r="I217" i="2" s="1"/>
  <c r="J217" i="2" s="1"/>
  <c r="K217" i="2" s="1"/>
  <c r="G211" i="2"/>
  <c r="H211" i="2" s="1"/>
  <c r="I211" i="2" s="1"/>
  <c r="J211" i="2" s="1"/>
  <c r="G205" i="2"/>
  <c r="H205" i="2" s="1"/>
  <c r="I205" i="2" s="1"/>
  <c r="J205" i="2" s="1"/>
  <c r="K205" i="2" s="1"/>
  <c r="G199" i="2"/>
  <c r="H199" i="2" s="1"/>
  <c r="I199" i="2" s="1"/>
  <c r="J199" i="2" s="1"/>
  <c r="K199" i="2" s="1"/>
  <c r="G193" i="2"/>
  <c r="H193" i="2" s="1"/>
  <c r="I193" i="2" s="1"/>
  <c r="J193" i="2" s="1"/>
  <c r="K193" i="2" s="1"/>
  <c r="G187" i="2"/>
  <c r="H187" i="2" s="1"/>
  <c r="I187" i="2" s="1"/>
  <c r="J187" i="2" s="1"/>
  <c r="G181" i="2"/>
  <c r="H181" i="2" s="1"/>
  <c r="I181" i="2" s="1"/>
  <c r="J181" i="2" s="1"/>
  <c r="G175" i="2"/>
  <c r="H175" i="2" s="1"/>
  <c r="I175" i="2" s="1"/>
  <c r="J175" i="2" s="1"/>
  <c r="G169" i="2"/>
  <c r="H169" i="2" s="1"/>
  <c r="I169" i="2" s="1"/>
  <c r="J169" i="2" s="1"/>
  <c r="G163" i="2"/>
  <c r="H163" i="2" s="1"/>
  <c r="I163" i="2" s="1"/>
  <c r="J163" i="2" s="1"/>
  <c r="G151" i="2"/>
  <c r="H151" i="2" s="1"/>
  <c r="I151" i="2" s="1"/>
  <c r="J151" i="2" s="1"/>
  <c r="G145" i="2"/>
  <c r="H145" i="2" s="1"/>
  <c r="I145" i="2" s="1"/>
  <c r="J145" i="2" s="1"/>
  <c r="G139" i="2"/>
  <c r="H139" i="2" s="1"/>
  <c r="I139" i="2" s="1"/>
  <c r="J139" i="2" s="1"/>
  <c r="K139" i="2" s="1"/>
  <c r="G133" i="2"/>
  <c r="H133" i="2" s="1"/>
  <c r="I133" i="2" s="1"/>
  <c r="J133" i="2" s="1"/>
  <c r="G127" i="2"/>
  <c r="H127" i="2" s="1"/>
  <c r="I127" i="2" s="1"/>
  <c r="J127" i="2" s="1"/>
  <c r="K127" i="2" s="1"/>
  <c r="G121" i="2"/>
  <c r="H121" i="2" s="1"/>
  <c r="I121" i="2" s="1"/>
  <c r="J121" i="2" s="1"/>
  <c r="K121" i="2" s="1"/>
  <c r="G115" i="2"/>
  <c r="H115" i="2" s="1"/>
  <c r="I115" i="2" s="1"/>
  <c r="J115" i="2" s="1"/>
  <c r="K115" i="2" s="1"/>
  <c r="G103" i="2"/>
  <c r="H103" i="2" s="1"/>
  <c r="I103" i="2" s="1"/>
  <c r="J103" i="2" s="1"/>
  <c r="G97" i="2"/>
  <c r="H97" i="2" s="1"/>
  <c r="I97" i="2" s="1"/>
  <c r="J97" i="2" s="1"/>
  <c r="G91" i="2"/>
  <c r="H91" i="2" s="1"/>
  <c r="I91" i="2" s="1"/>
  <c r="J91" i="2" s="1"/>
  <c r="G85" i="2"/>
  <c r="H85" i="2" s="1"/>
  <c r="I85" i="2" s="1"/>
  <c r="J85" i="2" s="1"/>
  <c r="G79" i="2"/>
  <c r="H79" i="2" s="1"/>
  <c r="I79" i="2" s="1"/>
  <c r="J79" i="2" s="1"/>
  <c r="G72" i="2"/>
  <c r="H72" i="2" s="1"/>
  <c r="I72" i="2" s="1"/>
  <c r="J72" i="2" s="1"/>
  <c r="G60" i="2"/>
  <c r="H60" i="2" s="1"/>
  <c r="I60" i="2" s="1"/>
  <c r="J60" i="2" s="1"/>
  <c r="G54" i="2"/>
  <c r="H54" i="2" s="1"/>
  <c r="I54" i="2" s="1"/>
  <c r="J54" i="2" s="1"/>
  <c r="K54" i="2" s="1"/>
  <c r="G83" i="2"/>
  <c r="H83" i="2" s="1"/>
  <c r="I83" i="2" s="1"/>
  <c r="J83" i="2" s="1"/>
  <c r="G77" i="2"/>
  <c r="H77" i="2" s="1"/>
  <c r="I77" i="2" s="1"/>
  <c r="J77" i="2" s="1"/>
  <c r="G71" i="2"/>
  <c r="H71" i="2" s="1"/>
  <c r="I71" i="2" s="1"/>
  <c r="J71" i="2" s="1"/>
  <c r="K71" i="2" s="1"/>
  <c r="G65" i="2"/>
  <c r="H65" i="2" s="1"/>
  <c r="I65" i="2" s="1"/>
  <c r="J65" i="2" s="1"/>
  <c r="K65" i="2" s="1"/>
  <c r="G59" i="2"/>
  <c r="H59" i="2" s="1"/>
  <c r="I59" i="2" s="1"/>
  <c r="J59" i="2" s="1"/>
  <c r="G53" i="2"/>
  <c r="H53" i="2" s="1"/>
  <c r="I53" i="2" s="1"/>
  <c r="J53" i="2" s="1"/>
  <c r="G47" i="2"/>
  <c r="H47" i="2" s="1"/>
  <c r="I47" i="2" s="1"/>
  <c r="J47" i="2" s="1"/>
  <c r="G41" i="2"/>
  <c r="H41" i="2" s="1"/>
  <c r="I41" i="2" s="1"/>
  <c r="J41" i="2" s="1"/>
  <c r="G35" i="2"/>
  <c r="H35" i="2" s="1"/>
  <c r="I35" i="2" s="1"/>
  <c r="J35" i="2" s="1"/>
  <c r="G29" i="2"/>
  <c r="H29" i="2" s="1"/>
  <c r="I29" i="2" s="1"/>
  <c r="J29" i="2" s="1"/>
  <c r="G23" i="2"/>
  <c r="H23" i="2" s="1"/>
  <c r="I23" i="2" s="1"/>
  <c r="J23" i="2" s="1"/>
  <c r="G17" i="2"/>
  <c r="H17" i="2" s="1"/>
  <c r="I17" i="2" s="1"/>
  <c r="J17" i="2" s="1"/>
  <c r="K17" i="2" s="1"/>
  <c r="G310" i="2"/>
  <c r="H310" i="2" s="1"/>
  <c r="I310" i="2" s="1"/>
  <c r="J310" i="2" s="1"/>
  <c r="G304" i="2"/>
  <c r="H304" i="2" s="1"/>
  <c r="I304" i="2" s="1"/>
  <c r="J304" i="2" s="1"/>
  <c r="K304" i="2" s="1"/>
  <c r="G298" i="2"/>
  <c r="H298" i="2" s="1"/>
  <c r="I298" i="2" s="1"/>
  <c r="J298" i="2" s="1"/>
  <c r="K298" i="2" s="1"/>
  <c r="G286" i="2"/>
  <c r="H286" i="2" s="1"/>
  <c r="I286" i="2" s="1"/>
  <c r="J286" i="2" s="1"/>
  <c r="K286" i="2" s="1"/>
  <c r="G280" i="2"/>
  <c r="H280" i="2" s="1"/>
  <c r="I280" i="2" s="1"/>
  <c r="J280" i="2" s="1"/>
  <c r="G274" i="2"/>
  <c r="H274" i="2" s="1"/>
  <c r="I274" i="2" s="1"/>
  <c r="J274" i="2" s="1"/>
  <c r="G268" i="2"/>
  <c r="H268" i="2" s="1"/>
  <c r="I268" i="2" s="1"/>
  <c r="J268" i="2" s="1"/>
  <c r="G256" i="2"/>
  <c r="H256" i="2" s="1"/>
  <c r="I256" i="2" s="1"/>
  <c r="J256" i="2" s="1"/>
  <c r="G250" i="2"/>
  <c r="H250" i="2" s="1"/>
  <c r="I250" i="2" s="1"/>
  <c r="J250" i="2" s="1"/>
  <c r="G244" i="2"/>
  <c r="H244" i="2" s="1"/>
  <c r="I244" i="2" s="1"/>
  <c r="J244" i="2" s="1"/>
  <c r="G238" i="2"/>
  <c r="H238" i="2" s="1"/>
  <c r="I238" i="2" s="1"/>
  <c r="J238" i="2" s="1"/>
  <c r="G226" i="2"/>
  <c r="H226" i="2" s="1"/>
  <c r="I226" i="2" s="1"/>
  <c r="J226" i="2" s="1"/>
  <c r="K226" i="2" s="1"/>
  <c r="G220" i="2"/>
  <c r="H220" i="2" s="1"/>
  <c r="I220" i="2" s="1"/>
  <c r="J220" i="2" s="1"/>
  <c r="G214" i="2"/>
  <c r="H214" i="2" s="1"/>
  <c r="I214" i="2" s="1"/>
  <c r="J214" i="2" s="1"/>
  <c r="K214" i="2" s="1"/>
  <c r="G208" i="2"/>
  <c r="H208" i="2" s="1"/>
  <c r="I208" i="2" s="1"/>
  <c r="J208" i="2" s="1"/>
  <c r="K208" i="2" s="1"/>
  <c r="G196" i="2"/>
  <c r="H196" i="2" s="1"/>
  <c r="I196" i="2" s="1"/>
  <c r="J196" i="2" s="1"/>
  <c r="K196" i="2" s="1"/>
  <c r="G190" i="2"/>
  <c r="H190" i="2" s="1"/>
  <c r="I190" i="2" s="1"/>
  <c r="J190" i="2" s="1"/>
  <c r="G7298" i="2"/>
  <c r="H7298" i="2" s="1"/>
  <c r="I7298" i="2" s="1"/>
  <c r="J7298" i="2" s="1"/>
  <c r="K7298" i="2" s="1"/>
  <c r="G7292" i="2"/>
  <c r="H7292" i="2" s="1"/>
  <c r="I7292" i="2" s="1"/>
  <c r="J7292" i="2" s="1"/>
  <c r="K7292" i="2" s="1"/>
  <c r="G7286" i="2"/>
  <c r="H7286" i="2" s="1"/>
  <c r="I7286" i="2" s="1"/>
  <c r="J7286" i="2" s="1"/>
  <c r="K7286" i="2" s="1"/>
  <c r="G7280" i="2"/>
  <c r="H7280" i="2" s="1"/>
  <c r="I7280" i="2" s="1"/>
  <c r="J7280" i="2" s="1"/>
  <c r="K7280" i="2" s="1"/>
  <c r="G7274" i="2"/>
  <c r="H7274" i="2" s="1"/>
  <c r="I7274" i="2" s="1"/>
  <c r="J7274" i="2" s="1"/>
  <c r="K7274" i="2" s="1"/>
  <c r="G7268" i="2"/>
  <c r="H7268" i="2" s="1"/>
  <c r="I7268" i="2" s="1"/>
  <c r="J7268" i="2" s="1"/>
  <c r="K7268" i="2" s="1"/>
  <c r="G7262" i="2"/>
  <c r="H7262" i="2" s="1"/>
  <c r="I7262" i="2" s="1"/>
  <c r="J7262" i="2" s="1"/>
  <c r="K7262" i="2" s="1"/>
  <c r="G7244" i="2"/>
  <c r="H7244" i="2" s="1"/>
  <c r="I7244" i="2" s="1"/>
  <c r="J7244" i="2" s="1"/>
  <c r="K7244" i="2" s="1"/>
  <c r="G7238" i="2"/>
  <c r="H7238" i="2" s="1"/>
  <c r="I7238" i="2" s="1"/>
  <c r="J7238" i="2" s="1"/>
  <c r="K7238" i="2" s="1"/>
  <c r="G7232" i="2"/>
  <c r="H7232" i="2" s="1"/>
  <c r="I7232" i="2" s="1"/>
  <c r="J7232" i="2" s="1"/>
  <c r="K7232" i="2" s="1"/>
  <c r="G7226" i="2"/>
  <c r="H7226" i="2" s="1"/>
  <c r="I7226" i="2" s="1"/>
  <c r="J7226" i="2" s="1"/>
  <c r="K7226" i="2" s="1"/>
  <c r="G7220" i="2"/>
  <c r="H7220" i="2" s="1"/>
  <c r="I7220" i="2" s="1"/>
  <c r="J7220" i="2" s="1"/>
  <c r="K7220" i="2" s="1"/>
  <c r="G7214" i="2"/>
  <c r="H7214" i="2" s="1"/>
  <c r="I7214" i="2" s="1"/>
  <c r="J7214" i="2" s="1"/>
  <c r="K7214" i="2" s="1"/>
  <c r="G7184" i="2"/>
  <c r="H7184" i="2" s="1"/>
  <c r="I7184" i="2" s="1"/>
  <c r="J7184" i="2" s="1"/>
  <c r="K7184" i="2" s="1"/>
  <c r="G7178" i="2"/>
  <c r="H7178" i="2" s="1"/>
  <c r="I7178" i="2" s="1"/>
  <c r="J7178" i="2" s="1"/>
  <c r="K7178" i="2" s="1"/>
  <c r="G7172" i="2"/>
  <c r="H7172" i="2" s="1"/>
  <c r="I7172" i="2" s="1"/>
  <c r="J7172" i="2" s="1"/>
  <c r="K7172" i="2" s="1"/>
  <c r="G7166" i="2"/>
  <c r="H7166" i="2" s="1"/>
  <c r="I7166" i="2" s="1"/>
  <c r="J7166" i="2" s="1"/>
  <c r="K7166" i="2" s="1"/>
  <c r="G7154" i="2"/>
  <c r="H7154" i="2" s="1"/>
  <c r="I7154" i="2" s="1"/>
  <c r="J7154" i="2" s="1"/>
  <c r="K7154" i="2" s="1"/>
  <c r="G7148" i="2"/>
  <c r="H7148" i="2" s="1"/>
  <c r="I7148" i="2" s="1"/>
  <c r="J7148" i="2" s="1"/>
  <c r="K7148" i="2" s="1"/>
  <c r="G7142" i="2"/>
  <c r="H7142" i="2" s="1"/>
  <c r="I7142" i="2" s="1"/>
  <c r="J7142" i="2" s="1"/>
  <c r="K7142" i="2" s="1"/>
  <c r="G7124" i="2"/>
  <c r="H7124" i="2" s="1"/>
  <c r="I7124" i="2" s="1"/>
  <c r="J7124" i="2" s="1"/>
  <c r="K7124" i="2" s="1"/>
  <c r="G7118" i="2"/>
  <c r="H7118" i="2" s="1"/>
  <c r="I7118" i="2" s="1"/>
  <c r="J7118" i="2" s="1"/>
  <c r="K7118" i="2" s="1"/>
  <c r="G7112" i="2"/>
  <c r="H7112" i="2" s="1"/>
  <c r="I7112" i="2" s="1"/>
  <c r="J7112" i="2" s="1"/>
  <c r="K7112" i="2" s="1"/>
  <c r="G7106" i="2"/>
  <c r="H7106" i="2" s="1"/>
  <c r="I7106" i="2" s="1"/>
  <c r="J7106" i="2" s="1"/>
  <c r="K7106" i="2" s="1"/>
  <c r="G7100" i="2"/>
  <c r="H7100" i="2" s="1"/>
  <c r="I7100" i="2" s="1"/>
  <c r="J7100" i="2" s="1"/>
  <c r="K7100" i="2" s="1"/>
  <c r="G7094" i="2"/>
  <c r="H7094" i="2" s="1"/>
  <c r="I7094" i="2" s="1"/>
  <c r="J7094" i="2" s="1"/>
  <c r="K7094" i="2" s="1"/>
  <c r="G7088" i="2"/>
  <c r="H7088" i="2" s="1"/>
  <c r="I7088" i="2" s="1"/>
  <c r="J7088" i="2" s="1"/>
  <c r="K7088" i="2" s="1"/>
  <c r="G7082" i="2"/>
  <c r="H7082" i="2" s="1"/>
  <c r="I7082" i="2" s="1"/>
  <c r="J7082" i="2" s="1"/>
  <c r="K7082" i="2" s="1"/>
  <c r="G7064" i="2"/>
  <c r="H7064" i="2" s="1"/>
  <c r="I7064" i="2" s="1"/>
  <c r="J7064" i="2" s="1"/>
  <c r="K7064" i="2" s="1"/>
  <c r="G7058" i="2"/>
  <c r="H7058" i="2" s="1"/>
  <c r="I7058" i="2" s="1"/>
  <c r="J7058" i="2" s="1"/>
  <c r="K7058" i="2" s="1"/>
  <c r="G7052" i="2"/>
  <c r="H7052" i="2" s="1"/>
  <c r="I7052" i="2" s="1"/>
  <c r="J7052" i="2" s="1"/>
  <c r="K7052" i="2" s="1"/>
  <c r="G7046" i="2"/>
  <c r="H7046" i="2" s="1"/>
  <c r="I7046" i="2" s="1"/>
  <c r="J7046" i="2" s="1"/>
  <c r="K7046" i="2" s="1"/>
  <c r="G7040" i="2"/>
  <c r="H7040" i="2" s="1"/>
  <c r="I7040" i="2" s="1"/>
  <c r="J7040" i="2" s="1"/>
  <c r="K7040" i="2" s="1"/>
  <c r="G7034" i="2"/>
  <c r="H7034" i="2" s="1"/>
  <c r="I7034" i="2" s="1"/>
  <c r="J7034" i="2" s="1"/>
  <c r="K7034" i="2" s="1"/>
  <c r="G7028" i="2"/>
  <c r="H7028" i="2" s="1"/>
  <c r="I7028" i="2" s="1"/>
  <c r="J7028" i="2" s="1"/>
  <c r="K7028" i="2" s="1"/>
  <c r="G7022" i="2"/>
  <c r="H7022" i="2" s="1"/>
  <c r="I7022" i="2" s="1"/>
  <c r="J7022" i="2" s="1"/>
  <c r="K7022" i="2" s="1"/>
  <c r="G7004" i="2"/>
  <c r="H7004" i="2" s="1"/>
  <c r="I7004" i="2" s="1"/>
  <c r="J7004" i="2" s="1"/>
  <c r="K7004" i="2" s="1"/>
  <c r="G6998" i="2"/>
  <c r="H6998" i="2" s="1"/>
  <c r="I6998" i="2" s="1"/>
  <c r="J6998" i="2" s="1"/>
  <c r="K6998" i="2" s="1"/>
  <c r="G6992" i="2"/>
  <c r="H6992" i="2" s="1"/>
  <c r="I6992" i="2" s="1"/>
  <c r="J6992" i="2" s="1"/>
  <c r="K6992" i="2" s="1"/>
  <c r="G6986" i="2"/>
  <c r="H6986" i="2" s="1"/>
  <c r="I6986" i="2" s="1"/>
  <c r="J6986" i="2" s="1"/>
  <c r="K6986" i="2" s="1"/>
  <c r="G6980" i="2"/>
  <c r="H6980" i="2" s="1"/>
  <c r="I6980" i="2" s="1"/>
  <c r="J6980" i="2" s="1"/>
  <c r="K6980" i="2" s="1"/>
  <c r="G6968" i="2"/>
  <c r="H6968" i="2" s="1"/>
  <c r="I6968" i="2" s="1"/>
  <c r="J6968" i="2" s="1"/>
  <c r="K6968" i="2" s="1"/>
  <c r="G6962" i="2"/>
  <c r="H6962" i="2" s="1"/>
  <c r="I6962" i="2" s="1"/>
  <c r="J6962" i="2" s="1"/>
  <c r="K6962" i="2" s="1"/>
  <c r="G6944" i="2"/>
  <c r="H6944" i="2" s="1"/>
  <c r="I6944" i="2" s="1"/>
  <c r="J6944" i="2" s="1"/>
  <c r="K6944" i="2" s="1"/>
  <c r="G6938" i="2"/>
  <c r="H6938" i="2" s="1"/>
  <c r="I6938" i="2" s="1"/>
  <c r="J6938" i="2" s="1"/>
  <c r="K6938" i="2" s="1"/>
  <c r="G6932" i="2"/>
  <c r="H6932" i="2" s="1"/>
  <c r="I6932" i="2" s="1"/>
  <c r="J6932" i="2" s="1"/>
  <c r="K6932" i="2" s="1"/>
  <c r="G6926" i="2"/>
  <c r="H6926" i="2" s="1"/>
  <c r="I6926" i="2" s="1"/>
  <c r="J6926" i="2" s="1"/>
  <c r="K6926" i="2" s="1"/>
  <c r="G6914" i="2"/>
  <c r="H6914" i="2" s="1"/>
  <c r="I6914" i="2" s="1"/>
  <c r="J6914" i="2" s="1"/>
  <c r="K6914" i="2" s="1"/>
  <c r="G6908" i="2"/>
  <c r="H6908" i="2" s="1"/>
  <c r="I6908" i="2" s="1"/>
  <c r="J6908" i="2" s="1"/>
  <c r="K6908" i="2" s="1"/>
  <c r="G6902" i="2"/>
  <c r="H6902" i="2" s="1"/>
  <c r="I6902" i="2" s="1"/>
  <c r="J6902" i="2" s="1"/>
  <c r="K6902" i="2" s="1"/>
  <c r="G6884" i="2"/>
  <c r="H6884" i="2" s="1"/>
  <c r="I6884" i="2" s="1"/>
  <c r="J6884" i="2" s="1"/>
  <c r="K6884" i="2" s="1"/>
  <c r="G6878" i="2"/>
  <c r="H6878" i="2" s="1"/>
  <c r="I6878" i="2" s="1"/>
  <c r="J6878" i="2" s="1"/>
  <c r="K6878" i="2" s="1"/>
  <c r="G6872" i="2"/>
  <c r="H6872" i="2" s="1"/>
  <c r="I6872" i="2" s="1"/>
  <c r="J6872" i="2" s="1"/>
  <c r="K6872" i="2" s="1"/>
  <c r="G6866" i="2"/>
  <c r="H6866" i="2" s="1"/>
  <c r="I6866" i="2" s="1"/>
  <c r="J6866" i="2" s="1"/>
  <c r="K6866" i="2" s="1"/>
  <c r="G6854" i="2"/>
  <c r="H6854" i="2" s="1"/>
  <c r="I6854" i="2" s="1"/>
  <c r="J6854" i="2" s="1"/>
  <c r="K6854" i="2" s="1"/>
  <c r="G6848" i="2"/>
  <c r="H6848" i="2" s="1"/>
  <c r="I6848" i="2" s="1"/>
  <c r="J6848" i="2" s="1"/>
  <c r="K6848" i="2" s="1"/>
  <c r="G6842" i="2"/>
  <c r="H6842" i="2" s="1"/>
  <c r="I6842" i="2" s="1"/>
  <c r="J6842" i="2" s="1"/>
  <c r="K6842" i="2" s="1"/>
  <c r="G6824" i="2"/>
  <c r="H6824" i="2" s="1"/>
  <c r="I6824" i="2" s="1"/>
  <c r="J6824" i="2" s="1"/>
  <c r="K6824" i="2" s="1"/>
  <c r="G6818" i="2"/>
  <c r="H6818" i="2" s="1"/>
  <c r="I6818" i="2" s="1"/>
  <c r="J6818" i="2" s="1"/>
  <c r="K6818" i="2" s="1"/>
  <c r="G6812" i="2"/>
  <c r="H6812" i="2" s="1"/>
  <c r="I6812" i="2" s="1"/>
  <c r="J6812" i="2" s="1"/>
  <c r="K6812" i="2" s="1"/>
  <c r="G6794" i="2"/>
  <c r="H6794" i="2" s="1"/>
  <c r="I6794" i="2" s="1"/>
  <c r="J6794" i="2" s="1"/>
  <c r="K6794" i="2" s="1"/>
  <c r="G6764" i="2"/>
  <c r="H6764" i="2" s="1"/>
  <c r="I6764" i="2" s="1"/>
  <c r="J6764" i="2" s="1"/>
  <c r="K6764" i="2" s="1"/>
  <c r="G6758" i="2"/>
  <c r="H6758" i="2" s="1"/>
  <c r="I6758" i="2" s="1"/>
  <c r="J6758" i="2" s="1"/>
  <c r="K6758" i="2" s="1"/>
  <c r="G6752" i="2"/>
  <c r="H6752" i="2" s="1"/>
  <c r="I6752" i="2" s="1"/>
  <c r="J6752" i="2" s="1"/>
  <c r="K6752" i="2" s="1"/>
  <c r="G6746" i="2"/>
  <c r="H6746" i="2" s="1"/>
  <c r="I6746" i="2" s="1"/>
  <c r="J6746" i="2" s="1"/>
  <c r="K6746" i="2" s="1"/>
  <c r="G6734" i="2"/>
  <c r="H6734" i="2" s="1"/>
  <c r="I6734" i="2" s="1"/>
  <c r="J6734" i="2" s="1"/>
  <c r="K6734" i="2" s="1"/>
  <c r="G6728" i="2"/>
  <c r="H6728" i="2" s="1"/>
  <c r="I6728" i="2" s="1"/>
  <c r="J6728" i="2" s="1"/>
  <c r="K6728" i="2" s="1"/>
  <c r="G6704" i="2"/>
  <c r="H6704" i="2" s="1"/>
  <c r="I6704" i="2" s="1"/>
  <c r="J6704" i="2" s="1"/>
  <c r="K6704" i="2" s="1"/>
  <c r="G6698" i="2"/>
  <c r="H6698" i="2" s="1"/>
  <c r="I6698" i="2" s="1"/>
  <c r="J6698" i="2" s="1"/>
  <c r="K6698" i="2" s="1"/>
  <c r="G6692" i="2"/>
  <c r="H6692" i="2" s="1"/>
  <c r="I6692" i="2" s="1"/>
  <c r="J6692" i="2" s="1"/>
  <c r="G6686" i="2"/>
  <c r="H6686" i="2" s="1"/>
  <c r="I6686" i="2" s="1"/>
  <c r="J6686" i="2" s="1"/>
  <c r="G6674" i="2"/>
  <c r="H6674" i="2" s="1"/>
  <c r="I6674" i="2" s="1"/>
  <c r="J6674" i="2" s="1"/>
  <c r="G6668" i="2"/>
  <c r="H6668" i="2" s="1"/>
  <c r="I6668" i="2" s="1"/>
  <c r="J6668" i="2" s="1"/>
  <c r="G6662" i="2"/>
  <c r="H6662" i="2" s="1"/>
  <c r="I6662" i="2" s="1"/>
  <c r="J6662" i="2" s="1"/>
  <c r="G6644" i="2"/>
  <c r="H6644" i="2" s="1"/>
  <c r="I6644" i="2" s="1"/>
  <c r="J6644" i="2" s="1"/>
  <c r="G6638" i="2"/>
  <c r="H6638" i="2" s="1"/>
  <c r="I6638" i="2" s="1"/>
  <c r="J6638" i="2" s="1"/>
  <c r="G6632" i="2"/>
  <c r="H6632" i="2" s="1"/>
  <c r="I6632" i="2" s="1"/>
  <c r="J6632" i="2" s="1"/>
  <c r="G6626" i="2"/>
  <c r="H6626" i="2" s="1"/>
  <c r="I6626" i="2" s="1"/>
  <c r="J6626" i="2" s="1"/>
  <c r="G6608" i="2"/>
  <c r="H6608" i="2" s="1"/>
  <c r="I6608" i="2" s="1"/>
  <c r="J6608" i="2" s="1"/>
  <c r="G6602" i="2"/>
  <c r="H6602" i="2" s="1"/>
  <c r="I6602" i="2" s="1"/>
  <c r="J6602" i="2" s="1"/>
  <c r="G6584" i="2"/>
  <c r="H6584" i="2" s="1"/>
  <c r="I6584" i="2" s="1"/>
  <c r="J6584" i="2" s="1"/>
  <c r="K6584" i="2" s="1"/>
  <c r="G6578" i="2"/>
  <c r="H6578" i="2" s="1"/>
  <c r="I6578" i="2" s="1"/>
  <c r="J6578" i="2" s="1"/>
  <c r="G6572" i="2"/>
  <c r="H6572" i="2" s="1"/>
  <c r="I6572" i="2" s="1"/>
  <c r="J6572" i="2" s="1"/>
  <c r="G6554" i="2"/>
  <c r="H6554" i="2" s="1"/>
  <c r="I6554" i="2" s="1"/>
  <c r="J6554" i="2" s="1"/>
  <c r="G6524" i="2"/>
  <c r="H6524" i="2" s="1"/>
  <c r="I6524" i="2" s="1"/>
  <c r="J6524" i="2" s="1"/>
  <c r="G6518" i="2"/>
  <c r="H6518" i="2" s="1"/>
  <c r="I6518" i="2" s="1"/>
  <c r="J6518" i="2" s="1"/>
  <c r="G6512" i="2"/>
  <c r="H6512" i="2" s="1"/>
  <c r="I6512" i="2" s="1"/>
  <c r="J6512" i="2" s="1"/>
  <c r="G7724" i="2"/>
  <c r="H7724" i="2" s="1"/>
  <c r="I7724" i="2" s="1"/>
  <c r="J7724" i="2" s="1"/>
  <c r="K7724" i="2" s="1"/>
  <c r="G7652" i="2"/>
  <c r="H7652" i="2" s="1"/>
  <c r="I7652" i="2" s="1"/>
  <c r="J7652" i="2" s="1"/>
  <c r="K7652" i="2" s="1"/>
  <c r="G7598" i="2"/>
  <c r="H7598" i="2" s="1"/>
  <c r="I7598" i="2" s="1"/>
  <c r="J7598" i="2" s="1"/>
  <c r="K7598" i="2" s="1"/>
  <c r="G7544" i="2"/>
  <c r="H7544" i="2" s="1"/>
  <c r="I7544" i="2" s="1"/>
  <c r="J7544" i="2" s="1"/>
  <c r="K7544" i="2" s="1"/>
  <c r="G7466" i="2"/>
  <c r="H7466" i="2" s="1"/>
  <c r="I7466" i="2" s="1"/>
  <c r="J7466" i="2" s="1"/>
  <c r="K7466" i="2" s="1"/>
  <c r="G7448" i="2"/>
  <c r="H7448" i="2" s="1"/>
  <c r="I7448" i="2" s="1"/>
  <c r="J7448" i="2" s="1"/>
  <c r="K7448" i="2" s="1"/>
  <c r="G7352" i="2"/>
  <c r="H7352" i="2" s="1"/>
  <c r="I7352" i="2" s="1"/>
  <c r="J7352" i="2" s="1"/>
  <c r="K7352" i="2" s="1"/>
  <c r="G7322" i="2"/>
  <c r="H7322" i="2" s="1"/>
  <c r="I7322" i="2" s="1"/>
  <c r="J7322" i="2" s="1"/>
  <c r="K7322" i="2" s="1"/>
  <c r="G7754" i="2"/>
  <c r="H7754" i="2" s="1"/>
  <c r="I7754" i="2" s="1"/>
  <c r="J7754" i="2" s="1"/>
  <c r="K7754" i="2" s="1"/>
  <c r="G7472" i="2"/>
  <c r="H7472" i="2" s="1"/>
  <c r="I7472" i="2" s="1"/>
  <c r="J7472" i="2" s="1"/>
  <c r="K7472" i="2" s="1"/>
  <c r="G7454" i="2"/>
  <c r="H7454" i="2" s="1"/>
  <c r="I7454" i="2" s="1"/>
  <c r="J7454" i="2" s="1"/>
  <c r="K7454" i="2" s="1"/>
  <c r="G7412" i="2"/>
  <c r="H7412" i="2" s="1"/>
  <c r="I7412" i="2" s="1"/>
  <c r="J7412" i="2" s="1"/>
  <c r="K7412" i="2" s="1"/>
  <c r="G7364" i="2"/>
  <c r="H7364" i="2" s="1"/>
  <c r="I7364" i="2" s="1"/>
  <c r="J7364" i="2" s="1"/>
  <c r="K7364" i="2" s="1"/>
  <c r="G7334" i="2"/>
  <c r="H7334" i="2" s="1"/>
  <c r="I7334" i="2" s="1"/>
  <c r="J7334" i="2" s="1"/>
  <c r="K7334" i="2" s="1"/>
  <c r="G7784" i="2"/>
  <c r="H7784" i="2" s="1"/>
  <c r="I7784" i="2" s="1"/>
  <c r="J7784" i="2" s="1"/>
  <c r="K7784" i="2" s="1"/>
  <c r="G7418" i="2"/>
  <c r="H7418" i="2" s="1"/>
  <c r="I7418" i="2" s="1"/>
  <c r="J7418" i="2" s="1"/>
  <c r="K7418" i="2" s="1"/>
  <c r="G7388" i="2"/>
  <c r="H7388" i="2" s="1"/>
  <c r="I7388" i="2" s="1"/>
  <c r="J7388" i="2" s="1"/>
  <c r="K7388" i="2" s="1"/>
  <c r="G7346" i="2"/>
  <c r="H7346" i="2" s="1"/>
  <c r="I7346" i="2" s="1"/>
  <c r="J7346" i="2" s="1"/>
  <c r="K7346" i="2" s="1"/>
  <c r="G7777" i="2"/>
  <c r="H7777" i="2" s="1"/>
  <c r="I7777" i="2" s="1"/>
  <c r="J7777" i="2" s="1"/>
  <c r="K7777" i="2" s="1"/>
  <c r="G7747" i="2"/>
  <c r="H7747" i="2" s="1"/>
  <c r="I7747" i="2" s="1"/>
  <c r="J7747" i="2" s="1"/>
  <c r="K7747" i="2" s="1"/>
  <c r="G7459" i="2"/>
  <c r="H7459" i="2" s="1"/>
  <c r="I7459" i="2" s="1"/>
  <c r="J7459" i="2" s="1"/>
  <c r="K7459" i="2" s="1"/>
  <c r="G7393" i="2"/>
  <c r="H7393" i="2" s="1"/>
  <c r="I7393" i="2" s="1"/>
  <c r="J7393" i="2" s="1"/>
  <c r="K7393" i="2" s="1"/>
  <c r="G7748" i="2"/>
  <c r="H7748" i="2" s="1"/>
  <c r="I7748" i="2" s="1"/>
  <c r="J7748" i="2" s="1"/>
  <c r="K7748" i="2" s="1"/>
  <c r="G7712" i="2"/>
  <c r="H7712" i="2" s="1"/>
  <c r="I7712" i="2" s="1"/>
  <c r="J7712" i="2" s="1"/>
  <c r="K7712" i="2" s="1"/>
  <c r="G7394" i="2"/>
  <c r="H7394" i="2" s="1"/>
  <c r="I7394" i="2" s="1"/>
  <c r="J7394" i="2" s="1"/>
  <c r="K7394" i="2" s="1"/>
  <c r="G7687" i="2"/>
  <c r="H7687" i="2" s="1"/>
  <c r="I7687" i="2" s="1"/>
  <c r="J7687" i="2" s="1"/>
  <c r="K7687" i="2" s="1"/>
  <c r="G7760" i="2"/>
  <c r="H7760" i="2" s="1"/>
  <c r="I7760" i="2" s="1"/>
  <c r="J7760" i="2" s="1"/>
  <c r="K7760" i="2" s="1"/>
  <c r="G7694" i="2"/>
  <c r="H7694" i="2" s="1"/>
  <c r="I7694" i="2" s="1"/>
  <c r="J7694" i="2" s="1"/>
  <c r="K7694" i="2" s="1"/>
  <c r="G7664" i="2"/>
  <c r="H7664" i="2" s="1"/>
  <c r="I7664" i="2" s="1"/>
  <c r="J7664" i="2" s="1"/>
  <c r="K7664" i="2" s="1"/>
  <c r="G7592" i="2"/>
  <c r="H7592" i="2" s="1"/>
  <c r="I7592" i="2" s="1"/>
  <c r="J7592" i="2" s="1"/>
  <c r="K7592" i="2" s="1"/>
  <c r="G7723" i="2"/>
  <c r="H7723" i="2" s="1"/>
  <c r="I7723" i="2" s="1"/>
  <c r="J7723" i="2" s="1"/>
  <c r="K7723" i="2" s="1"/>
  <c r="G7645" i="2"/>
  <c r="H7645" i="2" s="1"/>
  <c r="I7645" i="2" s="1"/>
  <c r="J7645" i="2" s="1"/>
  <c r="K7645" i="2" s="1"/>
  <c r="G7627" i="2"/>
  <c r="H7627" i="2" s="1"/>
  <c r="I7627" i="2" s="1"/>
  <c r="J7627" i="2" s="1"/>
  <c r="K7627" i="2" s="1"/>
  <c r="G7609" i="2"/>
  <c r="H7609" i="2" s="1"/>
  <c r="I7609" i="2" s="1"/>
  <c r="J7609" i="2" s="1"/>
  <c r="K7609" i="2" s="1"/>
  <c r="G7567" i="2"/>
  <c r="H7567" i="2" s="1"/>
  <c r="I7567" i="2" s="1"/>
  <c r="J7567" i="2" s="1"/>
  <c r="K7567" i="2" s="1"/>
  <c r="G7555" i="2"/>
  <c r="H7555" i="2" s="1"/>
  <c r="I7555" i="2" s="1"/>
  <c r="J7555" i="2" s="1"/>
  <c r="K7555" i="2" s="1"/>
  <c r="G7489" i="2"/>
  <c r="H7489" i="2" s="1"/>
  <c r="I7489" i="2" s="1"/>
  <c r="J7489" i="2" s="1"/>
  <c r="K7489" i="2" s="1"/>
  <c r="G7453" i="2"/>
  <c r="H7453" i="2" s="1"/>
  <c r="I7453" i="2" s="1"/>
  <c r="J7453" i="2" s="1"/>
  <c r="K7453" i="2" s="1"/>
  <c r="G7429" i="2"/>
  <c r="H7429" i="2" s="1"/>
  <c r="I7429" i="2" s="1"/>
  <c r="J7429" i="2" s="1"/>
  <c r="K7429" i="2" s="1"/>
  <c r="G7772" i="2"/>
  <c r="H7772" i="2" s="1"/>
  <c r="I7772" i="2" s="1"/>
  <c r="J7772" i="2" s="1"/>
  <c r="K7772" i="2" s="1"/>
  <c r="G7634" i="2"/>
  <c r="H7634" i="2" s="1"/>
  <c r="I7634" i="2" s="1"/>
  <c r="J7634" i="2" s="1"/>
  <c r="K7634" i="2" s="1"/>
  <c r="G7604" i="2"/>
  <c r="H7604" i="2" s="1"/>
  <c r="I7604" i="2" s="1"/>
  <c r="J7604" i="2" s="1"/>
  <c r="K7604" i="2" s="1"/>
  <c r="G7574" i="2"/>
  <c r="H7574" i="2" s="1"/>
  <c r="I7574" i="2" s="1"/>
  <c r="J7574" i="2" s="1"/>
  <c r="K7574" i="2" s="1"/>
  <c r="G7478" i="2"/>
  <c r="H7478" i="2" s="1"/>
  <c r="I7478" i="2" s="1"/>
  <c r="J7478" i="2" s="1"/>
  <c r="K7478" i="2" s="1"/>
  <c r="G7442" i="2"/>
  <c r="H7442" i="2" s="1"/>
  <c r="I7442" i="2" s="1"/>
  <c r="J7442" i="2" s="1"/>
  <c r="K7442" i="2" s="1"/>
  <c r="G7328" i="2"/>
  <c r="H7328" i="2" s="1"/>
  <c r="I7328" i="2" s="1"/>
  <c r="J7328" i="2" s="1"/>
  <c r="K7328" i="2" s="1"/>
  <c r="G7765" i="2"/>
  <c r="H7765" i="2" s="1"/>
  <c r="I7765" i="2" s="1"/>
  <c r="J7765" i="2" s="1"/>
  <c r="K7765" i="2" s="1"/>
  <c r="G7741" i="2"/>
  <c r="H7741" i="2" s="1"/>
  <c r="I7741" i="2" s="1"/>
  <c r="J7741" i="2" s="1"/>
  <c r="K7741" i="2" s="1"/>
  <c r="G7717" i="2"/>
  <c r="H7717" i="2" s="1"/>
  <c r="I7717" i="2" s="1"/>
  <c r="J7717" i="2" s="1"/>
  <c r="K7717" i="2" s="1"/>
  <c r="G7699" i="2"/>
  <c r="H7699" i="2" s="1"/>
  <c r="I7699" i="2" s="1"/>
  <c r="J7699" i="2" s="1"/>
  <c r="K7699" i="2" s="1"/>
  <c r="G7675" i="2"/>
  <c r="H7675" i="2" s="1"/>
  <c r="I7675" i="2" s="1"/>
  <c r="J7675" i="2" s="1"/>
  <c r="K7675" i="2" s="1"/>
  <c r="G7657" i="2"/>
  <c r="H7657" i="2" s="1"/>
  <c r="I7657" i="2" s="1"/>
  <c r="J7657" i="2" s="1"/>
  <c r="K7657" i="2" s="1"/>
  <c r="G7639" i="2"/>
  <c r="H7639" i="2" s="1"/>
  <c r="I7639" i="2" s="1"/>
  <c r="J7639" i="2" s="1"/>
  <c r="K7639" i="2" s="1"/>
  <c r="G7621" i="2"/>
  <c r="H7621" i="2" s="1"/>
  <c r="I7621" i="2" s="1"/>
  <c r="J7621" i="2" s="1"/>
  <c r="K7621" i="2" s="1"/>
  <c r="G7603" i="2"/>
  <c r="H7603" i="2" s="1"/>
  <c r="I7603" i="2" s="1"/>
  <c r="J7603" i="2" s="1"/>
  <c r="K7603" i="2" s="1"/>
  <c r="G7561" i="2"/>
  <c r="H7561" i="2" s="1"/>
  <c r="I7561" i="2" s="1"/>
  <c r="J7561" i="2" s="1"/>
  <c r="K7561" i="2" s="1"/>
  <c r="G7501" i="2"/>
  <c r="H7501" i="2" s="1"/>
  <c r="I7501" i="2" s="1"/>
  <c r="J7501" i="2" s="1"/>
  <c r="K7501" i="2" s="1"/>
  <c r="G7435" i="2"/>
  <c r="H7435" i="2" s="1"/>
  <c r="I7435" i="2" s="1"/>
  <c r="J7435" i="2" s="1"/>
  <c r="K7435" i="2" s="1"/>
  <c r="G7399" i="2"/>
  <c r="H7399" i="2" s="1"/>
  <c r="I7399" i="2" s="1"/>
  <c r="J7399" i="2" s="1"/>
  <c r="K7399" i="2" s="1"/>
  <c r="G7387" i="2"/>
  <c r="H7387" i="2" s="1"/>
  <c r="I7387" i="2" s="1"/>
  <c r="J7387" i="2" s="1"/>
  <c r="K7387" i="2" s="1"/>
  <c r="G7357" i="2"/>
  <c r="H7357" i="2" s="1"/>
  <c r="I7357" i="2" s="1"/>
  <c r="J7357" i="2" s="1"/>
  <c r="K7357" i="2" s="1"/>
  <c r="G7778" i="2"/>
  <c r="H7778" i="2" s="1"/>
  <c r="I7778" i="2" s="1"/>
  <c r="J7778" i="2" s="1"/>
  <c r="K7778" i="2" s="1"/>
  <c r="G7718" i="2"/>
  <c r="H7718" i="2" s="1"/>
  <c r="I7718" i="2" s="1"/>
  <c r="J7718" i="2" s="1"/>
  <c r="K7718" i="2" s="1"/>
  <c r="G7658" i="2"/>
  <c r="H7658" i="2" s="1"/>
  <c r="I7658" i="2" s="1"/>
  <c r="J7658" i="2" s="1"/>
  <c r="K7658" i="2" s="1"/>
  <c r="G7586" i="2"/>
  <c r="H7586" i="2" s="1"/>
  <c r="I7586" i="2" s="1"/>
  <c r="J7586" i="2" s="1"/>
  <c r="K7586" i="2" s="1"/>
  <c r="G7538" i="2"/>
  <c r="H7538" i="2" s="1"/>
  <c r="I7538" i="2" s="1"/>
  <c r="J7538" i="2" s="1"/>
  <c r="K7538" i="2" s="1"/>
  <c r="G7508" i="2"/>
  <c r="H7508" i="2" s="1"/>
  <c r="I7508" i="2" s="1"/>
  <c r="J7508" i="2" s="1"/>
  <c r="K7508" i="2" s="1"/>
  <c r="G7406" i="2"/>
  <c r="H7406" i="2" s="1"/>
  <c r="I7406" i="2" s="1"/>
  <c r="J7406" i="2" s="1"/>
  <c r="K7406" i="2" s="1"/>
  <c r="G7358" i="2"/>
  <c r="H7358" i="2" s="1"/>
  <c r="I7358" i="2" s="1"/>
  <c r="J7358" i="2" s="1"/>
  <c r="K7358" i="2" s="1"/>
  <c r="G7340" i="2"/>
  <c r="H7340" i="2" s="1"/>
  <c r="I7340" i="2" s="1"/>
  <c r="J7340" i="2" s="1"/>
  <c r="K7340" i="2" s="1"/>
  <c r="G7304" i="2"/>
  <c r="H7304" i="2" s="1"/>
  <c r="I7304" i="2" s="1"/>
  <c r="J7304" i="2" s="1"/>
  <c r="K7304" i="2" s="1"/>
  <c r="G7753" i="2"/>
  <c r="H7753" i="2" s="1"/>
  <c r="I7753" i="2" s="1"/>
  <c r="J7753" i="2" s="1"/>
  <c r="K7753" i="2" s="1"/>
  <c r="G7705" i="2"/>
  <c r="H7705" i="2" s="1"/>
  <c r="I7705" i="2" s="1"/>
  <c r="J7705" i="2" s="1"/>
  <c r="K7705" i="2" s="1"/>
  <c r="G7693" i="2"/>
  <c r="H7693" i="2" s="1"/>
  <c r="I7693" i="2" s="1"/>
  <c r="J7693" i="2" s="1"/>
  <c r="K7693" i="2" s="1"/>
  <c r="G7681" i="2"/>
  <c r="H7681" i="2" s="1"/>
  <c r="I7681" i="2" s="1"/>
  <c r="J7681" i="2" s="1"/>
  <c r="K7681" i="2" s="1"/>
  <c r="G7669" i="2"/>
  <c r="H7669" i="2" s="1"/>
  <c r="I7669" i="2" s="1"/>
  <c r="J7669" i="2" s="1"/>
  <c r="K7669" i="2" s="1"/>
  <c r="G7615" i="2"/>
  <c r="H7615" i="2" s="1"/>
  <c r="I7615" i="2" s="1"/>
  <c r="J7615" i="2" s="1"/>
  <c r="K7615" i="2" s="1"/>
  <c r="G7597" i="2"/>
  <c r="H7597" i="2" s="1"/>
  <c r="I7597" i="2" s="1"/>
  <c r="J7597" i="2" s="1"/>
  <c r="K7597" i="2" s="1"/>
  <c r="G7579" i="2"/>
  <c r="H7579" i="2" s="1"/>
  <c r="I7579" i="2" s="1"/>
  <c r="J7579" i="2" s="1"/>
  <c r="K7579" i="2" s="1"/>
  <c r="G7537" i="2"/>
  <c r="H7537" i="2" s="1"/>
  <c r="I7537" i="2" s="1"/>
  <c r="J7537" i="2" s="1"/>
  <c r="K7537" i="2" s="1"/>
  <c r="G7519" i="2"/>
  <c r="H7519" i="2" s="1"/>
  <c r="I7519" i="2" s="1"/>
  <c r="J7519" i="2" s="1"/>
  <c r="K7519" i="2" s="1"/>
  <c r="G7513" i="2"/>
  <c r="H7513" i="2" s="1"/>
  <c r="I7513" i="2" s="1"/>
  <c r="J7513" i="2" s="1"/>
  <c r="K7513" i="2" s="1"/>
  <c r="G7441" i="2"/>
  <c r="H7441" i="2" s="1"/>
  <c r="I7441" i="2" s="1"/>
  <c r="J7441" i="2" s="1"/>
  <c r="K7441" i="2" s="1"/>
  <c r="G7417" i="2"/>
  <c r="H7417" i="2" s="1"/>
  <c r="I7417" i="2" s="1"/>
  <c r="J7417" i="2" s="1"/>
  <c r="K7417" i="2" s="1"/>
  <c r="G7381" i="2"/>
  <c r="H7381" i="2" s="1"/>
  <c r="I7381" i="2" s="1"/>
  <c r="J7381" i="2" s="1"/>
  <c r="K7381" i="2" s="1"/>
  <c r="G7766" i="2"/>
  <c r="H7766" i="2" s="1"/>
  <c r="I7766" i="2" s="1"/>
  <c r="J7766" i="2" s="1"/>
  <c r="K7766" i="2" s="1"/>
  <c r="G7706" i="2"/>
  <c r="H7706" i="2" s="1"/>
  <c r="I7706" i="2" s="1"/>
  <c r="J7706" i="2" s="1"/>
  <c r="K7706" i="2" s="1"/>
  <c r="G7580" i="2"/>
  <c r="H7580" i="2" s="1"/>
  <c r="I7580" i="2" s="1"/>
  <c r="J7580" i="2" s="1"/>
  <c r="K7580" i="2" s="1"/>
  <c r="G7532" i="2"/>
  <c r="H7532" i="2" s="1"/>
  <c r="I7532" i="2" s="1"/>
  <c r="J7532" i="2" s="1"/>
  <c r="K7532" i="2" s="1"/>
  <c r="G7484" i="2"/>
  <c r="H7484" i="2" s="1"/>
  <c r="I7484" i="2" s="1"/>
  <c r="J7484" i="2" s="1"/>
  <c r="K7484" i="2" s="1"/>
  <c r="G7424" i="2"/>
  <c r="H7424" i="2" s="1"/>
  <c r="I7424" i="2" s="1"/>
  <c r="J7424" i="2" s="1"/>
  <c r="K7424" i="2" s="1"/>
  <c r="G7400" i="2"/>
  <c r="H7400" i="2" s="1"/>
  <c r="I7400" i="2" s="1"/>
  <c r="J7400" i="2" s="1"/>
  <c r="K7400" i="2" s="1"/>
  <c r="G7585" i="2"/>
  <c r="H7585" i="2" s="1"/>
  <c r="I7585" i="2" s="1"/>
  <c r="J7585" i="2" s="1"/>
  <c r="K7585" i="2" s="1"/>
  <c r="G7573" i="2"/>
  <c r="H7573" i="2" s="1"/>
  <c r="I7573" i="2" s="1"/>
  <c r="J7573" i="2" s="1"/>
  <c r="K7573" i="2" s="1"/>
  <c r="G7525" i="2"/>
  <c r="H7525" i="2" s="1"/>
  <c r="I7525" i="2" s="1"/>
  <c r="J7525" i="2" s="1"/>
  <c r="K7525" i="2" s="1"/>
  <c r="G7507" i="2"/>
  <c r="H7507" i="2" s="1"/>
  <c r="I7507" i="2" s="1"/>
  <c r="J7507" i="2" s="1"/>
  <c r="K7507" i="2" s="1"/>
  <c r="G7495" i="2"/>
  <c r="H7495" i="2" s="1"/>
  <c r="I7495" i="2" s="1"/>
  <c r="J7495" i="2" s="1"/>
  <c r="K7495" i="2" s="1"/>
  <c r="G7477" i="2"/>
  <c r="H7477" i="2" s="1"/>
  <c r="I7477" i="2" s="1"/>
  <c r="J7477" i="2" s="1"/>
  <c r="K7477" i="2" s="1"/>
  <c r="G7465" i="2"/>
  <c r="H7465" i="2" s="1"/>
  <c r="I7465" i="2" s="1"/>
  <c r="J7465" i="2" s="1"/>
  <c r="K7465" i="2" s="1"/>
  <c r="G7447" i="2"/>
  <c r="H7447" i="2" s="1"/>
  <c r="I7447" i="2" s="1"/>
  <c r="J7447" i="2" s="1"/>
  <c r="K7447" i="2" s="1"/>
  <c r="G7423" i="2"/>
  <c r="H7423" i="2" s="1"/>
  <c r="I7423" i="2" s="1"/>
  <c r="J7423" i="2" s="1"/>
  <c r="K7423" i="2" s="1"/>
  <c r="G7405" i="2"/>
  <c r="H7405" i="2" s="1"/>
  <c r="I7405" i="2" s="1"/>
  <c r="J7405" i="2" s="1"/>
  <c r="K7405" i="2" s="1"/>
  <c r="G7375" i="2"/>
  <c r="H7375" i="2" s="1"/>
  <c r="I7375" i="2" s="1"/>
  <c r="J7375" i="2" s="1"/>
  <c r="K7375" i="2" s="1"/>
  <c r="G7363" i="2"/>
  <c r="H7363" i="2" s="1"/>
  <c r="I7363" i="2" s="1"/>
  <c r="J7363" i="2" s="1"/>
  <c r="K7363" i="2" s="1"/>
  <c r="G7786" i="2"/>
  <c r="H7786" i="2" s="1"/>
  <c r="I7786" i="2" s="1"/>
  <c r="J7786" i="2" s="1"/>
  <c r="K7786" i="2" s="1"/>
  <c r="G7780" i="2"/>
  <c r="H7780" i="2" s="1"/>
  <c r="I7780" i="2" s="1"/>
  <c r="J7780" i="2" s="1"/>
  <c r="K7780" i="2" s="1"/>
  <c r="G7744" i="2"/>
  <c r="H7744" i="2" s="1"/>
  <c r="I7744" i="2" s="1"/>
  <c r="J7744" i="2" s="1"/>
  <c r="K7744" i="2" s="1"/>
  <c r="G7738" i="2"/>
  <c r="H7738" i="2" s="1"/>
  <c r="I7738" i="2" s="1"/>
  <c r="J7738" i="2" s="1"/>
  <c r="K7738" i="2" s="1"/>
  <c r="G7732" i="2"/>
  <c r="H7732" i="2" s="1"/>
  <c r="I7732" i="2" s="1"/>
  <c r="J7732" i="2" s="1"/>
  <c r="K7732" i="2" s="1"/>
  <c r="G7726" i="2"/>
  <c r="H7726" i="2" s="1"/>
  <c r="I7726" i="2" s="1"/>
  <c r="J7726" i="2" s="1"/>
  <c r="K7726" i="2" s="1"/>
  <c r="G7684" i="2"/>
  <c r="H7684" i="2" s="1"/>
  <c r="I7684" i="2" s="1"/>
  <c r="J7684" i="2" s="1"/>
  <c r="K7684" i="2" s="1"/>
  <c r="G7678" i="2"/>
  <c r="H7678" i="2" s="1"/>
  <c r="I7678" i="2" s="1"/>
  <c r="J7678" i="2" s="1"/>
  <c r="K7678" i="2" s="1"/>
  <c r="G7672" i="2"/>
  <c r="H7672" i="2" s="1"/>
  <c r="I7672" i="2" s="1"/>
  <c r="J7672" i="2" s="1"/>
  <c r="K7672" i="2" s="1"/>
  <c r="G7660" i="2"/>
  <c r="H7660" i="2" s="1"/>
  <c r="I7660" i="2" s="1"/>
  <c r="J7660" i="2" s="1"/>
  <c r="K7660" i="2" s="1"/>
  <c r="G7654" i="2"/>
  <c r="H7654" i="2" s="1"/>
  <c r="I7654" i="2" s="1"/>
  <c r="J7654" i="2" s="1"/>
  <c r="K7654" i="2" s="1"/>
  <c r="G7648" i="2"/>
  <c r="H7648" i="2" s="1"/>
  <c r="I7648" i="2" s="1"/>
  <c r="J7648" i="2" s="1"/>
  <c r="K7648" i="2" s="1"/>
  <c r="G7624" i="2"/>
  <c r="H7624" i="2" s="1"/>
  <c r="I7624" i="2" s="1"/>
  <c r="J7624" i="2" s="1"/>
  <c r="K7624" i="2" s="1"/>
  <c r="G7618" i="2"/>
  <c r="H7618" i="2" s="1"/>
  <c r="I7618" i="2" s="1"/>
  <c r="J7618" i="2" s="1"/>
  <c r="K7618" i="2" s="1"/>
  <c r="G7612" i="2"/>
  <c r="H7612" i="2" s="1"/>
  <c r="I7612" i="2" s="1"/>
  <c r="J7612" i="2" s="1"/>
  <c r="K7612" i="2" s="1"/>
  <c r="G7606" i="2"/>
  <c r="H7606" i="2" s="1"/>
  <c r="I7606" i="2" s="1"/>
  <c r="J7606" i="2" s="1"/>
  <c r="K7606" i="2" s="1"/>
  <c r="G7600" i="2"/>
  <c r="H7600" i="2" s="1"/>
  <c r="I7600" i="2" s="1"/>
  <c r="J7600" i="2" s="1"/>
  <c r="K7600" i="2" s="1"/>
  <c r="G7594" i="2"/>
  <c r="H7594" i="2" s="1"/>
  <c r="I7594" i="2" s="1"/>
  <c r="J7594" i="2" s="1"/>
  <c r="K7594" i="2" s="1"/>
  <c r="G7588" i="2"/>
  <c r="H7588" i="2" s="1"/>
  <c r="I7588" i="2" s="1"/>
  <c r="J7588" i="2" s="1"/>
  <c r="K7588" i="2" s="1"/>
  <c r="G7582" i="2"/>
  <c r="H7582" i="2" s="1"/>
  <c r="I7582" i="2" s="1"/>
  <c r="J7582" i="2" s="1"/>
  <c r="K7582" i="2" s="1"/>
  <c r="G7564" i="2"/>
  <c r="H7564" i="2" s="1"/>
  <c r="I7564" i="2" s="1"/>
  <c r="J7564" i="2" s="1"/>
  <c r="K7564" i="2" s="1"/>
  <c r="G7558" i="2"/>
  <c r="H7558" i="2" s="1"/>
  <c r="I7558" i="2" s="1"/>
  <c r="J7558" i="2" s="1"/>
  <c r="K7558" i="2" s="1"/>
  <c r="G7552" i="2"/>
  <c r="H7552" i="2" s="1"/>
  <c r="I7552" i="2" s="1"/>
  <c r="J7552" i="2" s="1"/>
  <c r="K7552" i="2" s="1"/>
  <c r="G7540" i="2"/>
  <c r="H7540" i="2" s="1"/>
  <c r="I7540" i="2" s="1"/>
  <c r="J7540" i="2" s="1"/>
  <c r="K7540" i="2" s="1"/>
  <c r="G6506" i="2"/>
  <c r="H6506" i="2" s="1"/>
  <c r="I6506" i="2" s="1"/>
  <c r="J6506" i="2" s="1"/>
  <c r="G6494" i="2"/>
  <c r="H6494" i="2" s="1"/>
  <c r="I6494" i="2" s="1"/>
  <c r="J6494" i="2" s="1"/>
  <c r="G6488" i="2"/>
  <c r="H6488" i="2" s="1"/>
  <c r="I6488" i="2" s="1"/>
  <c r="J6488" i="2" s="1"/>
  <c r="G6482" i="2"/>
  <c r="H6482" i="2" s="1"/>
  <c r="I6482" i="2" s="1"/>
  <c r="J6482" i="2" s="1"/>
  <c r="G6464" i="2"/>
  <c r="H6464" i="2" s="1"/>
  <c r="I6464" i="2" s="1"/>
  <c r="J6464" i="2" s="1"/>
  <c r="G6458" i="2"/>
  <c r="H6458" i="2" s="1"/>
  <c r="I6458" i="2" s="1"/>
  <c r="J6458" i="2" s="1"/>
  <c r="G6452" i="2"/>
  <c r="H6452" i="2" s="1"/>
  <c r="I6452" i="2" s="1"/>
  <c r="J6452" i="2" s="1"/>
  <c r="G6434" i="2"/>
  <c r="H6434" i="2" s="1"/>
  <c r="I6434" i="2" s="1"/>
  <c r="J6434" i="2" s="1"/>
  <c r="K6434" i="2" s="1"/>
  <c r="G6428" i="2"/>
  <c r="H6428" i="2" s="1"/>
  <c r="I6428" i="2" s="1"/>
  <c r="J6428" i="2" s="1"/>
  <c r="G6422" i="2"/>
  <c r="H6422" i="2" s="1"/>
  <c r="I6422" i="2" s="1"/>
  <c r="J6422" i="2" s="1"/>
  <c r="K6422" i="2" s="1"/>
  <c r="G6404" i="2"/>
  <c r="H6404" i="2" s="1"/>
  <c r="I6404" i="2" s="1"/>
  <c r="J6404" i="2" s="1"/>
  <c r="G6398" i="2"/>
  <c r="H6398" i="2" s="1"/>
  <c r="I6398" i="2" s="1"/>
  <c r="J6398" i="2" s="1"/>
  <c r="K6398" i="2" s="1"/>
  <c r="G6392" i="2"/>
  <c r="H6392" i="2" s="1"/>
  <c r="I6392" i="2" s="1"/>
  <c r="J6392" i="2" s="1"/>
  <c r="G6374" i="2"/>
  <c r="H6374" i="2" s="1"/>
  <c r="I6374" i="2" s="1"/>
  <c r="J6374" i="2" s="1"/>
  <c r="G6362" i="2"/>
  <c r="H6362" i="2" s="1"/>
  <c r="I6362" i="2" s="1"/>
  <c r="J6362" i="2" s="1"/>
  <c r="G6344" i="2"/>
  <c r="H6344" i="2" s="1"/>
  <c r="I6344" i="2" s="1"/>
  <c r="J6344" i="2" s="1"/>
  <c r="G6338" i="2"/>
  <c r="H6338" i="2" s="1"/>
  <c r="I6338" i="2" s="1"/>
  <c r="J6338" i="2" s="1"/>
  <c r="G6332" i="2"/>
  <c r="H6332" i="2" s="1"/>
  <c r="I6332" i="2" s="1"/>
  <c r="J6332" i="2" s="1"/>
  <c r="G6314" i="2"/>
  <c r="H6314" i="2" s="1"/>
  <c r="I6314" i="2" s="1"/>
  <c r="J6314" i="2" s="1"/>
  <c r="G6302" i="2"/>
  <c r="H6302" i="2" s="1"/>
  <c r="I6302" i="2" s="1"/>
  <c r="J6302" i="2" s="1"/>
  <c r="G6284" i="2"/>
  <c r="H6284" i="2" s="1"/>
  <c r="I6284" i="2" s="1"/>
  <c r="J6284" i="2" s="1"/>
  <c r="G6278" i="2"/>
  <c r="H6278" i="2" s="1"/>
  <c r="I6278" i="2" s="1"/>
  <c r="J6278" i="2" s="1"/>
  <c r="K6278" i="2" s="1"/>
  <c r="G6272" i="2"/>
  <c r="H6272" i="2" s="1"/>
  <c r="I6272" i="2" s="1"/>
  <c r="J6272" i="2" s="1"/>
  <c r="G6254" i="2"/>
  <c r="H6254" i="2" s="1"/>
  <c r="I6254" i="2" s="1"/>
  <c r="J6254" i="2" s="1"/>
  <c r="K6254" i="2" s="1"/>
  <c r="G6242" i="2"/>
  <c r="H6242" i="2" s="1"/>
  <c r="I6242" i="2" s="1"/>
  <c r="J6242" i="2" s="1"/>
  <c r="G6224" i="2"/>
  <c r="H6224" i="2" s="1"/>
  <c r="I6224" i="2" s="1"/>
  <c r="J6224" i="2" s="1"/>
  <c r="G6218" i="2"/>
  <c r="H6218" i="2" s="1"/>
  <c r="I6218" i="2" s="1"/>
  <c r="J6218" i="2" s="1"/>
  <c r="G6212" i="2"/>
  <c r="H6212" i="2" s="1"/>
  <c r="I6212" i="2" s="1"/>
  <c r="J6212" i="2" s="1"/>
  <c r="G6194" i="2"/>
  <c r="H6194" i="2" s="1"/>
  <c r="I6194" i="2" s="1"/>
  <c r="J6194" i="2" s="1"/>
  <c r="G6182" i="2"/>
  <c r="H6182" i="2" s="1"/>
  <c r="I6182" i="2" s="1"/>
  <c r="J6182" i="2" s="1"/>
  <c r="G6164" i="2"/>
  <c r="H6164" i="2" s="1"/>
  <c r="I6164" i="2" s="1"/>
  <c r="J6164" i="2" s="1"/>
  <c r="G6158" i="2"/>
  <c r="H6158" i="2" s="1"/>
  <c r="I6158" i="2" s="1"/>
  <c r="J6158" i="2" s="1"/>
  <c r="K6158" i="2" s="1"/>
  <c r="G6152" i="2"/>
  <c r="H6152" i="2" s="1"/>
  <c r="I6152" i="2" s="1"/>
  <c r="J6152" i="2" s="1"/>
  <c r="G6104" i="2"/>
  <c r="H6104" i="2" s="1"/>
  <c r="I6104" i="2" s="1"/>
  <c r="J6104" i="2" s="1"/>
  <c r="K6104" i="2" s="1"/>
  <c r="G6098" i="2"/>
  <c r="H6098" i="2" s="1"/>
  <c r="I6098" i="2" s="1"/>
  <c r="J6098" i="2" s="1"/>
  <c r="G6092" i="2"/>
  <c r="H6092" i="2" s="1"/>
  <c r="I6092" i="2" s="1"/>
  <c r="J6092" i="2" s="1"/>
  <c r="K6092" i="2" s="1"/>
  <c r="G6074" i="2"/>
  <c r="H6074" i="2" s="1"/>
  <c r="I6074" i="2" s="1"/>
  <c r="J6074" i="2" s="1"/>
  <c r="G6068" i="2"/>
  <c r="H6068" i="2" s="1"/>
  <c r="I6068" i="2" s="1"/>
  <c r="J6068" i="2" s="1"/>
  <c r="G6044" i="2"/>
  <c r="H6044" i="2" s="1"/>
  <c r="I6044" i="2" s="1"/>
  <c r="J6044" i="2" s="1"/>
  <c r="G6038" i="2"/>
  <c r="H6038" i="2" s="1"/>
  <c r="I6038" i="2" s="1"/>
  <c r="J6038" i="2" s="1"/>
  <c r="G6032" i="2"/>
  <c r="H6032" i="2" s="1"/>
  <c r="I6032" i="2" s="1"/>
  <c r="J6032" i="2" s="1"/>
  <c r="G6014" i="2"/>
  <c r="H6014" i="2" s="1"/>
  <c r="I6014" i="2" s="1"/>
  <c r="J6014" i="2" s="1"/>
  <c r="G5984" i="2"/>
  <c r="H5984" i="2" s="1"/>
  <c r="I5984" i="2" s="1"/>
  <c r="J5984" i="2" s="1"/>
  <c r="G5978" i="2"/>
  <c r="H5978" i="2" s="1"/>
  <c r="I5978" i="2" s="1"/>
  <c r="J5978" i="2" s="1"/>
  <c r="K5978" i="2" s="1"/>
  <c r="G5972" i="2"/>
  <c r="H5972" i="2" s="1"/>
  <c r="I5972" i="2" s="1"/>
  <c r="J5972" i="2" s="1"/>
  <c r="G5954" i="2"/>
  <c r="H5954" i="2" s="1"/>
  <c r="I5954" i="2" s="1"/>
  <c r="J5954" i="2" s="1"/>
  <c r="K5954" i="2" s="1"/>
  <c r="G5948" i="2"/>
  <c r="H5948" i="2" s="1"/>
  <c r="I5948" i="2" s="1"/>
  <c r="J5948" i="2" s="1"/>
  <c r="G5924" i="2"/>
  <c r="H5924" i="2" s="1"/>
  <c r="I5924" i="2" s="1"/>
  <c r="J5924" i="2" s="1"/>
  <c r="K5924" i="2" s="1"/>
  <c r="G5918" i="2"/>
  <c r="H5918" i="2" s="1"/>
  <c r="I5918" i="2" s="1"/>
  <c r="J5918" i="2" s="1"/>
  <c r="G5912" i="2"/>
  <c r="H5912" i="2" s="1"/>
  <c r="I5912" i="2" s="1"/>
  <c r="J5912" i="2" s="1"/>
  <c r="G5894" i="2"/>
  <c r="H5894" i="2" s="1"/>
  <c r="I5894" i="2" s="1"/>
  <c r="J5894" i="2" s="1"/>
  <c r="G5888" i="2"/>
  <c r="H5888" i="2" s="1"/>
  <c r="I5888" i="2" s="1"/>
  <c r="J5888" i="2" s="1"/>
  <c r="G5864" i="2"/>
  <c r="H5864" i="2" s="1"/>
  <c r="I5864" i="2" s="1"/>
  <c r="J5864" i="2" s="1"/>
  <c r="G5858" i="2"/>
  <c r="H5858" i="2" s="1"/>
  <c r="I5858" i="2" s="1"/>
  <c r="J5858" i="2" s="1"/>
  <c r="G5852" i="2"/>
  <c r="H5852" i="2" s="1"/>
  <c r="I5852" i="2" s="1"/>
  <c r="J5852" i="2" s="1"/>
  <c r="G5834" i="2"/>
  <c r="H5834" i="2" s="1"/>
  <c r="I5834" i="2" s="1"/>
  <c r="J5834" i="2" s="1"/>
  <c r="K5834" i="2" s="1"/>
  <c r="G5828" i="2"/>
  <c r="H5828" i="2" s="1"/>
  <c r="I5828" i="2" s="1"/>
  <c r="J5828" i="2" s="1"/>
  <c r="G5804" i="2"/>
  <c r="H5804" i="2" s="1"/>
  <c r="I5804" i="2" s="1"/>
  <c r="J5804" i="2" s="1"/>
  <c r="K5804" i="2" s="1"/>
  <c r="G5798" i="2"/>
  <c r="H5798" i="2" s="1"/>
  <c r="I5798" i="2" s="1"/>
  <c r="J5798" i="2" s="1"/>
  <c r="G5792" i="2"/>
  <c r="H5792" i="2" s="1"/>
  <c r="I5792" i="2" s="1"/>
  <c r="J5792" i="2" s="1"/>
  <c r="K5792" i="2" s="1"/>
  <c r="G5774" i="2"/>
  <c r="H5774" i="2" s="1"/>
  <c r="I5774" i="2" s="1"/>
  <c r="J5774" i="2" s="1"/>
  <c r="G5768" i="2"/>
  <c r="H5768" i="2" s="1"/>
  <c r="I5768" i="2" s="1"/>
  <c r="J5768" i="2" s="1"/>
  <c r="G5744" i="2"/>
  <c r="H5744" i="2" s="1"/>
  <c r="I5744" i="2" s="1"/>
  <c r="J5744" i="2" s="1"/>
  <c r="G5738" i="2"/>
  <c r="H5738" i="2" s="1"/>
  <c r="I5738" i="2" s="1"/>
  <c r="J5738" i="2" s="1"/>
  <c r="G5732" i="2"/>
  <c r="H5732" i="2" s="1"/>
  <c r="I5732" i="2" s="1"/>
  <c r="J5732" i="2" s="1"/>
  <c r="G5714" i="2"/>
  <c r="H5714" i="2" s="1"/>
  <c r="I5714" i="2" s="1"/>
  <c r="J5714" i="2" s="1"/>
  <c r="G5708" i="2"/>
  <c r="H5708" i="2" s="1"/>
  <c r="I5708" i="2" s="1"/>
  <c r="J5708" i="2" s="1"/>
  <c r="G5684" i="2"/>
  <c r="H5684" i="2" s="1"/>
  <c r="I5684" i="2" s="1"/>
  <c r="J5684" i="2" s="1"/>
  <c r="G5678" i="2"/>
  <c r="H5678" i="2" s="1"/>
  <c r="I5678" i="2" s="1"/>
  <c r="J5678" i="2" s="1"/>
  <c r="G5672" i="2"/>
  <c r="H5672" i="2" s="1"/>
  <c r="I5672" i="2" s="1"/>
  <c r="J5672" i="2" s="1"/>
  <c r="K5672" i="2" s="1"/>
  <c r="G5654" i="2"/>
  <c r="H5654" i="2" s="1"/>
  <c r="I5654" i="2" s="1"/>
  <c r="J5654" i="2" s="1"/>
  <c r="G5624" i="2"/>
  <c r="H5624" i="2" s="1"/>
  <c r="I5624" i="2" s="1"/>
  <c r="J5624" i="2" s="1"/>
  <c r="K5624" i="2" s="1"/>
  <c r="G5618" i="2"/>
  <c r="H5618" i="2" s="1"/>
  <c r="I5618" i="2" s="1"/>
  <c r="J5618" i="2" s="1"/>
  <c r="G5612" i="2"/>
  <c r="H5612" i="2" s="1"/>
  <c r="I5612" i="2" s="1"/>
  <c r="J5612" i="2" s="1"/>
  <c r="G5606" i="2"/>
  <c r="H5606" i="2" s="1"/>
  <c r="I5606" i="2" s="1"/>
  <c r="J5606" i="2" s="1"/>
  <c r="G5594" i="2"/>
  <c r="H5594" i="2" s="1"/>
  <c r="I5594" i="2" s="1"/>
  <c r="J5594" i="2" s="1"/>
  <c r="G5588" i="2"/>
  <c r="H5588" i="2" s="1"/>
  <c r="I5588" i="2" s="1"/>
  <c r="J5588" i="2" s="1"/>
  <c r="G5564" i="2"/>
  <c r="H5564" i="2" s="1"/>
  <c r="I5564" i="2" s="1"/>
  <c r="J5564" i="2" s="1"/>
  <c r="G5558" i="2"/>
  <c r="H5558" i="2" s="1"/>
  <c r="I5558" i="2" s="1"/>
  <c r="J5558" i="2" s="1"/>
  <c r="G5552" i="2"/>
  <c r="H5552" i="2" s="1"/>
  <c r="I5552" i="2" s="1"/>
  <c r="J5552" i="2" s="1"/>
  <c r="K5552" i="2" s="1"/>
  <c r="G5534" i="2"/>
  <c r="H5534" i="2" s="1"/>
  <c r="I5534" i="2" s="1"/>
  <c r="J5534" i="2" s="1"/>
  <c r="G5504" i="2"/>
  <c r="H5504" i="2" s="1"/>
  <c r="I5504" i="2" s="1"/>
  <c r="J5504" i="2" s="1"/>
  <c r="K5504" i="2" s="1"/>
  <c r="G5498" i="2"/>
  <c r="H5498" i="2" s="1"/>
  <c r="I5498" i="2" s="1"/>
  <c r="J5498" i="2" s="1"/>
  <c r="G5492" i="2"/>
  <c r="H5492" i="2" s="1"/>
  <c r="I5492" i="2" s="1"/>
  <c r="J5492" i="2" s="1"/>
  <c r="K5492" i="2" s="1"/>
  <c r="G5474" i="2"/>
  <c r="H5474" i="2" s="1"/>
  <c r="I5474" i="2" s="1"/>
  <c r="J5474" i="2" s="1"/>
  <c r="G5468" i="2"/>
  <c r="H5468" i="2" s="1"/>
  <c r="I5468" i="2" s="1"/>
  <c r="J5468" i="2" s="1"/>
  <c r="G5444" i="2"/>
  <c r="H5444" i="2" s="1"/>
  <c r="I5444" i="2" s="1"/>
  <c r="J5444" i="2" s="1"/>
  <c r="G5438" i="2"/>
  <c r="H5438" i="2" s="1"/>
  <c r="I5438" i="2" s="1"/>
  <c r="J5438" i="2" s="1"/>
  <c r="G5432" i="2"/>
  <c r="H5432" i="2" s="1"/>
  <c r="I5432" i="2" s="1"/>
  <c r="J5432" i="2" s="1"/>
  <c r="G5414" i="2"/>
  <c r="H5414" i="2" s="1"/>
  <c r="I5414" i="2" s="1"/>
  <c r="J5414" i="2" s="1"/>
  <c r="G5384" i="2"/>
  <c r="H5384" i="2" s="1"/>
  <c r="I5384" i="2" s="1"/>
  <c r="J5384" i="2" s="1"/>
  <c r="G5378" i="2"/>
  <c r="H5378" i="2" s="1"/>
  <c r="I5378" i="2" s="1"/>
  <c r="J5378" i="2" s="1"/>
  <c r="K5378" i="2" s="1"/>
  <c r="G5372" i="2"/>
  <c r="H5372" i="2" s="1"/>
  <c r="I5372" i="2" s="1"/>
  <c r="J5372" i="2" s="1"/>
  <c r="G5354" i="2"/>
  <c r="H5354" i="2" s="1"/>
  <c r="I5354" i="2" s="1"/>
  <c r="J5354" i="2" s="1"/>
  <c r="K5354" i="2" s="1"/>
  <c r="G5348" i="2"/>
  <c r="H5348" i="2" s="1"/>
  <c r="I5348" i="2" s="1"/>
  <c r="J5348" i="2" s="1"/>
  <c r="G5324" i="2"/>
  <c r="H5324" i="2" s="1"/>
  <c r="I5324" i="2" s="1"/>
  <c r="J5324" i="2" s="1"/>
  <c r="K5324" i="2" s="1"/>
  <c r="G5318" i="2"/>
  <c r="H5318" i="2" s="1"/>
  <c r="I5318" i="2" s="1"/>
  <c r="J5318" i="2" s="1"/>
  <c r="G5312" i="2"/>
  <c r="H5312" i="2" s="1"/>
  <c r="I5312" i="2" s="1"/>
  <c r="J5312" i="2" s="1"/>
  <c r="G5294" i="2"/>
  <c r="H5294" i="2" s="1"/>
  <c r="I5294" i="2" s="1"/>
  <c r="J5294" i="2" s="1"/>
  <c r="G5264" i="2"/>
  <c r="H5264" i="2" s="1"/>
  <c r="I5264" i="2" s="1"/>
  <c r="J5264" i="2" s="1"/>
  <c r="G5258" i="2"/>
  <c r="H5258" i="2" s="1"/>
  <c r="I5258" i="2" s="1"/>
  <c r="J5258" i="2" s="1"/>
  <c r="G5252" i="2"/>
  <c r="H5252" i="2" s="1"/>
  <c r="I5252" i="2" s="1"/>
  <c r="J5252" i="2" s="1"/>
  <c r="G5246" i="2"/>
  <c r="H5246" i="2" s="1"/>
  <c r="I5246" i="2" s="1"/>
  <c r="J5246" i="2" s="1"/>
  <c r="G5234" i="2"/>
  <c r="H5234" i="2" s="1"/>
  <c r="I5234" i="2" s="1"/>
  <c r="J5234" i="2" s="1"/>
  <c r="G5228" i="2"/>
  <c r="H5228" i="2" s="1"/>
  <c r="I5228" i="2" s="1"/>
  <c r="J5228" i="2" s="1"/>
  <c r="G5204" i="2"/>
  <c r="H5204" i="2" s="1"/>
  <c r="I5204" i="2" s="1"/>
  <c r="J5204" i="2" s="1"/>
  <c r="K5204" i="2" s="1"/>
  <c r="G5198" i="2"/>
  <c r="H5198" i="2" s="1"/>
  <c r="I5198" i="2" s="1"/>
  <c r="J5198" i="2" s="1"/>
  <c r="K5198" i="2" s="1"/>
  <c r="G5192" i="2"/>
  <c r="H5192" i="2" s="1"/>
  <c r="I5192" i="2" s="1"/>
  <c r="J5192" i="2" s="1"/>
  <c r="K5192" i="2" s="1"/>
  <c r="G5186" i="2"/>
  <c r="H5186" i="2" s="1"/>
  <c r="I5186" i="2" s="1"/>
  <c r="J5186" i="2" s="1"/>
  <c r="G5174" i="2"/>
  <c r="H5174" i="2" s="1"/>
  <c r="I5174" i="2" s="1"/>
  <c r="J5174" i="2" s="1"/>
  <c r="G5168" i="2"/>
  <c r="H5168" i="2" s="1"/>
  <c r="I5168" i="2" s="1"/>
  <c r="J5168" i="2" s="1"/>
  <c r="G5144" i="2"/>
  <c r="H5144" i="2" s="1"/>
  <c r="I5144" i="2" s="1"/>
  <c r="J5144" i="2" s="1"/>
  <c r="G5138" i="2"/>
  <c r="H5138" i="2" s="1"/>
  <c r="I5138" i="2" s="1"/>
  <c r="J5138" i="2" s="1"/>
  <c r="G5132" i="2"/>
  <c r="H5132" i="2" s="1"/>
  <c r="I5132" i="2" s="1"/>
  <c r="J5132" i="2" s="1"/>
  <c r="G5126" i="2"/>
  <c r="H5126" i="2" s="1"/>
  <c r="I5126" i="2" s="1"/>
  <c r="J5126" i="2" s="1"/>
  <c r="G5108" i="2"/>
  <c r="H5108" i="2" s="1"/>
  <c r="I5108" i="2" s="1"/>
  <c r="J5108" i="2" s="1"/>
  <c r="G5090" i="2"/>
  <c r="H5090" i="2" s="1"/>
  <c r="I5090" i="2" s="1"/>
  <c r="J5090" i="2" s="1"/>
  <c r="G5084" i="2"/>
  <c r="H5084" i="2" s="1"/>
  <c r="I5084" i="2" s="1"/>
  <c r="J5084" i="2" s="1"/>
  <c r="K5084" i="2" s="1"/>
  <c r="G5078" i="2"/>
  <c r="H5078" i="2" s="1"/>
  <c r="I5078" i="2" s="1"/>
  <c r="J5078" i="2" s="1"/>
  <c r="G5072" i="2"/>
  <c r="H5072" i="2" s="1"/>
  <c r="I5072" i="2" s="1"/>
  <c r="J5072" i="2" s="1"/>
  <c r="K5072" i="2" s="1"/>
  <c r="G5066" i="2"/>
  <c r="H5066" i="2" s="1"/>
  <c r="I5066" i="2" s="1"/>
  <c r="J5066" i="2" s="1"/>
  <c r="G5054" i="2"/>
  <c r="H5054" i="2" s="1"/>
  <c r="I5054" i="2" s="1"/>
  <c r="J5054" i="2" s="1"/>
  <c r="G5048" i="2"/>
  <c r="H5048" i="2" s="1"/>
  <c r="I5048" i="2" s="1"/>
  <c r="J5048" i="2" s="1"/>
  <c r="G5030" i="2"/>
  <c r="H5030" i="2" s="1"/>
  <c r="I5030" i="2" s="1"/>
  <c r="J5030" i="2" s="1"/>
  <c r="G5024" i="2"/>
  <c r="H5024" i="2" s="1"/>
  <c r="I5024" i="2" s="1"/>
  <c r="J5024" i="2" s="1"/>
  <c r="G5018" i="2"/>
  <c r="H5018" i="2" s="1"/>
  <c r="I5018" i="2" s="1"/>
  <c r="J5018" i="2" s="1"/>
  <c r="G5012" i="2"/>
  <c r="H5012" i="2" s="1"/>
  <c r="I5012" i="2" s="1"/>
  <c r="J5012" i="2" s="1"/>
  <c r="G5006" i="2"/>
  <c r="H5006" i="2" s="1"/>
  <c r="I5006" i="2" s="1"/>
  <c r="J5006" i="2" s="1"/>
  <c r="K5006" i="2" s="1"/>
  <c r="G4994" i="2"/>
  <c r="H4994" i="2" s="1"/>
  <c r="I4994" i="2" s="1"/>
  <c r="J4994" i="2" s="1"/>
  <c r="G4970" i="2"/>
  <c r="H4970" i="2" s="1"/>
  <c r="I4970" i="2" s="1"/>
  <c r="J4970" i="2" s="1"/>
  <c r="G4964" i="2"/>
  <c r="H4964" i="2" s="1"/>
  <c r="I4964" i="2" s="1"/>
  <c r="J4964" i="2" s="1"/>
  <c r="G4958" i="2"/>
  <c r="H4958" i="2" s="1"/>
  <c r="I4958" i="2" s="1"/>
  <c r="J4958" i="2" s="1"/>
  <c r="K4958" i="2" s="1"/>
  <c r="G4952" i="2"/>
  <c r="H4952" i="2" s="1"/>
  <c r="I4952" i="2" s="1"/>
  <c r="J4952" i="2" s="1"/>
  <c r="G4946" i="2"/>
  <c r="H4946" i="2" s="1"/>
  <c r="I4946" i="2" s="1"/>
  <c r="J4946" i="2" s="1"/>
  <c r="G4934" i="2"/>
  <c r="H4934" i="2" s="1"/>
  <c r="I4934" i="2" s="1"/>
  <c r="J4934" i="2" s="1"/>
  <c r="G4910" i="2"/>
  <c r="H4910" i="2" s="1"/>
  <c r="I4910" i="2" s="1"/>
  <c r="J4910" i="2" s="1"/>
  <c r="G4904" i="2"/>
  <c r="H4904" i="2" s="1"/>
  <c r="I4904" i="2" s="1"/>
  <c r="J4904" i="2" s="1"/>
  <c r="G4898" i="2"/>
  <c r="H4898" i="2" s="1"/>
  <c r="I4898" i="2" s="1"/>
  <c r="J4898" i="2" s="1"/>
  <c r="G4892" i="2"/>
  <c r="H4892" i="2" s="1"/>
  <c r="I4892" i="2" s="1"/>
  <c r="J4892" i="2" s="1"/>
  <c r="G4886" i="2"/>
  <c r="H4886" i="2" s="1"/>
  <c r="I4886" i="2" s="1"/>
  <c r="J4886" i="2" s="1"/>
  <c r="K4886" i="2" s="1"/>
  <c r="G4874" i="2"/>
  <c r="H4874" i="2" s="1"/>
  <c r="I4874" i="2" s="1"/>
  <c r="J4874" i="2" s="1"/>
  <c r="G4850" i="2"/>
  <c r="H4850" i="2" s="1"/>
  <c r="I4850" i="2" s="1"/>
  <c r="J4850" i="2" s="1"/>
  <c r="K4850" i="2" s="1"/>
  <c r="G4838" i="2"/>
  <c r="H4838" i="2" s="1"/>
  <c r="I4838" i="2" s="1"/>
  <c r="J4838" i="2" s="1"/>
  <c r="G4832" i="2"/>
  <c r="H4832" i="2" s="1"/>
  <c r="I4832" i="2" s="1"/>
  <c r="J4832" i="2" s="1"/>
  <c r="K4832" i="2" s="1"/>
  <c r="G4826" i="2"/>
  <c r="H4826" i="2" s="1"/>
  <c r="I4826" i="2" s="1"/>
  <c r="J4826" i="2" s="1"/>
  <c r="G4814" i="2"/>
  <c r="H4814" i="2" s="1"/>
  <c r="I4814" i="2" s="1"/>
  <c r="J4814" i="2" s="1"/>
  <c r="G4790" i="2"/>
  <c r="H4790" i="2" s="1"/>
  <c r="I4790" i="2" s="1"/>
  <c r="J4790" i="2" s="1"/>
  <c r="G4784" i="2"/>
  <c r="H4784" i="2" s="1"/>
  <c r="I4784" i="2" s="1"/>
  <c r="J4784" i="2" s="1"/>
  <c r="G4778" i="2"/>
  <c r="H4778" i="2" s="1"/>
  <c r="I4778" i="2" s="1"/>
  <c r="J4778" i="2" s="1"/>
  <c r="G4772" i="2"/>
  <c r="H4772" i="2" s="1"/>
  <c r="I4772" i="2" s="1"/>
  <c r="J4772" i="2" s="1"/>
  <c r="G4754" i="2"/>
  <c r="H4754" i="2" s="1"/>
  <c r="I4754" i="2" s="1"/>
  <c r="J4754" i="2" s="1"/>
  <c r="G4730" i="2"/>
  <c r="H4730" i="2" s="1"/>
  <c r="I4730" i="2" s="1"/>
  <c r="J4730" i="2" s="1"/>
  <c r="G4724" i="2"/>
  <c r="H4724" i="2" s="1"/>
  <c r="I4724" i="2" s="1"/>
  <c r="J4724" i="2" s="1"/>
  <c r="G4718" i="2"/>
  <c r="H4718" i="2" s="1"/>
  <c r="I4718" i="2" s="1"/>
  <c r="J4718" i="2" s="1"/>
  <c r="K4718" i="2" s="1"/>
  <c r="G4712" i="2"/>
  <c r="H4712" i="2" s="1"/>
  <c r="I4712" i="2" s="1"/>
  <c r="J4712" i="2" s="1"/>
  <c r="G4706" i="2"/>
  <c r="H4706" i="2" s="1"/>
  <c r="I4706" i="2" s="1"/>
  <c r="J4706" i="2" s="1"/>
  <c r="K4706" i="2" s="1"/>
  <c r="G4694" i="2"/>
  <c r="H4694" i="2" s="1"/>
  <c r="I4694" i="2" s="1"/>
  <c r="J4694" i="2" s="1"/>
  <c r="G4670" i="2"/>
  <c r="H4670" i="2" s="1"/>
  <c r="I4670" i="2" s="1"/>
  <c r="J4670" i="2" s="1"/>
  <c r="G4658" i="2"/>
  <c r="H4658" i="2" s="1"/>
  <c r="I4658" i="2" s="1"/>
  <c r="J4658" i="2" s="1"/>
  <c r="G4652" i="2"/>
  <c r="H4652" i="2" s="1"/>
  <c r="I4652" i="2" s="1"/>
  <c r="J4652" i="2" s="1"/>
  <c r="G4646" i="2"/>
  <c r="H4646" i="2" s="1"/>
  <c r="I4646" i="2" s="1"/>
  <c r="J4646" i="2" s="1"/>
  <c r="G4634" i="2"/>
  <c r="H4634" i="2" s="1"/>
  <c r="I4634" i="2" s="1"/>
  <c r="J4634" i="2" s="1"/>
  <c r="G4610" i="2"/>
  <c r="H4610" i="2" s="1"/>
  <c r="I4610" i="2" s="1"/>
  <c r="J4610" i="2" s="1"/>
  <c r="G4598" i="2"/>
  <c r="H4598" i="2" s="1"/>
  <c r="I4598" i="2" s="1"/>
  <c r="J4598" i="2" s="1"/>
  <c r="K4598" i="2" s="1"/>
  <c r="G4592" i="2"/>
  <c r="H4592" i="2" s="1"/>
  <c r="I4592" i="2" s="1"/>
  <c r="J4592" i="2" s="1"/>
  <c r="G4586" i="2"/>
  <c r="H4586" i="2" s="1"/>
  <c r="I4586" i="2" s="1"/>
  <c r="J4586" i="2" s="1"/>
  <c r="G4574" i="2"/>
  <c r="H4574" i="2" s="1"/>
  <c r="I4574" i="2" s="1"/>
  <c r="J4574" i="2" s="1"/>
  <c r="G4550" i="2"/>
  <c r="H4550" i="2" s="1"/>
  <c r="I4550" i="2" s="1"/>
  <c r="J4550" i="2" s="1"/>
  <c r="K4550" i="2" s="1"/>
  <c r="G4538" i="2"/>
  <c r="H4538" i="2" s="1"/>
  <c r="I4538" i="2" s="1"/>
  <c r="J4538" i="2" s="1"/>
  <c r="G4532" i="2"/>
  <c r="H4532" i="2" s="1"/>
  <c r="I4532" i="2" s="1"/>
  <c r="J4532" i="2" s="1"/>
  <c r="G7787" i="2"/>
  <c r="H7787" i="2" s="1"/>
  <c r="I7787" i="2" s="1"/>
  <c r="J7787" i="2" s="1"/>
  <c r="K7787" i="2" s="1"/>
  <c r="G7781" i="2"/>
  <c r="H7781" i="2" s="1"/>
  <c r="I7781" i="2" s="1"/>
  <c r="J7781" i="2" s="1"/>
  <c r="K7781" i="2" s="1"/>
  <c r="G7775" i="2"/>
  <c r="H7775" i="2" s="1"/>
  <c r="I7775" i="2" s="1"/>
  <c r="J7775" i="2" s="1"/>
  <c r="K7775" i="2" s="1"/>
  <c r="G7769" i="2"/>
  <c r="H7769" i="2" s="1"/>
  <c r="I7769" i="2" s="1"/>
  <c r="J7769" i="2" s="1"/>
  <c r="K7769" i="2" s="1"/>
  <c r="G7757" i="2"/>
  <c r="H7757" i="2" s="1"/>
  <c r="I7757" i="2" s="1"/>
  <c r="J7757" i="2" s="1"/>
  <c r="K7757" i="2" s="1"/>
  <c r="G7745" i="2"/>
  <c r="H7745" i="2" s="1"/>
  <c r="I7745" i="2" s="1"/>
  <c r="J7745" i="2" s="1"/>
  <c r="K7745" i="2" s="1"/>
  <c r="G7739" i="2"/>
  <c r="H7739" i="2" s="1"/>
  <c r="I7739" i="2" s="1"/>
  <c r="J7739" i="2" s="1"/>
  <c r="K7739" i="2" s="1"/>
  <c r="G7733" i="2"/>
  <c r="H7733" i="2" s="1"/>
  <c r="I7733" i="2" s="1"/>
  <c r="J7733" i="2" s="1"/>
  <c r="K7733" i="2" s="1"/>
  <c r="G7727" i="2"/>
  <c r="H7727" i="2" s="1"/>
  <c r="I7727" i="2" s="1"/>
  <c r="J7727" i="2" s="1"/>
  <c r="K7727" i="2" s="1"/>
  <c r="G7721" i="2"/>
  <c r="H7721" i="2" s="1"/>
  <c r="I7721" i="2" s="1"/>
  <c r="J7721" i="2" s="1"/>
  <c r="K7721" i="2" s="1"/>
  <c r="G7715" i="2"/>
  <c r="H7715" i="2" s="1"/>
  <c r="I7715" i="2" s="1"/>
  <c r="J7715" i="2" s="1"/>
  <c r="K7715" i="2" s="1"/>
  <c r="G7703" i="2"/>
  <c r="H7703" i="2" s="1"/>
  <c r="I7703" i="2" s="1"/>
  <c r="J7703" i="2" s="1"/>
  <c r="K7703" i="2" s="1"/>
  <c r="G7697" i="2"/>
  <c r="H7697" i="2" s="1"/>
  <c r="I7697" i="2" s="1"/>
  <c r="J7697" i="2" s="1"/>
  <c r="K7697" i="2" s="1"/>
  <c r="G7685" i="2"/>
  <c r="H7685" i="2" s="1"/>
  <c r="I7685" i="2" s="1"/>
  <c r="J7685" i="2" s="1"/>
  <c r="K7685" i="2" s="1"/>
  <c r="G7679" i="2"/>
  <c r="H7679" i="2" s="1"/>
  <c r="I7679" i="2" s="1"/>
  <c r="J7679" i="2" s="1"/>
  <c r="K7679" i="2" s="1"/>
  <c r="G7673" i="2"/>
  <c r="H7673" i="2" s="1"/>
  <c r="I7673" i="2" s="1"/>
  <c r="J7673" i="2" s="1"/>
  <c r="K7673" i="2" s="1"/>
  <c r="G7667" i="2"/>
  <c r="H7667" i="2" s="1"/>
  <c r="I7667" i="2" s="1"/>
  <c r="J7667" i="2" s="1"/>
  <c r="K7667" i="2" s="1"/>
  <c r="G7661" i="2"/>
  <c r="H7661" i="2" s="1"/>
  <c r="I7661" i="2" s="1"/>
  <c r="J7661" i="2" s="1"/>
  <c r="K7661" i="2" s="1"/>
  <c r="G7655" i="2"/>
  <c r="H7655" i="2" s="1"/>
  <c r="I7655" i="2" s="1"/>
  <c r="J7655" i="2" s="1"/>
  <c r="K7655" i="2" s="1"/>
  <c r="G7637" i="2"/>
  <c r="H7637" i="2" s="1"/>
  <c r="I7637" i="2" s="1"/>
  <c r="J7637" i="2" s="1"/>
  <c r="K7637" i="2" s="1"/>
  <c r="G7625" i="2"/>
  <c r="H7625" i="2" s="1"/>
  <c r="I7625" i="2" s="1"/>
  <c r="J7625" i="2" s="1"/>
  <c r="K7625" i="2" s="1"/>
  <c r="G7619" i="2"/>
  <c r="H7619" i="2" s="1"/>
  <c r="I7619" i="2" s="1"/>
  <c r="J7619" i="2" s="1"/>
  <c r="K7619" i="2" s="1"/>
  <c r="G7613" i="2"/>
  <c r="H7613" i="2" s="1"/>
  <c r="I7613" i="2" s="1"/>
  <c r="J7613" i="2" s="1"/>
  <c r="K7613" i="2" s="1"/>
  <c r="G7607" i="2"/>
  <c r="H7607" i="2" s="1"/>
  <c r="I7607" i="2" s="1"/>
  <c r="J7607" i="2" s="1"/>
  <c r="K7607" i="2" s="1"/>
  <c r="G7601" i="2"/>
  <c r="H7601" i="2" s="1"/>
  <c r="I7601" i="2" s="1"/>
  <c r="J7601" i="2" s="1"/>
  <c r="K7601" i="2" s="1"/>
  <c r="G7595" i="2"/>
  <c r="H7595" i="2" s="1"/>
  <c r="I7595" i="2" s="1"/>
  <c r="J7595" i="2" s="1"/>
  <c r="K7595" i="2" s="1"/>
  <c r="G7589" i="2"/>
  <c r="H7589" i="2" s="1"/>
  <c r="I7589" i="2" s="1"/>
  <c r="J7589" i="2" s="1"/>
  <c r="K7589" i="2" s="1"/>
  <c r="G7583" i="2"/>
  <c r="H7583" i="2" s="1"/>
  <c r="I7583" i="2" s="1"/>
  <c r="J7583" i="2" s="1"/>
  <c r="K7583" i="2" s="1"/>
  <c r="G7577" i="2"/>
  <c r="H7577" i="2" s="1"/>
  <c r="I7577" i="2" s="1"/>
  <c r="J7577" i="2" s="1"/>
  <c r="K7577" i="2" s="1"/>
  <c r="G7565" i="2"/>
  <c r="H7565" i="2" s="1"/>
  <c r="I7565" i="2" s="1"/>
  <c r="J7565" i="2" s="1"/>
  <c r="K7565" i="2" s="1"/>
  <c r="G7373" i="2"/>
  <c r="H7373" i="2" s="1"/>
  <c r="I7373" i="2" s="1"/>
  <c r="J7373" i="2" s="1"/>
  <c r="K7373" i="2" s="1"/>
  <c r="G7367" i="2"/>
  <c r="H7367" i="2" s="1"/>
  <c r="I7367" i="2" s="1"/>
  <c r="J7367" i="2" s="1"/>
  <c r="K7367" i="2" s="1"/>
  <c r="G7361" i="2"/>
  <c r="H7361" i="2" s="1"/>
  <c r="I7361" i="2" s="1"/>
  <c r="J7361" i="2" s="1"/>
  <c r="K7361" i="2" s="1"/>
  <c r="G7355" i="2"/>
  <c r="H7355" i="2" s="1"/>
  <c r="I7355" i="2" s="1"/>
  <c r="J7355" i="2" s="1"/>
  <c r="K7355" i="2" s="1"/>
  <c r="G7349" i="2"/>
  <c r="H7349" i="2" s="1"/>
  <c r="I7349" i="2" s="1"/>
  <c r="J7349" i="2" s="1"/>
  <c r="K7349" i="2" s="1"/>
  <c r="G7343" i="2"/>
  <c r="H7343" i="2" s="1"/>
  <c r="I7343" i="2" s="1"/>
  <c r="J7343" i="2" s="1"/>
  <c r="K7343" i="2" s="1"/>
  <c r="G7337" i="2"/>
  <c r="H7337" i="2" s="1"/>
  <c r="I7337" i="2" s="1"/>
  <c r="J7337" i="2" s="1"/>
  <c r="K7337" i="2" s="1"/>
  <c r="G7325" i="2"/>
  <c r="H7325" i="2" s="1"/>
  <c r="I7325" i="2" s="1"/>
  <c r="J7325" i="2" s="1"/>
  <c r="K7325" i="2" s="1"/>
  <c r="G7319" i="2"/>
  <c r="H7319" i="2" s="1"/>
  <c r="I7319" i="2" s="1"/>
  <c r="J7319" i="2" s="1"/>
  <c r="K7319" i="2" s="1"/>
  <c r="G7313" i="2"/>
  <c r="H7313" i="2" s="1"/>
  <c r="I7313" i="2" s="1"/>
  <c r="J7313" i="2" s="1"/>
  <c r="K7313" i="2" s="1"/>
  <c r="G7307" i="2"/>
  <c r="H7307" i="2" s="1"/>
  <c r="I7307" i="2" s="1"/>
  <c r="J7307" i="2" s="1"/>
  <c r="K7307" i="2" s="1"/>
  <c r="G7301" i="2"/>
  <c r="H7301" i="2" s="1"/>
  <c r="I7301" i="2" s="1"/>
  <c r="J7301" i="2" s="1"/>
  <c r="K7301" i="2" s="1"/>
  <c r="G7295" i="2"/>
  <c r="H7295" i="2" s="1"/>
  <c r="I7295" i="2" s="1"/>
  <c r="J7295" i="2" s="1"/>
  <c r="K7295" i="2" s="1"/>
  <c r="G7289" i="2"/>
  <c r="H7289" i="2" s="1"/>
  <c r="I7289" i="2" s="1"/>
  <c r="J7289" i="2" s="1"/>
  <c r="K7289" i="2" s="1"/>
  <c r="G7283" i="2"/>
  <c r="H7283" i="2" s="1"/>
  <c r="I7283" i="2" s="1"/>
  <c r="J7283" i="2" s="1"/>
  <c r="K7283" i="2" s="1"/>
  <c r="G7277" i="2"/>
  <c r="H7277" i="2" s="1"/>
  <c r="I7277" i="2" s="1"/>
  <c r="J7277" i="2" s="1"/>
  <c r="K7277" i="2" s="1"/>
  <c r="G7265" i="2"/>
  <c r="H7265" i="2" s="1"/>
  <c r="I7265" i="2" s="1"/>
  <c r="J7265" i="2" s="1"/>
  <c r="K7265" i="2" s="1"/>
  <c r="G7259" i="2"/>
  <c r="H7259" i="2" s="1"/>
  <c r="I7259" i="2" s="1"/>
  <c r="J7259" i="2" s="1"/>
  <c r="K7259" i="2" s="1"/>
  <c r="G7253" i="2"/>
  <c r="H7253" i="2" s="1"/>
  <c r="I7253" i="2" s="1"/>
  <c r="J7253" i="2" s="1"/>
  <c r="K7253" i="2" s="1"/>
  <c r="G7247" i="2"/>
  <c r="H7247" i="2" s="1"/>
  <c r="I7247" i="2" s="1"/>
  <c r="J7247" i="2" s="1"/>
  <c r="K7247" i="2" s="1"/>
  <c r="G7241" i="2"/>
  <c r="H7241" i="2" s="1"/>
  <c r="I7241" i="2" s="1"/>
  <c r="J7241" i="2" s="1"/>
  <c r="K7241" i="2" s="1"/>
  <c r="G7235" i="2"/>
  <c r="H7235" i="2" s="1"/>
  <c r="I7235" i="2" s="1"/>
  <c r="J7235" i="2" s="1"/>
  <c r="K7235" i="2" s="1"/>
  <c r="G7229" i="2"/>
  <c r="H7229" i="2" s="1"/>
  <c r="I7229" i="2" s="1"/>
  <c r="J7229" i="2" s="1"/>
  <c r="K7229" i="2" s="1"/>
  <c r="G7223" i="2"/>
  <c r="H7223" i="2" s="1"/>
  <c r="I7223" i="2" s="1"/>
  <c r="J7223" i="2" s="1"/>
  <c r="K7223" i="2" s="1"/>
  <c r="G7217" i="2"/>
  <c r="H7217" i="2" s="1"/>
  <c r="I7217" i="2" s="1"/>
  <c r="J7217" i="2" s="1"/>
  <c r="K7217" i="2" s="1"/>
  <c r="G7205" i="2"/>
  <c r="H7205" i="2" s="1"/>
  <c r="I7205" i="2" s="1"/>
  <c r="J7205" i="2" s="1"/>
  <c r="K7205" i="2" s="1"/>
  <c r="G7199" i="2"/>
  <c r="H7199" i="2" s="1"/>
  <c r="I7199" i="2" s="1"/>
  <c r="J7199" i="2" s="1"/>
  <c r="K7199" i="2" s="1"/>
  <c r="G7193" i="2"/>
  <c r="H7193" i="2" s="1"/>
  <c r="I7193" i="2" s="1"/>
  <c r="J7193" i="2" s="1"/>
  <c r="K7193" i="2" s="1"/>
  <c r="G7187" i="2"/>
  <c r="H7187" i="2" s="1"/>
  <c r="I7187" i="2" s="1"/>
  <c r="J7187" i="2" s="1"/>
  <c r="K7187" i="2" s="1"/>
  <c r="G7181" i="2"/>
  <c r="H7181" i="2" s="1"/>
  <c r="I7181" i="2" s="1"/>
  <c r="J7181" i="2" s="1"/>
  <c r="K7181" i="2" s="1"/>
  <c r="G7175" i="2"/>
  <c r="H7175" i="2" s="1"/>
  <c r="I7175" i="2" s="1"/>
  <c r="J7175" i="2" s="1"/>
  <c r="K7175" i="2" s="1"/>
  <c r="G7169" i="2"/>
  <c r="H7169" i="2" s="1"/>
  <c r="I7169" i="2" s="1"/>
  <c r="J7169" i="2" s="1"/>
  <c r="K7169" i="2" s="1"/>
  <c r="G7163" i="2"/>
  <c r="H7163" i="2" s="1"/>
  <c r="I7163" i="2" s="1"/>
  <c r="J7163" i="2" s="1"/>
  <c r="K7163" i="2" s="1"/>
  <c r="G7157" i="2"/>
  <c r="H7157" i="2" s="1"/>
  <c r="I7157" i="2" s="1"/>
  <c r="J7157" i="2" s="1"/>
  <c r="K7157" i="2" s="1"/>
  <c r="G7145" i="2"/>
  <c r="H7145" i="2" s="1"/>
  <c r="I7145" i="2" s="1"/>
  <c r="J7145" i="2" s="1"/>
  <c r="K7145" i="2" s="1"/>
  <c r="G7139" i="2"/>
  <c r="H7139" i="2" s="1"/>
  <c r="I7139" i="2" s="1"/>
  <c r="J7139" i="2" s="1"/>
  <c r="K7139" i="2" s="1"/>
  <c r="G7133" i="2"/>
  <c r="H7133" i="2" s="1"/>
  <c r="I7133" i="2" s="1"/>
  <c r="J7133" i="2" s="1"/>
  <c r="K7133" i="2" s="1"/>
  <c r="G7127" i="2"/>
  <c r="H7127" i="2" s="1"/>
  <c r="I7127" i="2" s="1"/>
  <c r="J7127" i="2" s="1"/>
  <c r="K7127" i="2" s="1"/>
  <c r="G7121" i="2"/>
  <c r="H7121" i="2" s="1"/>
  <c r="I7121" i="2" s="1"/>
  <c r="J7121" i="2" s="1"/>
  <c r="K7121" i="2" s="1"/>
  <c r="G7115" i="2"/>
  <c r="H7115" i="2" s="1"/>
  <c r="I7115" i="2" s="1"/>
  <c r="J7115" i="2" s="1"/>
  <c r="K7115" i="2" s="1"/>
  <c r="G7109" i="2"/>
  <c r="H7109" i="2" s="1"/>
  <c r="I7109" i="2" s="1"/>
  <c r="J7109" i="2" s="1"/>
  <c r="K7109" i="2" s="1"/>
  <c r="G7103" i="2"/>
  <c r="H7103" i="2" s="1"/>
  <c r="I7103" i="2" s="1"/>
  <c r="J7103" i="2" s="1"/>
  <c r="K7103" i="2" s="1"/>
  <c r="G7097" i="2"/>
  <c r="H7097" i="2" s="1"/>
  <c r="I7097" i="2" s="1"/>
  <c r="J7097" i="2" s="1"/>
  <c r="K7097" i="2" s="1"/>
  <c r="G7085" i="2"/>
  <c r="H7085" i="2" s="1"/>
  <c r="I7085" i="2" s="1"/>
  <c r="J7085" i="2" s="1"/>
  <c r="K7085" i="2" s="1"/>
  <c r="G7079" i="2"/>
  <c r="H7079" i="2" s="1"/>
  <c r="I7079" i="2" s="1"/>
  <c r="J7079" i="2" s="1"/>
  <c r="K7079" i="2" s="1"/>
  <c r="G7073" i="2"/>
  <c r="H7073" i="2" s="1"/>
  <c r="I7073" i="2" s="1"/>
  <c r="J7073" i="2" s="1"/>
  <c r="K7073" i="2" s="1"/>
  <c r="G7067" i="2"/>
  <c r="H7067" i="2" s="1"/>
  <c r="I7067" i="2" s="1"/>
  <c r="J7067" i="2" s="1"/>
  <c r="K7067" i="2" s="1"/>
  <c r="G7061" i="2"/>
  <c r="H7061" i="2" s="1"/>
  <c r="I7061" i="2" s="1"/>
  <c r="J7061" i="2" s="1"/>
  <c r="K7061" i="2" s="1"/>
  <c r="G7055" i="2"/>
  <c r="H7055" i="2" s="1"/>
  <c r="I7055" i="2" s="1"/>
  <c r="J7055" i="2" s="1"/>
  <c r="K7055" i="2" s="1"/>
  <c r="G7037" i="2"/>
  <c r="H7037" i="2" s="1"/>
  <c r="I7037" i="2" s="1"/>
  <c r="J7037" i="2" s="1"/>
  <c r="K7037" i="2" s="1"/>
  <c r="G7025" i="2"/>
  <c r="H7025" i="2" s="1"/>
  <c r="I7025" i="2" s="1"/>
  <c r="J7025" i="2" s="1"/>
  <c r="K7025" i="2" s="1"/>
  <c r="G7019" i="2"/>
  <c r="H7019" i="2" s="1"/>
  <c r="I7019" i="2" s="1"/>
  <c r="J7019" i="2" s="1"/>
  <c r="K7019" i="2" s="1"/>
  <c r="G7013" i="2"/>
  <c r="H7013" i="2" s="1"/>
  <c r="I7013" i="2" s="1"/>
  <c r="J7013" i="2" s="1"/>
  <c r="K7013" i="2" s="1"/>
  <c r="G7007" i="2"/>
  <c r="H7007" i="2" s="1"/>
  <c r="I7007" i="2" s="1"/>
  <c r="J7007" i="2" s="1"/>
  <c r="K7007" i="2" s="1"/>
  <c r="G7001" i="2"/>
  <c r="H7001" i="2" s="1"/>
  <c r="I7001" i="2" s="1"/>
  <c r="J7001" i="2" s="1"/>
  <c r="K7001" i="2" s="1"/>
  <c r="G6995" i="2"/>
  <c r="H6995" i="2" s="1"/>
  <c r="I6995" i="2" s="1"/>
  <c r="J6995" i="2" s="1"/>
  <c r="K6995" i="2" s="1"/>
  <c r="G6983" i="2"/>
  <c r="H6983" i="2" s="1"/>
  <c r="I6983" i="2" s="1"/>
  <c r="J6983" i="2" s="1"/>
  <c r="K6983" i="2" s="1"/>
  <c r="G6977" i="2"/>
  <c r="H6977" i="2" s="1"/>
  <c r="I6977" i="2" s="1"/>
  <c r="J6977" i="2" s="1"/>
  <c r="K6977" i="2" s="1"/>
  <c r="G6965" i="2"/>
  <c r="H6965" i="2" s="1"/>
  <c r="I6965" i="2" s="1"/>
  <c r="J6965" i="2" s="1"/>
  <c r="K6965" i="2" s="1"/>
  <c r="G6953" i="2"/>
  <c r="H6953" i="2" s="1"/>
  <c r="I6953" i="2" s="1"/>
  <c r="J6953" i="2" s="1"/>
  <c r="K6953" i="2" s="1"/>
  <c r="G6947" i="2"/>
  <c r="H6947" i="2" s="1"/>
  <c r="I6947" i="2" s="1"/>
  <c r="J6947" i="2" s="1"/>
  <c r="K6947" i="2" s="1"/>
  <c r="G6941" i="2"/>
  <c r="H6941" i="2" s="1"/>
  <c r="I6941" i="2" s="1"/>
  <c r="J6941" i="2" s="1"/>
  <c r="K6941" i="2" s="1"/>
  <c r="G6935" i="2"/>
  <c r="H6935" i="2" s="1"/>
  <c r="I6935" i="2" s="1"/>
  <c r="J6935" i="2" s="1"/>
  <c r="K6935" i="2" s="1"/>
  <c r="G6929" i="2"/>
  <c r="H6929" i="2" s="1"/>
  <c r="I6929" i="2" s="1"/>
  <c r="J6929" i="2" s="1"/>
  <c r="K6929" i="2" s="1"/>
  <c r="G6917" i="2"/>
  <c r="H6917" i="2" s="1"/>
  <c r="I6917" i="2" s="1"/>
  <c r="J6917" i="2" s="1"/>
  <c r="K6917" i="2" s="1"/>
  <c r="G6905" i="2"/>
  <c r="H6905" i="2" s="1"/>
  <c r="I6905" i="2" s="1"/>
  <c r="J6905" i="2" s="1"/>
  <c r="K6905" i="2" s="1"/>
  <c r="G6899" i="2"/>
  <c r="H6899" i="2" s="1"/>
  <c r="I6899" i="2" s="1"/>
  <c r="J6899" i="2" s="1"/>
  <c r="K6899" i="2" s="1"/>
  <c r="G6893" i="2"/>
  <c r="H6893" i="2" s="1"/>
  <c r="I6893" i="2" s="1"/>
  <c r="J6893" i="2" s="1"/>
  <c r="K6893" i="2" s="1"/>
  <c r="G6887" i="2"/>
  <c r="H6887" i="2" s="1"/>
  <c r="I6887" i="2" s="1"/>
  <c r="J6887" i="2" s="1"/>
  <c r="K6887" i="2" s="1"/>
  <c r="G6881" i="2"/>
  <c r="H6881" i="2" s="1"/>
  <c r="I6881" i="2" s="1"/>
  <c r="J6881" i="2" s="1"/>
  <c r="K6881" i="2" s="1"/>
  <c r="G6875" i="2"/>
  <c r="H6875" i="2" s="1"/>
  <c r="I6875" i="2" s="1"/>
  <c r="J6875" i="2" s="1"/>
  <c r="K6875" i="2" s="1"/>
  <c r="G6869" i="2"/>
  <c r="H6869" i="2" s="1"/>
  <c r="I6869" i="2" s="1"/>
  <c r="J6869" i="2" s="1"/>
  <c r="K6869" i="2" s="1"/>
  <c r="G6863" i="2"/>
  <c r="H6863" i="2" s="1"/>
  <c r="I6863" i="2" s="1"/>
  <c r="J6863" i="2" s="1"/>
  <c r="K6863" i="2" s="1"/>
  <c r="G6857" i="2"/>
  <c r="H6857" i="2" s="1"/>
  <c r="I6857" i="2" s="1"/>
  <c r="J6857" i="2" s="1"/>
  <c r="K6857" i="2" s="1"/>
  <c r="G6845" i="2"/>
  <c r="H6845" i="2" s="1"/>
  <c r="I6845" i="2" s="1"/>
  <c r="J6845" i="2" s="1"/>
  <c r="K6845" i="2" s="1"/>
  <c r="G6839" i="2"/>
  <c r="H6839" i="2" s="1"/>
  <c r="I6839" i="2" s="1"/>
  <c r="J6839" i="2" s="1"/>
  <c r="K6839" i="2" s="1"/>
  <c r="G6833" i="2"/>
  <c r="H6833" i="2" s="1"/>
  <c r="I6833" i="2" s="1"/>
  <c r="J6833" i="2" s="1"/>
  <c r="K6833" i="2" s="1"/>
  <c r="G6827" i="2"/>
  <c r="H6827" i="2" s="1"/>
  <c r="I6827" i="2" s="1"/>
  <c r="J6827" i="2" s="1"/>
  <c r="K6827" i="2" s="1"/>
  <c r="G6821" i="2"/>
  <c r="H6821" i="2" s="1"/>
  <c r="I6821" i="2" s="1"/>
  <c r="J6821" i="2" s="1"/>
  <c r="K6821" i="2" s="1"/>
  <c r="G6815" i="2"/>
  <c r="H6815" i="2" s="1"/>
  <c r="I6815" i="2" s="1"/>
  <c r="J6815" i="2" s="1"/>
  <c r="K6815" i="2" s="1"/>
  <c r="G6809" i="2"/>
  <c r="H6809" i="2" s="1"/>
  <c r="I6809" i="2" s="1"/>
  <c r="J6809" i="2" s="1"/>
  <c r="K6809" i="2" s="1"/>
  <c r="G6797" i="2"/>
  <c r="H6797" i="2" s="1"/>
  <c r="I6797" i="2" s="1"/>
  <c r="J6797" i="2" s="1"/>
  <c r="K6797" i="2" s="1"/>
  <c r="G6785" i="2"/>
  <c r="H6785" i="2" s="1"/>
  <c r="I6785" i="2" s="1"/>
  <c r="J6785" i="2" s="1"/>
  <c r="K6785" i="2" s="1"/>
  <c r="G6779" i="2"/>
  <c r="H6779" i="2" s="1"/>
  <c r="I6779" i="2" s="1"/>
  <c r="J6779" i="2" s="1"/>
  <c r="K6779" i="2" s="1"/>
  <c r="G6773" i="2"/>
  <c r="H6773" i="2" s="1"/>
  <c r="I6773" i="2" s="1"/>
  <c r="J6773" i="2" s="1"/>
  <c r="K6773" i="2" s="1"/>
  <c r="G6767" i="2"/>
  <c r="H6767" i="2" s="1"/>
  <c r="I6767" i="2" s="1"/>
  <c r="J6767" i="2" s="1"/>
  <c r="K6767" i="2" s="1"/>
  <c r="G6761" i="2"/>
  <c r="H6761" i="2" s="1"/>
  <c r="I6761" i="2" s="1"/>
  <c r="J6761" i="2" s="1"/>
  <c r="K6761" i="2" s="1"/>
  <c r="G6755" i="2"/>
  <c r="H6755" i="2" s="1"/>
  <c r="I6755" i="2" s="1"/>
  <c r="J6755" i="2" s="1"/>
  <c r="K6755" i="2" s="1"/>
  <c r="G6737" i="2"/>
  <c r="H6737" i="2" s="1"/>
  <c r="I6737" i="2" s="1"/>
  <c r="J6737" i="2" s="1"/>
  <c r="K6737" i="2" s="1"/>
  <c r="G6719" i="2"/>
  <c r="H6719" i="2" s="1"/>
  <c r="I6719" i="2" s="1"/>
  <c r="J6719" i="2" s="1"/>
  <c r="K6719" i="2" s="1"/>
  <c r="G6713" i="2"/>
  <c r="H6713" i="2" s="1"/>
  <c r="I6713" i="2" s="1"/>
  <c r="J6713" i="2" s="1"/>
  <c r="K6713" i="2" s="1"/>
  <c r="G6707" i="2"/>
  <c r="H6707" i="2" s="1"/>
  <c r="I6707" i="2" s="1"/>
  <c r="J6707" i="2" s="1"/>
  <c r="K6707" i="2" s="1"/>
  <c r="G6701" i="2"/>
  <c r="H6701" i="2" s="1"/>
  <c r="I6701" i="2" s="1"/>
  <c r="J6701" i="2" s="1"/>
  <c r="G6695" i="2"/>
  <c r="H6695" i="2" s="1"/>
  <c r="I6695" i="2" s="1"/>
  <c r="J6695" i="2" s="1"/>
  <c r="G6689" i="2"/>
  <c r="H6689" i="2" s="1"/>
  <c r="I6689" i="2" s="1"/>
  <c r="J6689" i="2" s="1"/>
  <c r="G6683" i="2"/>
  <c r="H6683" i="2" s="1"/>
  <c r="I6683" i="2" s="1"/>
  <c r="J6683" i="2" s="1"/>
  <c r="G6677" i="2"/>
  <c r="H6677" i="2" s="1"/>
  <c r="I6677" i="2" s="1"/>
  <c r="J6677" i="2" s="1"/>
  <c r="G6665" i="2"/>
  <c r="H6665" i="2" s="1"/>
  <c r="I6665" i="2" s="1"/>
  <c r="J6665" i="2" s="1"/>
  <c r="K6665" i="2" s="1"/>
  <c r="G6659" i="2"/>
  <c r="H6659" i="2" s="1"/>
  <c r="I6659" i="2" s="1"/>
  <c r="J6659" i="2" s="1"/>
  <c r="G6653" i="2"/>
  <c r="H6653" i="2" s="1"/>
  <c r="I6653" i="2" s="1"/>
  <c r="J6653" i="2" s="1"/>
  <c r="K6653" i="2" s="1"/>
  <c r="G6647" i="2"/>
  <c r="H6647" i="2" s="1"/>
  <c r="I6647" i="2" s="1"/>
  <c r="J6647" i="2" s="1"/>
  <c r="G6641" i="2"/>
  <c r="H6641" i="2" s="1"/>
  <c r="I6641" i="2" s="1"/>
  <c r="J6641" i="2" s="1"/>
  <c r="G6635" i="2"/>
  <c r="H6635" i="2" s="1"/>
  <c r="I6635" i="2" s="1"/>
  <c r="J6635" i="2" s="1"/>
  <c r="G6629" i="2"/>
  <c r="H6629" i="2" s="1"/>
  <c r="I6629" i="2" s="1"/>
  <c r="J6629" i="2" s="1"/>
  <c r="G6617" i="2"/>
  <c r="H6617" i="2" s="1"/>
  <c r="I6617" i="2" s="1"/>
  <c r="J6617" i="2" s="1"/>
  <c r="G6599" i="2"/>
  <c r="H6599" i="2" s="1"/>
  <c r="I6599" i="2" s="1"/>
  <c r="J6599" i="2" s="1"/>
  <c r="G6593" i="2"/>
  <c r="H6593" i="2" s="1"/>
  <c r="I6593" i="2" s="1"/>
  <c r="J6593" i="2" s="1"/>
  <c r="G6587" i="2"/>
  <c r="H6587" i="2" s="1"/>
  <c r="I6587" i="2" s="1"/>
  <c r="J6587" i="2" s="1"/>
  <c r="K6587" i="2" s="1"/>
  <c r="G6581" i="2"/>
  <c r="H6581" i="2" s="1"/>
  <c r="I6581" i="2" s="1"/>
  <c r="J6581" i="2" s="1"/>
  <c r="G6575" i="2"/>
  <c r="H6575" i="2" s="1"/>
  <c r="I6575" i="2" s="1"/>
  <c r="J6575" i="2" s="1"/>
  <c r="K6575" i="2" s="1"/>
  <c r="G6557" i="2"/>
  <c r="H6557" i="2" s="1"/>
  <c r="I6557" i="2" s="1"/>
  <c r="J6557" i="2" s="1"/>
  <c r="G6545" i="2"/>
  <c r="H6545" i="2" s="1"/>
  <c r="I6545" i="2" s="1"/>
  <c r="J6545" i="2" s="1"/>
  <c r="K6545" i="2" s="1"/>
  <c r="G6539" i="2"/>
  <c r="H6539" i="2" s="1"/>
  <c r="I6539" i="2" s="1"/>
  <c r="J6539" i="2" s="1"/>
  <c r="G6527" i="2"/>
  <c r="H6527" i="2" s="1"/>
  <c r="I6527" i="2" s="1"/>
  <c r="J6527" i="2" s="1"/>
  <c r="G6521" i="2"/>
  <c r="H6521" i="2" s="1"/>
  <c r="I6521" i="2" s="1"/>
  <c r="J6521" i="2" s="1"/>
  <c r="G6515" i="2"/>
  <c r="H6515" i="2" s="1"/>
  <c r="I6515" i="2" s="1"/>
  <c r="J6515" i="2" s="1"/>
  <c r="G6509" i="2"/>
  <c r="H6509" i="2" s="1"/>
  <c r="I6509" i="2" s="1"/>
  <c r="J6509" i="2" s="1"/>
  <c r="G6503" i="2"/>
  <c r="H6503" i="2" s="1"/>
  <c r="I6503" i="2" s="1"/>
  <c r="J6503" i="2" s="1"/>
  <c r="G6497" i="2"/>
  <c r="H6497" i="2" s="1"/>
  <c r="I6497" i="2" s="1"/>
  <c r="J6497" i="2" s="1"/>
  <c r="G6485" i="2"/>
  <c r="H6485" i="2" s="1"/>
  <c r="I6485" i="2" s="1"/>
  <c r="J6485" i="2" s="1"/>
  <c r="G6479" i="2"/>
  <c r="H6479" i="2" s="1"/>
  <c r="I6479" i="2" s="1"/>
  <c r="J6479" i="2" s="1"/>
  <c r="G6473" i="2"/>
  <c r="H6473" i="2" s="1"/>
  <c r="I6473" i="2" s="1"/>
  <c r="J6473" i="2" s="1"/>
  <c r="G6467" i="2"/>
  <c r="H6467" i="2" s="1"/>
  <c r="I6467" i="2" s="1"/>
  <c r="J6467" i="2" s="1"/>
  <c r="G6461" i="2"/>
  <c r="H6461" i="2" s="1"/>
  <c r="I6461" i="2" s="1"/>
  <c r="J6461" i="2" s="1"/>
  <c r="K6461" i="2" s="1"/>
  <c r="G6455" i="2"/>
  <c r="H6455" i="2" s="1"/>
  <c r="I6455" i="2" s="1"/>
  <c r="J6455" i="2" s="1"/>
  <c r="G6449" i="2"/>
  <c r="H6449" i="2" s="1"/>
  <c r="I6449" i="2" s="1"/>
  <c r="J6449" i="2" s="1"/>
  <c r="G6437" i="2"/>
  <c r="H6437" i="2" s="1"/>
  <c r="I6437" i="2" s="1"/>
  <c r="J6437" i="2" s="1"/>
  <c r="G6425" i="2"/>
  <c r="H6425" i="2" s="1"/>
  <c r="I6425" i="2" s="1"/>
  <c r="J6425" i="2" s="1"/>
  <c r="G6419" i="2"/>
  <c r="H6419" i="2" s="1"/>
  <c r="I6419" i="2" s="1"/>
  <c r="J6419" i="2" s="1"/>
  <c r="G6413" i="2"/>
  <c r="H6413" i="2" s="1"/>
  <c r="I6413" i="2" s="1"/>
  <c r="J6413" i="2" s="1"/>
  <c r="G6407" i="2"/>
  <c r="H6407" i="2" s="1"/>
  <c r="I6407" i="2" s="1"/>
  <c r="J6407" i="2" s="1"/>
  <c r="G6401" i="2"/>
  <c r="H6401" i="2" s="1"/>
  <c r="I6401" i="2" s="1"/>
  <c r="J6401" i="2" s="1"/>
  <c r="K6401" i="2" s="1"/>
  <c r="G6395" i="2"/>
  <c r="H6395" i="2" s="1"/>
  <c r="I6395" i="2" s="1"/>
  <c r="J6395" i="2" s="1"/>
  <c r="G6389" i="2"/>
  <c r="H6389" i="2" s="1"/>
  <c r="I6389" i="2" s="1"/>
  <c r="J6389" i="2" s="1"/>
  <c r="K6389" i="2" s="1"/>
  <c r="G6377" i="2"/>
  <c r="H6377" i="2" s="1"/>
  <c r="I6377" i="2" s="1"/>
  <c r="J6377" i="2" s="1"/>
  <c r="G6365" i="2"/>
  <c r="H6365" i="2" s="1"/>
  <c r="I6365" i="2" s="1"/>
  <c r="J6365" i="2" s="1"/>
  <c r="K6365" i="2" s="1"/>
  <c r="G6359" i="2"/>
  <c r="H6359" i="2" s="1"/>
  <c r="I6359" i="2" s="1"/>
  <c r="J6359" i="2" s="1"/>
  <c r="G6353" i="2"/>
  <c r="H6353" i="2" s="1"/>
  <c r="I6353" i="2" s="1"/>
  <c r="J6353" i="2" s="1"/>
  <c r="G6347" i="2"/>
  <c r="H6347" i="2" s="1"/>
  <c r="I6347" i="2" s="1"/>
  <c r="J6347" i="2" s="1"/>
  <c r="G6341" i="2"/>
  <c r="H6341" i="2" s="1"/>
  <c r="I6341" i="2" s="1"/>
  <c r="J6341" i="2" s="1"/>
  <c r="G6335" i="2"/>
  <c r="H6335" i="2" s="1"/>
  <c r="I6335" i="2" s="1"/>
  <c r="J6335" i="2" s="1"/>
  <c r="G6329" i="2"/>
  <c r="H6329" i="2" s="1"/>
  <c r="I6329" i="2" s="1"/>
  <c r="J6329" i="2" s="1"/>
  <c r="G6317" i="2"/>
  <c r="H6317" i="2" s="1"/>
  <c r="I6317" i="2" s="1"/>
  <c r="J6317" i="2" s="1"/>
  <c r="G6305" i="2"/>
  <c r="H6305" i="2" s="1"/>
  <c r="I6305" i="2" s="1"/>
  <c r="J6305" i="2" s="1"/>
  <c r="K6305" i="2" s="1"/>
  <c r="G6299" i="2"/>
  <c r="H6299" i="2" s="1"/>
  <c r="I6299" i="2" s="1"/>
  <c r="J6299" i="2" s="1"/>
  <c r="G6287" i="2"/>
  <c r="H6287" i="2" s="1"/>
  <c r="I6287" i="2" s="1"/>
  <c r="J6287" i="2" s="1"/>
  <c r="K6287" i="2" s="1"/>
  <c r="G6281" i="2"/>
  <c r="H6281" i="2" s="1"/>
  <c r="I6281" i="2" s="1"/>
  <c r="J6281" i="2" s="1"/>
  <c r="G6275" i="2"/>
  <c r="H6275" i="2" s="1"/>
  <c r="I6275" i="2" s="1"/>
  <c r="J6275" i="2" s="1"/>
  <c r="K6275" i="2" s="1"/>
  <c r="G6269" i="2"/>
  <c r="H6269" i="2" s="1"/>
  <c r="I6269" i="2" s="1"/>
  <c r="J6269" i="2" s="1"/>
  <c r="G6257" i="2"/>
  <c r="H6257" i="2" s="1"/>
  <c r="I6257" i="2" s="1"/>
  <c r="J6257" i="2" s="1"/>
  <c r="G6245" i="2"/>
  <c r="H6245" i="2" s="1"/>
  <c r="I6245" i="2" s="1"/>
  <c r="J6245" i="2" s="1"/>
  <c r="G6239" i="2"/>
  <c r="H6239" i="2" s="1"/>
  <c r="I6239" i="2" s="1"/>
  <c r="J6239" i="2" s="1"/>
  <c r="G6227" i="2"/>
  <c r="H6227" i="2" s="1"/>
  <c r="I6227" i="2" s="1"/>
  <c r="J6227" i="2" s="1"/>
  <c r="G6221" i="2"/>
  <c r="H6221" i="2" s="1"/>
  <c r="I6221" i="2" s="1"/>
  <c r="J6221" i="2" s="1"/>
  <c r="G6215" i="2"/>
  <c r="H6215" i="2" s="1"/>
  <c r="I6215" i="2" s="1"/>
  <c r="J6215" i="2" s="1"/>
  <c r="G6209" i="2"/>
  <c r="H6209" i="2" s="1"/>
  <c r="I6209" i="2" s="1"/>
  <c r="J6209" i="2" s="1"/>
  <c r="K6209" i="2" s="1"/>
  <c r="G6197" i="2"/>
  <c r="H6197" i="2" s="1"/>
  <c r="I6197" i="2" s="1"/>
  <c r="J6197" i="2" s="1"/>
  <c r="G6185" i="2"/>
  <c r="H6185" i="2" s="1"/>
  <c r="I6185" i="2" s="1"/>
  <c r="J6185" i="2" s="1"/>
  <c r="K6185" i="2" s="1"/>
  <c r="G6179" i="2"/>
  <c r="H6179" i="2" s="1"/>
  <c r="I6179" i="2" s="1"/>
  <c r="J6179" i="2" s="1"/>
  <c r="G6173" i="2"/>
  <c r="H6173" i="2" s="1"/>
  <c r="I6173" i="2" s="1"/>
  <c r="J6173" i="2" s="1"/>
  <c r="K6173" i="2" s="1"/>
  <c r="G6167" i="2"/>
  <c r="H6167" i="2" s="1"/>
  <c r="I6167" i="2" s="1"/>
  <c r="J6167" i="2" s="1"/>
  <c r="G6161" i="2"/>
  <c r="H6161" i="2" s="1"/>
  <c r="I6161" i="2" s="1"/>
  <c r="J6161" i="2" s="1"/>
  <c r="G6155" i="2"/>
  <c r="H6155" i="2" s="1"/>
  <c r="I6155" i="2" s="1"/>
  <c r="J6155" i="2" s="1"/>
  <c r="G6137" i="2"/>
  <c r="H6137" i="2" s="1"/>
  <c r="I6137" i="2" s="1"/>
  <c r="J6137" i="2" s="1"/>
  <c r="G6125" i="2"/>
  <c r="H6125" i="2" s="1"/>
  <c r="I6125" i="2" s="1"/>
  <c r="J6125" i="2" s="1"/>
  <c r="G6119" i="2"/>
  <c r="H6119" i="2" s="1"/>
  <c r="I6119" i="2" s="1"/>
  <c r="J6119" i="2" s="1"/>
  <c r="G6107" i="2"/>
  <c r="H6107" i="2" s="1"/>
  <c r="I6107" i="2" s="1"/>
  <c r="J6107" i="2" s="1"/>
  <c r="G6101" i="2"/>
  <c r="H6101" i="2" s="1"/>
  <c r="I6101" i="2" s="1"/>
  <c r="J6101" i="2" s="1"/>
  <c r="G6095" i="2"/>
  <c r="H6095" i="2" s="1"/>
  <c r="I6095" i="2" s="1"/>
  <c r="J6095" i="2" s="1"/>
  <c r="G6077" i="2"/>
  <c r="H6077" i="2" s="1"/>
  <c r="I6077" i="2" s="1"/>
  <c r="J6077" i="2" s="1"/>
  <c r="K6077" i="2" s="1"/>
  <c r="G6065" i="2"/>
  <c r="H6065" i="2" s="1"/>
  <c r="I6065" i="2" s="1"/>
  <c r="J6065" i="2" s="1"/>
  <c r="G6059" i="2"/>
  <c r="H6059" i="2" s="1"/>
  <c r="I6059" i="2" s="1"/>
  <c r="J6059" i="2" s="1"/>
  <c r="K6059" i="2" s="1"/>
  <c r="G6053" i="2"/>
  <c r="H6053" i="2" s="1"/>
  <c r="I6053" i="2" s="1"/>
  <c r="J6053" i="2" s="1"/>
  <c r="G6047" i="2"/>
  <c r="H6047" i="2" s="1"/>
  <c r="I6047" i="2" s="1"/>
  <c r="J6047" i="2" s="1"/>
  <c r="G6041" i="2"/>
  <c r="H6041" i="2" s="1"/>
  <c r="I6041" i="2" s="1"/>
  <c r="J6041" i="2" s="1"/>
  <c r="G6035" i="2"/>
  <c r="H6035" i="2" s="1"/>
  <c r="I6035" i="2" s="1"/>
  <c r="J6035" i="2" s="1"/>
  <c r="G6029" i="2"/>
  <c r="H6029" i="2" s="1"/>
  <c r="I6029" i="2" s="1"/>
  <c r="J6029" i="2" s="1"/>
  <c r="G6023" i="2"/>
  <c r="H6023" i="2" s="1"/>
  <c r="I6023" i="2" s="1"/>
  <c r="J6023" i="2" s="1"/>
  <c r="G6017" i="2"/>
  <c r="H6017" i="2" s="1"/>
  <c r="I6017" i="2" s="1"/>
  <c r="J6017" i="2" s="1"/>
  <c r="G6005" i="2"/>
  <c r="H6005" i="2" s="1"/>
  <c r="I6005" i="2" s="1"/>
  <c r="J6005" i="2" s="1"/>
  <c r="G5999" i="2"/>
  <c r="H5999" i="2" s="1"/>
  <c r="I5999" i="2" s="1"/>
  <c r="J5999" i="2" s="1"/>
  <c r="G5987" i="2"/>
  <c r="H5987" i="2" s="1"/>
  <c r="I5987" i="2" s="1"/>
  <c r="J5987" i="2" s="1"/>
  <c r="K5987" i="2" s="1"/>
  <c r="G5981" i="2"/>
  <c r="H5981" i="2" s="1"/>
  <c r="I5981" i="2" s="1"/>
  <c r="J5981" i="2" s="1"/>
  <c r="G5975" i="2"/>
  <c r="H5975" i="2" s="1"/>
  <c r="I5975" i="2" s="1"/>
  <c r="J5975" i="2" s="1"/>
  <c r="K5975" i="2" s="1"/>
  <c r="G5969" i="2"/>
  <c r="H5969" i="2" s="1"/>
  <c r="I5969" i="2" s="1"/>
  <c r="J5969" i="2" s="1"/>
  <c r="G5963" i="2"/>
  <c r="H5963" i="2" s="1"/>
  <c r="I5963" i="2" s="1"/>
  <c r="J5963" i="2" s="1"/>
  <c r="G5957" i="2"/>
  <c r="H5957" i="2" s="1"/>
  <c r="I5957" i="2" s="1"/>
  <c r="J5957" i="2" s="1"/>
  <c r="G5945" i="2"/>
  <c r="H5945" i="2" s="1"/>
  <c r="I5945" i="2" s="1"/>
  <c r="J5945" i="2" s="1"/>
  <c r="G5939" i="2"/>
  <c r="H5939" i="2" s="1"/>
  <c r="I5939" i="2" s="1"/>
  <c r="J5939" i="2" s="1"/>
  <c r="G5933" i="2"/>
  <c r="H5933" i="2" s="1"/>
  <c r="I5933" i="2" s="1"/>
  <c r="J5933" i="2" s="1"/>
  <c r="G5927" i="2"/>
  <c r="H5927" i="2" s="1"/>
  <c r="I5927" i="2" s="1"/>
  <c r="J5927" i="2" s="1"/>
  <c r="G5921" i="2"/>
  <c r="H5921" i="2" s="1"/>
  <c r="I5921" i="2" s="1"/>
  <c r="J5921" i="2" s="1"/>
  <c r="G5915" i="2"/>
  <c r="H5915" i="2" s="1"/>
  <c r="I5915" i="2" s="1"/>
  <c r="J5915" i="2" s="1"/>
  <c r="G5909" i="2"/>
  <c r="H5909" i="2" s="1"/>
  <c r="I5909" i="2" s="1"/>
  <c r="J5909" i="2" s="1"/>
  <c r="K5909" i="2" s="1"/>
  <c r="G5903" i="2"/>
  <c r="H5903" i="2" s="1"/>
  <c r="I5903" i="2" s="1"/>
  <c r="J5903" i="2" s="1"/>
  <c r="G5897" i="2"/>
  <c r="H5897" i="2" s="1"/>
  <c r="I5897" i="2" s="1"/>
  <c r="J5897" i="2" s="1"/>
  <c r="K5897" i="2" s="1"/>
  <c r="G5885" i="2"/>
  <c r="H5885" i="2" s="1"/>
  <c r="I5885" i="2" s="1"/>
  <c r="J5885" i="2" s="1"/>
  <c r="G5879" i="2"/>
  <c r="H5879" i="2" s="1"/>
  <c r="I5879" i="2" s="1"/>
  <c r="J5879" i="2" s="1"/>
  <c r="G5873" i="2"/>
  <c r="H5873" i="2" s="1"/>
  <c r="I5873" i="2" s="1"/>
  <c r="J5873" i="2" s="1"/>
  <c r="G5867" i="2"/>
  <c r="H5867" i="2" s="1"/>
  <c r="I5867" i="2" s="1"/>
  <c r="J5867" i="2" s="1"/>
  <c r="G5861" i="2"/>
  <c r="H5861" i="2" s="1"/>
  <c r="I5861" i="2" s="1"/>
  <c r="J5861" i="2" s="1"/>
  <c r="G5855" i="2"/>
  <c r="H5855" i="2" s="1"/>
  <c r="I5855" i="2" s="1"/>
  <c r="J5855" i="2" s="1"/>
  <c r="G5843" i="2"/>
  <c r="H5843" i="2" s="1"/>
  <c r="I5843" i="2" s="1"/>
  <c r="J5843" i="2" s="1"/>
  <c r="G5837" i="2"/>
  <c r="H5837" i="2" s="1"/>
  <c r="I5837" i="2" s="1"/>
  <c r="J5837" i="2" s="1"/>
  <c r="G5825" i="2"/>
  <c r="H5825" i="2" s="1"/>
  <c r="I5825" i="2" s="1"/>
  <c r="J5825" i="2" s="1"/>
  <c r="G5819" i="2"/>
  <c r="H5819" i="2" s="1"/>
  <c r="I5819" i="2" s="1"/>
  <c r="J5819" i="2" s="1"/>
  <c r="K5819" i="2" s="1"/>
  <c r="G5807" i="2"/>
  <c r="H5807" i="2" s="1"/>
  <c r="I5807" i="2" s="1"/>
  <c r="J5807" i="2" s="1"/>
  <c r="G5801" i="2"/>
  <c r="H5801" i="2" s="1"/>
  <c r="I5801" i="2" s="1"/>
  <c r="J5801" i="2" s="1"/>
  <c r="K5801" i="2" s="1"/>
  <c r="G5795" i="2"/>
  <c r="H5795" i="2" s="1"/>
  <c r="I5795" i="2" s="1"/>
  <c r="J5795" i="2" s="1"/>
  <c r="G5783" i="2"/>
  <c r="H5783" i="2" s="1"/>
  <c r="I5783" i="2" s="1"/>
  <c r="J5783" i="2" s="1"/>
  <c r="G5777" i="2"/>
  <c r="H5777" i="2" s="1"/>
  <c r="I5777" i="2" s="1"/>
  <c r="J5777" i="2" s="1"/>
  <c r="G5765" i="2"/>
  <c r="H5765" i="2" s="1"/>
  <c r="I5765" i="2" s="1"/>
  <c r="J5765" i="2" s="1"/>
  <c r="G5759" i="2"/>
  <c r="H5759" i="2" s="1"/>
  <c r="I5759" i="2" s="1"/>
  <c r="J5759" i="2" s="1"/>
  <c r="G5747" i="2"/>
  <c r="H5747" i="2" s="1"/>
  <c r="I5747" i="2" s="1"/>
  <c r="J5747" i="2" s="1"/>
  <c r="G5741" i="2"/>
  <c r="H5741" i="2" s="1"/>
  <c r="I5741" i="2" s="1"/>
  <c r="J5741" i="2" s="1"/>
  <c r="G5735" i="2"/>
  <c r="H5735" i="2" s="1"/>
  <c r="I5735" i="2" s="1"/>
  <c r="J5735" i="2" s="1"/>
  <c r="K5735" i="2" s="1"/>
  <c r="G5723" i="2"/>
  <c r="H5723" i="2" s="1"/>
  <c r="I5723" i="2" s="1"/>
  <c r="J5723" i="2" s="1"/>
  <c r="G5717" i="2"/>
  <c r="H5717" i="2" s="1"/>
  <c r="I5717" i="2" s="1"/>
  <c r="J5717" i="2" s="1"/>
  <c r="K5717" i="2" s="1"/>
  <c r="G5705" i="2"/>
  <c r="H5705" i="2" s="1"/>
  <c r="I5705" i="2" s="1"/>
  <c r="J5705" i="2" s="1"/>
  <c r="G5699" i="2"/>
  <c r="H5699" i="2" s="1"/>
  <c r="I5699" i="2" s="1"/>
  <c r="J5699" i="2" s="1"/>
  <c r="K5699" i="2" s="1"/>
  <c r="G5693" i="2"/>
  <c r="H5693" i="2" s="1"/>
  <c r="I5693" i="2" s="1"/>
  <c r="J5693" i="2" s="1"/>
  <c r="G5687" i="2"/>
  <c r="H5687" i="2" s="1"/>
  <c r="I5687" i="2" s="1"/>
  <c r="J5687" i="2" s="1"/>
  <c r="G5681" i="2"/>
  <c r="H5681" i="2" s="1"/>
  <c r="I5681" i="2" s="1"/>
  <c r="J5681" i="2" s="1"/>
  <c r="G5675" i="2"/>
  <c r="H5675" i="2" s="1"/>
  <c r="I5675" i="2" s="1"/>
  <c r="J5675" i="2" s="1"/>
  <c r="G5663" i="2"/>
  <c r="H5663" i="2" s="1"/>
  <c r="I5663" i="2" s="1"/>
  <c r="J5663" i="2" s="1"/>
  <c r="G5657" i="2"/>
  <c r="H5657" i="2" s="1"/>
  <c r="I5657" i="2" s="1"/>
  <c r="J5657" i="2" s="1"/>
  <c r="G5645" i="2"/>
  <c r="H5645" i="2" s="1"/>
  <c r="I5645" i="2" s="1"/>
  <c r="J5645" i="2" s="1"/>
  <c r="G5639" i="2"/>
  <c r="H5639" i="2" s="1"/>
  <c r="I5639" i="2" s="1"/>
  <c r="J5639" i="2" s="1"/>
  <c r="K5639" i="2" s="1"/>
  <c r="G5633" i="2"/>
  <c r="H5633" i="2" s="1"/>
  <c r="I5633" i="2" s="1"/>
  <c r="J5633" i="2" s="1"/>
  <c r="G5627" i="2"/>
  <c r="H5627" i="2" s="1"/>
  <c r="I5627" i="2" s="1"/>
  <c r="J5627" i="2" s="1"/>
  <c r="K5627" i="2" s="1"/>
  <c r="G5621" i="2"/>
  <c r="H5621" i="2" s="1"/>
  <c r="I5621" i="2" s="1"/>
  <c r="J5621" i="2" s="1"/>
  <c r="G5615" i="2"/>
  <c r="H5615" i="2" s="1"/>
  <c r="I5615" i="2" s="1"/>
  <c r="J5615" i="2" s="1"/>
  <c r="K5615" i="2" s="1"/>
  <c r="G5609" i="2"/>
  <c r="H5609" i="2" s="1"/>
  <c r="I5609" i="2" s="1"/>
  <c r="J5609" i="2" s="1"/>
  <c r="G5603" i="2"/>
  <c r="H5603" i="2" s="1"/>
  <c r="I5603" i="2" s="1"/>
  <c r="J5603" i="2" s="1"/>
  <c r="G5597" i="2"/>
  <c r="H5597" i="2" s="1"/>
  <c r="I5597" i="2" s="1"/>
  <c r="J5597" i="2" s="1"/>
  <c r="G5585" i="2"/>
  <c r="H5585" i="2" s="1"/>
  <c r="I5585" i="2" s="1"/>
  <c r="J5585" i="2" s="1"/>
  <c r="G5579" i="2"/>
  <c r="H5579" i="2" s="1"/>
  <c r="I5579" i="2" s="1"/>
  <c r="J5579" i="2" s="1"/>
  <c r="G5573" i="2"/>
  <c r="H5573" i="2" s="1"/>
  <c r="I5573" i="2" s="1"/>
  <c r="J5573" i="2" s="1"/>
  <c r="G5567" i="2"/>
  <c r="H5567" i="2" s="1"/>
  <c r="I5567" i="2" s="1"/>
  <c r="J5567" i="2" s="1"/>
  <c r="G5561" i="2"/>
  <c r="H5561" i="2" s="1"/>
  <c r="I5561" i="2" s="1"/>
  <c r="J5561" i="2" s="1"/>
  <c r="K5561" i="2" s="1"/>
  <c r="G5555" i="2"/>
  <c r="H5555" i="2" s="1"/>
  <c r="I5555" i="2" s="1"/>
  <c r="J5555" i="2" s="1"/>
  <c r="G5543" i="2"/>
  <c r="H5543" i="2" s="1"/>
  <c r="I5543" i="2" s="1"/>
  <c r="J5543" i="2" s="1"/>
  <c r="K5543" i="2" s="1"/>
  <c r="G5537" i="2"/>
  <c r="H5537" i="2" s="1"/>
  <c r="I5537" i="2" s="1"/>
  <c r="J5537" i="2" s="1"/>
  <c r="G5525" i="2"/>
  <c r="H5525" i="2" s="1"/>
  <c r="I5525" i="2" s="1"/>
  <c r="J5525" i="2" s="1"/>
  <c r="K5525" i="2" s="1"/>
  <c r="G5519" i="2"/>
  <c r="H5519" i="2" s="1"/>
  <c r="I5519" i="2" s="1"/>
  <c r="J5519" i="2" s="1"/>
  <c r="G5513" i="2"/>
  <c r="H5513" i="2" s="1"/>
  <c r="I5513" i="2" s="1"/>
  <c r="J5513" i="2" s="1"/>
  <c r="G5507" i="2"/>
  <c r="H5507" i="2" s="1"/>
  <c r="I5507" i="2" s="1"/>
  <c r="J5507" i="2" s="1"/>
  <c r="G5501" i="2"/>
  <c r="H5501" i="2" s="1"/>
  <c r="I5501" i="2" s="1"/>
  <c r="J5501" i="2" s="1"/>
  <c r="G5495" i="2"/>
  <c r="H5495" i="2" s="1"/>
  <c r="I5495" i="2" s="1"/>
  <c r="J5495" i="2" s="1"/>
  <c r="G5483" i="2"/>
  <c r="H5483" i="2" s="1"/>
  <c r="I5483" i="2" s="1"/>
  <c r="J5483" i="2" s="1"/>
  <c r="G5477" i="2"/>
  <c r="H5477" i="2" s="1"/>
  <c r="I5477" i="2" s="1"/>
  <c r="J5477" i="2" s="1"/>
  <c r="G5465" i="2"/>
  <c r="H5465" i="2" s="1"/>
  <c r="I5465" i="2" s="1"/>
  <c r="J5465" i="2" s="1"/>
  <c r="G5459" i="2"/>
  <c r="H5459" i="2" s="1"/>
  <c r="I5459" i="2" s="1"/>
  <c r="J5459" i="2" s="1"/>
  <c r="G5447" i="2"/>
  <c r="H5447" i="2" s="1"/>
  <c r="I5447" i="2" s="1"/>
  <c r="J5447" i="2" s="1"/>
  <c r="K5447" i="2" s="1"/>
  <c r="G5441" i="2"/>
  <c r="H5441" i="2" s="1"/>
  <c r="I5441" i="2" s="1"/>
  <c r="J5441" i="2" s="1"/>
  <c r="G5435" i="2"/>
  <c r="H5435" i="2" s="1"/>
  <c r="I5435" i="2" s="1"/>
  <c r="J5435" i="2" s="1"/>
  <c r="K5435" i="2" s="1"/>
  <c r="G5423" i="2"/>
  <c r="H5423" i="2" s="1"/>
  <c r="I5423" i="2" s="1"/>
  <c r="J5423" i="2" s="1"/>
  <c r="G5417" i="2"/>
  <c r="H5417" i="2" s="1"/>
  <c r="I5417" i="2" s="1"/>
  <c r="J5417" i="2" s="1"/>
  <c r="G5405" i="2"/>
  <c r="H5405" i="2" s="1"/>
  <c r="I5405" i="2" s="1"/>
  <c r="J5405" i="2" s="1"/>
  <c r="G5399" i="2"/>
  <c r="H5399" i="2" s="1"/>
  <c r="I5399" i="2" s="1"/>
  <c r="J5399" i="2" s="1"/>
  <c r="G5393" i="2"/>
  <c r="H5393" i="2" s="1"/>
  <c r="I5393" i="2" s="1"/>
  <c r="J5393" i="2" s="1"/>
  <c r="G5387" i="2"/>
  <c r="H5387" i="2" s="1"/>
  <c r="I5387" i="2" s="1"/>
  <c r="J5387" i="2" s="1"/>
  <c r="G7528" i="2"/>
  <c r="H7528" i="2" s="1"/>
  <c r="I7528" i="2" s="1"/>
  <c r="J7528" i="2" s="1"/>
  <c r="K7528" i="2" s="1"/>
  <c r="G7504" i="2"/>
  <c r="H7504" i="2" s="1"/>
  <c r="I7504" i="2" s="1"/>
  <c r="J7504" i="2" s="1"/>
  <c r="K7504" i="2" s="1"/>
  <c r="G7498" i="2"/>
  <c r="H7498" i="2" s="1"/>
  <c r="I7498" i="2" s="1"/>
  <c r="J7498" i="2" s="1"/>
  <c r="K7498" i="2" s="1"/>
  <c r="G7492" i="2"/>
  <c r="H7492" i="2" s="1"/>
  <c r="I7492" i="2" s="1"/>
  <c r="J7492" i="2" s="1"/>
  <c r="K7492" i="2" s="1"/>
  <c r="G7474" i="2"/>
  <c r="H7474" i="2" s="1"/>
  <c r="I7474" i="2" s="1"/>
  <c r="J7474" i="2" s="1"/>
  <c r="K7474" i="2" s="1"/>
  <c r="G7468" i="2"/>
  <c r="H7468" i="2" s="1"/>
  <c r="I7468" i="2" s="1"/>
  <c r="J7468" i="2" s="1"/>
  <c r="K7468" i="2" s="1"/>
  <c r="G7462" i="2"/>
  <c r="H7462" i="2" s="1"/>
  <c r="I7462" i="2" s="1"/>
  <c r="J7462" i="2" s="1"/>
  <c r="K7462" i="2" s="1"/>
  <c r="G7444" i="2"/>
  <c r="H7444" i="2" s="1"/>
  <c r="I7444" i="2" s="1"/>
  <c r="J7444" i="2" s="1"/>
  <c r="K7444" i="2" s="1"/>
  <c r="G7438" i="2"/>
  <c r="H7438" i="2" s="1"/>
  <c r="I7438" i="2" s="1"/>
  <c r="J7438" i="2" s="1"/>
  <c r="K7438" i="2" s="1"/>
  <c r="G7432" i="2"/>
  <c r="H7432" i="2" s="1"/>
  <c r="I7432" i="2" s="1"/>
  <c r="J7432" i="2" s="1"/>
  <c r="K7432" i="2" s="1"/>
  <c r="G7426" i="2"/>
  <c r="H7426" i="2" s="1"/>
  <c r="I7426" i="2" s="1"/>
  <c r="J7426" i="2" s="1"/>
  <c r="K7426" i="2" s="1"/>
  <c r="G7420" i="2"/>
  <c r="H7420" i="2" s="1"/>
  <c r="I7420" i="2" s="1"/>
  <c r="J7420" i="2" s="1"/>
  <c r="K7420" i="2" s="1"/>
  <c r="G7414" i="2"/>
  <c r="H7414" i="2" s="1"/>
  <c r="I7414" i="2" s="1"/>
  <c r="J7414" i="2" s="1"/>
  <c r="K7414" i="2" s="1"/>
  <c r="G7384" i="2"/>
  <c r="H7384" i="2" s="1"/>
  <c r="I7384" i="2" s="1"/>
  <c r="J7384" i="2" s="1"/>
  <c r="K7384" i="2" s="1"/>
  <c r="G7378" i="2"/>
  <c r="H7378" i="2" s="1"/>
  <c r="I7378" i="2" s="1"/>
  <c r="J7378" i="2" s="1"/>
  <c r="K7378" i="2" s="1"/>
  <c r="G7372" i="2"/>
  <c r="H7372" i="2" s="1"/>
  <c r="I7372" i="2" s="1"/>
  <c r="J7372" i="2" s="1"/>
  <c r="K7372" i="2" s="1"/>
  <c r="G7360" i="2"/>
  <c r="H7360" i="2" s="1"/>
  <c r="I7360" i="2" s="1"/>
  <c r="J7360" i="2" s="1"/>
  <c r="K7360" i="2" s="1"/>
  <c r="G7354" i="2"/>
  <c r="H7354" i="2" s="1"/>
  <c r="I7354" i="2" s="1"/>
  <c r="J7354" i="2" s="1"/>
  <c r="K7354" i="2" s="1"/>
  <c r="G7324" i="2"/>
  <c r="H7324" i="2" s="1"/>
  <c r="I7324" i="2" s="1"/>
  <c r="J7324" i="2" s="1"/>
  <c r="K7324" i="2" s="1"/>
  <c r="G7318" i="2"/>
  <c r="H7318" i="2" s="1"/>
  <c r="I7318" i="2" s="1"/>
  <c r="J7318" i="2" s="1"/>
  <c r="K7318" i="2" s="1"/>
  <c r="G7312" i="2"/>
  <c r="H7312" i="2" s="1"/>
  <c r="I7312" i="2" s="1"/>
  <c r="J7312" i="2" s="1"/>
  <c r="K7312" i="2" s="1"/>
  <c r="G7306" i="2"/>
  <c r="H7306" i="2" s="1"/>
  <c r="I7306" i="2" s="1"/>
  <c r="J7306" i="2" s="1"/>
  <c r="K7306" i="2" s="1"/>
  <c r="G7300" i="2"/>
  <c r="H7300" i="2" s="1"/>
  <c r="I7300" i="2" s="1"/>
  <c r="J7300" i="2" s="1"/>
  <c r="K7300" i="2" s="1"/>
  <c r="G7294" i="2"/>
  <c r="H7294" i="2" s="1"/>
  <c r="I7294" i="2" s="1"/>
  <c r="J7294" i="2" s="1"/>
  <c r="K7294" i="2" s="1"/>
  <c r="G7288" i="2"/>
  <c r="H7288" i="2" s="1"/>
  <c r="I7288" i="2" s="1"/>
  <c r="J7288" i="2" s="1"/>
  <c r="K7288" i="2" s="1"/>
  <c r="G7282" i="2"/>
  <c r="H7282" i="2" s="1"/>
  <c r="I7282" i="2" s="1"/>
  <c r="J7282" i="2" s="1"/>
  <c r="K7282" i="2" s="1"/>
  <c r="G7264" i="2"/>
  <c r="H7264" i="2" s="1"/>
  <c r="I7264" i="2" s="1"/>
  <c r="J7264" i="2" s="1"/>
  <c r="K7264" i="2" s="1"/>
  <c r="G7258" i="2"/>
  <c r="H7258" i="2" s="1"/>
  <c r="I7258" i="2" s="1"/>
  <c r="J7258" i="2" s="1"/>
  <c r="K7258" i="2" s="1"/>
  <c r="G7252" i="2"/>
  <c r="H7252" i="2" s="1"/>
  <c r="I7252" i="2" s="1"/>
  <c r="J7252" i="2" s="1"/>
  <c r="K7252" i="2" s="1"/>
  <c r="G7246" i="2"/>
  <c r="H7246" i="2" s="1"/>
  <c r="I7246" i="2" s="1"/>
  <c r="J7246" i="2" s="1"/>
  <c r="K7246" i="2" s="1"/>
  <c r="G7240" i="2"/>
  <c r="H7240" i="2" s="1"/>
  <c r="I7240" i="2" s="1"/>
  <c r="J7240" i="2" s="1"/>
  <c r="K7240" i="2" s="1"/>
  <c r="G7234" i="2"/>
  <c r="H7234" i="2" s="1"/>
  <c r="I7234" i="2" s="1"/>
  <c r="J7234" i="2" s="1"/>
  <c r="K7234" i="2" s="1"/>
  <c r="G7228" i="2"/>
  <c r="H7228" i="2" s="1"/>
  <c r="I7228" i="2" s="1"/>
  <c r="J7228" i="2" s="1"/>
  <c r="K7228" i="2" s="1"/>
  <c r="G7222" i="2"/>
  <c r="H7222" i="2" s="1"/>
  <c r="I7222" i="2" s="1"/>
  <c r="J7222" i="2" s="1"/>
  <c r="K7222" i="2" s="1"/>
  <c r="G7204" i="2"/>
  <c r="H7204" i="2" s="1"/>
  <c r="I7204" i="2" s="1"/>
  <c r="J7204" i="2" s="1"/>
  <c r="K7204" i="2" s="1"/>
  <c r="G7198" i="2"/>
  <c r="H7198" i="2" s="1"/>
  <c r="I7198" i="2" s="1"/>
  <c r="J7198" i="2" s="1"/>
  <c r="K7198" i="2" s="1"/>
  <c r="G7192" i="2"/>
  <c r="H7192" i="2" s="1"/>
  <c r="I7192" i="2" s="1"/>
  <c r="J7192" i="2" s="1"/>
  <c r="K7192" i="2" s="1"/>
  <c r="G7186" i="2"/>
  <c r="H7186" i="2" s="1"/>
  <c r="I7186" i="2" s="1"/>
  <c r="J7186" i="2" s="1"/>
  <c r="K7186" i="2" s="1"/>
  <c r="G7180" i="2"/>
  <c r="H7180" i="2" s="1"/>
  <c r="I7180" i="2" s="1"/>
  <c r="J7180" i="2" s="1"/>
  <c r="K7180" i="2" s="1"/>
  <c r="G7174" i="2"/>
  <c r="H7174" i="2" s="1"/>
  <c r="I7174" i="2" s="1"/>
  <c r="J7174" i="2" s="1"/>
  <c r="K7174" i="2" s="1"/>
  <c r="G7168" i="2"/>
  <c r="H7168" i="2" s="1"/>
  <c r="I7168" i="2" s="1"/>
  <c r="J7168" i="2" s="1"/>
  <c r="K7168" i="2" s="1"/>
  <c r="G7144" i="2"/>
  <c r="H7144" i="2" s="1"/>
  <c r="I7144" i="2" s="1"/>
  <c r="J7144" i="2" s="1"/>
  <c r="K7144" i="2" s="1"/>
  <c r="G7138" i="2"/>
  <c r="H7138" i="2" s="1"/>
  <c r="I7138" i="2" s="1"/>
  <c r="J7138" i="2" s="1"/>
  <c r="K7138" i="2" s="1"/>
  <c r="G7132" i="2"/>
  <c r="H7132" i="2" s="1"/>
  <c r="I7132" i="2" s="1"/>
  <c r="J7132" i="2" s="1"/>
  <c r="K7132" i="2" s="1"/>
  <c r="G7126" i="2"/>
  <c r="H7126" i="2" s="1"/>
  <c r="I7126" i="2" s="1"/>
  <c r="J7126" i="2" s="1"/>
  <c r="K7126" i="2" s="1"/>
  <c r="G7120" i="2"/>
  <c r="H7120" i="2" s="1"/>
  <c r="I7120" i="2" s="1"/>
  <c r="J7120" i="2" s="1"/>
  <c r="K7120" i="2" s="1"/>
  <c r="G7114" i="2"/>
  <c r="H7114" i="2" s="1"/>
  <c r="I7114" i="2" s="1"/>
  <c r="J7114" i="2" s="1"/>
  <c r="K7114" i="2" s="1"/>
  <c r="G7108" i="2"/>
  <c r="H7108" i="2" s="1"/>
  <c r="I7108" i="2" s="1"/>
  <c r="J7108" i="2" s="1"/>
  <c r="K7108" i="2" s="1"/>
  <c r="G7102" i="2"/>
  <c r="H7102" i="2" s="1"/>
  <c r="I7102" i="2" s="1"/>
  <c r="J7102" i="2" s="1"/>
  <c r="K7102" i="2" s="1"/>
  <c r="G7084" i="2"/>
  <c r="H7084" i="2" s="1"/>
  <c r="I7084" i="2" s="1"/>
  <c r="J7084" i="2" s="1"/>
  <c r="K7084" i="2" s="1"/>
  <c r="G7078" i="2"/>
  <c r="H7078" i="2" s="1"/>
  <c r="I7078" i="2" s="1"/>
  <c r="J7078" i="2" s="1"/>
  <c r="K7078" i="2" s="1"/>
  <c r="G7072" i="2"/>
  <c r="H7072" i="2" s="1"/>
  <c r="I7072" i="2" s="1"/>
  <c r="J7072" i="2" s="1"/>
  <c r="K7072" i="2" s="1"/>
  <c r="G7060" i="2"/>
  <c r="H7060" i="2" s="1"/>
  <c r="I7060" i="2" s="1"/>
  <c r="J7060" i="2" s="1"/>
  <c r="K7060" i="2" s="1"/>
  <c r="G7054" i="2"/>
  <c r="H7054" i="2" s="1"/>
  <c r="I7054" i="2" s="1"/>
  <c r="J7054" i="2" s="1"/>
  <c r="K7054" i="2" s="1"/>
  <c r="G7042" i="2"/>
  <c r="H7042" i="2" s="1"/>
  <c r="I7042" i="2" s="1"/>
  <c r="J7042" i="2" s="1"/>
  <c r="K7042" i="2" s="1"/>
  <c r="G7024" i="2"/>
  <c r="H7024" i="2" s="1"/>
  <c r="I7024" i="2" s="1"/>
  <c r="J7024" i="2" s="1"/>
  <c r="K7024" i="2" s="1"/>
  <c r="G7018" i="2"/>
  <c r="H7018" i="2" s="1"/>
  <c r="I7018" i="2" s="1"/>
  <c r="J7018" i="2" s="1"/>
  <c r="K7018" i="2" s="1"/>
  <c r="G7012" i="2"/>
  <c r="H7012" i="2" s="1"/>
  <c r="I7012" i="2" s="1"/>
  <c r="J7012" i="2" s="1"/>
  <c r="K7012" i="2" s="1"/>
  <c r="G7000" i="2"/>
  <c r="H7000" i="2" s="1"/>
  <c r="I7000" i="2" s="1"/>
  <c r="J7000" i="2" s="1"/>
  <c r="K7000" i="2" s="1"/>
  <c r="G6994" i="2"/>
  <c r="H6994" i="2" s="1"/>
  <c r="I6994" i="2" s="1"/>
  <c r="J6994" i="2" s="1"/>
  <c r="K6994" i="2" s="1"/>
  <c r="G6988" i="2"/>
  <c r="H6988" i="2" s="1"/>
  <c r="I6988" i="2" s="1"/>
  <c r="J6988" i="2" s="1"/>
  <c r="K6988" i="2" s="1"/>
  <c r="G6982" i="2"/>
  <c r="H6982" i="2" s="1"/>
  <c r="I6982" i="2" s="1"/>
  <c r="J6982" i="2" s="1"/>
  <c r="K6982" i="2" s="1"/>
  <c r="G6964" i="2"/>
  <c r="H6964" i="2" s="1"/>
  <c r="I6964" i="2" s="1"/>
  <c r="J6964" i="2" s="1"/>
  <c r="K6964" i="2" s="1"/>
  <c r="G6958" i="2"/>
  <c r="H6958" i="2" s="1"/>
  <c r="I6958" i="2" s="1"/>
  <c r="J6958" i="2" s="1"/>
  <c r="K6958" i="2" s="1"/>
  <c r="G6952" i="2"/>
  <c r="H6952" i="2" s="1"/>
  <c r="I6952" i="2" s="1"/>
  <c r="J6952" i="2" s="1"/>
  <c r="K6952" i="2" s="1"/>
  <c r="G6946" i="2"/>
  <c r="H6946" i="2" s="1"/>
  <c r="I6946" i="2" s="1"/>
  <c r="J6946" i="2" s="1"/>
  <c r="K6946" i="2" s="1"/>
  <c r="G6934" i="2"/>
  <c r="H6934" i="2" s="1"/>
  <c r="I6934" i="2" s="1"/>
  <c r="J6934" i="2" s="1"/>
  <c r="K6934" i="2" s="1"/>
  <c r="G6928" i="2"/>
  <c r="H6928" i="2" s="1"/>
  <c r="I6928" i="2" s="1"/>
  <c r="J6928" i="2" s="1"/>
  <c r="K6928" i="2" s="1"/>
  <c r="G6922" i="2"/>
  <c r="H6922" i="2" s="1"/>
  <c r="I6922" i="2" s="1"/>
  <c r="J6922" i="2" s="1"/>
  <c r="K6922" i="2" s="1"/>
  <c r="G6904" i="2"/>
  <c r="H6904" i="2" s="1"/>
  <c r="I6904" i="2" s="1"/>
  <c r="J6904" i="2" s="1"/>
  <c r="K6904" i="2" s="1"/>
  <c r="G6898" i="2"/>
  <c r="H6898" i="2" s="1"/>
  <c r="I6898" i="2" s="1"/>
  <c r="J6898" i="2" s="1"/>
  <c r="K6898" i="2" s="1"/>
  <c r="G6892" i="2"/>
  <c r="H6892" i="2" s="1"/>
  <c r="I6892" i="2" s="1"/>
  <c r="J6892" i="2" s="1"/>
  <c r="K6892" i="2" s="1"/>
  <c r="G6886" i="2"/>
  <c r="H6886" i="2" s="1"/>
  <c r="I6886" i="2" s="1"/>
  <c r="J6886" i="2" s="1"/>
  <c r="K6886" i="2" s="1"/>
  <c r="G6874" i="2"/>
  <c r="H6874" i="2" s="1"/>
  <c r="I6874" i="2" s="1"/>
  <c r="J6874" i="2" s="1"/>
  <c r="K6874" i="2" s="1"/>
  <c r="G6868" i="2"/>
  <c r="H6868" i="2" s="1"/>
  <c r="I6868" i="2" s="1"/>
  <c r="J6868" i="2" s="1"/>
  <c r="K6868" i="2" s="1"/>
  <c r="G6862" i="2"/>
  <c r="H6862" i="2" s="1"/>
  <c r="I6862" i="2" s="1"/>
  <c r="J6862" i="2" s="1"/>
  <c r="K6862" i="2" s="1"/>
  <c r="G6844" i="2"/>
  <c r="H6844" i="2" s="1"/>
  <c r="I6844" i="2" s="1"/>
  <c r="J6844" i="2" s="1"/>
  <c r="K6844" i="2" s="1"/>
  <c r="G6838" i="2"/>
  <c r="H6838" i="2" s="1"/>
  <c r="I6838" i="2" s="1"/>
  <c r="J6838" i="2" s="1"/>
  <c r="K6838" i="2" s="1"/>
  <c r="G6832" i="2"/>
  <c r="H6832" i="2" s="1"/>
  <c r="I6832" i="2" s="1"/>
  <c r="J6832" i="2" s="1"/>
  <c r="K6832" i="2" s="1"/>
  <c r="G6826" i="2"/>
  <c r="H6826" i="2" s="1"/>
  <c r="I6826" i="2" s="1"/>
  <c r="J6826" i="2" s="1"/>
  <c r="K6826" i="2" s="1"/>
  <c r="G6802" i="2"/>
  <c r="H6802" i="2" s="1"/>
  <c r="I6802" i="2" s="1"/>
  <c r="J6802" i="2" s="1"/>
  <c r="K6802" i="2" s="1"/>
  <c r="G6784" i="2"/>
  <c r="H6784" i="2" s="1"/>
  <c r="I6784" i="2" s="1"/>
  <c r="J6784" i="2" s="1"/>
  <c r="K6784" i="2" s="1"/>
  <c r="G6778" i="2"/>
  <c r="H6778" i="2" s="1"/>
  <c r="I6778" i="2" s="1"/>
  <c r="J6778" i="2" s="1"/>
  <c r="K6778" i="2" s="1"/>
  <c r="G6772" i="2"/>
  <c r="H6772" i="2" s="1"/>
  <c r="I6772" i="2" s="1"/>
  <c r="J6772" i="2" s="1"/>
  <c r="K6772" i="2" s="1"/>
  <c r="G6766" i="2"/>
  <c r="H6766" i="2" s="1"/>
  <c r="I6766" i="2" s="1"/>
  <c r="J6766" i="2" s="1"/>
  <c r="K6766" i="2" s="1"/>
  <c r="G6754" i="2"/>
  <c r="H6754" i="2" s="1"/>
  <c r="I6754" i="2" s="1"/>
  <c r="J6754" i="2" s="1"/>
  <c r="K6754" i="2" s="1"/>
  <c r="G6724" i="2"/>
  <c r="H6724" i="2" s="1"/>
  <c r="I6724" i="2" s="1"/>
  <c r="J6724" i="2" s="1"/>
  <c r="K6724" i="2" s="1"/>
  <c r="G6718" i="2"/>
  <c r="H6718" i="2" s="1"/>
  <c r="I6718" i="2" s="1"/>
  <c r="J6718" i="2" s="1"/>
  <c r="K6718" i="2" s="1"/>
  <c r="G6712" i="2"/>
  <c r="H6712" i="2" s="1"/>
  <c r="I6712" i="2" s="1"/>
  <c r="J6712" i="2" s="1"/>
  <c r="K6712" i="2" s="1"/>
  <c r="G6706" i="2"/>
  <c r="H6706" i="2" s="1"/>
  <c r="I6706" i="2" s="1"/>
  <c r="J6706" i="2" s="1"/>
  <c r="K6706" i="2" s="1"/>
  <c r="G6694" i="2"/>
  <c r="H6694" i="2" s="1"/>
  <c r="I6694" i="2" s="1"/>
  <c r="J6694" i="2" s="1"/>
  <c r="G6664" i="2"/>
  <c r="H6664" i="2" s="1"/>
  <c r="I6664" i="2" s="1"/>
  <c r="J6664" i="2" s="1"/>
  <c r="G6658" i="2"/>
  <c r="H6658" i="2" s="1"/>
  <c r="I6658" i="2" s="1"/>
  <c r="J6658" i="2" s="1"/>
  <c r="G6652" i="2"/>
  <c r="H6652" i="2" s="1"/>
  <c r="I6652" i="2" s="1"/>
  <c r="J6652" i="2" s="1"/>
  <c r="G6646" i="2"/>
  <c r="H6646" i="2" s="1"/>
  <c r="I6646" i="2" s="1"/>
  <c r="J6646" i="2" s="1"/>
  <c r="G6634" i="2"/>
  <c r="H6634" i="2" s="1"/>
  <c r="I6634" i="2" s="1"/>
  <c r="J6634" i="2" s="1"/>
  <c r="G6628" i="2"/>
  <c r="H6628" i="2" s="1"/>
  <c r="I6628" i="2" s="1"/>
  <c r="J6628" i="2" s="1"/>
  <c r="G6622" i="2"/>
  <c r="H6622" i="2" s="1"/>
  <c r="I6622" i="2" s="1"/>
  <c r="J6622" i="2" s="1"/>
  <c r="G6604" i="2"/>
  <c r="H6604" i="2" s="1"/>
  <c r="I6604" i="2" s="1"/>
  <c r="J6604" i="2" s="1"/>
  <c r="G6598" i="2"/>
  <c r="H6598" i="2" s="1"/>
  <c r="I6598" i="2" s="1"/>
  <c r="J6598" i="2" s="1"/>
  <c r="K6598" i="2" s="1"/>
  <c r="G6592" i="2"/>
  <c r="H6592" i="2" s="1"/>
  <c r="I6592" i="2" s="1"/>
  <c r="J6592" i="2" s="1"/>
  <c r="G6586" i="2"/>
  <c r="H6586" i="2" s="1"/>
  <c r="I6586" i="2" s="1"/>
  <c r="J6586" i="2" s="1"/>
  <c r="K6586" i="2" s="1"/>
  <c r="G6574" i="2"/>
  <c r="H6574" i="2" s="1"/>
  <c r="I6574" i="2" s="1"/>
  <c r="J6574" i="2" s="1"/>
  <c r="G6562" i="2"/>
  <c r="H6562" i="2" s="1"/>
  <c r="I6562" i="2" s="1"/>
  <c r="J6562" i="2" s="1"/>
  <c r="G6544" i="2"/>
  <c r="H6544" i="2" s="1"/>
  <c r="I6544" i="2" s="1"/>
  <c r="J6544" i="2" s="1"/>
  <c r="G6538" i="2"/>
  <c r="H6538" i="2" s="1"/>
  <c r="I6538" i="2" s="1"/>
  <c r="J6538" i="2" s="1"/>
  <c r="G6532" i="2"/>
  <c r="H6532" i="2" s="1"/>
  <c r="I6532" i="2" s="1"/>
  <c r="J6532" i="2" s="1"/>
  <c r="G6526" i="2"/>
  <c r="H6526" i="2" s="1"/>
  <c r="I6526" i="2" s="1"/>
  <c r="J6526" i="2" s="1"/>
  <c r="G6514" i="2"/>
  <c r="H6514" i="2" s="1"/>
  <c r="I6514" i="2" s="1"/>
  <c r="J6514" i="2" s="1"/>
  <c r="G6508" i="2"/>
  <c r="H6508" i="2" s="1"/>
  <c r="I6508" i="2" s="1"/>
  <c r="J6508" i="2" s="1"/>
  <c r="K6508" i="2" s="1"/>
  <c r="G6502" i="2"/>
  <c r="H6502" i="2" s="1"/>
  <c r="I6502" i="2" s="1"/>
  <c r="J6502" i="2" s="1"/>
  <c r="G6484" i="2"/>
  <c r="H6484" i="2" s="1"/>
  <c r="I6484" i="2" s="1"/>
  <c r="J6484" i="2" s="1"/>
  <c r="K6484" i="2" s="1"/>
  <c r="G6478" i="2"/>
  <c r="H6478" i="2" s="1"/>
  <c r="I6478" i="2" s="1"/>
  <c r="J6478" i="2" s="1"/>
  <c r="G6472" i="2"/>
  <c r="H6472" i="2" s="1"/>
  <c r="I6472" i="2" s="1"/>
  <c r="J6472" i="2" s="1"/>
  <c r="K6472" i="2" s="1"/>
  <c r="G6466" i="2"/>
  <c r="H6466" i="2" s="1"/>
  <c r="I6466" i="2" s="1"/>
  <c r="J6466" i="2" s="1"/>
  <c r="G6454" i="2"/>
  <c r="H6454" i="2" s="1"/>
  <c r="I6454" i="2" s="1"/>
  <c r="J6454" i="2" s="1"/>
  <c r="G6448" i="2"/>
  <c r="H6448" i="2" s="1"/>
  <c r="I6448" i="2" s="1"/>
  <c r="J6448" i="2" s="1"/>
  <c r="G6442" i="2"/>
  <c r="H6442" i="2" s="1"/>
  <c r="I6442" i="2" s="1"/>
  <c r="J6442" i="2" s="1"/>
  <c r="G6424" i="2"/>
  <c r="H6424" i="2" s="1"/>
  <c r="I6424" i="2" s="1"/>
  <c r="J6424" i="2" s="1"/>
  <c r="G6418" i="2"/>
  <c r="H6418" i="2" s="1"/>
  <c r="I6418" i="2" s="1"/>
  <c r="J6418" i="2" s="1"/>
  <c r="G6412" i="2"/>
  <c r="H6412" i="2" s="1"/>
  <c r="I6412" i="2" s="1"/>
  <c r="J6412" i="2" s="1"/>
  <c r="G6406" i="2"/>
  <c r="H6406" i="2" s="1"/>
  <c r="I6406" i="2" s="1"/>
  <c r="J6406" i="2" s="1"/>
  <c r="K6406" i="2" s="1"/>
  <c r="G6394" i="2"/>
  <c r="H6394" i="2" s="1"/>
  <c r="I6394" i="2" s="1"/>
  <c r="J6394" i="2" s="1"/>
  <c r="G6382" i="2"/>
  <c r="H6382" i="2" s="1"/>
  <c r="I6382" i="2" s="1"/>
  <c r="J6382" i="2" s="1"/>
  <c r="K6382" i="2" s="1"/>
  <c r="G6364" i="2"/>
  <c r="H6364" i="2" s="1"/>
  <c r="I6364" i="2" s="1"/>
  <c r="J6364" i="2" s="1"/>
  <c r="G6358" i="2"/>
  <c r="H6358" i="2" s="1"/>
  <c r="I6358" i="2" s="1"/>
  <c r="J6358" i="2" s="1"/>
  <c r="K6358" i="2" s="1"/>
  <c r="G6352" i="2"/>
  <c r="H6352" i="2" s="1"/>
  <c r="I6352" i="2" s="1"/>
  <c r="J6352" i="2" s="1"/>
  <c r="G6334" i="2"/>
  <c r="H6334" i="2" s="1"/>
  <c r="I6334" i="2" s="1"/>
  <c r="J6334" i="2" s="1"/>
  <c r="G6322" i="2"/>
  <c r="H6322" i="2" s="1"/>
  <c r="I6322" i="2" s="1"/>
  <c r="J6322" i="2" s="1"/>
  <c r="G6304" i="2"/>
  <c r="H6304" i="2" s="1"/>
  <c r="I6304" i="2" s="1"/>
  <c r="J6304" i="2" s="1"/>
  <c r="G6298" i="2"/>
  <c r="H6298" i="2" s="1"/>
  <c r="I6298" i="2" s="1"/>
  <c r="J6298" i="2" s="1"/>
  <c r="G6292" i="2"/>
  <c r="H6292" i="2" s="1"/>
  <c r="I6292" i="2" s="1"/>
  <c r="J6292" i="2" s="1"/>
  <c r="G6274" i="2"/>
  <c r="H6274" i="2" s="1"/>
  <c r="I6274" i="2" s="1"/>
  <c r="J6274" i="2" s="1"/>
  <c r="G6262" i="2"/>
  <c r="H6262" i="2" s="1"/>
  <c r="I6262" i="2" s="1"/>
  <c r="J6262" i="2" s="1"/>
  <c r="K6262" i="2" s="1"/>
  <c r="G6244" i="2"/>
  <c r="H6244" i="2" s="1"/>
  <c r="I6244" i="2" s="1"/>
  <c r="J6244" i="2" s="1"/>
  <c r="G6238" i="2"/>
  <c r="H6238" i="2" s="1"/>
  <c r="I6238" i="2" s="1"/>
  <c r="J6238" i="2" s="1"/>
  <c r="K6238" i="2" s="1"/>
  <c r="G6232" i="2"/>
  <c r="H6232" i="2" s="1"/>
  <c r="I6232" i="2" s="1"/>
  <c r="J6232" i="2" s="1"/>
  <c r="G6214" i="2"/>
  <c r="H6214" i="2" s="1"/>
  <c r="I6214" i="2" s="1"/>
  <c r="J6214" i="2" s="1"/>
  <c r="K6214" i="2" s="1"/>
  <c r="G6202" i="2"/>
  <c r="H6202" i="2" s="1"/>
  <c r="I6202" i="2" s="1"/>
  <c r="J6202" i="2" s="1"/>
  <c r="G6184" i="2"/>
  <c r="H6184" i="2" s="1"/>
  <c r="I6184" i="2" s="1"/>
  <c r="J6184" i="2" s="1"/>
  <c r="G6178" i="2"/>
  <c r="H6178" i="2" s="1"/>
  <c r="I6178" i="2" s="1"/>
  <c r="J6178" i="2" s="1"/>
  <c r="G6172" i="2"/>
  <c r="H6172" i="2" s="1"/>
  <c r="I6172" i="2" s="1"/>
  <c r="J6172" i="2" s="1"/>
  <c r="G6154" i="2"/>
  <c r="H6154" i="2" s="1"/>
  <c r="I6154" i="2" s="1"/>
  <c r="J6154" i="2" s="1"/>
  <c r="G6142" i="2"/>
  <c r="H6142" i="2" s="1"/>
  <c r="I6142" i="2" s="1"/>
  <c r="J6142" i="2" s="1"/>
  <c r="G6124" i="2"/>
  <c r="H6124" i="2" s="1"/>
  <c r="I6124" i="2" s="1"/>
  <c r="J6124" i="2" s="1"/>
  <c r="G6118" i="2"/>
  <c r="H6118" i="2" s="1"/>
  <c r="I6118" i="2" s="1"/>
  <c r="J6118" i="2" s="1"/>
  <c r="K6118" i="2" s="1"/>
  <c r="G6112" i="2"/>
  <c r="H6112" i="2" s="1"/>
  <c r="I6112" i="2" s="1"/>
  <c r="J6112" i="2" s="1"/>
  <c r="G6094" i="2"/>
  <c r="H6094" i="2" s="1"/>
  <c r="I6094" i="2" s="1"/>
  <c r="J6094" i="2" s="1"/>
  <c r="K6094" i="2" s="1"/>
  <c r="G6064" i="2"/>
  <c r="H6064" i="2" s="1"/>
  <c r="I6064" i="2" s="1"/>
  <c r="J6064" i="2" s="1"/>
  <c r="G6058" i="2"/>
  <c r="H6058" i="2" s="1"/>
  <c r="I6058" i="2" s="1"/>
  <c r="J6058" i="2" s="1"/>
  <c r="K6058" i="2" s="1"/>
  <c r="G6052" i="2"/>
  <c r="H6052" i="2" s="1"/>
  <c r="I6052" i="2" s="1"/>
  <c r="J6052" i="2" s="1"/>
  <c r="G6046" i="2"/>
  <c r="H6046" i="2" s="1"/>
  <c r="I6046" i="2" s="1"/>
  <c r="J6046" i="2" s="1"/>
  <c r="G6028" i="2"/>
  <c r="H6028" i="2" s="1"/>
  <c r="I6028" i="2" s="1"/>
  <c r="J6028" i="2" s="1"/>
  <c r="G6004" i="2"/>
  <c r="H6004" i="2" s="1"/>
  <c r="I6004" i="2" s="1"/>
  <c r="J6004" i="2" s="1"/>
  <c r="G5998" i="2"/>
  <c r="H5998" i="2" s="1"/>
  <c r="I5998" i="2" s="1"/>
  <c r="J5998" i="2" s="1"/>
  <c r="G5992" i="2"/>
  <c r="H5992" i="2" s="1"/>
  <c r="I5992" i="2" s="1"/>
  <c r="J5992" i="2" s="1"/>
  <c r="G5974" i="2"/>
  <c r="H5974" i="2" s="1"/>
  <c r="I5974" i="2" s="1"/>
  <c r="J5974" i="2" s="1"/>
  <c r="G5968" i="2"/>
  <c r="H5968" i="2" s="1"/>
  <c r="I5968" i="2" s="1"/>
  <c r="J5968" i="2" s="1"/>
  <c r="G5944" i="2"/>
  <c r="H5944" i="2" s="1"/>
  <c r="I5944" i="2" s="1"/>
  <c r="J5944" i="2" s="1"/>
  <c r="G5938" i="2"/>
  <c r="H5938" i="2" s="1"/>
  <c r="I5938" i="2" s="1"/>
  <c r="J5938" i="2" s="1"/>
  <c r="K5938" i="2" s="1"/>
  <c r="G5932" i="2"/>
  <c r="H5932" i="2" s="1"/>
  <c r="I5932" i="2" s="1"/>
  <c r="J5932" i="2" s="1"/>
  <c r="G5908" i="2"/>
  <c r="H5908" i="2" s="1"/>
  <c r="I5908" i="2" s="1"/>
  <c r="J5908" i="2" s="1"/>
  <c r="K5908" i="2" s="1"/>
  <c r="G5884" i="2"/>
  <c r="H5884" i="2" s="1"/>
  <c r="I5884" i="2" s="1"/>
  <c r="J5884" i="2" s="1"/>
  <c r="G5878" i="2"/>
  <c r="H5878" i="2" s="1"/>
  <c r="I5878" i="2" s="1"/>
  <c r="J5878" i="2" s="1"/>
  <c r="G5872" i="2"/>
  <c r="H5872" i="2" s="1"/>
  <c r="I5872" i="2" s="1"/>
  <c r="J5872" i="2" s="1"/>
  <c r="G5854" i="2"/>
  <c r="H5854" i="2" s="1"/>
  <c r="I5854" i="2" s="1"/>
  <c r="J5854" i="2" s="1"/>
  <c r="G5848" i="2"/>
  <c r="H5848" i="2" s="1"/>
  <c r="I5848" i="2" s="1"/>
  <c r="J5848" i="2" s="1"/>
  <c r="G5824" i="2"/>
  <c r="H5824" i="2" s="1"/>
  <c r="I5824" i="2" s="1"/>
  <c r="J5824" i="2" s="1"/>
  <c r="G5818" i="2"/>
  <c r="H5818" i="2" s="1"/>
  <c r="I5818" i="2" s="1"/>
  <c r="J5818" i="2" s="1"/>
  <c r="G5812" i="2"/>
  <c r="H5812" i="2" s="1"/>
  <c r="I5812" i="2" s="1"/>
  <c r="J5812" i="2" s="1"/>
  <c r="G5806" i="2"/>
  <c r="H5806" i="2" s="1"/>
  <c r="I5806" i="2" s="1"/>
  <c r="J5806" i="2" s="1"/>
  <c r="G5794" i="2"/>
  <c r="H5794" i="2" s="1"/>
  <c r="I5794" i="2" s="1"/>
  <c r="J5794" i="2" s="1"/>
  <c r="G5764" i="2"/>
  <c r="H5764" i="2" s="1"/>
  <c r="I5764" i="2" s="1"/>
  <c r="J5764" i="2" s="1"/>
  <c r="G5758" i="2"/>
  <c r="H5758" i="2" s="1"/>
  <c r="I5758" i="2" s="1"/>
  <c r="J5758" i="2" s="1"/>
  <c r="K5758" i="2" s="1"/>
  <c r="G5752" i="2"/>
  <c r="H5752" i="2" s="1"/>
  <c r="I5752" i="2" s="1"/>
  <c r="J5752" i="2" s="1"/>
  <c r="G5734" i="2"/>
  <c r="H5734" i="2" s="1"/>
  <c r="I5734" i="2" s="1"/>
  <c r="J5734" i="2" s="1"/>
  <c r="G5728" i="2"/>
  <c r="H5728" i="2" s="1"/>
  <c r="I5728" i="2" s="1"/>
  <c r="J5728" i="2" s="1"/>
  <c r="G5704" i="2"/>
  <c r="H5704" i="2" s="1"/>
  <c r="I5704" i="2" s="1"/>
  <c r="J5704" i="2" s="1"/>
  <c r="G5698" i="2"/>
  <c r="H5698" i="2" s="1"/>
  <c r="I5698" i="2" s="1"/>
  <c r="J5698" i="2" s="1"/>
  <c r="G5692" i="2"/>
  <c r="H5692" i="2" s="1"/>
  <c r="I5692" i="2" s="1"/>
  <c r="J5692" i="2" s="1"/>
  <c r="G5686" i="2"/>
  <c r="H5686" i="2" s="1"/>
  <c r="I5686" i="2" s="1"/>
  <c r="J5686" i="2" s="1"/>
  <c r="G5674" i="2"/>
  <c r="H5674" i="2" s="1"/>
  <c r="I5674" i="2" s="1"/>
  <c r="J5674" i="2" s="1"/>
  <c r="G5668" i="2"/>
  <c r="H5668" i="2" s="1"/>
  <c r="I5668" i="2" s="1"/>
  <c r="J5668" i="2" s="1"/>
  <c r="G5644" i="2"/>
  <c r="H5644" i="2" s="1"/>
  <c r="I5644" i="2" s="1"/>
  <c r="J5644" i="2" s="1"/>
  <c r="K5644" i="2" s="1"/>
  <c r="G5638" i="2"/>
  <c r="H5638" i="2" s="1"/>
  <c r="I5638" i="2" s="1"/>
  <c r="J5638" i="2" s="1"/>
  <c r="G5632" i="2"/>
  <c r="H5632" i="2" s="1"/>
  <c r="I5632" i="2" s="1"/>
  <c r="J5632" i="2" s="1"/>
  <c r="K5632" i="2" s="1"/>
  <c r="G5614" i="2"/>
  <c r="H5614" i="2" s="1"/>
  <c r="I5614" i="2" s="1"/>
  <c r="J5614" i="2" s="1"/>
  <c r="G5608" i="2"/>
  <c r="H5608" i="2" s="1"/>
  <c r="I5608" i="2" s="1"/>
  <c r="J5608" i="2" s="1"/>
  <c r="G5584" i="2"/>
  <c r="H5584" i="2" s="1"/>
  <c r="I5584" i="2" s="1"/>
  <c r="J5584" i="2" s="1"/>
  <c r="G5578" i="2"/>
  <c r="H5578" i="2" s="1"/>
  <c r="I5578" i="2" s="1"/>
  <c r="J5578" i="2" s="1"/>
  <c r="G5572" i="2"/>
  <c r="H5572" i="2" s="1"/>
  <c r="I5572" i="2" s="1"/>
  <c r="J5572" i="2" s="1"/>
  <c r="G5554" i="2"/>
  <c r="H5554" i="2" s="1"/>
  <c r="I5554" i="2" s="1"/>
  <c r="J5554" i="2" s="1"/>
  <c r="G5524" i="2"/>
  <c r="H5524" i="2" s="1"/>
  <c r="I5524" i="2" s="1"/>
  <c r="J5524" i="2" s="1"/>
  <c r="G5518" i="2"/>
  <c r="H5518" i="2" s="1"/>
  <c r="I5518" i="2" s="1"/>
  <c r="J5518" i="2" s="1"/>
  <c r="G5512" i="2"/>
  <c r="H5512" i="2" s="1"/>
  <c r="I5512" i="2" s="1"/>
  <c r="J5512" i="2" s="1"/>
  <c r="G5494" i="2"/>
  <c r="H5494" i="2" s="1"/>
  <c r="I5494" i="2" s="1"/>
  <c r="J5494" i="2" s="1"/>
  <c r="K5494" i="2" s="1"/>
  <c r="G5464" i="2"/>
  <c r="H5464" i="2" s="1"/>
  <c r="I5464" i="2" s="1"/>
  <c r="J5464" i="2" s="1"/>
  <c r="K5464" i="2" s="1"/>
  <c r="G5458" i="2"/>
  <c r="H5458" i="2" s="1"/>
  <c r="I5458" i="2" s="1"/>
  <c r="J5458" i="2" s="1"/>
  <c r="K5458" i="2" s="1"/>
  <c r="G5452" i="2"/>
  <c r="H5452" i="2" s="1"/>
  <c r="I5452" i="2" s="1"/>
  <c r="J5452" i="2" s="1"/>
  <c r="G5434" i="2"/>
  <c r="H5434" i="2" s="1"/>
  <c r="I5434" i="2" s="1"/>
  <c r="J5434" i="2" s="1"/>
  <c r="G5428" i="2"/>
  <c r="H5428" i="2" s="1"/>
  <c r="I5428" i="2" s="1"/>
  <c r="J5428" i="2" s="1"/>
  <c r="G4514" i="2"/>
  <c r="H4514" i="2" s="1"/>
  <c r="I4514" i="2" s="1"/>
  <c r="J4514" i="2" s="1"/>
  <c r="G4490" i="2"/>
  <c r="H4490" i="2" s="1"/>
  <c r="I4490" i="2" s="1"/>
  <c r="J4490" i="2" s="1"/>
  <c r="G4478" i="2"/>
  <c r="H4478" i="2" s="1"/>
  <c r="I4478" i="2" s="1"/>
  <c r="J4478" i="2" s="1"/>
  <c r="G4472" i="2"/>
  <c r="H4472" i="2" s="1"/>
  <c r="I4472" i="2" s="1"/>
  <c r="J4472" i="2" s="1"/>
  <c r="G4454" i="2"/>
  <c r="H4454" i="2" s="1"/>
  <c r="I4454" i="2" s="1"/>
  <c r="J4454" i="2" s="1"/>
  <c r="G4430" i="2"/>
  <c r="H4430" i="2" s="1"/>
  <c r="I4430" i="2" s="1"/>
  <c r="J4430" i="2" s="1"/>
  <c r="G4418" i="2"/>
  <c r="H4418" i="2" s="1"/>
  <c r="I4418" i="2" s="1"/>
  <c r="J4418" i="2" s="1"/>
  <c r="K4418" i="2" s="1"/>
  <c r="G4412" i="2"/>
  <c r="H4412" i="2" s="1"/>
  <c r="I4412" i="2" s="1"/>
  <c r="J4412" i="2" s="1"/>
  <c r="G4406" i="2"/>
  <c r="H4406" i="2" s="1"/>
  <c r="I4406" i="2" s="1"/>
  <c r="J4406" i="2" s="1"/>
  <c r="K4406" i="2" s="1"/>
  <c r="G4394" i="2"/>
  <c r="H4394" i="2" s="1"/>
  <c r="I4394" i="2" s="1"/>
  <c r="J4394" i="2" s="1"/>
  <c r="G4370" i="2"/>
  <c r="H4370" i="2" s="1"/>
  <c r="I4370" i="2" s="1"/>
  <c r="J4370" i="2" s="1"/>
  <c r="G4358" i="2"/>
  <c r="H4358" i="2" s="1"/>
  <c r="I4358" i="2" s="1"/>
  <c r="J4358" i="2" s="1"/>
  <c r="G4352" i="2"/>
  <c r="H4352" i="2" s="1"/>
  <c r="I4352" i="2" s="1"/>
  <c r="J4352" i="2" s="1"/>
  <c r="G4346" i="2"/>
  <c r="H4346" i="2" s="1"/>
  <c r="I4346" i="2" s="1"/>
  <c r="J4346" i="2" s="1"/>
  <c r="G4334" i="2"/>
  <c r="H4334" i="2" s="1"/>
  <c r="I4334" i="2" s="1"/>
  <c r="J4334" i="2" s="1"/>
  <c r="G4310" i="2"/>
  <c r="H4310" i="2" s="1"/>
  <c r="I4310" i="2" s="1"/>
  <c r="J4310" i="2" s="1"/>
  <c r="G4298" i="2"/>
  <c r="H4298" i="2" s="1"/>
  <c r="I4298" i="2" s="1"/>
  <c r="J4298" i="2" s="1"/>
  <c r="G4292" i="2"/>
  <c r="H4292" i="2" s="1"/>
  <c r="I4292" i="2" s="1"/>
  <c r="J4292" i="2" s="1"/>
  <c r="G4286" i="2"/>
  <c r="H4286" i="2" s="1"/>
  <c r="I4286" i="2" s="1"/>
  <c r="J4286" i="2" s="1"/>
  <c r="K4286" i="2" s="1"/>
  <c r="G4274" i="2"/>
  <c r="H4274" i="2" s="1"/>
  <c r="I4274" i="2" s="1"/>
  <c r="J4274" i="2" s="1"/>
  <c r="G4250" i="2"/>
  <c r="H4250" i="2" s="1"/>
  <c r="I4250" i="2" s="1"/>
  <c r="J4250" i="2" s="1"/>
  <c r="K4250" i="2" s="1"/>
  <c r="G4238" i="2"/>
  <c r="H4238" i="2" s="1"/>
  <c r="I4238" i="2" s="1"/>
  <c r="J4238" i="2" s="1"/>
  <c r="G4232" i="2"/>
  <c r="H4232" i="2" s="1"/>
  <c r="I4232" i="2" s="1"/>
  <c r="J4232" i="2" s="1"/>
  <c r="G4226" i="2"/>
  <c r="H4226" i="2" s="1"/>
  <c r="I4226" i="2" s="1"/>
  <c r="J4226" i="2" s="1"/>
  <c r="G4214" i="2"/>
  <c r="H4214" i="2" s="1"/>
  <c r="I4214" i="2" s="1"/>
  <c r="J4214" i="2" s="1"/>
  <c r="G4190" i="2"/>
  <c r="H4190" i="2" s="1"/>
  <c r="I4190" i="2" s="1"/>
  <c r="J4190" i="2" s="1"/>
  <c r="G4178" i="2"/>
  <c r="H4178" i="2" s="1"/>
  <c r="I4178" i="2" s="1"/>
  <c r="J4178" i="2" s="1"/>
  <c r="G4172" i="2"/>
  <c r="H4172" i="2" s="1"/>
  <c r="I4172" i="2" s="1"/>
  <c r="J4172" i="2" s="1"/>
  <c r="G4154" i="2"/>
  <c r="H4154" i="2" s="1"/>
  <c r="I4154" i="2" s="1"/>
  <c r="J4154" i="2" s="1"/>
  <c r="G4130" i="2"/>
  <c r="H4130" i="2" s="1"/>
  <c r="I4130" i="2" s="1"/>
  <c r="J4130" i="2" s="1"/>
  <c r="G4118" i="2"/>
  <c r="H4118" i="2" s="1"/>
  <c r="I4118" i="2" s="1"/>
  <c r="J4118" i="2" s="1"/>
  <c r="K4118" i="2" s="1"/>
  <c r="G4112" i="2"/>
  <c r="H4112" i="2" s="1"/>
  <c r="I4112" i="2" s="1"/>
  <c r="J4112" i="2" s="1"/>
  <c r="G4094" i="2"/>
  <c r="H4094" i="2" s="1"/>
  <c r="I4094" i="2" s="1"/>
  <c r="J4094" i="2" s="1"/>
  <c r="K4094" i="2" s="1"/>
  <c r="G4070" i="2"/>
  <c r="H4070" i="2" s="1"/>
  <c r="I4070" i="2" s="1"/>
  <c r="J4070" i="2" s="1"/>
  <c r="G4058" i="2"/>
  <c r="H4058" i="2" s="1"/>
  <c r="I4058" i="2" s="1"/>
  <c r="J4058" i="2" s="1"/>
  <c r="G4052" i="2"/>
  <c r="H4052" i="2" s="1"/>
  <c r="I4052" i="2" s="1"/>
  <c r="J4052" i="2" s="1"/>
  <c r="G4046" i="2"/>
  <c r="H4046" i="2" s="1"/>
  <c r="I4046" i="2" s="1"/>
  <c r="J4046" i="2" s="1"/>
  <c r="G4034" i="2"/>
  <c r="H4034" i="2" s="1"/>
  <c r="I4034" i="2" s="1"/>
  <c r="J4034" i="2" s="1"/>
  <c r="G4010" i="2"/>
  <c r="H4010" i="2" s="1"/>
  <c r="I4010" i="2" s="1"/>
  <c r="J4010" i="2" s="1"/>
  <c r="G3998" i="2"/>
  <c r="H3998" i="2" s="1"/>
  <c r="I3998" i="2" s="1"/>
  <c r="J3998" i="2" s="1"/>
  <c r="G3992" i="2"/>
  <c r="H3992" i="2" s="1"/>
  <c r="I3992" i="2" s="1"/>
  <c r="J3992" i="2" s="1"/>
  <c r="G3986" i="2"/>
  <c r="H3986" i="2" s="1"/>
  <c r="I3986" i="2" s="1"/>
  <c r="J3986" i="2" s="1"/>
  <c r="G3974" i="2"/>
  <c r="H3974" i="2" s="1"/>
  <c r="I3974" i="2" s="1"/>
  <c r="J3974" i="2" s="1"/>
  <c r="K3974" i="2" s="1"/>
  <c r="G3950" i="2"/>
  <c r="H3950" i="2" s="1"/>
  <c r="I3950" i="2" s="1"/>
  <c r="J3950" i="2" s="1"/>
  <c r="G3938" i="2"/>
  <c r="H3938" i="2" s="1"/>
  <c r="I3938" i="2" s="1"/>
  <c r="J3938" i="2" s="1"/>
  <c r="K3938" i="2" s="1"/>
  <c r="G3932" i="2"/>
  <c r="H3932" i="2" s="1"/>
  <c r="I3932" i="2" s="1"/>
  <c r="J3932" i="2" s="1"/>
  <c r="G3914" i="2"/>
  <c r="H3914" i="2" s="1"/>
  <c r="I3914" i="2" s="1"/>
  <c r="J3914" i="2" s="1"/>
  <c r="G3890" i="2"/>
  <c r="H3890" i="2" s="1"/>
  <c r="I3890" i="2" s="1"/>
  <c r="J3890" i="2" s="1"/>
  <c r="G3878" i="2"/>
  <c r="H3878" i="2" s="1"/>
  <c r="I3878" i="2" s="1"/>
  <c r="J3878" i="2" s="1"/>
  <c r="G3872" i="2"/>
  <c r="H3872" i="2" s="1"/>
  <c r="I3872" i="2" s="1"/>
  <c r="J3872" i="2" s="1"/>
  <c r="G3854" i="2"/>
  <c r="H3854" i="2" s="1"/>
  <c r="I3854" i="2" s="1"/>
  <c r="J3854" i="2" s="1"/>
  <c r="G3830" i="2"/>
  <c r="H3830" i="2" s="1"/>
  <c r="I3830" i="2" s="1"/>
  <c r="J3830" i="2" s="1"/>
  <c r="G3818" i="2"/>
  <c r="H3818" i="2" s="1"/>
  <c r="I3818" i="2" s="1"/>
  <c r="J3818" i="2" s="1"/>
  <c r="K3818" i="2" s="1"/>
  <c r="G3812" i="2"/>
  <c r="H3812" i="2" s="1"/>
  <c r="I3812" i="2" s="1"/>
  <c r="J3812" i="2" s="1"/>
  <c r="G3806" i="2"/>
  <c r="H3806" i="2" s="1"/>
  <c r="I3806" i="2" s="1"/>
  <c r="J3806" i="2" s="1"/>
  <c r="K3806" i="2" s="1"/>
  <c r="G3794" i="2"/>
  <c r="H3794" i="2" s="1"/>
  <c r="I3794" i="2" s="1"/>
  <c r="J3794" i="2" s="1"/>
  <c r="G3770" i="2"/>
  <c r="H3770" i="2" s="1"/>
  <c r="I3770" i="2" s="1"/>
  <c r="J3770" i="2" s="1"/>
  <c r="K3770" i="2" s="1"/>
  <c r="G3758" i="2"/>
  <c r="H3758" i="2" s="1"/>
  <c r="I3758" i="2" s="1"/>
  <c r="J3758" i="2" s="1"/>
  <c r="G3752" i="2"/>
  <c r="H3752" i="2" s="1"/>
  <c r="I3752" i="2" s="1"/>
  <c r="J3752" i="2" s="1"/>
  <c r="G3734" i="2"/>
  <c r="H3734" i="2" s="1"/>
  <c r="I3734" i="2" s="1"/>
  <c r="J3734" i="2" s="1"/>
  <c r="G3710" i="2"/>
  <c r="H3710" i="2" s="1"/>
  <c r="I3710" i="2" s="1"/>
  <c r="J3710" i="2" s="1"/>
  <c r="G3698" i="2"/>
  <c r="H3698" i="2" s="1"/>
  <c r="I3698" i="2" s="1"/>
  <c r="J3698" i="2" s="1"/>
  <c r="G3692" i="2"/>
  <c r="H3692" i="2" s="1"/>
  <c r="I3692" i="2" s="1"/>
  <c r="J3692" i="2" s="1"/>
  <c r="G3686" i="2"/>
  <c r="H3686" i="2" s="1"/>
  <c r="I3686" i="2" s="1"/>
  <c r="J3686" i="2" s="1"/>
  <c r="G3674" i="2"/>
  <c r="H3674" i="2" s="1"/>
  <c r="I3674" i="2" s="1"/>
  <c r="J3674" i="2" s="1"/>
  <c r="K3674" i="2" s="1"/>
  <c r="G3650" i="2"/>
  <c r="H3650" i="2" s="1"/>
  <c r="I3650" i="2" s="1"/>
  <c r="J3650" i="2" s="1"/>
  <c r="G3638" i="2"/>
  <c r="H3638" i="2" s="1"/>
  <c r="I3638" i="2" s="1"/>
  <c r="J3638" i="2" s="1"/>
  <c r="K3638" i="2" s="1"/>
  <c r="G3632" i="2"/>
  <c r="H3632" i="2" s="1"/>
  <c r="I3632" i="2" s="1"/>
  <c r="J3632" i="2" s="1"/>
  <c r="G3614" i="2"/>
  <c r="H3614" i="2" s="1"/>
  <c r="I3614" i="2" s="1"/>
  <c r="J3614" i="2" s="1"/>
  <c r="K3614" i="2" s="1"/>
  <c r="G3590" i="2"/>
  <c r="H3590" i="2" s="1"/>
  <c r="I3590" i="2" s="1"/>
  <c r="J3590" i="2" s="1"/>
  <c r="G3578" i="2"/>
  <c r="H3578" i="2" s="1"/>
  <c r="I3578" i="2" s="1"/>
  <c r="J3578" i="2" s="1"/>
  <c r="G3572" i="2"/>
  <c r="H3572" i="2" s="1"/>
  <c r="I3572" i="2" s="1"/>
  <c r="J3572" i="2" s="1"/>
  <c r="G3554" i="2"/>
  <c r="H3554" i="2" s="1"/>
  <c r="I3554" i="2" s="1"/>
  <c r="J3554" i="2" s="1"/>
  <c r="G3530" i="2"/>
  <c r="H3530" i="2" s="1"/>
  <c r="I3530" i="2" s="1"/>
  <c r="J3530" i="2" s="1"/>
  <c r="G3518" i="2"/>
  <c r="H3518" i="2" s="1"/>
  <c r="I3518" i="2" s="1"/>
  <c r="J3518" i="2" s="1"/>
  <c r="G3512" i="2"/>
  <c r="H3512" i="2" s="1"/>
  <c r="I3512" i="2" s="1"/>
  <c r="J3512" i="2" s="1"/>
  <c r="G3506" i="2"/>
  <c r="H3506" i="2" s="1"/>
  <c r="I3506" i="2" s="1"/>
  <c r="J3506" i="2" s="1"/>
  <c r="G3494" i="2"/>
  <c r="H3494" i="2" s="1"/>
  <c r="I3494" i="2" s="1"/>
  <c r="J3494" i="2" s="1"/>
  <c r="G3470" i="2"/>
  <c r="H3470" i="2" s="1"/>
  <c r="I3470" i="2" s="1"/>
  <c r="J3470" i="2" s="1"/>
  <c r="K3470" i="2" s="1"/>
  <c r="G3458" i="2"/>
  <c r="H3458" i="2" s="1"/>
  <c r="I3458" i="2" s="1"/>
  <c r="J3458" i="2" s="1"/>
  <c r="G3452" i="2"/>
  <c r="H3452" i="2" s="1"/>
  <c r="I3452" i="2" s="1"/>
  <c r="J3452" i="2" s="1"/>
  <c r="K3452" i="2" s="1"/>
  <c r="G3446" i="2"/>
  <c r="H3446" i="2" s="1"/>
  <c r="I3446" i="2" s="1"/>
  <c r="J3446" i="2" s="1"/>
  <c r="G3434" i="2"/>
  <c r="H3434" i="2" s="1"/>
  <c r="I3434" i="2" s="1"/>
  <c r="J3434" i="2" s="1"/>
  <c r="G3410" i="2"/>
  <c r="H3410" i="2" s="1"/>
  <c r="I3410" i="2" s="1"/>
  <c r="J3410" i="2" s="1"/>
  <c r="G3398" i="2"/>
  <c r="H3398" i="2" s="1"/>
  <c r="I3398" i="2" s="1"/>
  <c r="J3398" i="2" s="1"/>
  <c r="G3392" i="2"/>
  <c r="H3392" i="2" s="1"/>
  <c r="I3392" i="2" s="1"/>
  <c r="J3392" i="2" s="1"/>
  <c r="G3386" i="2"/>
  <c r="H3386" i="2" s="1"/>
  <c r="I3386" i="2" s="1"/>
  <c r="J3386" i="2" s="1"/>
  <c r="G3374" i="2"/>
  <c r="H3374" i="2" s="1"/>
  <c r="I3374" i="2" s="1"/>
  <c r="J3374" i="2" s="1"/>
  <c r="G3350" i="2"/>
  <c r="H3350" i="2" s="1"/>
  <c r="I3350" i="2" s="1"/>
  <c r="J3350" i="2" s="1"/>
  <c r="G3338" i="2"/>
  <c r="H3338" i="2" s="1"/>
  <c r="I3338" i="2" s="1"/>
  <c r="J3338" i="2" s="1"/>
  <c r="G3332" i="2"/>
  <c r="H3332" i="2" s="1"/>
  <c r="I3332" i="2" s="1"/>
  <c r="J3332" i="2" s="1"/>
  <c r="K3332" i="2" s="1"/>
  <c r="G3326" i="2"/>
  <c r="H3326" i="2" s="1"/>
  <c r="I3326" i="2" s="1"/>
  <c r="J3326" i="2" s="1"/>
  <c r="G3314" i="2"/>
  <c r="H3314" i="2" s="1"/>
  <c r="I3314" i="2" s="1"/>
  <c r="J3314" i="2" s="1"/>
  <c r="K3314" i="2" s="1"/>
  <c r="G3290" i="2"/>
  <c r="H3290" i="2" s="1"/>
  <c r="I3290" i="2" s="1"/>
  <c r="J3290" i="2" s="1"/>
  <c r="G3278" i="2"/>
  <c r="H3278" i="2" s="1"/>
  <c r="I3278" i="2" s="1"/>
  <c r="J3278" i="2" s="1"/>
  <c r="G3272" i="2"/>
  <c r="H3272" i="2" s="1"/>
  <c r="I3272" i="2" s="1"/>
  <c r="J3272" i="2" s="1"/>
  <c r="G3266" i="2"/>
  <c r="H3266" i="2" s="1"/>
  <c r="I3266" i="2" s="1"/>
  <c r="J3266" i="2" s="1"/>
  <c r="G3254" i="2"/>
  <c r="H3254" i="2" s="1"/>
  <c r="I3254" i="2" s="1"/>
  <c r="J3254" i="2" s="1"/>
  <c r="G3230" i="2"/>
  <c r="H3230" i="2" s="1"/>
  <c r="I3230" i="2" s="1"/>
  <c r="J3230" i="2" s="1"/>
  <c r="G3224" i="2"/>
  <c r="H3224" i="2" s="1"/>
  <c r="I3224" i="2" s="1"/>
  <c r="J3224" i="2" s="1"/>
  <c r="G3218" i="2"/>
  <c r="H3218" i="2" s="1"/>
  <c r="I3218" i="2" s="1"/>
  <c r="J3218" i="2" s="1"/>
  <c r="K3218" i="2" s="1"/>
  <c r="G3212" i="2"/>
  <c r="H3212" i="2" s="1"/>
  <c r="I3212" i="2" s="1"/>
  <c r="J3212" i="2" s="1"/>
  <c r="G3206" i="2"/>
  <c r="H3206" i="2" s="1"/>
  <c r="I3206" i="2" s="1"/>
  <c r="J3206" i="2" s="1"/>
  <c r="K3206" i="2" s="1"/>
  <c r="G3170" i="2"/>
  <c r="H3170" i="2" s="1"/>
  <c r="I3170" i="2" s="1"/>
  <c r="J3170" i="2" s="1"/>
  <c r="G3164" i="2"/>
  <c r="H3164" i="2" s="1"/>
  <c r="I3164" i="2" s="1"/>
  <c r="J3164" i="2" s="1"/>
  <c r="K3164" i="2" s="1"/>
  <c r="G3158" i="2"/>
  <c r="H3158" i="2" s="1"/>
  <c r="I3158" i="2" s="1"/>
  <c r="J3158" i="2" s="1"/>
  <c r="G3152" i="2"/>
  <c r="H3152" i="2" s="1"/>
  <c r="I3152" i="2" s="1"/>
  <c r="J3152" i="2" s="1"/>
  <c r="G3146" i="2"/>
  <c r="H3146" i="2" s="1"/>
  <c r="I3146" i="2" s="1"/>
  <c r="J3146" i="2" s="1"/>
  <c r="G3134" i="2"/>
  <c r="H3134" i="2" s="1"/>
  <c r="I3134" i="2" s="1"/>
  <c r="J3134" i="2" s="1"/>
  <c r="G3110" i="2"/>
  <c r="H3110" i="2" s="1"/>
  <c r="I3110" i="2" s="1"/>
  <c r="J3110" i="2" s="1"/>
  <c r="G3104" i="2"/>
  <c r="H3104" i="2" s="1"/>
  <c r="I3104" i="2" s="1"/>
  <c r="J3104" i="2" s="1"/>
  <c r="G3098" i="2"/>
  <c r="H3098" i="2" s="1"/>
  <c r="I3098" i="2" s="1"/>
  <c r="J3098" i="2" s="1"/>
  <c r="G3092" i="2"/>
  <c r="H3092" i="2" s="1"/>
  <c r="I3092" i="2" s="1"/>
  <c r="J3092" i="2" s="1"/>
  <c r="K3092" i="2" s="1"/>
  <c r="G3086" i="2"/>
  <c r="H3086" i="2" s="1"/>
  <c r="I3086" i="2" s="1"/>
  <c r="J3086" i="2" s="1"/>
  <c r="G3074" i="2"/>
  <c r="H3074" i="2" s="1"/>
  <c r="I3074" i="2" s="1"/>
  <c r="J3074" i="2" s="1"/>
  <c r="K3074" i="2" s="1"/>
  <c r="G3050" i="2"/>
  <c r="H3050" i="2" s="1"/>
  <c r="I3050" i="2" s="1"/>
  <c r="J3050" i="2" s="1"/>
  <c r="G3038" i="2"/>
  <c r="H3038" i="2" s="1"/>
  <c r="I3038" i="2" s="1"/>
  <c r="J3038" i="2" s="1"/>
  <c r="K3038" i="2" s="1"/>
  <c r="G3032" i="2"/>
  <c r="H3032" i="2" s="1"/>
  <c r="I3032" i="2" s="1"/>
  <c r="J3032" i="2" s="1"/>
  <c r="G3014" i="2"/>
  <c r="H3014" i="2" s="1"/>
  <c r="I3014" i="2" s="1"/>
  <c r="J3014" i="2" s="1"/>
  <c r="G2990" i="2"/>
  <c r="H2990" i="2" s="1"/>
  <c r="I2990" i="2" s="1"/>
  <c r="J2990" i="2" s="1"/>
  <c r="G2984" i="2"/>
  <c r="H2984" i="2" s="1"/>
  <c r="I2984" i="2" s="1"/>
  <c r="J2984" i="2" s="1"/>
  <c r="G2978" i="2"/>
  <c r="H2978" i="2" s="1"/>
  <c r="I2978" i="2" s="1"/>
  <c r="J2978" i="2" s="1"/>
  <c r="G2972" i="2"/>
  <c r="H2972" i="2" s="1"/>
  <c r="I2972" i="2" s="1"/>
  <c r="J2972" i="2" s="1"/>
  <c r="G2930" i="2"/>
  <c r="H2930" i="2" s="1"/>
  <c r="I2930" i="2" s="1"/>
  <c r="J2930" i="2" s="1"/>
  <c r="G2924" i="2"/>
  <c r="H2924" i="2" s="1"/>
  <c r="I2924" i="2" s="1"/>
  <c r="J2924" i="2" s="1"/>
  <c r="K2924" i="2" s="1"/>
  <c r="G2918" i="2"/>
  <c r="H2918" i="2" s="1"/>
  <c r="I2918" i="2" s="1"/>
  <c r="J2918" i="2" s="1"/>
  <c r="G2912" i="2"/>
  <c r="H2912" i="2" s="1"/>
  <c r="I2912" i="2" s="1"/>
  <c r="J2912" i="2" s="1"/>
  <c r="K2912" i="2" s="1"/>
  <c r="G2906" i="2"/>
  <c r="H2906" i="2" s="1"/>
  <c r="I2906" i="2" s="1"/>
  <c r="J2906" i="2" s="1"/>
  <c r="G2894" i="2"/>
  <c r="H2894" i="2" s="1"/>
  <c r="I2894" i="2" s="1"/>
  <c r="J2894" i="2" s="1"/>
  <c r="K2894" i="2" s="1"/>
  <c r="G2870" i="2"/>
  <c r="H2870" i="2" s="1"/>
  <c r="I2870" i="2" s="1"/>
  <c r="J2870" i="2" s="1"/>
  <c r="G2864" i="2"/>
  <c r="H2864" i="2" s="1"/>
  <c r="I2864" i="2" s="1"/>
  <c r="J2864" i="2" s="1"/>
  <c r="G2852" i="2"/>
  <c r="H2852" i="2" s="1"/>
  <c r="I2852" i="2" s="1"/>
  <c r="J2852" i="2" s="1"/>
  <c r="G2846" i="2"/>
  <c r="H2846" i="2" s="1"/>
  <c r="I2846" i="2" s="1"/>
  <c r="J2846" i="2" s="1"/>
  <c r="G2834" i="2"/>
  <c r="H2834" i="2" s="1"/>
  <c r="I2834" i="2" s="1"/>
  <c r="J2834" i="2" s="1"/>
  <c r="G2810" i="2"/>
  <c r="H2810" i="2" s="1"/>
  <c r="I2810" i="2" s="1"/>
  <c r="J2810" i="2" s="1"/>
  <c r="G2804" i="2"/>
  <c r="H2804" i="2" s="1"/>
  <c r="I2804" i="2" s="1"/>
  <c r="J2804" i="2" s="1"/>
  <c r="G2798" i="2"/>
  <c r="H2798" i="2" s="1"/>
  <c r="I2798" i="2" s="1"/>
  <c r="J2798" i="2" s="1"/>
  <c r="K2798" i="2" s="1"/>
  <c r="G2792" i="2"/>
  <c r="H2792" i="2" s="1"/>
  <c r="I2792" i="2" s="1"/>
  <c r="J2792" i="2" s="1"/>
  <c r="G2750" i="2"/>
  <c r="H2750" i="2" s="1"/>
  <c r="I2750" i="2" s="1"/>
  <c r="J2750" i="2" s="1"/>
  <c r="K2750" i="2" s="1"/>
  <c r="G2744" i="2"/>
  <c r="H2744" i="2" s="1"/>
  <c r="I2744" i="2" s="1"/>
  <c r="J2744" i="2" s="1"/>
  <c r="G2738" i="2"/>
  <c r="H2738" i="2" s="1"/>
  <c r="I2738" i="2" s="1"/>
  <c r="J2738" i="2" s="1"/>
  <c r="K2738" i="2" s="1"/>
  <c r="G2732" i="2"/>
  <c r="H2732" i="2" s="1"/>
  <c r="I2732" i="2" s="1"/>
  <c r="J2732" i="2" s="1"/>
  <c r="G2726" i="2"/>
  <c r="H2726" i="2" s="1"/>
  <c r="I2726" i="2" s="1"/>
  <c r="J2726" i="2" s="1"/>
  <c r="G2714" i="2"/>
  <c r="H2714" i="2" s="1"/>
  <c r="I2714" i="2" s="1"/>
  <c r="J2714" i="2" s="1"/>
  <c r="G2690" i="2"/>
  <c r="H2690" i="2" s="1"/>
  <c r="I2690" i="2" s="1"/>
  <c r="J2690" i="2" s="1"/>
  <c r="G2684" i="2"/>
  <c r="H2684" i="2" s="1"/>
  <c r="I2684" i="2" s="1"/>
  <c r="J2684" i="2" s="1"/>
  <c r="G2678" i="2"/>
  <c r="H2678" i="2" s="1"/>
  <c r="I2678" i="2" s="1"/>
  <c r="J2678" i="2" s="1"/>
  <c r="G2672" i="2"/>
  <c r="H2672" i="2" s="1"/>
  <c r="I2672" i="2" s="1"/>
  <c r="J2672" i="2" s="1"/>
  <c r="G2666" i="2"/>
  <c r="H2666" i="2" s="1"/>
  <c r="I2666" i="2" s="1"/>
  <c r="J2666" i="2" s="1"/>
  <c r="G2654" i="2"/>
  <c r="H2654" i="2" s="1"/>
  <c r="I2654" i="2" s="1"/>
  <c r="J2654" i="2" s="1"/>
  <c r="G2630" i="2"/>
  <c r="H2630" i="2" s="1"/>
  <c r="I2630" i="2" s="1"/>
  <c r="J2630" i="2" s="1"/>
  <c r="K2630" i="2" s="1"/>
  <c r="G2624" i="2"/>
  <c r="H2624" i="2" s="1"/>
  <c r="I2624" i="2" s="1"/>
  <c r="J2624" i="2" s="1"/>
  <c r="G2618" i="2"/>
  <c r="H2618" i="2" s="1"/>
  <c r="I2618" i="2" s="1"/>
  <c r="J2618" i="2" s="1"/>
  <c r="K2618" i="2" s="1"/>
  <c r="G2612" i="2"/>
  <c r="H2612" i="2" s="1"/>
  <c r="I2612" i="2" s="1"/>
  <c r="J2612" i="2" s="1"/>
  <c r="G2606" i="2"/>
  <c r="H2606" i="2" s="1"/>
  <c r="I2606" i="2" s="1"/>
  <c r="J2606" i="2" s="1"/>
  <c r="G2594" i="2"/>
  <c r="H2594" i="2" s="1"/>
  <c r="I2594" i="2" s="1"/>
  <c r="J2594" i="2" s="1"/>
  <c r="G2570" i="2"/>
  <c r="H2570" i="2" s="1"/>
  <c r="I2570" i="2" s="1"/>
  <c r="J2570" i="2" s="1"/>
  <c r="G2564" i="2"/>
  <c r="H2564" i="2" s="1"/>
  <c r="I2564" i="2" s="1"/>
  <c r="J2564" i="2" s="1"/>
  <c r="G2558" i="2"/>
  <c r="H2558" i="2" s="1"/>
  <c r="I2558" i="2" s="1"/>
  <c r="J2558" i="2" s="1"/>
  <c r="G2552" i="2"/>
  <c r="H2552" i="2" s="1"/>
  <c r="I2552" i="2" s="1"/>
  <c r="J2552" i="2" s="1"/>
  <c r="G2534" i="2"/>
  <c r="H2534" i="2" s="1"/>
  <c r="I2534" i="2" s="1"/>
  <c r="J2534" i="2" s="1"/>
  <c r="G5381" i="2"/>
  <c r="H5381" i="2" s="1"/>
  <c r="I5381" i="2" s="1"/>
  <c r="J5381" i="2" s="1"/>
  <c r="G5375" i="2"/>
  <c r="H5375" i="2" s="1"/>
  <c r="I5375" i="2" s="1"/>
  <c r="J5375" i="2" s="1"/>
  <c r="K5375" i="2" s="1"/>
  <c r="G5369" i="2"/>
  <c r="H5369" i="2" s="1"/>
  <c r="I5369" i="2" s="1"/>
  <c r="J5369" i="2" s="1"/>
  <c r="G5363" i="2"/>
  <c r="H5363" i="2" s="1"/>
  <c r="I5363" i="2" s="1"/>
  <c r="J5363" i="2" s="1"/>
  <c r="K5363" i="2" s="1"/>
  <c r="G5357" i="2"/>
  <c r="H5357" i="2" s="1"/>
  <c r="I5357" i="2" s="1"/>
  <c r="J5357" i="2" s="1"/>
  <c r="G5345" i="2"/>
  <c r="H5345" i="2" s="1"/>
  <c r="I5345" i="2" s="1"/>
  <c r="J5345" i="2" s="1"/>
  <c r="G5339" i="2"/>
  <c r="H5339" i="2" s="1"/>
  <c r="I5339" i="2" s="1"/>
  <c r="J5339" i="2" s="1"/>
  <c r="G5333" i="2"/>
  <c r="H5333" i="2" s="1"/>
  <c r="I5333" i="2" s="1"/>
  <c r="J5333" i="2" s="1"/>
  <c r="G5327" i="2"/>
  <c r="H5327" i="2" s="1"/>
  <c r="I5327" i="2" s="1"/>
  <c r="J5327" i="2" s="1"/>
  <c r="G5321" i="2"/>
  <c r="H5321" i="2" s="1"/>
  <c r="I5321" i="2" s="1"/>
  <c r="J5321" i="2" s="1"/>
  <c r="G5315" i="2"/>
  <c r="H5315" i="2" s="1"/>
  <c r="I5315" i="2" s="1"/>
  <c r="J5315" i="2" s="1"/>
  <c r="G5303" i="2"/>
  <c r="H5303" i="2" s="1"/>
  <c r="I5303" i="2" s="1"/>
  <c r="J5303" i="2" s="1"/>
  <c r="K5303" i="2" s="1"/>
  <c r="G5297" i="2"/>
  <c r="H5297" i="2" s="1"/>
  <c r="I5297" i="2" s="1"/>
  <c r="J5297" i="2" s="1"/>
  <c r="G5285" i="2"/>
  <c r="H5285" i="2" s="1"/>
  <c r="I5285" i="2" s="1"/>
  <c r="J5285" i="2" s="1"/>
  <c r="K5285" i="2" s="1"/>
  <c r="G5279" i="2"/>
  <c r="H5279" i="2" s="1"/>
  <c r="I5279" i="2" s="1"/>
  <c r="J5279" i="2" s="1"/>
  <c r="G5273" i="2"/>
  <c r="H5273" i="2" s="1"/>
  <c r="I5273" i="2" s="1"/>
  <c r="J5273" i="2" s="1"/>
  <c r="K5273" i="2" s="1"/>
  <c r="G5267" i="2"/>
  <c r="H5267" i="2" s="1"/>
  <c r="I5267" i="2" s="1"/>
  <c r="J5267" i="2" s="1"/>
  <c r="G5261" i="2"/>
  <c r="H5261" i="2" s="1"/>
  <c r="I5261" i="2" s="1"/>
  <c r="J5261" i="2" s="1"/>
  <c r="G5255" i="2"/>
  <c r="H5255" i="2" s="1"/>
  <c r="I5255" i="2" s="1"/>
  <c r="J5255" i="2" s="1"/>
  <c r="G5249" i="2"/>
  <c r="H5249" i="2" s="1"/>
  <c r="I5249" i="2" s="1"/>
  <c r="J5249" i="2" s="1"/>
  <c r="G5243" i="2"/>
  <c r="H5243" i="2" s="1"/>
  <c r="I5243" i="2" s="1"/>
  <c r="J5243" i="2" s="1"/>
  <c r="G5237" i="2"/>
  <c r="H5237" i="2" s="1"/>
  <c r="I5237" i="2" s="1"/>
  <c r="J5237" i="2" s="1"/>
  <c r="G5225" i="2"/>
  <c r="H5225" i="2" s="1"/>
  <c r="I5225" i="2" s="1"/>
  <c r="J5225" i="2" s="1"/>
  <c r="G5219" i="2"/>
  <c r="H5219" i="2" s="1"/>
  <c r="I5219" i="2" s="1"/>
  <c r="J5219" i="2" s="1"/>
  <c r="G5213" i="2"/>
  <c r="H5213" i="2" s="1"/>
  <c r="I5213" i="2" s="1"/>
  <c r="J5213" i="2" s="1"/>
  <c r="G5207" i="2"/>
  <c r="H5207" i="2" s="1"/>
  <c r="I5207" i="2" s="1"/>
  <c r="J5207" i="2" s="1"/>
  <c r="K5207" i="2" s="1"/>
  <c r="G5201" i="2"/>
  <c r="H5201" i="2" s="1"/>
  <c r="I5201" i="2" s="1"/>
  <c r="J5201" i="2" s="1"/>
  <c r="G5195" i="2"/>
  <c r="H5195" i="2" s="1"/>
  <c r="I5195" i="2" s="1"/>
  <c r="J5195" i="2" s="1"/>
  <c r="K5195" i="2" s="1"/>
  <c r="G5189" i="2"/>
  <c r="H5189" i="2" s="1"/>
  <c r="I5189" i="2" s="1"/>
  <c r="J5189" i="2" s="1"/>
  <c r="G5183" i="2"/>
  <c r="H5183" i="2" s="1"/>
  <c r="I5183" i="2" s="1"/>
  <c r="J5183" i="2" s="1"/>
  <c r="G5177" i="2"/>
  <c r="H5177" i="2" s="1"/>
  <c r="I5177" i="2" s="1"/>
  <c r="J5177" i="2" s="1"/>
  <c r="G5165" i="2"/>
  <c r="H5165" i="2" s="1"/>
  <c r="I5165" i="2" s="1"/>
  <c r="J5165" i="2" s="1"/>
  <c r="G5159" i="2"/>
  <c r="H5159" i="2" s="1"/>
  <c r="I5159" i="2" s="1"/>
  <c r="J5159" i="2" s="1"/>
  <c r="G5153" i="2"/>
  <c r="H5153" i="2" s="1"/>
  <c r="I5153" i="2" s="1"/>
  <c r="J5153" i="2" s="1"/>
  <c r="G5147" i="2"/>
  <c r="H5147" i="2" s="1"/>
  <c r="I5147" i="2" s="1"/>
  <c r="J5147" i="2" s="1"/>
  <c r="G5141" i="2"/>
  <c r="H5141" i="2" s="1"/>
  <c r="I5141" i="2" s="1"/>
  <c r="J5141" i="2" s="1"/>
  <c r="G5129" i="2"/>
  <c r="H5129" i="2" s="1"/>
  <c r="I5129" i="2" s="1"/>
  <c r="J5129" i="2" s="1"/>
  <c r="G5123" i="2"/>
  <c r="H5123" i="2" s="1"/>
  <c r="I5123" i="2" s="1"/>
  <c r="J5123" i="2" s="1"/>
  <c r="K5123" i="2" s="1"/>
  <c r="G5117" i="2"/>
  <c r="H5117" i="2" s="1"/>
  <c r="I5117" i="2" s="1"/>
  <c r="J5117" i="2" s="1"/>
  <c r="G5105" i="2"/>
  <c r="H5105" i="2" s="1"/>
  <c r="I5105" i="2" s="1"/>
  <c r="J5105" i="2" s="1"/>
  <c r="G5099" i="2"/>
  <c r="H5099" i="2" s="1"/>
  <c r="I5099" i="2" s="1"/>
  <c r="J5099" i="2" s="1"/>
  <c r="G5093" i="2"/>
  <c r="H5093" i="2" s="1"/>
  <c r="I5093" i="2" s="1"/>
  <c r="J5093" i="2" s="1"/>
  <c r="G5087" i="2"/>
  <c r="H5087" i="2" s="1"/>
  <c r="I5087" i="2" s="1"/>
  <c r="J5087" i="2" s="1"/>
  <c r="G5081" i="2"/>
  <c r="H5081" i="2" s="1"/>
  <c r="I5081" i="2" s="1"/>
  <c r="J5081" i="2" s="1"/>
  <c r="G5075" i="2"/>
  <c r="H5075" i="2" s="1"/>
  <c r="I5075" i="2" s="1"/>
  <c r="J5075" i="2" s="1"/>
  <c r="G5063" i="2"/>
  <c r="H5063" i="2" s="1"/>
  <c r="I5063" i="2" s="1"/>
  <c r="J5063" i="2" s="1"/>
  <c r="G5057" i="2"/>
  <c r="H5057" i="2" s="1"/>
  <c r="I5057" i="2" s="1"/>
  <c r="J5057" i="2" s="1"/>
  <c r="G5045" i="2"/>
  <c r="H5045" i="2" s="1"/>
  <c r="I5045" i="2" s="1"/>
  <c r="J5045" i="2" s="1"/>
  <c r="K5045" i="2" s="1"/>
  <c r="G5039" i="2"/>
  <c r="H5039" i="2" s="1"/>
  <c r="I5039" i="2" s="1"/>
  <c r="J5039" i="2" s="1"/>
  <c r="G5033" i="2"/>
  <c r="H5033" i="2" s="1"/>
  <c r="I5033" i="2" s="1"/>
  <c r="J5033" i="2" s="1"/>
  <c r="G5027" i="2"/>
  <c r="H5027" i="2" s="1"/>
  <c r="I5027" i="2" s="1"/>
  <c r="J5027" i="2" s="1"/>
  <c r="G5021" i="2"/>
  <c r="H5021" i="2" s="1"/>
  <c r="I5021" i="2" s="1"/>
  <c r="J5021" i="2" s="1"/>
  <c r="K5021" i="2" s="1"/>
  <c r="G5015" i="2"/>
  <c r="H5015" i="2" s="1"/>
  <c r="I5015" i="2" s="1"/>
  <c r="J5015" i="2" s="1"/>
  <c r="G5009" i="2"/>
  <c r="H5009" i="2" s="1"/>
  <c r="I5009" i="2" s="1"/>
  <c r="J5009" i="2" s="1"/>
  <c r="G5003" i="2"/>
  <c r="H5003" i="2" s="1"/>
  <c r="I5003" i="2" s="1"/>
  <c r="J5003" i="2" s="1"/>
  <c r="G4997" i="2"/>
  <c r="H4997" i="2" s="1"/>
  <c r="I4997" i="2" s="1"/>
  <c r="J4997" i="2" s="1"/>
  <c r="G4985" i="2"/>
  <c r="H4985" i="2" s="1"/>
  <c r="I4985" i="2" s="1"/>
  <c r="J4985" i="2" s="1"/>
  <c r="G4979" i="2"/>
  <c r="H4979" i="2" s="1"/>
  <c r="I4979" i="2" s="1"/>
  <c r="J4979" i="2" s="1"/>
  <c r="G4973" i="2"/>
  <c r="H4973" i="2" s="1"/>
  <c r="I4973" i="2" s="1"/>
  <c r="J4973" i="2" s="1"/>
  <c r="G4967" i="2"/>
  <c r="H4967" i="2" s="1"/>
  <c r="I4967" i="2" s="1"/>
  <c r="J4967" i="2" s="1"/>
  <c r="G4961" i="2"/>
  <c r="H4961" i="2" s="1"/>
  <c r="I4961" i="2" s="1"/>
  <c r="J4961" i="2" s="1"/>
  <c r="G4955" i="2"/>
  <c r="H4955" i="2" s="1"/>
  <c r="I4955" i="2" s="1"/>
  <c r="J4955" i="2" s="1"/>
  <c r="K4955" i="2" s="1"/>
  <c r="G4949" i="2"/>
  <c r="H4949" i="2" s="1"/>
  <c r="I4949" i="2" s="1"/>
  <c r="J4949" i="2" s="1"/>
  <c r="G4943" i="2"/>
  <c r="H4943" i="2" s="1"/>
  <c r="I4943" i="2" s="1"/>
  <c r="J4943" i="2" s="1"/>
  <c r="K4943" i="2" s="1"/>
  <c r="G4937" i="2"/>
  <c r="H4937" i="2" s="1"/>
  <c r="I4937" i="2" s="1"/>
  <c r="J4937" i="2" s="1"/>
  <c r="G4925" i="2"/>
  <c r="H4925" i="2" s="1"/>
  <c r="I4925" i="2" s="1"/>
  <c r="J4925" i="2" s="1"/>
  <c r="G4919" i="2"/>
  <c r="H4919" i="2" s="1"/>
  <c r="I4919" i="2" s="1"/>
  <c r="J4919" i="2" s="1"/>
  <c r="G4913" i="2"/>
  <c r="H4913" i="2" s="1"/>
  <c r="I4913" i="2" s="1"/>
  <c r="J4913" i="2" s="1"/>
  <c r="G4907" i="2"/>
  <c r="H4907" i="2" s="1"/>
  <c r="I4907" i="2" s="1"/>
  <c r="J4907" i="2" s="1"/>
  <c r="G4901" i="2"/>
  <c r="H4901" i="2" s="1"/>
  <c r="I4901" i="2" s="1"/>
  <c r="J4901" i="2" s="1"/>
  <c r="G4895" i="2"/>
  <c r="H4895" i="2" s="1"/>
  <c r="I4895" i="2" s="1"/>
  <c r="J4895" i="2" s="1"/>
  <c r="G4889" i="2"/>
  <c r="H4889" i="2" s="1"/>
  <c r="I4889" i="2" s="1"/>
  <c r="J4889" i="2" s="1"/>
  <c r="G4883" i="2"/>
  <c r="H4883" i="2" s="1"/>
  <c r="I4883" i="2" s="1"/>
  <c r="J4883" i="2" s="1"/>
  <c r="G4877" i="2"/>
  <c r="H4877" i="2" s="1"/>
  <c r="I4877" i="2" s="1"/>
  <c r="J4877" i="2" s="1"/>
  <c r="K4877" i="2" s="1"/>
  <c r="G4865" i="2"/>
  <c r="H4865" i="2" s="1"/>
  <c r="I4865" i="2" s="1"/>
  <c r="J4865" i="2" s="1"/>
  <c r="G4859" i="2"/>
  <c r="H4859" i="2" s="1"/>
  <c r="I4859" i="2" s="1"/>
  <c r="J4859" i="2" s="1"/>
  <c r="K4859" i="2" s="1"/>
  <c r="G4853" i="2"/>
  <c r="H4853" i="2" s="1"/>
  <c r="I4853" i="2" s="1"/>
  <c r="J4853" i="2" s="1"/>
  <c r="G4847" i="2"/>
  <c r="H4847" i="2" s="1"/>
  <c r="I4847" i="2" s="1"/>
  <c r="J4847" i="2" s="1"/>
  <c r="G4841" i="2"/>
  <c r="H4841" i="2" s="1"/>
  <c r="I4841" i="2" s="1"/>
  <c r="J4841" i="2" s="1"/>
  <c r="G4829" i="2"/>
  <c r="H4829" i="2" s="1"/>
  <c r="I4829" i="2" s="1"/>
  <c r="J4829" i="2" s="1"/>
  <c r="G4823" i="2"/>
  <c r="H4823" i="2" s="1"/>
  <c r="I4823" i="2" s="1"/>
  <c r="J4823" i="2" s="1"/>
  <c r="G4817" i="2"/>
  <c r="H4817" i="2" s="1"/>
  <c r="I4817" i="2" s="1"/>
  <c r="J4817" i="2" s="1"/>
  <c r="G4805" i="2"/>
  <c r="H4805" i="2" s="1"/>
  <c r="I4805" i="2" s="1"/>
  <c r="J4805" i="2" s="1"/>
  <c r="G4799" i="2"/>
  <c r="H4799" i="2" s="1"/>
  <c r="I4799" i="2" s="1"/>
  <c r="J4799" i="2" s="1"/>
  <c r="G4793" i="2"/>
  <c r="H4793" i="2" s="1"/>
  <c r="I4793" i="2" s="1"/>
  <c r="J4793" i="2" s="1"/>
  <c r="G4787" i="2"/>
  <c r="H4787" i="2" s="1"/>
  <c r="I4787" i="2" s="1"/>
  <c r="J4787" i="2" s="1"/>
  <c r="K4787" i="2" s="1"/>
  <c r="G4781" i="2"/>
  <c r="H4781" i="2" s="1"/>
  <c r="I4781" i="2" s="1"/>
  <c r="J4781" i="2" s="1"/>
  <c r="G4775" i="2"/>
  <c r="H4775" i="2" s="1"/>
  <c r="I4775" i="2" s="1"/>
  <c r="J4775" i="2" s="1"/>
  <c r="K4775" i="2" s="1"/>
  <c r="G4769" i="2"/>
  <c r="H4769" i="2" s="1"/>
  <c r="I4769" i="2" s="1"/>
  <c r="J4769" i="2" s="1"/>
  <c r="G4763" i="2"/>
  <c r="H4763" i="2" s="1"/>
  <c r="I4763" i="2" s="1"/>
  <c r="J4763" i="2" s="1"/>
  <c r="G4757" i="2"/>
  <c r="H4757" i="2" s="1"/>
  <c r="I4757" i="2" s="1"/>
  <c r="J4757" i="2" s="1"/>
  <c r="G4745" i="2"/>
  <c r="H4745" i="2" s="1"/>
  <c r="I4745" i="2" s="1"/>
  <c r="J4745" i="2" s="1"/>
  <c r="G4739" i="2"/>
  <c r="H4739" i="2" s="1"/>
  <c r="I4739" i="2" s="1"/>
  <c r="J4739" i="2" s="1"/>
  <c r="G4733" i="2"/>
  <c r="H4733" i="2" s="1"/>
  <c r="I4733" i="2" s="1"/>
  <c r="J4733" i="2" s="1"/>
  <c r="G4727" i="2"/>
  <c r="H4727" i="2" s="1"/>
  <c r="I4727" i="2" s="1"/>
  <c r="J4727" i="2" s="1"/>
  <c r="G4721" i="2"/>
  <c r="H4721" i="2" s="1"/>
  <c r="I4721" i="2" s="1"/>
  <c r="J4721" i="2" s="1"/>
  <c r="G4715" i="2"/>
  <c r="H4715" i="2" s="1"/>
  <c r="I4715" i="2" s="1"/>
  <c r="J4715" i="2" s="1"/>
  <c r="G4709" i="2"/>
  <c r="H4709" i="2" s="1"/>
  <c r="I4709" i="2" s="1"/>
  <c r="J4709" i="2" s="1"/>
  <c r="G4703" i="2"/>
  <c r="H4703" i="2" s="1"/>
  <c r="I4703" i="2" s="1"/>
  <c r="J4703" i="2" s="1"/>
  <c r="G4697" i="2"/>
  <c r="H4697" i="2" s="1"/>
  <c r="I4697" i="2" s="1"/>
  <c r="J4697" i="2" s="1"/>
  <c r="K4697" i="2" s="1"/>
  <c r="G4685" i="2"/>
  <c r="H4685" i="2" s="1"/>
  <c r="I4685" i="2" s="1"/>
  <c r="J4685" i="2" s="1"/>
  <c r="G4679" i="2"/>
  <c r="H4679" i="2" s="1"/>
  <c r="I4679" i="2" s="1"/>
  <c r="J4679" i="2" s="1"/>
  <c r="G4673" i="2"/>
  <c r="H4673" i="2" s="1"/>
  <c r="I4673" i="2" s="1"/>
  <c r="J4673" i="2" s="1"/>
  <c r="G4667" i="2"/>
  <c r="H4667" i="2" s="1"/>
  <c r="I4667" i="2" s="1"/>
  <c r="J4667" i="2" s="1"/>
  <c r="G4661" i="2"/>
  <c r="H4661" i="2" s="1"/>
  <c r="I4661" i="2" s="1"/>
  <c r="J4661" i="2" s="1"/>
  <c r="G4655" i="2"/>
  <c r="H4655" i="2" s="1"/>
  <c r="I4655" i="2" s="1"/>
  <c r="J4655" i="2" s="1"/>
  <c r="G4649" i="2"/>
  <c r="H4649" i="2" s="1"/>
  <c r="I4649" i="2" s="1"/>
  <c r="J4649" i="2" s="1"/>
  <c r="G4643" i="2"/>
  <c r="H4643" i="2" s="1"/>
  <c r="I4643" i="2" s="1"/>
  <c r="J4643" i="2" s="1"/>
  <c r="K4643" i="2" s="1"/>
  <c r="G4637" i="2"/>
  <c r="H4637" i="2" s="1"/>
  <c r="I4637" i="2" s="1"/>
  <c r="J4637" i="2" s="1"/>
  <c r="G4625" i="2"/>
  <c r="H4625" i="2" s="1"/>
  <c r="I4625" i="2" s="1"/>
  <c r="J4625" i="2" s="1"/>
  <c r="K4625" i="2" s="1"/>
  <c r="G4619" i="2"/>
  <c r="H4619" i="2" s="1"/>
  <c r="I4619" i="2" s="1"/>
  <c r="J4619" i="2" s="1"/>
  <c r="G4613" i="2"/>
  <c r="H4613" i="2" s="1"/>
  <c r="I4613" i="2" s="1"/>
  <c r="J4613" i="2" s="1"/>
  <c r="K4613" i="2" s="1"/>
  <c r="G4607" i="2"/>
  <c r="H4607" i="2" s="1"/>
  <c r="I4607" i="2" s="1"/>
  <c r="J4607" i="2" s="1"/>
  <c r="G4601" i="2"/>
  <c r="H4601" i="2" s="1"/>
  <c r="I4601" i="2" s="1"/>
  <c r="J4601" i="2" s="1"/>
  <c r="G4595" i="2"/>
  <c r="H4595" i="2" s="1"/>
  <c r="I4595" i="2" s="1"/>
  <c r="J4595" i="2" s="1"/>
  <c r="G4589" i="2"/>
  <c r="H4589" i="2" s="1"/>
  <c r="I4589" i="2" s="1"/>
  <c r="J4589" i="2" s="1"/>
  <c r="G4583" i="2"/>
  <c r="H4583" i="2" s="1"/>
  <c r="I4583" i="2" s="1"/>
  <c r="J4583" i="2" s="1"/>
  <c r="G4577" i="2"/>
  <c r="H4577" i="2" s="1"/>
  <c r="I4577" i="2" s="1"/>
  <c r="J4577" i="2" s="1"/>
  <c r="G4565" i="2"/>
  <c r="H4565" i="2" s="1"/>
  <c r="I4565" i="2" s="1"/>
  <c r="J4565" i="2" s="1"/>
  <c r="G4559" i="2"/>
  <c r="H4559" i="2" s="1"/>
  <c r="I4559" i="2" s="1"/>
  <c r="J4559" i="2" s="1"/>
  <c r="G4553" i="2"/>
  <c r="H4553" i="2" s="1"/>
  <c r="I4553" i="2" s="1"/>
  <c r="J4553" i="2" s="1"/>
  <c r="G4547" i="2"/>
  <c r="H4547" i="2" s="1"/>
  <c r="I4547" i="2" s="1"/>
  <c r="J4547" i="2" s="1"/>
  <c r="K4547" i="2" s="1"/>
  <c r="G4541" i="2"/>
  <c r="H4541" i="2" s="1"/>
  <c r="I4541" i="2" s="1"/>
  <c r="J4541" i="2" s="1"/>
  <c r="G4535" i="2"/>
  <c r="H4535" i="2" s="1"/>
  <c r="I4535" i="2" s="1"/>
  <c r="J4535" i="2" s="1"/>
  <c r="K4535" i="2" s="1"/>
  <c r="G4529" i="2"/>
  <c r="H4529" i="2" s="1"/>
  <c r="I4529" i="2" s="1"/>
  <c r="J4529" i="2" s="1"/>
  <c r="G4523" i="2"/>
  <c r="H4523" i="2" s="1"/>
  <c r="I4523" i="2" s="1"/>
  <c r="J4523" i="2" s="1"/>
  <c r="G4517" i="2"/>
  <c r="H4517" i="2" s="1"/>
  <c r="I4517" i="2" s="1"/>
  <c r="J4517" i="2" s="1"/>
  <c r="G4505" i="2"/>
  <c r="H4505" i="2" s="1"/>
  <c r="I4505" i="2" s="1"/>
  <c r="J4505" i="2" s="1"/>
  <c r="G4499" i="2"/>
  <c r="H4499" i="2" s="1"/>
  <c r="I4499" i="2" s="1"/>
  <c r="J4499" i="2" s="1"/>
  <c r="G4493" i="2"/>
  <c r="H4493" i="2" s="1"/>
  <c r="I4493" i="2" s="1"/>
  <c r="J4493" i="2" s="1"/>
  <c r="G4487" i="2"/>
  <c r="H4487" i="2" s="1"/>
  <c r="I4487" i="2" s="1"/>
  <c r="J4487" i="2" s="1"/>
  <c r="G4481" i="2"/>
  <c r="H4481" i="2" s="1"/>
  <c r="I4481" i="2" s="1"/>
  <c r="J4481" i="2" s="1"/>
  <c r="G4475" i="2"/>
  <c r="H4475" i="2" s="1"/>
  <c r="I4475" i="2" s="1"/>
  <c r="J4475" i="2" s="1"/>
  <c r="G4469" i="2"/>
  <c r="H4469" i="2" s="1"/>
  <c r="I4469" i="2" s="1"/>
  <c r="J4469" i="2" s="1"/>
  <c r="K4469" i="2" s="1"/>
  <c r="G4463" i="2"/>
  <c r="H4463" i="2" s="1"/>
  <c r="I4463" i="2" s="1"/>
  <c r="J4463" i="2" s="1"/>
  <c r="G4457" i="2"/>
  <c r="H4457" i="2" s="1"/>
  <c r="I4457" i="2" s="1"/>
  <c r="J4457" i="2" s="1"/>
  <c r="K4457" i="2" s="1"/>
  <c r="G4445" i="2"/>
  <c r="H4445" i="2" s="1"/>
  <c r="I4445" i="2" s="1"/>
  <c r="J4445" i="2" s="1"/>
  <c r="G4439" i="2"/>
  <c r="H4439" i="2" s="1"/>
  <c r="I4439" i="2" s="1"/>
  <c r="J4439" i="2" s="1"/>
  <c r="G4433" i="2"/>
  <c r="H4433" i="2" s="1"/>
  <c r="I4433" i="2" s="1"/>
  <c r="J4433" i="2" s="1"/>
  <c r="G4427" i="2"/>
  <c r="H4427" i="2" s="1"/>
  <c r="I4427" i="2" s="1"/>
  <c r="J4427" i="2" s="1"/>
  <c r="G4421" i="2"/>
  <c r="H4421" i="2" s="1"/>
  <c r="I4421" i="2" s="1"/>
  <c r="J4421" i="2" s="1"/>
  <c r="G4415" i="2"/>
  <c r="H4415" i="2" s="1"/>
  <c r="I4415" i="2" s="1"/>
  <c r="J4415" i="2" s="1"/>
  <c r="G4409" i="2"/>
  <c r="H4409" i="2" s="1"/>
  <c r="I4409" i="2" s="1"/>
  <c r="J4409" i="2" s="1"/>
  <c r="G4403" i="2"/>
  <c r="H4403" i="2" s="1"/>
  <c r="I4403" i="2" s="1"/>
  <c r="J4403" i="2" s="1"/>
  <c r="K4403" i="2" s="1"/>
  <c r="G4397" i="2"/>
  <c r="H4397" i="2" s="1"/>
  <c r="I4397" i="2" s="1"/>
  <c r="J4397" i="2" s="1"/>
  <c r="G4385" i="2"/>
  <c r="H4385" i="2" s="1"/>
  <c r="I4385" i="2" s="1"/>
  <c r="J4385" i="2" s="1"/>
  <c r="K4385" i="2" s="1"/>
  <c r="G4379" i="2"/>
  <c r="H4379" i="2" s="1"/>
  <c r="I4379" i="2" s="1"/>
  <c r="J4379" i="2" s="1"/>
  <c r="G4373" i="2"/>
  <c r="H4373" i="2" s="1"/>
  <c r="I4373" i="2" s="1"/>
  <c r="J4373" i="2" s="1"/>
  <c r="K4373" i="2" s="1"/>
  <c r="G4367" i="2"/>
  <c r="H4367" i="2" s="1"/>
  <c r="I4367" i="2" s="1"/>
  <c r="J4367" i="2" s="1"/>
  <c r="G4361" i="2"/>
  <c r="H4361" i="2" s="1"/>
  <c r="I4361" i="2" s="1"/>
  <c r="J4361" i="2" s="1"/>
  <c r="G4349" i="2"/>
  <c r="H4349" i="2" s="1"/>
  <c r="I4349" i="2" s="1"/>
  <c r="J4349" i="2" s="1"/>
  <c r="G4343" i="2"/>
  <c r="H4343" i="2" s="1"/>
  <c r="I4343" i="2" s="1"/>
  <c r="J4343" i="2" s="1"/>
  <c r="G4337" i="2"/>
  <c r="H4337" i="2" s="1"/>
  <c r="I4337" i="2" s="1"/>
  <c r="J4337" i="2" s="1"/>
  <c r="G4325" i="2"/>
  <c r="H4325" i="2" s="1"/>
  <c r="I4325" i="2" s="1"/>
  <c r="J4325" i="2" s="1"/>
  <c r="G4319" i="2"/>
  <c r="H4319" i="2" s="1"/>
  <c r="I4319" i="2" s="1"/>
  <c r="J4319" i="2" s="1"/>
  <c r="G4307" i="2"/>
  <c r="H4307" i="2" s="1"/>
  <c r="I4307" i="2" s="1"/>
  <c r="J4307" i="2" s="1"/>
  <c r="K4307" i="2" s="1"/>
  <c r="G4301" i="2"/>
  <c r="H4301" i="2" s="1"/>
  <c r="I4301" i="2" s="1"/>
  <c r="J4301" i="2" s="1"/>
  <c r="G4295" i="2"/>
  <c r="H4295" i="2" s="1"/>
  <c r="I4295" i="2" s="1"/>
  <c r="J4295" i="2" s="1"/>
  <c r="K4295" i="2" s="1"/>
  <c r="G4289" i="2"/>
  <c r="H4289" i="2" s="1"/>
  <c r="I4289" i="2" s="1"/>
  <c r="J4289" i="2" s="1"/>
  <c r="G4283" i="2"/>
  <c r="H4283" i="2" s="1"/>
  <c r="I4283" i="2" s="1"/>
  <c r="J4283" i="2" s="1"/>
  <c r="G4277" i="2"/>
  <c r="H4277" i="2" s="1"/>
  <c r="I4277" i="2" s="1"/>
  <c r="J4277" i="2" s="1"/>
  <c r="G4265" i="2"/>
  <c r="H4265" i="2" s="1"/>
  <c r="I4265" i="2" s="1"/>
  <c r="J4265" i="2" s="1"/>
  <c r="G4259" i="2"/>
  <c r="H4259" i="2" s="1"/>
  <c r="I4259" i="2" s="1"/>
  <c r="J4259" i="2" s="1"/>
  <c r="G4253" i="2"/>
  <c r="H4253" i="2" s="1"/>
  <c r="I4253" i="2" s="1"/>
  <c r="J4253" i="2" s="1"/>
  <c r="G4247" i="2"/>
  <c r="H4247" i="2" s="1"/>
  <c r="I4247" i="2" s="1"/>
  <c r="J4247" i="2" s="1"/>
  <c r="G4241" i="2"/>
  <c r="H4241" i="2" s="1"/>
  <c r="I4241" i="2" s="1"/>
  <c r="J4241" i="2" s="1"/>
  <c r="G4235" i="2"/>
  <c r="H4235" i="2" s="1"/>
  <c r="I4235" i="2" s="1"/>
  <c r="J4235" i="2" s="1"/>
  <c r="G4229" i="2"/>
  <c r="H4229" i="2" s="1"/>
  <c r="I4229" i="2" s="1"/>
  <c r="J4229" i="2" s="1"/>
  <c r="G4223" i="2"/>
  <c r="H4223" i="2" s="1"/>
  <c r="I4223" i="2" s="1"/>
  <c r="J4223" i="2" s="1"/>
  <c r="G4217" i="2"/>
  <c r="H4217" i="2" s="1"/>
  <c r="I4217" i="2" s="1"/>
  <c r="J4217" i="2" s="1"/>
  <c r="K4217" i="2" s="1"/>
  <c r="G4205" i="2"/>
  <c r="H4205" i="2" s="1"/>
  <c r="I4205" i="2" s="1"/>
  <c r="J4205" i="2" s="1"/>
  <c r="G4199" i="2"/>
  <c r="H4199" i="2" s="1"/>
  <c r="I4199" i="2" s="1"/>
  <c r="J4199" i="2" s="1"/>
  <c r="K4199" i="2" s="1"/>
  <c r="G4193" i="2"/>
  <c r="H4193" i="2" s="1"/>
  <c r="I4193" i="2" s="1"/>
  <c r="J4193" i="2" s="1"/>
  <c r="G4187" i="2"/>
  <c r="H4187" i="2" s="1"/>
  <c r="I4187" i="2" s="1"/>
  <c r="J4187" i="2" s="1"/>
  <c r="G4181" i="2"/>
  <c r="H4181" i="2" s="1"/>
  <c r="I4181" i="2" s="1"/>
  <c r="J4181" i="2" s="1"/>
  <c r="G4175" i="2"/>
  <c r="H4175" i="2" s="1"/>
  <c r="I4175" i="2" s="1"/>
  <c r="J4175" i="2" s="1"/>
  <c r="G4169" i="2"/>
  <c r="H4169" i="2" s="1"/>
  <c r="I4169" i="2" s="1"/>
  <c r="J4169" i="2" s="1"/>
  <c r="G4163" i="2"/>
  <c r="H4163" i="2" s="1"/>
  <c r="I4163" i="2" s="1"/>
  <c r="J4163" i="2" s="1"/>
  <c r="G4157" i="2"/>
  <c r="H4157" i="2" s="1"/>
  <c r="I4157" i="2" s="1"/>
  <c r="J4157" i="2" s="1"/>
  <c r="G4145" i="2"/>
  <c r="H4145" i="2" s="1"/>
  <c r="I4145" i="2" s="1"/>
  <c r="J4145" i="2" s="1"/>
  <c r="G4139" i="2"/>
  <c r="H4139" i="2" s="1"/>
  <c r="I4139" i="2" s="1"/>
  <c r="J4139" i="2" s="1"/>
  <c r="G4133" i="2"/>
  <c r="H4133" i="2" s="1"/>
  <c r="I4133" i="2" s="1"/>
  <c r="J4133" i="2" s="1"/>
  <c r="K4133" i="2" s="1"/>
  <c r="G4127" i="2"/>
  <c r="H4127" i="2" s="1"/>
  <c r="I4127" i="2" s="1"/>
  <c r="J4127" i="2" s="1"/>
  <c r="G4121" i="2"/>
  <c r="H4121" i="2" s="1"/>
  <c r="I4121" i="2" s="1"/>
  <c r="J4121" i="2" s="1"/>
  <c r="K4121" i="2" s="1"/>
  <c r="G4115" i="2"/>
  <c r="H4115" i="2" s="1"/>
  <c r="I4115" i="2" s="1"/>
  <c r="J4115" i="2" s="1"/>
  <c r="G4109" i="2"/>
  <c r="H4109" i="2" s="1"/>
  <c r="I4109" i="2" s="1"/>
  <c r="J4109" i="2" s="1"/>
  <c r="G4103" i="2"/>
  <c r="H4103" i="2" s="1"/>
  <c r="I4103" i="2" s="1"/>
  <c r="J4103" i="2" s="1"/>
  <c r="G4097" i="2"/>
  <c r="H4097" i="2" s="1"/>
  <c r="I4097" i="2" s="1"/>
  <c r="J4097" i="2" s="1"/>
  <c r="G4085" i="2"/>
  <c r="H4085" i="2" s="1"/>
  <c r="I4085" i="2" s="1"/>
  <c r="J4085" i="2" s="1"/>
  <c r="G4079" i="2"/>
  <c r="H4079" i="2" s="1"/>
  <c r="I4079" i="2" s="1"/>
  <c r="J4079" i="2" s="1"/>
  <c r="G4073" i="2"/>
  <c r="H4073" i="2" s="1"/>
  <c r="I4073" i="2" s="1"/>
  <c r="J4073" i="2" s="1"/>
  <c r="G4067" i="2"/>
  <c r="H4067" i="2" s="1"/>
  <c r="I4067" i="2" s="1"/>
  <c r="J4067" i="2" s="1"/>
  <c r="K4067" i="2" s="1"/>
  <c r="G4061" i="2"/>
  <c r="H4061" i="2" s="1"/>
  <c r="I4061" i="2" s="1"/>
  <c r="J4061" i="2" s="1"/>
  <c r="G4055" i="2"/>
  <c r="H4055" i="2" s="1"/>
  <c r="I4055" i="2" s="1"/>
  <c r="J4055" i="2" s="1"/>
  <c r="K4055" i="2" s="1"/>
  <c r="G4049" i="2"/>
  <c r="H4049" i="2" s="1"/>
  <c r="I4049" i="2" s="1"/>
  <c r="J4049" i="2" s="1"/>
  <c r="G4043" i="2"/>
  <c r="H4043" i="2" s="1"/>
  <c r="I4043" i="2" s="1"/>
  <c r="J4043" i="2" s="1"/>
  <c r="K4043" i="2" s="1"/>
  <c r="G4037" i="2"/>
  <c r="H4037" i="2" s="1"/>
  <c r="I4037" i="2" s="1"/>
  <c r="J4037" i="2" s="1"/>
  <c r="G4025" i="2"/>
  <c r="H4025" i="2" s="1"/>
  <c r="I4025" i="2" s="1"/>
  <c r="J4025" i="2" s="1"/>
  <c r="G4019" i="2"/>
  <c r="H4019" i="2" s="1"/>
  <c r="I4019" i="2" s="1"/>
  <c r="J4019" i="2" s="1"/>
  <c r="G4013" i="2"/>
  <c r="H4013" i="2" s="1"/>
  <c r="I4013" i="2" s="1"/>
  <c r="J4013" i="2" s="1"/>
  <c r="G4007" i="2"/>
  <c r="H4007" i="2" s="1"/>
  <c r="I4007" i="2" s="1"/>
  <c r="J4007" i="2" s="1"/>
  <c r="G4001" i="2"/>
  <c r="H4001" i="2" s="1"/>
  <c r="I4001" i="2" s="1"/>
  <c r="J4001" i="2" s="1"/>
  <c r="G3995" i="2"/>
  <c r="H3995" i="2" s="1"/>
  <c r="I3995" i="2" s="1"/>
  <c r="J3995" i="2" s="1"/>
  <c r="G3989" i="2"/>
  <c r="H3989" i="2" s="1"/>
  <c r="I3989" i="2" s="1"/>
  <c r="J3989" i="2" s="1"/>
  <c r="K3989" i="2" s="1"/>
  <c r="G3983" i="2"/>
  <c r="H3983" i="2" s="1"/>
  <c r="I3983" i="2" s="1"/>
  <c r="J3983" i="2" s="1"/>
  <c r="G3977" i="2"/>
  <c r="H3977" i="2" s="1"/>
  <c r="I3977" i="2" s="1"/>
  <c r="J3977" i="2" s="1"/>
  <c r="K3977" i="2" s="1"/>
  <c r="G3965" i="2"/>
  <c r="H3965" i="2" s="1"/>
  <c r="I3965" i="2" s="1"/>
  <c r="J3965" i="2" s="1"/>
  <c r="G3959" i="2"/>
  <c r="H3959" i="2" s="1"/>
  <c r="I3959" i="2" s="1"/>
  <c r="J3959" i="2" s="1"/>
  <c r="K3959" i="2" s="1"/>
  <c r="G3953" i="2"/>
  <c r="H3953" i="2" s="1"/>
  <c r="I3953" i="2" s="1"/>
  <c r="J3953" i="2" s="1"/>
  <c r="G3947" i="2"/>
  <c r="H3947" i="2" s="1"/>
  <c r="I3947" i="2" s="1"/>
  <c r="J3947" i="2" s="1"/>
  <c r="G3941" i="2"/>
  <c r="H3941" i="2" s="1"/>
  <c r="I3941" i="2" s="1"/>
  <c r="J3941" i="2" s="1"/>
  <c r="G3935" i="2"/>
  <c r="H3935" i="2" s="1"/>
  <c r="I3935" i="2" s="1"/>
  <c r="J3935" i="2" s="1"/>
  <c r="G3929" i="2"/>
  <c r="H3929" i="2" s="1"/>
  <c r="I3929" i="2" s="1"/>
  <c r="J3929" i="2" s="1"/>
  <c r="G3923" i="2"/>
  <c r="H3923" i="2" s="1"/>
  <c r="I3923" i="2" s="1"/>
  <c r="J3923" i="2" s="1"/>
  <c r="G3917" i="2"/>
  <c r="H3917" i="2" s="1"/>
  <c r="I3917" i="2" s="1"/>
  <c r="J3917" i="2" s="1"/>
  <c r="G3905" i="2"/>
  <c r="H3905" i="2" s="1"/>
  <c r="I3905" i="2" s="1"/>
  <c r="J3905" i="2" s="1"/>
  <c r="G3899" i="2"/>
  <c r="H3899" i="2" s="1"/>
  <c r="I3899" i="2" s="1"/>
  <c r="J3899" i="2" s="1"/>
  <c r="G3887" i="2"/>
  <c r="H3887" i="2" s="1"/>
  <c r="I3887" i="2" s="1"/>
  <c r="J3887" i="2" s="1"/>
  <c r="K3887" i="2" s="1"/>
  <c r="G3881" i="2"/>
  <c r="H3881" i="2" s="1"/>
  <c r="I3881" i="2" s="1"/>
  <c r="J3881" i="2" s="1"/>
  <c r="G3875" i="2"/>
  <c r="H3875" i="2" s="1"/>
  <c r="I3875" i="2" s="1"/>
  <c r="J3875" i="2" s="1"/>
  <c r="K3875" i="2" s="1"/>
  <c r="G3869" i="2"/>
  <c r="H3869" i="2" s="1"/>
  <c r="I3869" i="2" s="1"/>
  <c r="J3869" i="2" s="1"/>
  <c r="G3863" i="2"/>
  <c r="H3863" i="2" s="1"/>
  <c r="I3863" i="2" s="1"/>
  <c r="J3863" i="2" s="1"/>
  <c r="G3857" i="2"/>
  <c r="H3857" i="2" s="1"/>
  <c r="I3857" i="2" s="1"/>
  <c r="J3857" i="2" s="1"/>
  <c r="G3845" i="2"/>
  <c r="H3845" i="2" s="1"/>
  <c r="I3845" i="2" s="1"/>
  <c r="J3845" i="2" s="1"/>
  <c r="G3839" i="2"/>
  <c r="H3839" i="2" s="1"/>
  <c r="I3839" i="2" s="1"/>
  <c r="J3839" i="2" s="1"/>
  <c r="G3833" i="2"/>
  <c r="H3833" i="2" s="1"/>
  <c r="I3833" i="2" s="1"/>
  <c r="J3833" i="2" s="1"/>
  <c r="G3827" i="2"/>
  <c r="H3827" i="2" s="1"/>
  <c r="I3827" i="2" s="1"/>
  <c r="J3827" i="2" s="1"/>
  <c r="G3821" i="2"/>
  <c r="H3821" i="2" s="1"/>
  <c r="I3821" i="2" s="1"/>
  <c r="J3821" i="2" s="1"/>
  <c r="G3815" i="2"/>
  <c r="H3815" i="2" s="1"/>
  <c r="I3815" i="2" s="1"/>
  <c r="J3815" i="2" s="1"/>
  <c r="G3809" i="2"/>
  <c r="H3809" i="2" s="1"/>
  <c r="I3809" i="2" s="1"/>
  <c r="J3809" i="2" s="1"/>
  <c r="K3809" i="2" s="1"/>
  <c r="G3803" i="2"/>
  <c r="H3803" i="2" s="1"/>
  <c r="I3803" i="2" s="1"/>
  <c r="J3803" i="2" s="1"/>
  <c r="G3797" i="2"/>
  <c r="H3797" i="2" s="1"/>
  <c r="I3797" i="2" s="1"/>
  <c r="J3797" i="2" s="1"/>
  <c r="K3797" i="2" s="1"/>
  <c r="G3785" i="2"/>
  <c r="H3785" i="2" s="1"/>
  <c r="I3785" i="2" s="1"/>
  <c r="J3785" i="2" s="1"/>
  <c r="G3779" i="2"/>
  <c r="H3779" i="2" s="1"/>
  <c r="I3779" i="2" s="1"/>
  <c r="J3779" i="2" s="1"/>
  <c r="G3773" i="2"/>
  <c r="H3773" i="2" s="1"/>
  <c r="I3773" i="2" s="1"/>
  <c r="J3773" i="2" s="1"/>
  <c r="G3767" i="2"/>
  <c r="H3767" i="2" s="1"/>
  <c r="I3767" i="2" s="1"/>
  <c r="J3767" i="2" s="1"/>
  <c r="G3761" i="2"/>
  <c r="H3761" i="2" s="1"/>
  <c r="I3761" i="2" s="1"/>
  <c r="J3761" i="2" s="1"/>
  <c r="G3755" i="2"/>
  <c r="H3755" i="2" s="1"/>
  <c r="I3755" i="2" s="1"/>
  <c r="J3755" i="2" s="1"/>
  <c r="G3749" i="2"/>
  <c r="H3749" i="2" s="1"/>
  <c r="I3749" i="2" s="1"/>
  <c r="J3749" i="2" s="1"/>
  <c r="G3743" i="2"/>
  <c r="H3743" i="2" s="1"/>
  <c r="I3743" i="2" s="1"/>
  <c r="J3743" i="2" s="1"/>
  <c r="K3743" i="2" s="1"/>
  <c r="G3737" i="2"/>
  <c r="H3737" i="2" s="1"/>
  <c r="I3737" i="2" s="1"/>
  <c r="J3737" i="2" s="1"/>
  <c r="G3725" i="2"/>
  <c r="H3725" i="2" s="1"/>
  <c r="I3725" i="2" s="1"/>
  <c r="J3725" i="2" s="1"/>
  <c r="K3725" i="2" s="1"/>
  <c r="G3719" i="2"/>
  <c r="H3719" i="2" s="1"/>
  <c r="I3719" i="2" s="1"/>
  <c r="J3719" i="2" s="1"/>
  <c r="G3713" i="2"/>
  <c r="H3713" i="2" s="1"/>
  <c r="I3713" i="2" s="1"/>
  <c r="J3713" i="2" s="1"/>
  <c r="K3713" i="2" s="1"/>
  <c r="G3707" i="2"/>
  <c r="H3707" i="2" s="1"/>
  <c r="I3707" i="2" s="1"/>
  <c r="J3707" i="2" s="1"/>
  <c r="G3701" i="2"/>
  <c r="H3701" i="2" s="1"/>
  <c r="I3701" i="2" s="1"/>
  <c r="J3701" i="2" s="1"/>
  <c r="G3695" i="2"/>
  <c r="H3695" i="2" s="1"/>
  <c r="I3695" i="2" s="1"/>
  <c r="J3695" i="2" s="1"/>
  <c r="G3689" i="2"/>
  <c r="H3689" i="2" s="1"/>
  <c r="I3689" i="2" s="1"/>
  <c r="J3689" i="2" s="1"/>
  <c r="G3683" i="2"/>
  <c r="H3683" i="2" s="1"/>
  <c r="I3683" i="2" s="1"/>
  <c r="J3683" i="2" s="1"/>
  <c r="G3677" i="2"/>
  <c r="H3677" i="2" s="1"/>
  <c r="I3677" i="2" s="1"/>
  <c r="J3677" i="2" s="1"/>
  <c r="G3665" i="2"/>
  <c r="H3665" i="2" s="1"/>
  <c r="I3665" i="2" s="1"/>
  <c r="J3665" i="2" s="1"/>
  <c r="G3659" i="2"/>
  <c r="H3659" i="2" s="1"/>
  <c r="I3659" i="2" s="1"/>
  <c r="J3659" i="2" s="1"/>
  <c r="G3653" i="2"/>
  <c r="H3653" i="2" s="1"/>
  <c r="I3653" i="2" s="1"/>
  <c r="J3653" i="2" s="1"/>
  <c r="G3647" i="2"/>
  <c r="H3647" i="2" s="1"/>
  <c r="I3647" i="2" s="1"/>
  <c r="J3647" i="2" s="1"/>
  <c r="K3647" i="2" s="1"/>
  <c r="G3641" i="2"/>
  <c r="H3641" i="2" s="1"/>
  <c r="I3641" i="2" s="1"/>
  <c r="J3641" i="2" s="1"/>
  <c r="G3635" i="2"/>
  <c r="H3635" i="2" s="1"/>
  <c r="I3635" i="2" s="1"/>
  <c r="J3635" i="2" s="1"/>
  <c r="K3635" i="2" s="1"/>
  <c r="G3629" i="2"/>
  <c r="H3629" i="2" s="1"/>
  <c r="I3629" i="2" s="1"/>
  <c r="J3629" i="2" s="1"/>
  <c r="G3623" i="2"/>
  <c r="H3623" i="2" s="1"/>
  <c r="I3623" i="2" s="1"/>
  <c r="J3623" i="2" s="1"/>
  <c r="G3617" i="2"/>
  <c r="H3617" i="2" s="1"/>
  <c r="I3617" i="2" s="1"/>
  <c r="J3617" i="2" s="1"/>
  <c r="G3605" i="2"/>
  <c r="H3605" i="2" s="1"/>
  <c r="I3605" i="2" s="1"/>
  <c r="J3605" i="2" s="1"/>
  <c r="G3599" i="2"/>
  <c r="H3599" i="2" s="1"/>
  <c r="I3599" i="2" s="1"/>
  <c r="J3599" i="2" s="1"/>
  <c r="G3593" i="2"/>
  <c r="H3593" i="2" s="1"/>
  <c r="I3593" i="2" s="1"/>
  <c r="J3593" i="2" s="1"/>
  <c r="G3587" i="2"/>
  <c r="H3587" i="2" s="1"/>
  <c r="I3587" i="2" s="1"/>
  <c r="J3587" i="2" s="1"/>
  <c r="G3581" i="2"/>
  <c r="H3581" i="2" s="1"/>
  <c r="I3581" i="2" s="1"/>
  <c r="J3581" i="2" s="1"/>
  <c r="K3581" i="2" s="1"/>
  <c r="G3575" i="2"/>
  <c r="H3575" i="2" s="1"/>
  <c r="I3575" i="2" s="1"/>
  <c r="J3575" i="2" s="1"/>
  <c r="G3569" i="2"/>
  <c r="H3569" i="2" s="1"/>
  <c r="I3569" i="2" s="1"/>
  <c r="J3569" i="2" s="1"/>
  <c r="K3569" i="2" s="1"/>
  <c r="G3563" i="2"/>
  <c r="H3563" i="2" s="1"/>
  <c r="I3563" i="2" s="1"/>
  <c r="J3563" i="2" s="1"/>
  <c r="G3557" i="2"/>
  <c r="H3557" i="2" s="1"/>
  <c r="I3557" i="2" s="1"/>
  <c r="J3557" i="2" s="1"/>
  <c r="K3557" i="2" s="1"/>
  <c r="G3545" i="2"/>
  <c r="H3545" i="2" s="1"/>
  <c r="I3545" i="2" s="1"/>
  <c r="J3545" i="2" s="1"/>
  <c r="G3539" i="2"/>
  <c r="H3539" i="2" s="1"/>
  <c r="I3539" i="2" s="1"/>
  <c r="J3539" i="2" s="1"/>
  <c r="G3533" i="2"/>
  <c r="H3533" i="2" s="1"/>
  <c r="I3533" i="2" s="1"/>
  <c r="J3533" i="2" s="1"/>
  <c r="G3527" i="2"/>
  <c r="H3527" i="2" s="1"/>
  <c r="I3527" i="2" s="1"/>
  <c r="J3527" i="2" s="1"/>
  <c r="G3521" i="2"/>
  <c r="H3521" i="2" s="1"/>
  <c r="I3521" i="2" s="1"/>
  <c r="J3521" i="2" s="1"/>
  <c r="G3515" i="2"/>
  <c r="H3515" i="2" s="1"/>
  <c r="I3515" i="2" s="1"/>
  <c r="J3515" i="2" s="1"/>
  <c r="G3509" i="2"/>
  <c r="H3509" i="2" s="1"/>
  <c r="I3509" i="2" s="1"/>
  <c r="J3509" i="2" s="1"/>
  <c r="G3503" i="2"/>
  <c r="H3503" i="2" s="1"/>
  <c r="I3503" i="2" s="1"/>
  <c r="J3503" i="2" s="1"/>
  <c r="G3497" i="2"/>
  <c r="H3497" i="2" s="1"/>
  <c r="I3497" i="2" s="1"/>
  <c r="J3497" i="2" s="1"/>
  <c r="G3485" i="2"/>
  <c r="H3485" i="2" s="1"/>
  <c r="I3485" i="2" s="1"/>
  <c r="J3485" i="2" s="1"/>
  <c r="K3485" i="2" s="1"/>
  <c r="G3479" i="2"/>
  <c r="H3479" i="2" s="1"/>
  <c r="I3479" i="2" s="1"/>
  <c r="J3479" i="2" s="1"/>
  <c r="G3473" i="2"/>
  <c r="H3473" i="2" s="1"/>
  <c r="I3473" i="2" s="1"/>
  <c r="J3473" i="2" s="1"/>
  <c r="K3473" i="2" s="1"/>
  <c r="G3467" i="2"/>
  <c r="H3467" i="2" s="1"/>
  <c r="I3467" i="2" s="1"/>
  <c r="J3467" i="2" s="1"/>
  <c r="G3461" i="2"/>
  <c r="H3461" i="2" s="1"/>
  <c r="I3461" i="2" s="1"/>
  <c r="J3461" i="2" s="1"/>
  <c r="G3455" i="2"/>
  <c r="H3455" i="2" s="1"/>
  <c r="I3455" i="2" s="1"/>
  <c r="J3455" i="2" s="1"/>
  <c r="G3449" i="2"/>
  <c r="H3449" i="2" s="1"/>
  <c r="I3449" i="2" s="1"/>
  <c r="J3449" i="2" s="1"/>
  <c r="G3443" i="2"/>
  <c r="H3443" i="2" s="1"/>
  <c r="I3443" i="2" s="1"/>
  <c r="J3443" i="2" s="1"/>
  <c r="G5404" i="2"/>
  <c r="H5404" i="2" s="1"/>
  <c r="I5404" i="2" s="1"/>
  <c r="J5404" i="2" s="1"/>
  <c r="G5398" i="2"/>
  <c r="H5398" i="2" s="1"/>
  <c r="I5398" i="2" s="1"/>
  <c r="J5398" i="2" s="1"/>
  <c r="G5392" i="2"/>
  <c r="H5392" i="2" s="1"/>
  <c r="I5392" i="2" s="1"/>
  <c r="J5392" i="2" s="1"/>
  <c r="K5392" i="2" s="1"/>
  <c r="G5374" i="2"/>
  <c r="H5374" i="2" s="1"/>
  <c r="I5374" i="2" s="1"/>
  <c r="J5374" i="2" s="1"/>
  <c r="G5344" i="2"/>
  <c r="H5344" i="2" s="1"/>
  <c r="I5344" i="2" s="1"/>
  <c r="J5344" i="2" s="1"/>
  <c r="K5344" i="2" s="1"/>
  <c r="G5338" i="2"/>
  <c r="H5338" i="2" s="1"/>
  <c r="I5338" i="2" s="1"/>
  <c r="J5338" i="2" s="1"/>
  <c r="G5332" i="2"/>
  <c r="H5332" i="2" s="1"/>
  <c r="I5332" i="2" s="1"/>
  <c r="J5332" i="2" s="1"/>
  <c r="K5332" i="2" s="1"/>
  <c r="G5284" i="2"/>
  <c r="H5284" i="2" s="1"/>
  <c r="I5284" i="2" s="1"/>
  <c r="J5284" i="2" s="1"/>
  <c r="G5278" i="2"/>
  <c r="H5278" i="2" s="1"/>
  <c r="I5278" i="2" s="1"/>
  <c r="J5278" i="2" s="1"/>
  <c r="G5272" i="2"/>
  <c r="H5272" i="2" s="1"/>
  <c r="I5272" i="2" s="1"/>
  <c r="J5272" i="2" s="1"/>
  <c r="G5266" i="2"/>
  <c r="H5266" i="2" s="1"/>
  <c r="I5266" i="2" s="1"/>
  <c r="J5266" i="2" s="1"/>
  <c r="G5254" i="2"/>
  <c r="H5254" i="2" s="1"/>
  <c r="I5254" i="2" s="1"/>
  <c r="J5254" i="2" s="1"/>
  <c r="G5248" i="2"/>
  <c r="H5248" i="2" s="1"/>
  <c r="I5248" i="2" s="1"/>
  <c r="J5248" i="2" s="1"/>
  <c r="G5224" i="2"/>
  <c r="H5224" i="2" s="1"/>
  <c r="I5224" i="2" s="1"/>
  <c r="J5224" i="2" s="1"/>
  <c r="G5218" i="2"/>
  <c r="H5218" i="2" s="1"/>
  <c r="I5218" i="2" s="1"/>
  <c r="J5218" i="2" s="1"/>
  <c r="G5212" i="2"/>
  <c r="H5212" i="2" s="1"/>
  <c r="I5212" i="2" s="1"/>
  <c r="J5212" i="2" s="1"/>
  <c r="G5206" i="2"/>
  <c r="H5206" i="2" s="1"/>
  <c r="I5206" i="2" s="1"/>
  <c r="J5206" i="2" s="1"/>
  <c r="K5206" i="2" s="1"/>
  <c r="G5194" i="2"/>
  <c r="H5194" i="2" s="1"/>
  <c r="I5194" i="2" s="1"/>
  <c r="J5194" i="2" s="1"/>
  <c r="G5188" i="2"/>
  <c r="H5188" i="2" s="1"/>
  <c r="I5188" i="2" s="1"/>
  <c r="J5188" i="2" s="1"/>
  <c r="K5188" i="2" s="1"/>
  <c r="G5164" i="2"/>
  <c r="H5164" i="2" s="1"/>
  <c r="I5164" i="2" s="1"/>
  <c r="J5164" i="2" s="1"/>
  <c r="G5158" i="2"/>
  <c r="H5158" i="2" s="1"/>
  <c r="I5158" i="2" s="1"/>
  <c r="J5158" i="2" s="1"/>
  <c r="G5152" i="2"/>
  <c r="H5152" i="2" s="1"/>
  <c r="I5152" i="2" s="1"/>
  <c r="J5152" i="2" s="1"/>
  <c r="G5146" i="2"/>
  <c r="H5146" i="2" s="1"/>
  <c r="I5146" i="2" s="1"/>
  <c r="J5146" i="2" s="1"/>
  <c r="G5134" i="2"/>
  <c r="H5134" i="2" s="1"/>
  <c r="I5134" i="2" s="1"/>
  <c r="J5134" i="2" s="1"/>
  <c r="G5128" i="2"/>
  <c r="H5128" i="2" s="1"/>
  <c r="I5128" i="2" s="1"/>
  <c r="J5128" i="2" s="1"/>
  <c r="G5110" i="2"/>
  <c r="H5110" i="2" s="1"/>
  <c r="I5110" i="2" s="1"/>
  <c r="J5110" i="2" s="1"/>
  <c r="G5104" i="2"/>
  <c r="H5104" i="2" s="1"/>
  <c r="I5104" i="2" s="1"/>
  <c r="J5104" i="2" s="1"/>
  <c r="G5098" i="2"/>
  <c r="H5098" i="2" s="1"/>
  <c r="I5098" i="2" s="1"/>
  <c r="J5098" i="2" s="1"/>
  <c r="G5092" i="2"/>
  <c r="H5092" i="2" s="1"/>
  <c r="I5092" i="2" s="1"/>
  <c r="J5092" i="2" s="1"/>
  <c r="K5092" i="2" s="1"/>
  <c r="G5086" i="2"/>
  <c r="H5086" i="2" s="1"/>
  <c r="I5086" i="2" s="1"/>
  <c r="J5086" i="2" s="1"/>
  <c r="G5074" i="2"/>
  <c r="H5074" i="2" s="1"/>
  <c r="I5074" i="2" s="1"/>
  <c r="J5074" i="2" s="1"/>
  <c r="K5074" i="2" s="1"/>
  <c r="G5068" i="2"/>
  <c r="H5068" i="2" s="1"/>
  <c r="I5068" i="2" s="1"/>
  <c r="J5068" i="2" s="1"/>
  <c r="G5050" i="2"/>
  <c r="H5050" i="2" s="1"/>
  <c r="I5050" i="2" s="1"/>
  <c r="J5050" i="2" s="1"/>
  <c r="G5044" i="2"/>
  <c r="H5044" i="2" s="1"/>
  <c r="I5044" i="2" s="1"/>
  <c r="J5044" i="2" s="1"/>
  <c r="G5038" i="2"/>
  <c r="H5038" i="2" s="1"/>
  <c r="I5038" i="2" s="1"/>
  <c r="J5038" i="2" s="1"/>
  <c r="G5032" i="2"/>
  <c r="H5032" i="2" s="1"/>
  <c r="I5032" i="2" s="1"/>
  <c r="J5032" i="2" s="1"/>
  <c r="G5014" i="2"/>
  <c r="H5014" i="2" s="1"/>
  <c r="I5014" i="2" s="1"/>
  <c r="J5014" i="2" s="1"/>
  <c r="G4990" i="2"/>
  <c r="H4990" i="2" s="1"/>
  <c r="I4990" i="2" s="1"/>
  <c r="J4990" i="2" s="1"/>
  <c r="G4984" i="2"/>
  <c r="H4984" i="2" s="1"/>
  <c r="I4984" i="2" s="1"/>
  <c r="J4984" i="2" s="1"/>
  <c r="K4984" i="2" s="1"/>
  <c r="G4978" i="2"/>
  <c r="H4978" i="2" s="1"/>
  <c r="I4978" i="2" s="1"/>
  <c r="J4978" i="2" s="1"/>
  <c r="G4972" i="2"/>
  <c r="H4972" i="2" s="1"/>
  <c r="I4972" i="2" s="1"/>
  <c r="J4972" i="2" s="1"/>
  <c r="K4972" i="2" s="1"/>
  <c r="G4966" i="2"/>
  <c r="H4966" i="2" s="1"/>
  <c r="I4966" i="2" s="1"/>
  <c r="J4966" i="2" s="1"/>
  <c r="G4954" i="2"/>
  <c r="H4954" i="2" s="1"/>
  <c r="I4954" i="2" s="1"/>
  <c r="J4954" i="2" s="1"/>
  <c r="K4954" i="2" s="1"/>
  <c r="G4930" i="2"/>
  <c r="H4930" i="2" s="1"/>
  <c r="I4930" i="2" s="1"/>
  <c r="J4930" i="2" s="1"/>
  <c r="G4924" i="2"/>
  <c r="H4924" i="2" s="1"/>
  <c r="I4924" i="2" s="1"/>
  <c r="J4924" i="2" s="1"/>
  <c r="G4918" i="2"/>
  <c r="H4918" i="2" s="1"/>
  <c r="I4918" i="2" s="1"/>
  <c r="J4918" i="2" s="1"/>
  <c r="G4912" i="2"/>
  <c r="H4912" i="2" s="1"/>
  <c r="I4912" i="2" s="1"/>
  <c r="J4912" i="2" s="1"/>
  <c r="G4870" i="2"/>
  <c r="H4870" i="2" s="1"/>
  <c r="I4870" i="2" s="1"/>
  <c r="J4870" i="2" s="1"/>
  <c r="G4864" i="2"/>
  <c r="H4864" i="2" s="1"/>
  <c r="I4864" i="2" s="1"/>
  <c r="J4864" i="2" s="1"/>
  <c r="G4858" i="2"/>
  <c r="H4858" i="2" s="1"/>
  <c r="I4858" i="2" s="1"/>
  <c r="J4858" i="2" s="1"/>
  <c r="G4852" i="2"/>
  <c r="H4852" i="2" s="1"/>
  <c r="I4852" i="2" s="1"/>
  <c r="J4852" i="2" s="1"/>
  <c r="G4846" i="2"/>
  <c r="H4846" i="2" s="1"/>
  <c r="I4846" i="2" s="1"/>
  <c r="J4846" i="2" s="1"/>
  <c r="G4834" i="2"/>
  <c r="H4834" i="2" s="1"/>
  <c r="I4834" i="2" s="1"/>
  <c r="J4834" i="2" s="1"/>
  <c r="K4834" i="2" s="1"/>
  <c r="G4810" i="2"/>
  <c r="H4810" i="2" s="1"/>
  <c r="I4810" i="2" s="1"/>
  <c r="J4810" i="2" s="1"/>
  <c r="G4804" i="2"/>
  <c r="H4804" i="2" s="1"/>
  <c r="I4804" i="2" s="1"/>
  <c r="J4804" i="2" s="1"/>
  <c r="K4804" i="2" s="1"/>
  <c r="G4798" i="2"/>
  <c r="H4798" i="2" s="1"/>
  <c r="I4798" i="2" s="1"/>
  <c r="J4798" i="2" s="1"/>
  <c r="G4792" i="2"/>
  <c r="H4792" i="2" s="1"/>
  <c r="I4792" i="2" s="1"/>
  <c r="J4792" i="2" s="1"/>
  <c r="G4774" i="2"/>
  <c r="H4774" i="2" s="1"/>
  <c r="I4774" i="2" s="1"/>
  <c r="J4774" i="2" s="1"/>
  <c r="G4750" i="2"/>
  <c r="H4750" i="2" s="1"/>
  <c r="I4750" i="2" s="1"/>
  <c r="J4750" i="2" s="1"/>
  <c r="G4744" i="2"/>
  <c r="H4744" i="2" s="1"/>
  <c r="I4744" i="2" s="1"/>
  <c r="J4744" i="2" s="1"/>
  <c r="G4738" i="2"/>
  <c r="H4738" i="2" s="1"/>
  <c r="I4738" i="2" s="1"/>
  <c r="J4738" i="2" s="1"/>
  <c r="G4732" i="2"/>
  <c r="H4732" i="2" s="1"/>
  <c r="I4732" i="2" s="1"/>
  <c r="J4732" i="2" s="1"/>
  <c r="G4726" i="2"/>
  <c r="H4726" i="2" s="1"/>
  <c r="I4726" i="2" s="1"/>
  <c r="J4726" i="2" s="1"/>
  <c r="G4714" i="2"/>
  <c r="H4714" i="2" s="1"/>
  <c r="I4714" i="2" s="1"/>
  <c r="J4714" i="2" s="1"/>
  <c r="G4690" i="2"/>
  <c r="H4690" i="2" s="1"/>
  <c r="I4690" i="2" s="1"/>
  <c r="J4690" i="2" s="1"/>
  <c r="K4690" i="2" s="1"/>
  <c r="G4678" i="2"/>
  <c r="H4678" i="2" s="1"/>
  <c r="I4678" i="2" s="1"/>
  <c r="J4678" i="2" s="1"/>
  <c r="G4672" i="2"/>
  <c r="H4672" i="2" s="1"/>
  <c r="I4672" i="2" s="1"/>
  <c r="J4672" i="2" s="1"/>
  <c r="K4672" i="2" s="1"/>
  <c r="G4654" i="2"/>
  <c r="H4654" i="2" s="1"/>
  <c r="I4654" i="2" s="1"/>
  <c r="J4654" i="2" s="1"/>
  <c r="G4630" i="2"/>
  <c r="H4630" i="2" s="1"/>
  <c r="I4630" i="2" s="1"/>
  <c r="J4630" i="2" s="1"/>
  <c r="G4618" i="2"/>
  <c r="H4618" i="2" s="1"/>
  <c r="I4618" i="2" s="1"/>
  <c r="J4618" i="2" s="1"/>
  <c r="G4612" i="2"/>
  <c r="H4612" i="2" s="1"/>
  <c r="I4612" i="2" s="1"/>
  <c r="J4612" i="2" s="1"/>
  <c r="G4606" i="2"/>
  <c r="H4606" i="2" s="1"/>
  <c r="I4606" i="2" s="1"/>
  <c r="J4606" i="2" s="1"/>
  <c r="G4594" i="2"/>
  <c r="H4594" i="2" s="1"/>
  <c r="I4594" i="2" s="1"/>
  <c r="J4594" i="2" s="1"/>
  <c r="G4570" i="2"/>
  <c r="H4570" i="2" s="1"/>
  <c r="I4570" i="2" s="1"/>
  <c r="J4570" i="2" s="1"/>
  <c r="G4558" i="2"/>
  <c r="H4558" i="2" s="1"/>
  <c r="I4558" i="2" s="1"/>
  <c r="J4558" i="2" s="1"/>
  <c r="G4552" i="2"/>
  <c r="H4552" i="2" s="1"/>
  <c r="I4552" i="2" s="1"/>
  <c r="J4552" i="2" s="1"/>
  <c r="G4546" i="2"/>
  <c r="H4546" i="2" s="1"/>
  <c r="I4546" i="2" s="1"/>
  <c r="J4546" i="2" s="1"/>
  <c r="K4546" i="2" s="1"/>
  <c r="G4534" i="2"/>
  <c r="H4534" i="2" s="1"/>
  <c r="I4534" i="2" s="1"/>
  <c r="J4534" i="2" s="1"/>
  <c r="G4510" i="2"/>
  <c r="H4510" i="2" s="1"/>
  <c r="I4510" i="2" s="1"/>
  <c r="J4510" i="2" s="1"/>
  <c r="K4510" i="2" s="1"/>
  <c r="G4498" i="2"/>
  <c r="H4498" i="2" s="1"/>
  <c r="I4498" i="2" s="1"/>
  <c r="J4498" i="2" s="1"/>
  <c r="G4492" i="2"/>
  <c r="H4492" i="2" s="1"/>
  <c r="I4492" i="2" s="1"/>
  <c r="J4492" i="2" s="1"/>
  <c r="G4486" i="2"/>
  <c r="H4486" i="2" s="1"/>
  <c r="I4486" i="2" s="1"/>
  <c r="J4486" i="2" s="1"/>
  <c r="G4474" i="2"/>
  <c r="H4474" i="2" s="1"/>
  <c r="I4474" i="2" s="1"/>
  <c r="J4474" i="2" s="1"/>
  <c r="G4450" i="2"/>
  <c r="H4450" i="2" s="1"/>
  <c r="I4450" i="2" s="1"/>
  <c r="J4450" i="2" s="1"/>
  <c r="G4438" i="2"/>
  <c r="H4438" i="2" s="1"/>
  <c r="I4438" i="2" s="1"/>
  <c r="J4438" i="2" s="1"/>
  <c r="G4432" i="2"/>
  <c r="H4432" i="2" s="1"/>
  <c r="I4432" i="2" s="1"/>
  <c r="J4432" i="2" s="1"/>
  <c r="G4414" i="2"/>
  <c r="H4414" i="2" s="1"/>
  <c r="I4414" i="2" s="1"/>
  <c r="J4414" i="2" s="1"/>
  <c r="G4390" i="2"/>
  <c r="H4390" i="2" s="1"/>
  <c r="I4390" i="2" s="1"/>
  <c r="J4390" i="2" s="1"/>
  <c r="G4378" i="2"/>
  <c r="H4378" i="2" s="1"/>
  <c r="I4378" i="2" s="1"/>
  <c r="J4378" i="2" s="1"/>
  <c r="G4372" i="2"/>
  <c r="H4372" i="2" s="1"/>
  <c r="I4372" i="2" s="1"/>
  <c r="J4372" i="2" s="1"/>
  <c r="G4366" i="2"/>
  <c r="H4366" i="2" s="1"/>
  <c r="I4366" i="2" s="1"/>
  <c r="J4366" i="2" s="1"/>
  <c r="K4366" i="2" s="1"/>
  <c r="G4354" i="2"/>
  <c r="H4354" i="2" s="1"/>
  <c r="I4354" i="2" s="1"/>
  <c r="J4354" i="2" s="1"/>
  <c r="G4330" i="2"/>
  <c r="H4330" i="2" s="1"/>
  <c r="I4330" i="2" s="1"/>
  <c r="J4330" i="2" s="1"/>
  <c r="G4318" i="2"/>
  <c r="H4318" i="2" s="1"/>
  <c r="I4318" i="2" s="1"/>
  <c r="J4318" i="2" s="1"/>
  <c r="G4312" i="2"/>
  <c r="H4312" i="2" s="1"/>
  <c r="I4312" i="2" s="1"/>
  <c r="J4312" i="2" s="1"/>
  <c r="G4294" i="2"/>
  <c r="H4294" i="2" s="1"/>
  <c r="I4294" i="2" s="1"/>
  <c r="J4294" i="2" s="1"/>
  <c r="G4270" i="2"/>
  <c r="H4270" i="2" s="1"/>
  <c r="I4270" i="2" s="1"/>
  <c r="J4270" i="2" s="1"/>
  <c r="G4258" i="2"/>
  <c r="H4258" i="2" s="1"/>
  <c r="I4258" i="2" s="1"/>
  <c r="J4258" i="2" s="1"/>
  <c r="G4252" i="2"/>
  <c r="H4252" i="2" s="1"/>
  <c r="I4252" i="2" s="1"/>
  <c r="J4252" i="2" s="1"/>
  <c r="K4252" i="2" s="1"/>
  <c r="G4246" i="2"/>
  <c r="H4246" i="2" s="1"/>
  <c r="I4246" i="2" s="1"/>
  <c r="J4246" i="2" s="1"/>
  <c r="G4234" i="2"/>
  <c r="H4234" i="2" s="1"/>
  <c r="I4234" i="2" s="1"/>
  <c r="J4234" i="2" s="1"/>
  <c r="K4234" i="2" s="1"/>
  <c r="G4210" i="2"/>
  <c r="H4210" i="2" s="1"/>
  <c r="I4210" i="2" s="1"/>
  <c r="J4210" i="2" s="1"/>
  <c r="G4198" i="2"/>
  <c r="H4198" i="2" s="1"/>
  <c r="I4198" i="2" s="1"/>
  <c r="J4198" i="2" s="1"/>
  <c r="K4198" i="2" s="1"/>
  <c r="G4192" i="2"/>
  <c r="H4192" i="2" s="1"/>
  <c r="I4192" i="2" s="1"/>
  <c r="J4192" i="2" s="1"/>
  <c r="G4150" i="2"/>
  <c r="H4150" i="2" s="1"/>
  <c r="I4150" i="2" s="1"/>
  <c r="J4150" i="2" s="1"/>
  <c r="G4138" i="2"/>
  <c r="H4138" i="2" s="1"/>
  <c r="I4138" i="2" s="1"/>
  <c r="J4138" i="2" s="1"/>
  <c r="G4132" i="2"/>
  <c r="H4132" i="2" s="1"/>
  <c r="I4132" i="2" s="1"/>
  <c r="J4132" i="2" s="1"/>
  <c r="G4126" i="2"/>
  <c r="H4126" i="2" s="1"/>
  <c r="I4126" i="2" s="1"/>
  <c r="J4126" i="2" s="1"/>
  <c r="G4114" i="2"/>
  <c r="H4114" i="2" s="1"/>
  <c r="I4114" i="2" s="1"/>
  <c r="J4114" i="2" s="1"/>
  <c r="G4090" i="2"/>
  <c r="H4090" i="2" s="1"/>
  <c r="I4090" i="2" s="1"/>
  <c r="J4090" i="2" s="1"/>
  <c r="G4078" i="2"/>
  <c r="H4078" i="2" s="1"/>
  <c r="I4078" i="2" s="1"/>
  <c r="J4078" i="2" s="1"/>
  <c r="G4072" i="2"/>
  <c r="H4072" i="2" s="1"/>
  <c r="I4072" i="2" s="1"/>
  <c r="J4072" i="2" s="1"/>
  <c r="G4066" i="2"/>
  <c r="H4066" i="2" s="1"/>
  <c r="I4066" i="2" s="1"/>
  <c r="J4066" i="2" s="1"/>
  <c r="K4066" i="2" s="1"/>
  <c r="G4054" i="2"/>
  <c r="H4054" i="2" s="1"/>
  <c r="I4054" i="2" s="1"/>
  <c r="J4054" i="2" s="1"/>
  <c r="G4030" i="2"/>
  <c r="H4030" i="2" s="1"/>
  <c r="I4030" i="2" s="1"/>
  <c r="J4030" i="2" s="1"/>
  <c r="K4030" i="2" s="1"/>
  <c r="G4018" i="2"/>
  <c r="H4018" i="2" s="1"/>
  <c r="I4018" i="2" s="1"/>
  <c r="J4018" i="2" s="1"/>
  <c r="G4012" i="2"/>
  <c r="H4012" i="2" s="1"/>
  <c r="I4012" i="2" s="1"/>
  <c r="J4012" i="2" s="1"/>
  <c r="G4006" i="2"/>
  <c r="H4006" i="2" s="1"/>
  <c r="I4006" i="2" s="1"/>
  <c r="J4006" i="2" s="1"/>
  <c r="G3994" i="2"/>
  <c r="H3994" i="2" s="1"/>
  <c r="I3994" i="2" s="1"/>
  <c r="J3994" i="2" s="1"/>
  <c r="G3970" i="2"/>
  <c r="H3970" i="2" s="1"/>
  <c r="I3970" i="2" s="1"/>
  <c r="J3970" i="2" s="1"/>
  <c r="G3958" i="2"/>
  <c r="H3958" i="2" s="1"/>
  <c r="I3958" i="2" s="1"/>
  <c r="J3958" i="2" s="1"/>
  <c r="G3952" i="2"/>
  <c r="H3952" i="2" s="1"/>
  <c r="I3952" i="2" s="1"/>
  <c r="J3952" i="2" s="1"/>
  <c r="G3946" i="2"/>
  <c r="H3946" i="2" s="1"/>
  <c r="I3946" i="2" s="1"/>
  <c r="J3946" i="2" s="1"/>
  <c r="K3946" i="2" s="1"/>
  <c r="G3934" i="2"/>
  <c r="H3934" i="2" s="1"/>
  <c r="I3934" i="2" s="1"/>
  <c r="J3934" i="2" s="1"/>
  <c r="G3910" i="2"/>
  <c r="H3910" i="2" s="1"/>
  <c r="I3910" i="2" s="1"/>
  <c r="J3910" i="2" s="1"/>
  <c r="K3910" i="2" s="1"/>
  <c r="G3898" i="2"/>
  <c r="H3898" i="2" s="1"/>
  <c r="I3898" i="2" s="1"/>
  <c r="J3898" i="2" s="1"/>
  <c r="G3892" i="2"/>
  <c r="H3892" i="2" s="1"/>
  <c r="I3892" i="2" s="1"/>
  <c r="J3892" i="2" s="1"/>
  <c r="K3892" i="2" s="1"/>
  <c r="G3886" i="2"/>
  <c r="H3886" i="2" s="1"/>
  <c r="I3886" i="2" s="1"/>
  <c r="J3886" i="2" s="1"/>
  <c r="G3874" i="2"/>
  <c r="H3874" i="2" s="1"/>
  <c r="I3874" i="2" s="1"/>
  <c r="J3874" i="2" s="1"/>
  <c r="G3850" i="2"/>
  <c r="H3850" i="2" s="1"/>
  <c r="I3850" i="2" s="1"/>
  <c r="J3850" i="2" s="1"/>
  <c r="G3838" i="2"/>
  <c r="H3838" i="2" s="1"/>
  <c r="I3838" i="2" s="1"/>
  <c r="J3838" i="2" s="1"/>
  <c r="G3832" i="2"/>
  <c r="H3832" i="2" s="1"/>
  <c r="I3832" i="2" s="1"/>
  <c r="J3832" i="2" s="1"/>
  <c r="G3826" i="2"/>
  <c r="H3826" i="2" s="1"/>
  <c r="I3826" i="2" s="1"/>
  <c r="J3826" i="2" s="1"/>
  <c r="G3814" i="2"/>
  <c r="H3814" i="2" s="1"/>
  <c r="I3814" i="2" s="1"/>
  <c r="J3814" i="2" s="1"/>
  <c r="G3790" i="2"/>
  <c r="H3790" i="2" s="1"/>
  <c r="I3790" i="2" s="1"/>
  <c r="J3790" i="2" s="1"/>
  <c r="K3790" i="2" s="1"/>
  <c r="G3778" i="2"/>
  <c r="H3778" i="2" s="1"/>
  <c r="I3778" i="2" s="1"/>
  <c r="J3778" i="2" s="1"/>
  <c r="G3772" i="2"/>
  <c r="H3772" i="2" s="1"/>
  <c r="I3772" i="2" s="1"/>
  <c r="J3772" i="2" s="1"/>
  <c r="K3772" i="2" s="1"/>
  <c r="G3766" i="2"/>
  <c r="H3766" i="2" s="1"/>
  <c r="I3766" i="2" s="1"/>
  <c r="J3766" i="2" s="1"/>
  <c r="G3730" i="2"/>
  <c r="H3730" i="2" s="1"/>
  <c r="I3730" i="2" s="1"/>
  <c r="J3730" i="2" s="1"/>
  <c r="K3730" i="2" s="1"/>
  <c r="G3718" i="2"/>
  <c r="H3718" i="2" s="1"/>
  <c r="I3718" i="2" s="1"/>
  <c r="J3718" i="2" s="1"/>
  <c r="G3712" i="2"/>
  <c r="H3712" i="2" s="1"/>
  <c r="I3712" i="2" s="1"/>
  <c r="J3712" i="2" s="1"/>
  <c r="G3706" i="2"/>
  <c r="H3706" i="2" s="1"/>
  <c r="I3706" i="2" s="1"/>
  <c r="J3706" i="2" s="1"/>
  <c r="G3694" i="2"/>
  <c r="H3694" i="2" s="1"/>
  <c r="I3694" i="2" s="1"/>
  <c r="J3694" i="2" s="1"/>
  <c r="G3670" i="2"/>
  <c r="H3670" i="2" s="1"/>
  <c r="I3670" i="2" s="1"/>
  <c r="J3670" i="2" s="1"/>
  <c r="G3658" i="2"/>
  <c r="H3658" i="2" s="1"/>
  <c r="I3658" i="2" s="1"/>
  <c r="J3658" i="2" s="1"/>
  <c r="G3652" i="2"/>
  <c r="H3652" i="2" s="1"/>
  <c r="I3652" i="2" s="1"/>
  <c r="J3652" i="2" s="1"/>
  <c r="G3646" i="2"/>
  <c r="H3646" i="2" s="1"/>
  <c r="I3646" i="2" s="1"/>
  <c r="J3646" i="2" s="1"/>
  <c r="G3610" i="2"/>
  <c r="H3610" i="2" s="1"/>
  <c r="I3610" i="2" s="1"/>
  <c r="J3610" i="2" s="1"/>
  <c r="G3598" i="2"/>
  <c r="H3598" i="2" s="1"/>
  <c r="I3598" i="2" s="1"/>
  <c r="J3598" i="2" s="1"/>
  <c r="K3598" i="2" s="1"/>
  <c r="G3592" i="2"/>
  <c r="H3592" i="2" s="1"/>
  <c r="I3592" i="2" s="1"/>
  <c r="J3592" i="2" s="1"/>
  <c r="G3574" i="2"/>
  <c r="H3574" i="2" s="1"/>
  <c r="I3574" i="2" s="1"/>
  <c r="J3574" i="2" s="1"/>
  <c r="K3574" i="2" s="1"/>
  <c r="G3550" i="2"/>
  <c r="H3550" i="2" s="1"/>
  <c r="I3550" i="2" s="1"/>
  <c r="J3550" i="2" s="1"/>
  <c r="G3538" i="2"/>
  <c r="H3538" i="2" s="1"/>
  <c r="I3538" i="2" s="1"/>
  <c r="J3538" i="2" s="1"/>
  <c r="G3532" i="2"/>
  <c r="H3532" i="2" s="1"/>
  <c r="I3532" i="2" s="1"/>
  <c r="J3532" i="2" s="1"/>
  <c r="G3526" i="2"/>
  <c r="H3526" i="2" s="1"/>
  <c r="I3526" i="2" s="1"/>
  <c r="J3526" i="2" s="1"/>
  <c r="G3514" i="2"/>
  <c r="H3514" i="2" s="1"/>
  <c r="I3514" i="2" s="1"/>
  <c r="J3514" i="2" s="1"/>
  <c r="G3490" i="2"/>
  <c r="H3490" i="2" s="1"/>
  <c r="I3490" i="2" s="1"/>
  <c r="J3490" i="2" s="1"/>
  <c r="G3478" i="2"/>
  <c r="H3478" i="2" s="1"/>
  <c r="I3478" i="2" s="1"/>
  <c r="J3478" i="2" s="1"/>
  <c r="G3472" i="2"/>
  <c r="H3472" i="2" s="1"/>
  <c r="I3472" i="2" s="1"/>
  <c r="J3472" i="2" s="1"/>
  <c r="G3466" i="2"/>
  <c r="H3466" i="2" s="1"/>
  <c r="I3466" i="2" s="1"/>
  <c r="J3466" i="2" s="1"/>
  <c r="G3454" i="2"/>
  <c r="H3454" i="2" s="1"/>
  <c r="I3454" i="2" s="1"/>
  <c r="J3454" i="2" s="1"/>
  <c r="K3454" i="2" s="1"/>
  <c r="G3430" i="2"/>
  <c r="H3430" i="2" s="1"/>
  <c r="I3430" i="2" s="1"/>
  <c r="J3430" i="2" s="1"/>
  <c r="G3418" i="2"/>
  <c r="H3418" i="2" s="1"/>
  <c r="I3418" i="2" s="1"/>
  <c r="J3418" i="2" s="1"/>
  <c r="K3418" i="2" s="1"/>
  <c r="G3412" i="2"/>
  <c r="H3412" i="2" s="1"/>
  <c r="I3412" i="2" s="1"/>
  <c r="J3412" i="2" s="1"/>
  <c r="G3406" i="2"/>
  <c r="H3406" i="2" s="1"/>
  <c r="I3406" i="2" s="1"/>
  <c r="J3406" i="2" s="1"/>
  <c r="G3394" i="2"/>
  <c r="H3394" i="2" s="1"/>
  <c r="I3394" i="2" s="1"/>
  <c r="J3394" i="2" s="1"/>
  <c r="G3370" i="2"/>
  <c r="H3370" i="2" s="1"/>
  <c r="I3370" i="2" s="1"/>
  <c r="J3370" i="2" s="1"/>
  <c r="G3364" i="2"/>
  <c r="H3364" i="2" s="1"/>
  <c r="I3364" i="2" s="1"/>
  <c r="J3364" i="2" s="1"/>
  <c r="G3358" i="2"/>
  <c r="H3358" i="2" s="1"/>
  <c r="I3358" i="2" s="1"/>
  <c r="J3358" i="2" s="1"/>
  <c r="G3352" i="2"/>
  <c r="H3352" i="2" s="1"/>
  <c r="I3352" i="2" s="1"/>
  <c r="J3352" i="2" s="1"/>
  <c r="G2510" i="2"/>
  <c r="H2510" i="2" s="1"/>
  <c r="I2510" i="2" s="1"/>
  <c r="J2510" i="2" s="1"/>
  <c r="G2504" i="2"/>
  <c r="H2504" i="2" s="1"/>
  <c r="I2504" i="2" s="1"/>
  <c r="J2504" i="2" s="1"/>
  <c r="G2498" i="2"/>
  <c r="H2498" i="2" s="1"/>
  <c r="I2498" i="2" s="1"/>
  <c r="J2498" i="2" s="1"/>
  <c r="K2498" i="2" s="1"/>
  <c r="G2492" i="2"/>
  <c r="H2492" i="2" s="1"/>
  <c r="I2492" i="2" s="1"/>
  <c r="J2492" i="2" s="1"/>
  <c r="G2474" i="2"/>
  <c r="H2474" i="2" s="1"/>
  <c r="I2474" i="2" s="1"/>
  <c r="J2474" i="2" s="1"/>
  <c r="K2474" i="2" s="1"/>
  <c r="G2450" i="2"/>
  <c r="H2450" i="2" s="1"/>
  <c r="I2450" i="2" s="1"/>
  <c r="J2450" i="2" s="1"/>
  <c r="G2444" i="2"/>
  <c r="H2444" i="2" s="1"/>
  <c r="I2444" i="2" s="1"/>
  <c r="J2444" i="2" s="1"/>
  <c r="G2438" i="2"/>
  <c r="H2438" i="2" s="1"/>
  <c r="I2438" i="2" s="1"/>
  <c r="J2438" i="2" s="1"/>
  <c r="G2432" i="2"/>
  <c r="H2432" i="2" s="1"/>
  <c r="I2432" i="2" s="1"/>
  <c r="J2432" i="2" s="1"/>
  <c r="G2414" i="2"/>
  <c r="H2414" i="2" s="1"/>
  <c r="I2414" i="2" s="1"/>
  <c r="J2414" i="2" s="1"/>
  <c r="G2390" i="2"/>
  <c r="H2390" i="2" s="1"/>
  <c r="I2390" i="2" s="1"/>
  <c r="J2390" i="2" s="1"/>
  <c r="G2384" i="2"/>
  <c r="H2384" i="2" s="1"/>
  <c r="I2384" i="2" s="1"/>
  <c r="J2384" i="2" s="1"/>
  <c r="G2378" i="2"/>
  <c r="H2378" i="2" s="1"/>
  <c r="I2378" i="2" s="1"/>
  <c r="J2378" i="2" s="1"/>
  <c r="G2372" i="2"/>
  <c r="H2372" i="2" s="1"/>
  <c r="I2372" i="2" s="1"/>
  <c r="J2372" i="2" s="1"/>
  <c r="G2354" i="2"/>
  <c r="H2354" i="2" s="1"/>
  <c r="I2354" i="2" s="1"/>
  <c r="J2354" i="2" s="1"/>
  <c r="K2354" i="2" s="1"/>
  <c r="G2330" i="2"/>
  <c r="H2330" i="2" s="1"/>
  <c r="I2330" i="2" s="1"/>
  <c r="J2330" i="2" s="1"/>
  <c r="G2324" i="2"/>
  <c r="H2324" i="2" s="1"/>
  <c r="I2324" i="2" s="1"/>
  <c r="J2324" i="2" s="1"/>
  <c r="K2324" i="2" s="1"/>
  <c r="G2318" i="2"/>
  <c r="H2318" i="2" s="1"/>
  <c r="I2318" i="2" s="1"/>
  <c r="J2318" i="2" s="1"/>
  <c r="G2312" i="2"/>
  <c r="H2312" i="2" s="1"/>
  <c r="I2312" i="2" s="1"/>
  <c r="J2312" i="2" s="1"/>
  <c r="G2294" i="2"/>
  <c r="H2294" i="2" s="1"/>
  <c r="I2294" i="2" s="1"/>
  <c r="J2294" i="2" s="1"/>
  <c r="G2270" i="2"/>
  <c r="H2270" i="2" s="1"/>
  <c r="I2270" i="2" s="1"/>
  <c r="J2270" i="2" s="1"/>
  <c r="G2264" i="2"/>
  <c r="H2264" i="2" s="1"/>
  <c r="I2264" i="2" s="1"/>
  <c r="J2264" i="2" s="1"/>
  <c r="G2258" i="2"/>
  <c r="H2258" i="2" s="1"/>
  <c r="I2258" i="2" s="1"/>
  <c r="J2258" i="2" s="1"/>
  <c r="G2252" i="2"/>
  <c r="H2252" i="2" s="1"/>
  <c r="I2252" i="2" s="1"/>
  <c r="J2252" i="2" s="1"/>
  <c r="G2246" i="2"/>
  <c r="H2246" i="2" s="1"/>
  <c r="I2246" i="2" s="1"/>
  <c r="J2246" i="2" s="1"/>
  <c r="K2246" i="2" s="1"/>
  <c r="G2210" i="2"/>
  <c r="H2210" i="2" s="1"/>
  <c r="I2210" i="2" s="1"/>
  <c r="J2210" i="2" s="1"/>
  <c r="G3437" i="2"/>
  <c r="H3437" i="2" s="1"/>
  <c r="I3437" i="2" s="1"/>
  <c r="J3437" i="2" s="1"/>
  <c r="K3437" i="2" s="1"/>
  <c r="G3425" i="2"/>
  <c r="H3425" i="2" s="1"/>
  <c r="I3425" i="2" s="1"/>
  <c r="J3425" i="2" s="1"/>
  <c r="G3419" i="2"/>
  <c r="H3419" i="2" s="1"/>
  <c r="I3419" i="2" s="1"/>
  <c r="J3419" i="2" s="1"/>
  <c r="K3419" i="2" s="1"/>
  <c r="G3413" i="2"/>
  <c r="H3413" i="2" s="1"/>
  <c r="I3413" i="2" s="1"/>
  <c r="J3413" i="2" s="1"/>
  <c r="G3407" i="2"/>
  <c r="H3407" i="2" s="1"/>
  <c r="I3407" i="2" s="1"/>
  <c r="J3407" i="2" s="1"/>
  <c r="G3401" i="2"/>
  <c r="H3401" i="2" s="1"/>
  <c r="I3401" i="2" s="1"/>
  <c r="J3401" i="2" s="1"/>
  <c r="G3395" i="2"/>
  <c r="H3395" i="2" s="1"/>
  <c r="I3395" i="2" s="1"/>
  <c r="J3395" i="2" s="1"/>
  <c r="G3389" i="2"/>
  <c r="H3389" i="2" s="1"/>
  <c r="I3389" i="2" s="1"/>
  <c r="J3389" i="2" s="1"/>
  <c r="G3383" i="2"/>
  <c r="H3383" i="2" s="1"/>
  <c r="I3383" i="2" s="1"/>
  <c r="J3383" i="2" s="1"/>
  <c r="G3377" i="2"/>
  <c r="H3377" i="2" s="1"/>
  <c r="I3377" i="2" s="1"/>
  <c r="J3377" i="2" s="1"/>
  <c r="G3365" i="2"/>
  <c r="H3365" i="2" s="1"/>
  <c r="I3365" i="2" s="1"/>
  <c r="J3365" i="2" s="1"/>
  <c r="G3359" i="2"/>
  <c r="H3359" i="2" s="1"/>
  <c r="I3359" i="2" s="1"/>
  <c r="J3359" i="2" s="1"/>
  <c r="G3353" i="2"/>
  <c r="H3353" i="2" s="1"/>
  <c r="I3353" i="2" s="1"/>
  <c r="J3353" i="2" s="1"/>
  <c r="K3353" i="2" s="1"/>
  <c r="G3347" i="2"/>
  <c r="H3347" i="2" s="1"/>
  <c r="I3347" i="2" s="1"/>
  <c r="J3347" i="2" s="1"/>
  <c r="G3341" i="2"/>
  <c r="H3341" i="2" s="1"/>
  <c r="I3341" i="2" s="1"/>
  <c r="J3341" i="2" s="1"/>
  <c r="K3341" i="2" s="1"/>
  <c r="G3329" i="2"/>
  <c r="H3329" i="2" s="1"/>
  <c r="I3329" i="2" s="1"/>
  <c r="J3329" i="2" s="1"/>
  <c r="G3323" i="2"/>
  <c r="H3323" i="2" s="1"/>
  <c r="I3323" i="2" s="1"/>
  <c r="J3323" i="2" s="1"/>
  <c r="G3317" i="2"/>
  <c r="H3317" i="2" s="1"/>
  <c r="I3317" i="2" s="1"/>
  <c r="J3317" i="2" s="1"/>
  <c r="G3305" i="2"/>
  <c r="H3305" i="2" s="1"/>
  <c r="I3305" i="2" s="1"/>
  <c r="J3305" i="2" s="1"/>
  <c r="G3299" i="2"/>
  <c r="H3299" i="2" s="1"/>
  <c r="I3299" i="2" s="1"/>
  <c r="J3299" i="2" s="1"/>
  <c r="G3293" i="2"/>
  <c r="H3293" i="2" s="1"/>
  <c r="I3293" i="2" s="1"/>
  <c r="J3293" i="2" s="1"/>
  <c r="G3287" i="2"/>
  <c r="H3287" i="2" s="1"/>
  <c r="I3287" i="2" s="1"/>
  <c r="J3287" i="2" s="1"/>
  <c r="G3281" i="2"/>
  <c r="H3281" i="2" s="1"/>
  <c r="I3281" i="2" s="1"/>
  <c r="J3281" i="2" s="1"/>
  <c r="G3269" i="2"/>
  <c r="H3269" i="2" s="1"/>
  <c r="I3269" i="2" s="1"/>
  <c r="J3269" i="2" s="1"/>
  <c r="G3263" i="2"/>
  <c r="H3263" i="2" s="1"/>
  <c r="I3263" i="2" s="1"/>
  <c r="J3263" i="2" s="1"/>
  <c r="K3263" i="2" s="1"/>
  <c r="G3257" i="2"/>
  <c r="H3257" i="2" s="1"/>
  <c r="I3257" i="2" s="1"/>
  <c r="J3257" i="2" s="1"/>
  <c r="G3245" i="2"/>
  <c r="H3245" i="2" s="1"/>
  <c r="I3245" i="2" s="1"/>
  <c r="J3245" i="2" s="1"/>
  <c r="K3245" i="2" s="1"/>
  <c r="G3239" i="2"/>
  <c r="H3239" i="2" s="1"/>
  <c r="I3239" i="2" s="1"/>
  <c r="J3239" i="2" s="1"/>
  <c r="G3233" i="2"/>
  <c r="H3233" i="2" s="1"/>
  <c r="I3233" i="2" s="1"/>
  <c r="J3233" i="2" s="1"/>
  <c r="G3227" i="2"/>
  <c r="H3227" i="2" s="1"/>
  <c r="I3227" i="2" s="1"/>
  <c r="J3227" i="2" s="1"/>
  <c r="G3221" i="2"/>
  <c r="H3221" i="2" s="1"/>
  <c r="I3221" i="2" s="1"/>
  <c r="J3221" i="2" s="1"/>
  <c r="G3209" i="2"/>
  <c r="H3209" i="2" s="1"/>
  <c r="I3209" i="2" s="1"/>
  <c r="J3209" i="2" s="1"/>
  <c r="G3203" i="2"/>
  <c r="H3203" i="2" s="1"/>
  <c r="I3203" i="2" s="1"/>
  <c r="J3203" i="2" s="1"/>
  <c r="G3197" i="2"/>
  <c r="H3197" i="2" s="1"/>
  <c r="I3197" i="2" s="1"/>
  <c r="J3197" i="2" s="1"/>
  <c r="G3185" i="2"/>
  <c r="H3185" i="2" s="1"/>
  <c r="I3185" i="2" s="1"/>
  <c r="J3185" i="2" s="1"/>
  <c r="G3179" i="2"/>
  <c r="H3179" i="2" s="1"/>
  <c r="I3179" i="2" s="1"/>
  <c r="J3179" i="2" s="1"/>
  <c r="G3173" i="2"/>
  <c r="H3173" i="2" s="1"/>
  <c r="I3173" i="2" s="1"/>
  <c r="J3173" i="2" s="1"/>
  <c r="K3173" i="2" s="1"/>
  <c r="G3167" i="2"/>
  <c r="H3167" i="2" s="1"/>
  <c r="I3167" i="2" s="1"/>
  <c r="J3167" i="2" s="1"/>
  <c r="G3161" i="2"/>
  <c r="H3161" i="2" s="1"/>
  <c r="I3161" i="2" s="1"/>
  <c r="J3161" i="2" s="1"/>
  <c r="K3161" i="2" s="1"/>
  <c r="G3149" i="2"/>
  <c r="H3149" i="2" s="1"/>
  <c r="I3149" i="2" s="1"/>
  <c r="J3149" i="2" s="1"/>
  <c r="G3143" i="2"/>
  <c r="H3143" i="2" s="1"/>
  <c r="I3143" i="2" s="1"/>
  <c r="J3143" i="2" s="1"/>
  <c r="G3137" i="2"/>
  <c r="H3137" i="2" s="1"/>
  <c r="I3137" i="2" s="1"/>
  <c r="J3137" i="2" s="1"/>
  <c r="G3125" i="2"/>
  <c r="H3125" i="2" s="1"/>
  <c r="I3125" i="2" s="1"/>
  <c r="J3125" i="2" s="1"/>
  <c r="G3119" i="2"/>
  <c r="H3119" i="2" s="1"/>
  <c r="I3119" i="2" s="1"/>
  <c r="J3119" i="2" s="1"/>
  <c r="G3113" i="2"/>
  <c r="H3113" i="2" s="1"/>
  <c r="I3113" i="2" s="1"/>
  <c r="J3113" i="2" s="1"/>
  <c r="G3107" i="2"/>
  <c r="H3107" i="2" s="1"/>
  <c r="I3107" i="2" s="1"/>
  <c r="J3107" i="2" s="1"/>
  <c r="G3101" i="2"/>
  <c r="H3101" i="2" s="1"/>
  <c r="I3101" i="2" s="1"/>
  <c r="J3101" i="2" s="1"/>
  <c r="G3089" i="2"/>
  <c r="H3089" i="2" s="1"/>
  <c r="I3089" i="2" s="1"/>
  <c r="J3089" i="2" s="1"/>
  <c r="G3083" i="2"/>
  <c r="H3083" i="2" s="1"/>
  <c r="I3083" i="2" s="1"/>
  <c r="J3083" i="2" s="1"/>
  <c r="K3083" i="2" s="1"/>
  <c r="G3077" i="2"/>
  <c r="H3077" i="2" s="1"/>
  <c r="I3077" i="2" s="1"/>
  <c r="J3077" i="2" s="1"/>
  <c r="G3065" i="2"/>
  <c r="H3065" i="2" s="1"/>
  <c r="I3065" i="2" s="1"/>
  <c r="J3065" i="2" s="1"/>
  <c r="K3065" i="2" s="1"/>
  <c r="G3059" i="2"/>
  <c r="H3059" i="2" s="1"/>
  <c r="I3059" i="2" s="1"/>
  <c r="J3059" i="2" s="1"/>
  <c r="G3053" i="2"/>
  <c r="H3053" i="2" s="1"/>
  <c r="I3053" i="2" s="1"/>
  <c r="J3053" i="2" s="1"/>
  <c r="G3047" i="2"/>
  <c r="H3047" i="2" s="1"/>
  <c r="I3047" i="2" s="1"/>
  <c r="J3047" i="2" s="1"/>
  <c r="G3041" i="2"/>
  <c r="H3041" i="2" s="1"/>
  <c r="I3041" i="2" s="1"/>
  <c r="J3041" i="2" s="1"/>
  <c r="G3035" i="2"/>
  <c r="H3035" i="2" s="1"/>
  <c r="I3035" i="2" s="1"/>
  <c r="J3035" i="2" s="1"/>
  <c r="G3029" i="2"/>
  <c r="H3029" i="2" s="1"/>
  <c r="I3029" i="2" s="1"/>
  <c r="J3029" i="2" s="1"/>
  <c r="G3023" i="2"/>
  <c r="H3023" i="2" s="1"/>
  <c r="I3023" i="2" s="1"/>
  <c r="J3023" i="2" s="1"/>
  <c r="G3017" i="2"/>
  <c r="H3017" i="2" s="1"/>
  <c r="I3017" i="2" s="1"/>
  <c r="J3017" i="2" s="1"/>
  <c r="G3005" i="2"/>
  <c r="H3005" i="2" s="1"/>
  <c r="I3005" i="2" s="1"/>
  <c r="J3005" i="2" s="1"/>
  <c r="G2999" i="2"/>
  <c r="H2999" i="2" s="1"/>
  <c r="I2999" i="2" s="1"/>
  <c r="J2999" i="2" s="1"/>
  <c r="K2999" i="2" s="1"/>
  <c r="G2993" i="2"/>
  <c r="H2993" i="2" s="1"/>
  <c r="I2993" i="2" s="1"/>
  <c r="J2993" i="2" s="1"/>
  <c r="G2987" i="2"/>
  <c r="H2987" i="2" s="1"/>
  <c r="I2987" i="2" s="1"/>
  <c r="J2987" i="2" s="1"/>
  <c r="K2987" i="2" s="1"/>
  <c r="G2981" i="2"/>
  <c r="H2981" i="2" s="1"/>
  <c r="I2981" i="2" s="1"/>
  <c r="J2981" i="2" s="1"/>
  <c r="G2975" i="2"/>
  <c r="H2975" i="2" s="1"/>
  <c r="I2975" i="2" s="1"/>
  <c r="J2975" i="2" s="1"/>
  <c r="G2969" i="2"/>
  <c r="H2969" i="2" s="1"/>
  <c r="I2969" i="2" s="1"/>
  <c r="J2969" i="2" s="1"/>
  <c r="G2963" i="2"/>
  <c r="H2963" i="2" s="1"/>
  <c r="I2963" i="2" s="1"/>
  <c r="J2963" i="2" s="1"/>
  <c r="G2957" i="2"/>
  <c r="H2957" i="2" s="1"/>
  <c r="I2957" i="2" s="1"/>
  <c r="J2957" i="2" s="1"/>
  <c r="G2945" i="2"/>
  <c r="H2945" i="2" s="1"/>
  <c r="I2945" i="2" s="1"/>
  <c r="J2945" i="2" s="1"/>
  <c r="G2939" i="2"/>
  <c r="H2939" i="2" s="1"/>
  <c r="I2939" i="2" s="1"/>
  <c r="J2939" i="2" s="1"/>
  <c r="G2933" i="2"/>
  <c r="H2933" i="2" s="1"/>
  <c r="I2933" i="2" s="1"/>
  <c r="J2933" i="2" s="1"/>
  <c r="G2927" i="2"/>
  <c r="H2927" i="2" s="1"/>
  <c r="I2927" i="2" s="1"/>
  <c r="J2927" i="2" s="1"/>
  <c r="G2921" i="2"/>
  <c r="H2921" i="2" s="1"/>
  <c r="I2921" i="2" s="1"/>
  <c r="J2921" i="2" s="1"/>
  <c r="K2921" i="2" s="1"/>
  <c r="G2915" i="2"/>
  <c r="H2915" i="2" s="1"/>
  <c r="I2915" i="2" s="1"/>
  <c r="J2915" i="2" s="1"/>
  <c r="G2909" i="2"/>
  <c r="H2909" i="2" s="1"/>
  <c r="I2909" i="2" s="1"/>
  <c r="J2909" i="2" s="1"/>
  <c r="K2909" i="2" s="1"/>
  <c r="G2903" i="2"/>
  <c r="H2903" i="2" s="1"/>
  <c r="I2903" i="2" s="1"/>
  <c r="J2903" i="2" s="1"/>
  <c r="G2897" i="2"/>
  <c r="H2897" i="2" s="1"/>
  <c r="I2897" i="2" s="1"/>
  <c r="J2897" i="2" s="1"/>
  <c r="G2885" i="2"/>
  <c r="H2885" i="2" s="1"/>
  <c r="I2885" i="2" s="1"/>
  <c r="J2885" i="2" s="1"/>
  <c r="G2879" i="2"/>
  <c r="H2879" i="2" s="1"/>
  <c r="I2879" i="2" s="1"/>
  <c r="J2879" i="2" s="1"/>
  <c r="G2867" i="2"/>
  <c r="H2867" i="2" s="1"/>
  <c r="I2867" i="2" s="1"/>
  <c r="J2867" i="2" s="1"/>
  <c r="G2861" i="2"/>
  <c r="H2861" i="2" s="1"/>
  <c r="I2861" i="2" s="1"/>
  <c r="J2861" i="2" s="1"/>
  <c r="G2855" i="2"/>
  <c r="H2855" i="2" s="1"/>
  <c r="I2855" i="2" s="1"/>
  <c r="J2855" i="2" s="1"/>
  <c r="G2849" i="2"/>
  <c r="H2849" i="2" s="1"/>
  <c r="I2849" i="2" s="1"/>
  <c r="J2849" i="2" s="1"/>
  <c r="G2843" i="2"/>
  <c r="H2843" i="2" s="1"/>
  <c r="I2843" i="2" s="1"/>
  <c r="J2843" i="2" s="1"/>
  <c r="G2837" i="2"/>
  <c r="H2837" i="2" s="1"/>
  <c r="I2837" i="2" s="1"/>
  <c r="J2837" i="2" s="1"/>
  <c r="K2837" i="2" s="1"/>
  <c r="G2825" i="2"/>
  <c r="H2825" i="2" s="1"/>
  <c r="I2825" i="2" s="1"/>
  <c r="J2825" i="2" s="1"/>
  <c r="G2819" i="2"/>
  <c r="H2819" i="2" s="1"/>
  <c r="I2819" i="2" s="1"/>
  <c r="J2819" i="2" s="1"/>
  <c r="K2819" i="2" s="1"/>
  <c r="G2807" i="2"/>
  <c r="H2807" i="2" s="1"/>
  <c r="I2807" i="2" s="1"/>
  <c r="J2807" i="2" s="1"/>
  <c r="G2801" i="2"/>
  <c r="H2801" i="2" s="1"/>
  <c r="I2801" i="2" s="1"/>
  <c r="J2801" i="2" s="1"/>
  <c r="G2795" i="2"/>
  <c r="H2795" i="2" s="1"/>
  <c r="I2795" i="2" s="1"/>
  <c r="J2795" i="2" s="1"/>
  <c r="G2789" i="2"/>
  <c r="H2789" i="2" s="1"/>
  <c r="I2789" i="2" s="1"/>
  <c r="J2789" i="2" s="1"/>
  <c r="G2783" i="2"/>
  <c r="H2783" i="2" s="1"/>
  <c r="I2783" i="2" s="1"/>
  <c r="J2783" i="2" s="1"/>
  <c r="G2777" i="2"/>
  <c r="H2777" i="2" s="1"/>
  <c r="I2777" i="2" s="1"/>
  <c r="J2777" i="2" s="1"/>
  <c r="G2765" i="2"/>
  <c r="H2765" i="2" s="1"/>
  <c r="I2765" i="2" s="1"/>
  <c r="J2765" i="2" s="1"/>
  <c r="G2759" i="2"/>
  <c r="H2759" i="2" s="1"/>
  <c r="I2759" i="2" s="1"/>
  <c r="J2759" i="2" s="1"/>
  <c r="G2747" i="2"/>
  <c r="H2747" i="2" s="1"/>
  <c r="I2747" i="2" s="1"/>
  <c r="J2747" i="2" s="1"/>
  <c r="G2741" i="2"/>
  <c r="H2741" i="2" s="1"/>
  <c r="I2741" i="2" s="1"/>
  <c r="J2741" i="2" s="1"/>
  <c r="K2741" i="2" s="1"/>
  <c r="G2735" i="2"/>
  <c r="H2735" i="2" s="1"/>
  <c r="I2735" i="2" s="1"/>
  <c r="J2735" i="2" s="1"/>
  <c r="G2729" i="2"/>
  <c r="H2729" i="2" s="1"/>
  <c r="I2729" i="2" s="1"/>
  <c r="J2729" i="2" s="1"/>
  <c r="K2729" i="2" s="1"/>
  <c r="G2723" i="2"/>
  <c r="H2723" i="2" s="1"/>
  <c r="I2723" i="2" s="1"/>
  <c r="J2723" i="2" s="1"/>
  <c r="G2717" i="2"/>
  <c r="H2717" i="2" s="1"/>
  <c r="I2717" i="2" s="1"/>
  <c r="J2717" i="2" s="1"/>
  <c r="G2705" i="2"/>
  <c r="H2705" i="2" s="1"/>
  <c r="I2705" i="2" s="1"/>
  <c r="J2705" i="2" s="1"/>
  <c r="G2699" i="2"/>
  <c r="H2699" i="2" s="1"/>
  <c r="I2699" i="2" s="1"/>
  <c r="J2699" i="2" s="1"/>
  <c r="G2693" i="2"/>
  <c r="H2693" i="2" s="1"/>
  <c r="I2693" i="2" s="1"/>
  <c r="J2693" i="2" s="1"/>
  <c r="G2687" i="2"/>
  <c r="H2687" i="2" s="1"/>
  <c r="I2687" i="2" s="1"/>
  <c r="J2687" i="2" s="1"/>
  <c r="G2681" i="2"/>
  <c r="H2681" i="2" s="1"/>
  <c r="I2681" i="2" s="1"/>
  <c r="J2681" i="2" s="1"/>
  <c r="G2675" i="2"/>
  <c r="H2675" i="2" s="1"/>
  <c r="I2675" i="2" s="1"/>
  <c r="J2675" i="2" s="1"/>
  <c r="G3346" i="2"/>
  <c r="H3346" i="2" s="1"/>
  <c r="I3346" i="2" s="1"/>
  <c r="J3346" i="2" s="1"/>
  <c r="G3334" i="2"/>
  <c r="H3334" i="2" s="1"/>
  <c r="I3334" i="2" s="1"/>
  <c r="J3334" i="2" s="1"/>
  <c r="K3334" i="2" s="1"/>
  <c r="G3310" i="2"/>
  <c r="H3310" i="2" s="1"/>
  <c r="I3310" i="2" s="1"/>
  <c r="J3310" i="2" s="1"/>
  <c r="G3298" i="2"/>
  <c r="H3298" i="2" s="1"/>
  <c r="I3298" i="2" s="1"/>
  <c r="J3298" i="2" s="1"/>
  <c r="K3298" i="2" s="1"/>
  <c r="G3292" i="2"/>
  <c r="H3292" i="2" s="1"/>
  <c r="I3292" i="2" s="1"/>
  <c r="J3292" i="2" s="1"/>
  <c r="G3286" i="2"/>
  <c r="H3286" i="2" s="1"/>
  <c r="I3286" i="2" s="1"/>
  <c r="J3286" i="2" s="1"/>
  <c r="G3274" i="2"/>
  <c r="H3274" i="2" s="1"/>
  <c r="I3274" i="2" s="1"/>
  <c r="J3274" i="2" s="1"/>
  <c r="G3250" i="2"/>
  <c r="H3250" i="2" s="1"/>
  <c r="I3250" i="2" s="1"/>
  <c r="J3250" i="2" s="1"/>
  <c r="G3238" i="2"/>
  <c r="H3238" i="2" s="1"/>
  <c r="I3238" i="2" s="1"/>
  <c r="J3238" i="2" s="1"/>
  <c r="G3232" i="2"/>
  <c r="H3232" i="2" s="1"/>
  <c r="I3232" i="2" s="1"/>
  <c r="J3232" i="2" s="1"/>
  <c r="G3226" i="2"/>
  <c r="H3226" i="2" s="1"/>
  <c r="I3226" i="2" s="1"/>
  <c r="J3226" i="2" s="1"/>
  <c r="G3214" i="2"/>
  <c r="H3214" i="2" s="1"/>
  <c r="I3214" i="2" s="1"/>
  <c r="J3214" i="2" s="1"/>
  <c r="G3190" i="2"/>
  <c r="H3190" i="2" s="1"/>
  <c r="I3190" i="2" s="1"/>
  <c r="J3190" i="2" s="1"/>
  <c r="G3184" i="2"/>
  <c r="H3184" i="2" s="1"/>
  <c r="I3184" i="2" s="1"/>
  <c r="J3184" i="2" s="1"/>
  <c r="G3178" i="2"/>
  <c r="H3178" i="2" s="1"/>
  <c r="I3178" i="2" s="1"/>
  <c r="J3178" i="2" s="1"/>
  <c r="G3172" i="2"/>
  <c r="H3172" i="2" s="1"/>
  <c r="I3172" i="2" s="1"/>
  <c r="J3172" i="2" s="1"/>
  <c r="K3172" i="2" s="1"/>
  <c r="G3166" i="2"/>
  <c r="H3166" i="2" s="1"/>
  <c r="I3166" i="2" s="1"/>
  <c r="J3166" i="2" s="1"/>
  <c r="G3154" i="2"/>
  <c r="H3154" i="2" s="1"/>
  <c r="I3154" i="2" s="1"/>
  <c r="J3154" i="2" s="1"/>
  <c r="G3130" i="2"/>
  <c r="H3130" i="2" s="1"/>
  <c r="I3130" i="2" s="1"/>
  <c r="J3130" i="2" s="1"/>
  <c r="G3124" i="2"/>
  <c r="H3124" i="2" s="1"/>
  <c r="I3124" i="2" s="1"/>
  <c r="J3124" i="2" s="1"/>
  <c r="G3118" i="2"/>
  <c r="H3118" i="2" s="1"/>
  <c r="I3118" i="2" s="1"/>
  <c r="J3118" i="2" s="1"/>
  <c r="G3112" i="2"/>
  <c r="H3112" i="2" s="1"/>
  <c r="I3112" i="2" s="1"/>
  <c r="J3112" i="2" s="1"/>
  <c r="G3106" i="2"/>
  <c r="H3106" i="2" s="1"/>
  <c r="I3106" i="2" s="1"/>
  <c r="J3106" i="2" s="1"/>
  <c r="G3094" i="2"/>
  <c r="H3094" i="2" s="1"/>
  <c r="I3094" i="2" s="1"/>
  <c r="J3094" i="2" s="1"/>
  <c r="G3070" i="2"/>
  <c r="H3070" i="2" s="1"/>
  <c r="I3070" i="2" s="1"/>
  <c r="J3070" i="2" s="1"/>
  <c r="G3058" i="2"/>
  <c r="H3058" i="2" s="1"/>
  <c r="I3058" i="2" s="1"/>
  <c r="J3058" i="2" s="1"/>
  <c r="K3058" i="2" s="1"/>
  <c r="G3052" i="2"/>
  <c r="H3052" i="2" s="1"/>
  <c r="I3052" i="2" s="1"/>
  <c r="J3052" i="2" s="1"/>
  <c r="G3010" i="2"/>
  <c r="H3010" i="2" s="1"/>
  <c r="I3010" i="2" s="1"/>
  <c r="J3010" i="2" s="1"/>
  <c r="K3010" i="2" s="1"/>
  <c r="G3004" i="2"/>
  <c r="H3004" i="2" s="1"/>
  <c r="I3004" i="2" s="1"/>
  <c r="J3004" i="2" s="1"/>
  <c r="G2998" i="2"/>
  <c r="H2998" i="2" s="1"/>
  <c r="I2998" i="2" s="1"/>
  <c r="J2998" i="2" s="1"/>
  <c r="G2992" i="2"/>
  <c r="H2992" i="2" s="1"/>
  <c r="I2992" i="2" s="1"/>
  <c r="J2992" i="2" s="1"/>
  <c r="G2950" i="2"/>
  <c r="H2950" i="2" s="1"/>
  <c r="I2950" i="2" s="1"/>
  <c r="J2950" i="2" s="1"/>
  <c r="G2944" i="2"/>
  <c r="H2944" i="2" s="1"/>
  <c r="I2944" i="2" s="1"/>
  <c r="J2944" i="2" s="1"/>
  <c r="G2938" i="2"/>
  <c r="H2938" i="2" s="1"/>
  <c r="I2938" i="2" s="1"/>
  <c r="J2938" i="2" s="1"/>
  <c r="G2932" i="2"/>
  <c r="H2932" i="2" s="1"/>
  <c r="I2932" i="2" s="1"/>
  <c r="J2932" i="2" s="1"/>
  <c r="G2914" i="2"/>
  <c r="H2914" i="2" s="1"/>
  <c r="I2914" i="2" s="1"/>
  <c r="J2914" i="2" s="1"/>
  <c r="K2914" i="2" s="1"/>
  <c r="G2890" i="2"/>
  <c r="H2890" i="2" s="1"/>
  <c r="I2890" i="2" s="1"/>
  <c r="J2890" i="2" s="1"/>
  <c r="G2884" i="2"/>
  <c r="H2884" i="2" s="1"/>
  <c r="I2884" i="2" s="1"/>
  <c r="J2884" i="2" s="1"/>
  <c r="K2884" i="2" s="1"/>
  <c r="G2872" i="2"/>
  <c r="H2872" i="2" s="1"/>
  <c r="I2872" i="2" s="1"/>
  <c r="J2872" i="2" s="1"/>
  <c r="G2866" i="2"/>
  <c r="H2866" i="2" s="1"/>
  <c r="I2866" i="2" s="1"/>
  <c r="J2866" i="2" s="1"/>
  <c r="K2866" i="2" s="1"/>
  <c r="G2854" i="2"/>
  <c r="H2854" i="2" s="1"/>
  <c r="I2854" i="2" s="1"/>
  <c r="J2854" i="2" s="1"/>
  <c r="G2830" i="2"/>
  <c r="H2830" i="2" s="1"/>
  <c r="I2830" i="2" s="1"/>
  <c r="J2830" i="2" s="1"/>
  <c r="G2824" i="2"/>
  <c r="H2824" i="2" s="1"/>
  <c r="I2824" i="2" s="1"/>
  <c r="J2824" i="2" s="1"/>
  <c r="G2812" i="2"/>
  <c r="H2812" i="2" s="1"/>
  <c r="I2812" i="2" s="1"/>
  <c r="J2812" i="2" s="1"/>
  <c r="G2770" i="2"/>
  <c r="H2770" i="2" s="1"/>
  <c r="I2770" i="2" s="1"/>
  <c r="J2770" i="2" s="1"/>
  <c r="G2764" i="2"/>
  <c r="H2764" i="2" s="1"/>
  <c r="I2764" i="2" s="1"/>
  <c r="J2764" i="2" s="1"/>
  <c r="G2758" i="2"/>
  <c r="H2758" i="2" s="1"/>
  <c r="I2758" i="2" s="1"/>
  <c r="J2758" i="2" s="1"/>
  <c r="G2752" i="2"/>
  <c r="H2752" i="2" s="1"/>
  <c r="I2752" i="2" s="1"/>
  <c r="J2752" i="2" s="1"/>
  <c r="K2752" i="2" s="1"/>
  <c r="G2734" i="2"/>
  <c r="H2734" i="2" s="1"/>
  <c r="I2734" i="2" s="1"/>
  <c r="J2734" i="2" s="1"/>
  <c r="G2710" i="2"/>
  <c r="H2710" i="2" s="1"/>
  <c r="I2710" i="2" s="1"/>
  <c r="J2710" i="2" s="1"/>
  <c r="K2710" i="2" s="1"/>
  <c r="G2704" i="2"/>
  <c r="H2704" i="2" s="1"/>
  <c r="I2704" i="2" s="1"/>
  <c r="J2704" i="2" s="1"/>
  <c r="G2698" i="2"/>
  <c r="H2698" i="2" s="1"/>
  <c r="I2698" i="2" s="1"/>
  <c r="J2698" i="2" s="1"/>
  <c r="K2698" i="2" s="1"/>
  <c r="G2692" i="2"/>
  <c r="H2692" i="2" s="1"/>
  <c r="I2692" i="2" s="1"/>
  <c r="J2692" i="2" s="1"/>
  <c r="G2686" i="2"/>
  <c r="H2686" i="2" s="1"/>
  <c r="I2686" i="2" s="1"/>
  <c r="J2686" i="2" s="1"/>
  <c r="G2674" i="2"/>
  <c r="H2674" i="2" s="1"/>
  <c r="I2674" i="2" s="1"/>
  <c r="J2674" i="2" s="1"/>
  <c r="G2650" i="2"/>
  <c r="H2650" i="2" s="1"/>
  <c r="I2650" i="2" s="1"/>
  <c r="J2650" i="2" s="1"/>
  <c r="G2644" i="2"/>
  <c r="H2644" i="2" s="1"/>
  <c r="I2644" i="2" s="1"/>
  <c r="J2644" i="2" s="1"/>
  <c r="G2638" i="2"/>
  <c r="H2638" i="2" s="1"/>
  <c r="I2638" i="2" s="1"/>
  <c r="J2638" i="2" s="1"/>
  <c r="G2632" i="2"/>
  <c r="H2632" i="2" s="1"/>
  <c r="I2632" i="2" s="1"/>
  <c r="J2632" i="2" s="1"/>
  <c r="G2614" i="2"/>
  <c r="H2614" i="2" s="1"/>
  <c r="I2614" i="2" s="1"/>
  <c r="J2614" i="2" s="1"/>
  <c r="G2590" i="2"/>
  <c r="H2590" i="2" s="1"/>
  <c r="I2590" i="2" s="1"/>
  <c r="J2590" i="2" s="1"/>
  <c r="G2584" i="2"/>
  <c r="H2584" i="2" s="1"/>
  <c r="I2584" i="2" s="1"/>
  <c r="J2584" i="2" s="1"/>
  <c r="K2584" i="2" s="1"/>
  <c r="G2578" i="2"/>
  <c r="H2578" i="2" s="1"/>
  <c r="I2578" i="2" s="1"/>
  <c r="J2578" i="2" s="1"/>
  <c r="G2572" i="2"/>
  <c r="H2572" i="2" s="1"/>
  <c r="I2572" i="2" s="1"/>
  <c r="J2572" i="2" s="1"/>
  <c r="K2572" i="2" s="1"/>
  <c r="G2554" i="2"/>
  <c r="H2554" i="2" s="1"/>
  <c r="I2554" i="2" s="1"/>
  <c r="J2554" i="2" s="1"/>
  <c r="G2530" i="2"/>
  <c r="H2530" i="2" s="1"/>
  <c r="I2530" i="2" s="1"/>
  <c r="J2530" i="2" s="1"/>
  <c r="G2524" i="2"/>
  <c r="H2524" i="2" s="1"/>
  <c r="I2524" i="2" s="1"/>
  <c r="J2524" i="2" s="1"/>
  <c r="G2518" i="2"/>
  <c r="H2518" i="2" s="1"/>
  <c r="I2518" i="2" s="1"/>
  <c r="J2518" i="2" s="1"/>
  <c r="G2512" i="2"/>
  <c r="H2512" i="2" s="1"/>
  <c r="I2512" i="2" s="1"/>
  <c r="J2512" i="2" s="1"/>
  <c r="G2494" i="2"/>
  <c r="H2494" i="2" s="1"/>
  <c r="I2494" i="2" s="1"/>
  <c r="J2494" i="2" s="1"/>
  <c r="G2470" i="2"/>
  <c r="H2470" i="2" s="1"/>
  <c r="I2470" i="2" s="1"/>
  <c r="J2470" i="2" s="1"/>
  <c r="G2464" i="2"/>
  <c r="H2464" i="2" s="1"/>
  <c r="I2464" i="2" s="1"/>
  <c r="J2464" i="2" s="1"/>
  <c r="K2464" i="2" s="1"/>
  <c r="G2458" i="2"/>
  <c r="H2458" i="2" s="1"/>
  <c r="I2458" i="2" s="1"/>
  <c r="J2458" i="2" s="1"/>
  <c r="G2452" i="2"/>
  <c r="H2452" i="2" s="1"/>
  <c r="I2452" i="2" s="1"/>
  <c r="J2452" i="2" s="1"/>
  <c r="K2452" i="2" s="1"/>
  <c r="G2434" i="2"/>
  <c r="H2434" i="2" s="1"/>
  <c r="I2434" i="2" s="1"/>
  <c r="J2434" i="2" s="1"/>
  <c r="K2434" i="2" s="1"/>
  <c r="G2410" i="2"/>
  <c r="H2410" i="2" s="1"/>
  <c r="I2410" i="2" s="1"/>
  <c r="J2410" i="2" s="1"/>
  <c r="K2410" i="2" s="1"/>
  <c r="G2404" i="2"/>
  <c r="H2404" i="2" s="1"/>
  <c r="I2404" i="2" s="1"/>
  <c r="J2404" i="2" s="1"/>
  <c r="G2398" i="2"/>
  <c r="H2398" i="2" s="1"/>
  <c r="I2398" i="2" s="1"/>
  <c r="J2398" i="2" s="1"/>
  <c r="G2392" i="2"/>
  <c r="H2392" i="2" s="1"/>
  <c r="I2392" i="2" s="1"/>
  <c r="J2392" i="2" s="1"/>
  <c r="G2374" i="2"/>
  <c r="H2374" i="2" s="1"/>
  <c r="I2374" i="2" s="1"/>
  <c r="J2374" i="2" s="1"/>
  <c r="G2350" i="2"/>
  <c r="H2350" i="2" s="1"/>
  <c r="I2350" i="2" s="1"/>
  <c r="J2350" i="2" s="1"/>
  <c r="G2344" i="2"/>
  <c r="H2344" i="2" s="1"/>
  <c r="I2344" i="2" s="1"/>
  <c r="J2344" i="2" s="1"/>
  <c r="G2338" i="2"/>
  <c r="H2338" i="2" s="1"/>
  <c r="I2338" i="2" s="1"/>
  <c r="J2338" i="2" s="1"/>
  <c r="G2332" i="2"/>
  <c r="H2332" i="2" s="1"/>
  <c r="I2332" i="2" s="1"/>
  <c r="J2332" i="2" s="1"/>
  <c r="G2314" i="2"/>
  <c r="H2314" i="2" s="1"/>
  <c r="I2314" i="2" s="1"/>
  <c r="J2314" i="2" s="1"/>
  <c r="G2204" i="2"/>
  <c r="H2204" i="2" s="1"/>
  <c r="I2204" i="2" s="1"/>
  <c r="J2204" i="2" s="1"/>
  <c r="K2204" i="2" s="1"/>
  <c r="G2198" i="2"/>
  <c r="H2198" i="2" s="1"/>
  <c r="I2198" i="2" s="1"/>
  <c r="J2198" i="2" s="1"/>
  <c r="G2192" i="2"/>
  <c r="H2192" i="2" s="1"/>
  <c r="I2192" i="2" s="1"/>
  <c r="J2192" i="2" s="1"/>
  <c r="K2192" i="2" s="1"/>
  <c r="G2150" i="2"/>
  <c r="H2150" i="2" s="1"/>
  <c r="I2150" i="2" s="1"/>
  <c r="J2150" i="2" s="1"/>
  <c r="G2144" i="2"/>
  <c r="H2144" i="2" s="1"/>
  <c r="I2144" i="2" s="1"/>
  <c r="J2144" i="2" s="1"/>
  <c r="G2138" i="2"/>
  <c r="H2138" i="2" s="1"/>
  <c r="I2138" i="2" s="1"/>
  <c r="J2138" i="2" s="1"/>
  <c r="G2132" i="2"/>
  <c r="H2132" i="2" s="1"/>
  <c r="I2132" i="2" s="1"/>
  <c r="J2132" i="2" s="1"/>
  <c r="G2090" i="2"/>
  <c r="H2090" i="2" s="1"/>
  <c r="I2090" i="2" s="1"/>
  <c r="J2090" i="2" s="1"/>
  <c r="G2084" i="2"/>
  <c r="H2084" i="2" s="1"/>
  <c r="I2084" i="2" s="1"/>
  <c r="J2084" i="2" s="1"/>
  <c r="G2078" i="2"/>
  <c r="H2078" i="2" s="1"/>
  <c r="I2078" i="2" s="1"/>
  <c r="J2078" i="2" s="1"/>
  <c r="G2072" i="2"/>
  <c r="H2072" i="2" s="1"/>
  <c r="I2072" i="2" s="1"/>
  <c r="J2072" i="2" s="1"/>
  <c r="G2030" i="2"/>
  <c r="H2030" i="2" s="1"/>
  <c r="I2030" i="2" s="1"/>
  <c r="J2030" i="2" s="1"/>
  <c r="G2024" i="2"/>
  <c r="H2024" i="2" s="1"/>
  <c r="I2024" i="2" s="1"/>
  <c r="J2024" i="2" s="1"/>
  <c r="K2024" i="2" s="1"/>
  <c r="G2018" i="2"/>
  <c r="H2018" i="2" s="1"/>
  <c r="I2018" i="2" s="1"/>
  <c r="J2018" i="2" s="1"/>
  <c r="G2012" i="2"/>
  <c r="H2012" i="2" s="1"/>
  <c r="I2012" i="2" s="1"/>
  <c r="J2012" i="2" s="1"/>
  <c r="K2012" i="2" s="1"/>
  <c r="G1994" i="2"/>
  <c r="H1994" i="2" s="1"/>
  <c r="I1994" i="2" s="1"/>
  <c r="J1994" i="2" s="1"/>
  <c r="G1970" i="2"/>
  <c r="H1970" i="2" s="1"/>
  <c r="I1970" i="2" s="1"/>
  <c r="J1970" i="2" s="1"/>
  <c r="G1964" i="2"/>
  <c r="H1964" i="2" s="1"/>
  <c r="I1964" i="2" s="1"/>
  <c r="J1964" i="2" s="1"/>
  <c r="G1958" i="2"/>
  <c r="H1958" i="2" s="1"/>
  <c r="I1958" i="2" s="1"/>
  <c r="J1958" i="2" s="1"/>
  <c r="G1910" i="2"/>
  <c r="H1910" i="2" s="1"/>
  <c r="I1910" i="2" s="1"/>
  <c r="J1910" i="2" s="1"/>
  <c r="G1904" i="2"/>
  <c r="H1904" i="2" s="1"/>
  <c r="I1904" i="2" s="1"/>
  <c r="J1904" i="2" s="1"/>
  <c r="G1898" i="2"/>
  <c r="H1898" i="2" s="1"/>
  <c r="I1898" i="2" s="1"/>
  <c r="J1898" i="2" s="1"/>
  <c r="G1892" i="2"/>
  <c r="H1892" i="2" s="1"/>
  <c r="I1892" i="2" s="1"/>
  <c r="J1892" i="2" s="1"/>
  <c r="K1892" i="2" s="1"/>
  <c r="G1886" i="2"/>
  <c r="H1886" i="2" s="1"/>
  <c r="I1886" i="2" s="1"/>
  <c r="J1886" i="2" s="1"/>
  <c r="G1874" i="2"/>
  <c r="H1874" i="2" s="1"/>
  <c r="I1874" i="2" s="1"/>
  <c r="J1874" i="2" s="1"/>
  <c r="G1850" i="2"/>
  <c r="H1850" i="2" s="1"/>
  <c r="I1850" i="2" s="1"/>
  <c r="J1850" i="2" s="1"/>
  <c r="G1844" i="2"/>
  <c r="H1844" i="2" s="1"/>
  <c r="I1844" i="2" s="1"/>
  <c r="J1844" i="2" s="1"/>
  <c r="K1844" i="2" s="1"/>
  <c r="G1838" i="2"/>
  <c r="H1838" i="2" s="1"/>
  <c r="I1838" i="2" s="1"/>
  <c r="J1838" i="2" s="1"/>
  <c r="G1790" i="2"/>
  <c r="H1790" i="2" s="1"/>
  <c r="I1790" i="2" s="1"/>
  <c r="J1790" i="2" s="1"/>
  <c r="G1784" i="2"/>
  <c r="H1784" i="2" s="1"/>
  <c r="I1784" i="2" s="1"/>
  <c r="J1784" i="2" s="1"/>
  <c r="G1778" i="2"/>
  <c r="H1778" i="2" s="1"/>
  <c r="I1778" i="2" s="1"/>
  <c r="J1778" i="2" s="1"/>
  <c r="G1772" i="2"/>
  <c r="H1772" i="2" s="1"/>
  <c r="I1772" i="2" s="1"/>
  <c r="J1772" i="2" s="1"/>
  <c r="G1754" i="2"/>
  <c r="H1754" i="2" s="1"/>
  <c r="I1754" i="2" s="1"/>
  <c r="J1754" i="2" s="1"/>
  <c r="G1730" i="2"/>
  <c r="H1730" i="2" s="1"/>
  <c r="I1730" i="2" s="1"/>
  <c r="J1730" i="2" s="1"/>
  <c r="G1724" i="2"/>
  <c r="H1724" i="2" s="1"/>
  <c r="I1724" i="2" s="1"/>
  <c r="J1724" i="2" s="1"/>
  <c r="G1718" i="2"/>
  <c r="H1718" i="2" s="1"/>
  <c r="I1718" i="2" s="1"/>
  <c r="J1718" i="2" s="1"/>
  <c r="G1712" i="2"/>
  <c r="H1712" i="2" s="1"/>
  <c r="I1712" i="2" s="1"/>
  <c r="J1712" i="2" s="1"/>
  <c r="K1712" i="2" s="1"/>
  <c r="G1670" i="2"/>
  <c r="H1670" i="2" s="1"/>
  <c r="I1670" i="2" s="1"/>
  <c r="J1670" i="2" s="1"/>
  <c r="G1664" i="2"/>
  <c r="H1664" i="2" s="1"/>
  <c r="I1664" i="2" s="1"/>
  <c r="J1664" i="2" s="1"/>
  <c r="K1664" i="2" s="1"/>
  <c r="G1658" i="2"/>
  <c r="H1658" i="2" s="1"/>
  <c r="I1658" i="2" s="1"/>
  <c r="J1658" i="2" s="1"/>
  <c r="G1652" i="2"/>
  <c r="H1652" i="2" s="1"/>
  <c r="I1652" i="2" s="1"/>
  <c r="J1652" i="2" s="1"/>
  <c r="G1646" i="2"/>
  <c r="H1646" i="2" s="1"/>
  <c r="I1646" i="2" s="1"/>
  <c r="J1646" i="2" s="1"/>
  <c r="G1610" i="2"/>
  <c r="H1610" i="2" s="1"/>
  <c r="I1610" i="2" s="1"/>
  <c r="J1610" i="2" s="1"/>
  <c r="G1604" i="2"/>
  <c r="H1604" i="2" s="1"/>
  <c r="I1604" i="2" s="1"/>
  <c r="J1604" i="2" s="1"/>
  <c r="G1598" i="2"/>
  <c r="H1598" i="2" s="1"/>
  <c r="I1598" i="2" s="1"/>
  <c r="J1598" i="2" s="1"/>
  <c r="G1592" i="2"/>
  <c r="H1592" i="2" s="1"/>
  <c r="I1592" i="2" s="1"/>
  <c r="J1592" i="2" s="1"/>
  <c r="G1586" i="2"/>
  <c r="H1586" i="2" s="1"/>
  <c r="I1586" i="2" s="1"/>
  <c r="J1586" i="2" s="1"/>
  <c r="G1574" i="2"/>
  <c r="H1574" i="2" s="1"/>
  <c r="I1574" i="2" s="1"/>
  <c r="J1574" i="2" s="1"/>
  <c r="G1550" i="2"/>
  <c r="H1550" i="2" s="1"/>
  <c r="I1550" i="2" s="1"/>
  <c r="J1550" i="2" s="1"/>
  <c r="K1550" i="2" s="1"/>
  <c r="G1544" i="2"/>
  <c r="H1544" i="2" s="1"/>
  <c r="I1544" i="2" s="1"/>
  <c r="J1544" i="2" s="1"/>
  <c r="G1538" i="2"/>
  <c r="H1538" i="2" s="1"/>
  <c r="I1538" i="2" s="1"/>
  <c r="J1538" i="2" s="1"/>
  <c r="K1538" i="2" s="1"/>
  <c r="G1532" i="2"/>
  <c r="H1532" i="2" s="1"/>
  <c r="I1532" i="2" s="1"/>
  <c r="J1532" i="2" s="1"/>
  <c r="G1526" i="2"/>
  <c r="H1526" i="2" s="1"/>
  <c r="I1526" i="2" s="1"/>
  <c r="J1526" i="2" s="1"/>
  <c r="G1490" i="2"/>
  <c r="H1490" i="2" s="1"/>
  <c r="I1490" i="2" s="1"/>
  <c r="J1490" i="2" s="1"/>
  <c r="G1484" i="2"/>
  <c r="H1484" i="2" s="1"/>
  <c r="I1484" i="2" s="1"/>
  <c r="J1484" i="2" s="1"/>
  <c r="G1478" i="2"/>
  <c r="H1478" i="2" s="1"/>
  <c r="I1478" i="2" s="1"/>
  <c r="J1478" i="2" s="1"/>
  <c r="G1472" i="2"/>
  <c r="H1472" i="2" s="1"/>
  <c r="I1472" i="2" s="1"/>
  <c r="J1472" i="2" s="1"/>
  <c r="G1454" i="2"/>
  <c r="H1454" i="2" s="1"/>
  <c r="I1454" i="2" s="1"/>
  <c r="J1454" i="2" s="1"/>
  <c r="G1430" i="2"/>
  <c r="H1430" i="2" s="1"/>
  <c r="I1430" i="2" s="1"/>
  <c r="J1430" i="2" s="1"/>
  <c r="G1424" i="2"/>
  <c r="H1424" i="2" s="1"/>
  <c r="I1424" i="2" s="1"/>
  <c r="J1424" i="2" s="1"/>
  <c r="G1418" i="2"/>
  <c r="H1418" i="2" s="1"/>
  <c r="I1418" i="2" s="1"/>
  <c r="J1418" i="2" s="1"/>
  <c r="K1418" i="2" s="1"/>
  <c r="G1412" i="2"/>
  <c r="H1412" i="2" s="1"/>
  <c r="I1412" i="2" s="1"/>
  <c r="J1412" i="2" s="1"/>
  <c r="G1406" i="2"/>
  <c r="H1406" i="2" s="1"/>
  <c r="I1406" i="2" s="1"/>
  <c r="J1406" i="2" s="1"/>
  <c r="K1406" i="2" s="1"/>
  <c r="G1370" i="2"/>
  <c r="H1370" i="2" s="1"/>
  <c r="I1370" i="2" s="1"/>
  <c r="J1370" i="2" s="1"/>
  <c r="G1364" i="2"/>
  <c r="H1364" i="2" s="1"/>
  <c r="I1364" i="2" s="1"/>
  <c r="J1364" i="2" s="1"/>
  <c r="G1358" i="2"/>
  <c r="H1358" i="2" s="1"/>
  <c r="I1358" i="2" s="1"/>
  <c r="J1358" i="2" s="1"/>
  <c r="G1352" i="2"/>
  <c r="H1352" i="2" s="1"/>
  <c r="I1352" i="2" s="1"/>
  <c r="J1352" i="2" s="1"/>
  <c r="G1346" i="2"/>
  <c r="H1346" i="2" s="1"/>
  <c r="I1346" i="2" s="1"/>
  <c r="J1346" i="2" s="1"/>
  <c r="G1334" i="2"/>
  <c r="H1334" i="2" s="1"/>
  <c r="I1334" i="2" s="1"/>
  <c r="J1334" i="2" s="1"/>
  <c r="G1310" i="2"/>
  <c r="H1310" i="2" s="1"/>
  <c r="I1310" i="2" s="1"/>
  <c r="J1310" i="2" s="1"/>
  <c r="G1304" i="2"/>
  <c r="H1304" i="2" s="1"/>
  <c r="I1304" i="2" s="1"/>
  <c r="J1304" i="2" s="1"/>
  <c r="G1298" i="2"/>
  <c r="H1298" i="2" s="1"/>
  <c r="I1298" i="2" s="1"/>
  <c r="J1298" i="2" s="1"/>
  <c r="G1292" i="2"/>
  <c r="H1292" i="2" s="1"/>
  <c r="I1292" i="2" s="1"/>
  <c r="J1292" i="2" s="1"/>
  <c r="K1292" i="2" s="1"/>
  <c r="G1274" i="2"/>
  <c r="H1274" i="2" s="1"/>
  <c r="I1274" i="2" s="1"/>
  <c r="J1274" i="2" s="1"/>
  <c r="G1250" i="2"/>
  <c r="H1250" i="2" s="1"/>
  <c r="I1250" i="2" s="1"/>
  <c r="J1250" i="2" s="1"/>
  <c r="K1250" i="2" s="1"/>
  <c r="G1244" i="2"/>
  <c r="H1244" i="2" s="1"/>
  <c r="I1244" i="2" s="1"/>
  <c r="J1244" i="2" s="1"/>
  <c r="G1238" i="2"/>
  <c r="H1238" i="2" s="1"/>
  <c r="I1238" i="2" s="1"/>
  <c r="J1238" i="2" s="1"/>
  <c r="G2669" i="2"/>
  <c r="H2669" i="2" s="1"/>
  <c r="I2669" i="2" s="1"/>
  <c r="J2669" i="2" s="1"/>
  <c r="G2663" i="2"/>
  <c r="H2663" i="2" s="1"/>
  <c r="I2663" i="2" s="1"/>
  <c r="J2663" i="2" s="1"/>
  <c r="G2657" i="2"/>
  <c r="H2657" i="2" s="1"/>
  <c r="I2657" i="2" s="1"/>
  <c r="J2657" i="2" s="1"/>
  <c r="G2645" i="2"/>
  <c r="H2645" i="2" s="1"/>
  <c r="I2645" i="2" s="1"/>
  <c r="J2645" i="2" s="1"/>
  <c r="G2639" i="2"/>
  <c r="H2639" i="2" s="1"/>
  <c r="I2639" i="2" s="1"/>
  <c r="J2639" i="2" s="1"/>
  <c r="G2633" i="2"/>
  <c r="H2633" i="2" s="1"/>
  <c r="I2633" i="2" s="1"/>
  <c r="J2633" i="2" s="1"/>
  <c r="G2627" i="2"/>
  <c r="H2627" i="2" s="1"/>
  <c r="I2627" i="2" s="1"/>
  <c r="J2627" i="2" s="1"/>
  <c r="G2621" i="2"/>
  <c r="H2621" i="2" s="1"/>
  <c r="I2621" i="2" s="1"/>
  <c r="J2621" i="2" s="1"/>
  <c r="K2621" i="2" s="1"/>
  <c r="G2609" i="2"/>
  <c r="H2609" i="2" s="1"/>
  <c r="I2609" i="2" s="1"/>
  <c r="J2609" i="2" s="1"/>
  <c r="G2603" i="2"/>
  <c r="H2603" i="2" s="1"/>
  <c r="I2603" i="2" s="1"/>
  <c r="J2603" i="2" s="1"/>
  <c r="K2603" i="2" s="1"/>
  <c r="G2597" i="2"/>
  <c r="H2597" i="2" s="1"/>
  <c r="I2597" i="2" s="1"/>
  <c r="J2597" i="2" s="1"/>
  <c r="G2585" i="2"/>
  <c r="H2585" i="2" s="1"/>
  <c r="I2585" i="2" s="1"/>
  <c r="J2585" i="2" s="1"/>
  <c r="G2579" i="2"/>
  <c r="H2579" i="2" s="1"/>
  <c r="I2579" i="2" s="1"/>
  <c r="J2579" i="2" s="1"/>
  <c r="G2573" i="2"/>
  <c r="H2573" i="2" s="1"/>
  <c r="I2573" i="2" s="1"/>
  <c r="J2573" i="2" s="1"/>
  <c r="G2567" i="2"/>
  <c r="H2567" i="2" s="1"/>
  <c r="I2567" i="2" s="1"/>
  <c r="J2567" i="2" s="1"/>
  <c r="G2561" i="2"/>
  <c r="H2561" i="2" s="1"/>
  <c r="I2561" i="2" s="1"/>
  <c r="J2561" i="2" s="1"/>
  <c r="G2549" i="2"/>
  <c r="H2549" i="2" s="1"/>
  <c r="I2549" i="2" s="1"/>
  <c r="J2549" i="2" s="1"/>
  <c r="G2543" i="2"/>
  <c r="H2543" i="2" s="1"/>
  <c r="I2543" i="2" s="1"/>
  <c r="J2543" i="2" s="1"/>
  <c r="G2537" i="2"/>
  <c r="H2537" i="2" s="1"/>
  <c r="I2537" i="2" s="1"/>
  <c r="J2537" i="2" s="1"/>
  <c r="G2525" i="2"/>
  <c r="H2525" i="2" s="1"/>
  <c r="I2525" i="2" s="1"/>
  <c r="J2525" i="2" s="1"/>
  <c r="K2525" i="2" s="1"/>
  <c r="G2519" i="2"/>
  <c r="H2519" i="2" s="1"/>
  <c r="I2519" i="2" s="1"/>
  <c r="J2519" i="2" s="1"/>
  <c r="G2513" i="2"/>
  <c r="H2513" i="2" s="1"/>
  <c r="I2513" i="2" s="1"/>
  <c r="J2513" i="2" s="1"/>
  <c r="K2513" i="2" s="1"/>
  <c r="G2507" i="2"/>
  <c r="H2507" i="2" s="1"/>
  <c r="I2507" i="2" s="1"/>
  <c r="J2507" i="2" s="1"/>
  <c r="G2501" i="2"/>
  <c r="H2501" i="2" s="1"/>
  <c r="I2501" i="2" s="1"/>
  <c r="J2501" i="2" s="1"/>
  <c r="G2489" i="2"/>
  <c r="H2489" i="2" s="1"/>
  <c r="I2489" i="2" s="1"/>
  <c r="J2489" i="2" s="1"/>
  <c r="G2483" i="2"/>
  <c r="H2483" i="2" s="1"/>
  <c r="I2483" i="2" s="1"/>
  <c r="J2483" i="2" s="1"/>
  <c r="G2477" i="2"/>
  <c r="H2477" i="2" s="1"/>
  <c r="I2477" i="2" s="1"/>
  <c r="J2477" i="2" s="1"/>
  <c r="G2465" i="2"/>
  <c r="H2465" i="2" s="1"/>
  <c r="I2465" i="2" s="1"/>
  <c r="J2465" i="2" s="1"/>
  <c r="G2459" i="2"/>
  <c r="H2459" i="2" s="1"/>
  <c r="I2459" i="2" s="1"/>
  <c r="J2459" i="2" s="1"/>
  <c r="G2453" i="2"/>
  <c r="H2453" i="2" s="1"/>
  <c r="I2453" i="2" s="1"/>
  <c r="J2453" i="2" s="1"/>
  <c r="G2447" i="2"/>
  <c r="H2447" i="2" s="1"/>
  <c r="I2447" i="2" s="1"/>
  <c r="J2447" i="2" s="1"/>
  <c r="G2441" i="2"/>
  <c r="H2441" i="2" s="1"/>
  <c r="I2441" i="2" s="1"/>
  <c r="J2441" i="2" s="1"/>
  <c r="K2441" i="2" s="1"/>
  <c r="G2429" i="2"/>
  <c r="H2429" i="2" s="1"/>
  <c r="I2429" i="2" s="1"/>
  <c r="J2429" i="2" s="1"/>
  <c r="G2423" i="2"/>
  <c r="H2423" i="2" s="1"/>
  <c r="I2423" i="2" s="1"/>
  <c r="J2423" i="2" s="1"/>
  <c r="K2423" i="2" s="1"/>
  <c r="G2417" i="2"/>
  <c r="H2417" i="2" s="1"/>
  <c r="I2417" i="2" s="1"/>
  <c r="J2417" i="2" s="1"/>
  <c r="G2405" i="2"/>
  <c r="H2405" i="2" s="1"/>
  <c r="I2405" i="2" s="1"/>
  <c r="J2405" i="2" s="1"/>
  <c r="G2399" i="2"/>
  <c r="H2399" i="2" s="1"/>
  <c r="I2399" i="2" s="1"/>
  <c r="J2399" i="2" s="1"/>
  <c r="G2393" i="2"/>
  <c r="H2393" i="2" s="1"/>
  <c r="I2393" i="2" s="1"/>
  <c r="J2393" i="2" s="1"/>
  <c r="G2387" i="2"/>
  <c r="H2387" i="2" s="1"/>
  <c r="I2387" i="2" s="1"/>
  <c r="J2387" i="2" s="1"/>
  <c r="G2381" i="2"/>
  <c r="H2381" i="2" s="1"/>
  <c r="I2381" i="2" s="1"/>
  <c r="J2381" i="2" s="1"/>
  <c r="G2369" i="2"/>
  <c r="H2369" i="2" s="1"/>
  <c r="I2369" i="2" s="1"/>
  <c r="J2369" i="2" s="1"/>
  <c r="G2363" i="2"/>
  <c r="H2363" i="2" s="1"/>
  <c r="I2363" i="2" s="1"/>
  <c r="J2363" i="2" s="1"/>
  <c r="K2363" i="2" s="1"/>
  <c r="G2357" i="2"/>
  <c r="H2357" i="2" s="1"/>
  <c r="I2357" i="2" s="1"/>
  <c r="J2357" i="2" s="1"/>
  <c r="G2345" i="2"/>
  <c r="H2345" i="2" s="1"/>
  <c r="I2345" i="2" s="1"/>
  <c r="J2345" i="2" s="1"/>
  <c r="K2345" i="2" s="1"/>
  <c r="G2339" i="2"/>
  <c r="H2339" i="2" s="1"/>
  <c r="I2339" i="2" s="1"/>
  <c r="J2339" i="2" s="1"/>
  <c r="G2333" i="2"/>
  <c r="H2333" i="2" s="1"/>
  <c r="I2333" i="2" s="1"/>
  <c r="J2333" i="2" s="1"/>
  <c r="G2327" i="2"/>
  <c r="H2327" i="2" s="1"/>
  <c r="I2327" i="2" s="1"/>
  <c r="J2327" i="2" s="1"/>
  <c r="G2321" i="2"/>
  <c r="H2321" i="2" s="1"/>
  <c r="I2321" i="2" s="1"/>
  <c r="J2321" i="2" s="1"/>
  <c r="G2309" i="2"/>
  <c r="H2309" i="2" s="1"/>
  <c r="I2309" i="2" s="1"/>
  <c r="J2309" i="2" s="1"/>
  <c r="G2303" i="2"/>
  <c r="H2303" i="2" s="1"/>
  <c r="I2303" i="2" s="1"/>
  <c r="J2303" i="2" s="1"/>
  <c r="G2297" i="2"/>
  <c r="H2297" i="2" s="1"/>
  <c r="I2297" i="2" s="1"/>
  <c r="J2297" i="2" s="1"/>
  <c r="G2285" i="2"/>
  <c r="H2285" i="2" s="1"/>
  <c r="I2285" i="2" s="1"/>
  <c r="J2285" i="2" s="1"/>
  <c r="G2279" i="2"/>
  <c r="H2279" i="2" s="1"/>
  <c r="I2279" i="2" s="1"/>
  <c r="J2279" i="2" s="1"/>
  <c r="G2273" i="2"/>
  <c r="H2273" i="2" s="1"/>
  <c r="I2273" i="2" s="1"/>
  <c r="J2273" i="2" s="1"/>
  <c r="G2267" i="2"/>
  <c r="H2267" i="2" s="1"/>
  <c r="I2267" i="2" s="1"/>
  <c r="J2267" i="2" s="1"/>
  <c r="G2261" i="2"/>
  <c r="H2261" i="2" s="1"/>
  <c r="I2261" i="2" s="1"/>
  <c r="J2261" i="2" s="1"/>
  <c r="K2261" i="2" s="1"/>
  <c r="G2255" i="2"/>
  <c r="H2255" i="2" s="1"/>
  <c r="I2255" i="2" s="1"/>
  <c r="J2255" i="2" s="1"/>
  <c r="G2249" i="2"/>
  <c r="H2249" i="2" s="1"/>
  <c r="I2249" i="2" s="1"/>
  <c r="J2249" i="2" s="1"/>
  <c r="K2249" i="2" s="1"/>
  <c r="G2243" i="2"/>
  <c r="H2243" i="2" s="1"/>
  <c r="I2243" i="2" s="1"/>
  <c r="J2243" i="2" s="1"/>
  <c r="G2237" i="2"/>
  <c r="H2237" i="2" s="1"/>
  <c r="I2237" i="2" s="1"/>
  <c r="J2237" i="2" s="1"/>
  <c r="K2237" i="2" s="1"/>
  <c r="G2231" i="2"/>
  <c r="H2231" i="2" s="1"/>
  <c r="I2231" i="2" s="1"/>
  <c r="J2231" i="2" s="1"/>
  <c r="G2225" i="2"/>
  <c r="H2225" i="2" s="1"/>
  <c r="I2225" i="2" s="1"/>
  <c r="J2225" i="2" s="1"/>
  <c r="G2219" i="2"/>
  <c r="H2219" i="2" s="1"/>
  <c r="I2219" i="2" s="1"/>
  <c r="J2219" i="2" s="1"/>
  <c r="G2213" i="2"/>
  <c r="H2213" i="2" s="1"/>
  <c r="I2213" i="2" s="1"/>
  <c r="J2213" i="2" s="1"/>
  <c r="G2207" i="2"/>
  <c r="H2207" i="2" s="1"/>
  <c r="I2207" i="2" s="1"/>
  <c r="J2207" i="2" s="1"/>
  <c r="G2201" i="2"/>
  <c r="H2201" i="2" s="1"/>
  <c r="I2201" i="2" s="1"/>
  <c r="J2201" i="2" s="1"/>
  <c r="G2195" i="2"/>
  <c r="H2195" i="2" s="1"/>
  <c r="I2195" i="2" s="1"/>
  <c r="J2195" i="2" s="1"/>
  <c r="G2189" i="2"/>
  <c r="H2189" i="2" s="1"/>
  <c r="I2189" i="2" s="1"/>
  <c r="J2189" i="2" s="1"/>
  <c r="K2189" i="2" s="1"/>
  <c r="G2183" i="2"/>
  <c r="H2183" i="2" s="1"/>
  <c r="I2183" i="2" s="1"/>
  <c r="J2183" i="2" s="1"/>
  <c r="K2183" i="2" s="1"/>
  <c r="G2177" i="2"/>
  <c r="H2177" i="2" s="1"/>
  <c r="I2177" i="2" s="1"/>
  <c r="J2177" i="2" s="1"/>
  <c r="K2177" i="2" s="1"/>
  <c r="G2171" i="2"/>
  <c r="H2171" i="2" s="1"/>
  <c r="I2171" i="2" s="1"/>
  <c r="J2171" i="2" s="1"/>
  <c r="G2165" i="2"/>
  <c r="H2165" i="2" s="1"/>
  <c r="I2165" i="2" s="1"/>
  <c r="J2165" i="2" s="1"/>
  <c r="G2159" i="2"/>
  <c r="H2159" i="2" s="1"/>
  <c r="I2159" i="2" s="1"/>
  <c r="J2159" i="2" s="1"/>
  <c r="G2153" i="2"/>
  <c r="H2153" i="2" s="1"/>
  <c r="I2153" i="2" s="1"/>
  <c r="J2153" i="2" s="1"/>
  <c r="G2147" i="2"/>
  <c r="H2147" i="2" s="1"/>
  <c r="I2147" i="2" s="1"/>
  <c r="J2147" i="2" s="1"/>
  <c r="G2141" i="2"/>
  <c r="H2141" i="2" s="1"/>
  <c r="I2141" i="2" s="1"/>
  <c r="J2141" i="2" s="1"/>
  <c r="G2135" i="2"/>
  <c r="H2135" i="2" s="1"/>
  <c r="I2135" i="2" s="1"/>
  <c r="J2135" i="2" s="1"/>
  <c r="G2129" i="2"/>
  <c r="H2129" i="2" s="1"/>
  <c r="I2129" i="2" s="1"/>
  <c r="J2129" i="2" s="1"/>
  <c r="G2123" i="2"/>
  <c r="H2123" i="2" s="1"/>
  <c r="I2123" i="2" s="1"/>
  <c r="J2123" i="2" s="1"/>
  <c r="G2117" i="2"/>
  <c r="H2117" i="2" s="1"/>
  <c r="I2117" i="2" s="1"/>
  <c r="J2117" i="2" s="1"/>
  <c r="K2117" i="2" s="1"/>
  <c r="G2111" i="2"/>
  <c r="H2111" i="2" s="1"/>
  <c r="I2111" i="2" s="1"/>
  <c r="J2111" i="2" s="1"/>
  <c r="G2105" i="2"/>
  <c r="H2105" i="2" s="1"/>
  <c r="I2105" i="2" s="1"/>
  <c r="J2105" i="2" s="1"/>
  <c r="K2105" i="2" s="1"/>
  <c r="G2099" i="2"/>
  <c r="H2099" i="2" s="1"/>
  <c r="I2099" i="2" s="1"/>
  <c r="J2099" i="2" s="1"/>
  <c r="G2093" i="2"/>
  <c r="H2093" i="2" s="1"/>
  <c r="I2093" i="2" s="1"/>
  <c r="J2093" i="2" s="1"/>
  <c r="G2087" i="2"/>
  <c r="H2087" i="2" s="1"/>
  <c r="I2087" i="2" s="1"/>
  <c r="J2087" i="2" s="1"/>
  <c r="G2081" i="2"/>
  <c r="H2081" i="2" s="1"/>
  <c r="I2081" i="2" s="1"/>
  <c r="J2081" i="2" s="1"/>
  <c r="G2075" i="2"/>
  <c r="H2075" i="2" s="1"/>
  <c r="I2075" i="2" s="1"/>
  <c r="J2075" i="2" s="1"/>
  <c r="G2069" i="2"/>
  <c r="H2069" i="2" s="1"/>
  <c r="I2069" i="2" s="1"/>
  <c r="J2069" i="2" s="1"/>
  <c r="G2063" i="2"/>
  <c r="H2063" i="2" s="1"/>
  <c r="I2063" i="2" s="1"/>
  <c r="J2063" i="2" s="1"/>
  <c r="G2057" i="2"/>
  <c r="H2057" i="2" s="1"/>
  <c r="I2057" i="2" s="1"/>
  <c r="J2057" i="2" s="1"/>
  <c r="G2051" i="2"/>
  <c r="H2051" i="2" s="1"/>
  <c r="I2051" i="2" s="1"/>
  <c r="J2051" i="2" s="1"/>
  <c r="G2045" i="2"/>
  <c r="H2045" i="2" s="1"/>
  <c r="I2045" i="2" s="1"/>
  <c r="J2045" i="2" s="1"/>
  <c r="G2039" i="2"/>
  <c r="H2039" i="2" s="1"/>
  <c r="I2039" i="2" s="1"/>
  <c r="J2039" i="2" s="1"/>
  <c r="G2033" i="2"/>
  <c r="H2033" i="2" s="1"/>
  <c r="I2033" i="2" s="1"/>
  <c r="J2033" i="2" s="1"/>
  <c r="K2033" i="2" s="1"/>
  <c r="G2027" i="2"/>
  <c r="H2027" i="2" s="1"/>
  <c r="I2027" i="2" s="1"/>
  <c r="J2027" i="2" s="1"/>
  <c r="G2021" i="2"/>
  <c r="H2021" i="2" s="1"/>
  <c r="I2021" i="2" s="1"/>
  <c r="J2021" i="2" s="1"/>
  <c r="G2015" i="2"/>
  <c r="H2015" i="2" s="1"/>
  <c r="I2015" i="2" s="1"/>
  <c r="J2015" i="2" s="1"/>
  <c r="G2009" i="2"/>
  <c r="H2009" i="2" s="1"/>
  <c r="I2009" i="2" s="1"/>
  <c r="J2009" i="2" s="1"/>
  <c r="G2003" i="2"/>
  <c r="H2003" i="2" s="1"/>
  <c r="I2003" i="2" s="1"/>
  <c r="J2003" i="2" s="1"/>
  <c r="G1997" i="2"/>
  <c r="H1997" i="2" s="1"/>
  <c r="I1997" i="2" s="1"/>
  <c r="J1997" i="2" s="1"/>
  <c r="G1991" i="2"/>
  <c r="H1991" i="2" s="1"/>
  <c r="I1991" i="2" s="1"/>
  <c r="J1991" i="2" s="1"/>
  <c r="G1985" i="2"/>
  <c r="H1985" i="2" s="1"/>
  <c r="I1985" i="2" s="1"/>
  <c r="J1985" i="2" s="1"/>
  <c r="G1979" i="2"/>
  <c r="H1979" i="2" s="1"/>
  <c r="I1979" i="2" s="1"/>
  <c r="J1979" i="2" s="1"/>
  <c r="G1973" i="2"/>
  <c r="H1973" i="2" s="1"/>
  <c r="I1973" i="2" s="1"/>
  <c r="J1973" i="2" s="1"/>
  <c r="K1973" i="2" s="1"/>
  <c r="G1967" i="2"/>
  <c r="H1967" i="2" s="1"/>
  <c r="I1967" i="2" s="1"/>
  <c r="J1967" i="2" s="1"/>
  <c r="G1961" i="2"/>
  <c r="H1961" i="2" s="1"/>
  <c r="I1961" i="2" s="1"/>
  <c r="J1961" i="2" s="1"/>
  <c r="K1961" i="2" s="1"/>
  <c r="G1955" i="2"/>
  <c r="H1955" i="2" s="1"/>
  <c r="I1955" i="2" s="1"/>
  <c r="J1955" i="2" s="1"/>
  <c r="G1949" i="2"/>
  <c r="H1949" i="2" s="1"/>
  <c r="I1949" i="2" s="1"/>
  <c r="J1949" i="2" s="1"/>
  <c r="G1943" i="2"/>
  <c r="H1943" i="2" s="1"/>
  <c r="I1943" i="2" s="1"/>
  <c r="J1943" i="2" s="1"/>
  <c r="G1937" i="2"/>
  <c r="H1937" i="2" s="1"/>
  <c r="I1937" i="2" s="1"/>
  <c r="J1937" i="2" s="1"/>
  <c r="G1931" i="2"/>
  <c r="H1931" i="2" s="1"/>
  <c r="I1931" i="2" s="1"/>
  <c r="J1931" i="2" s="1"/>
  <c r="G1925" i="2"/>
  <c r="H1925" i="2" s="1"/>
  <c r="I1925" i="2" s="1"/>
  <c r="J1925" i="2" s="1"/>
  <c r="G1919" i="2"/>
  <c r="H1919" i="2" s="1"/>
  <c r="I1919" i="2" s="1"/>
  <c r="J1919" i="2" s="1"/>
  <c r="G1913" i="2"/>
  <c r="H1913" i="2" s="1"/>
  <c r="I1913" i="2" s="1"/>
  <c r="J1913" i="2" s="1"/>
  <c r="G1907" i="2"/>
  <c r="H1907" i="2" s="1"/>
  <c r="I1907" i="2" s="1"/>
  <c r="J1907" i="2" s="1"/>
  <c r="G1901" i="2"/>
  <c r="H1901" i="2" s="1"/>
  <c r="I1901" i="2" s="1"/>
  <c r="J1901" i="2" s="1"/>
  <c r="K1901" i="2" s="1"/>
  <c r="G1895" i="2"/>
  <c r="H1895" i="2" s="1"/>
  <c r="I1895" i="2" s="1"/>
  <c r="J1895" i="2" s="1"/>
  <c r="G1889" i="2"/>
  <c r="H1889" i="2" s="1"/>
  <c r="I1889" i="2" s="1"/>
  <c r="J1889" i="2" s="1"/>
  <c r="K1889" i="2" s="1"/>
  <c r="G1883" i="2"/>
  <c r="H1883" i="2" s="1"/>
  <c r="I1883" i="2" s="1"/>
  <c r="J1883" i="2" s="1"/>
  <c r="G1877" i="2"/>
  <c r="H1877" i="2" s="1"/>
  <c r="I1877" i="2" s="1"/>
  <c r="J1877" i="2" s="1"/>
  <c r="G1871" i="2"/>
  <c r="H1871" i="2" s="1"/>
  <c r="I1871" i="2" s="1"/>
  <c r="J1871" i="2" s="1"/>
  <c r="G1865" i="2"/>
  <c r="H1865" i="2" s="1"/>
  <c r="I1865" i="2" s="1"/>
  <c r="J1865" i="2" s="1"/>
  <c r="G1859" i="2"/>
  <c r="H1859" i="2" s="1"/>
  <c r="I1859" i="2" s="1"/>
  <c r="J1859" i="2" s="1"/>
  <c r="G1853" i="2"/>
  <c r="H1853" i="2" s="1"/>
  <c r="I1853" i="2" s="1"/>
  <c r="J1853" i="2" s="1"/>
  <c r="G1847" i="2"/>
  <c r="H1847" i="2" s="1"/>
  <c r="I1847" i="2" s="1"/>
  <c r="J1847" i="2" s="1"/>
  <c r="G1841" i="2"/>
  <c r="H1841" i="2" s="1"/>
  <c r="I1841" i="2" s="1"/>
  <c r="J1841" i="2" s="1"/>
  <c r="G1835" i="2"/>
  <c r="H1835" i="2" s="1"/>
  <c r="I1835" i="2" s="1"/>
  <c r="J1835" i="2" s="1"/>
  <c r="G1829" i="2"/>
  <c r="H1829" i="2" s="1"/>
  <c r="I1829" i="2" s="1"/>
  <c r="J1829" i="2" s="1"/>
  <c r="K1829" i="2" s="1"/>
  <c r="G1823" i="2"/>
  <c r="H1823" i="2" s="1"/>
  <c r="I1823" i="2" s="1"/>
  <c r="J1823" i="2" s="1"/>
  <c r="G1817" i="2"/>
  <c r="H1817" i="2" s="1"/>
  <c r="I1817" i="2" s="1"/>
  <c r="J1817" i="2" s="1"/>
  <c r="G1811" i="2"/>
  <c r="H1811" i="2" s="1"/>
  <c r="I1811" i="2" s="1"/>
  <c r="J1811" i="2" s="1"/>
  <c r="G1805" i="2"/>
  <c r="H1805" i="2" s="1"/>
  <c r="I1805" i="2" s="1"/>
  <c r="J1805" i="2" s="1"/>
  <c r="G1799" i="2"/>
  <c r="H1799" i="2" s="1"/>
  <c r="I1799" i="2" s="1"/>
  <c r="J1799" i="2" s="1"/>
  <c r="G1793" i="2"/>
  <c r="H1793" i="2" s="1"/>
  <c r="I1793" i="2" s="1"/>
  <c r="J1793" i="2" s="1"/>
  <c r="G1787" i="2"/>
  <c r="H1787" i="2" s="1"/>
  <c r="I1787" i="2" s="1"/>
  <c r="J1787" i="2" s="1"/>
  <c r="G1781" i="2"/>
  <c r="H1781" i="2" s="1"/>
  <c r="I1781" i="2" s="1"/>
  <c r="J1781" i="2" s="1"/>
  <c r="G1775" i="2"/>
  <c r="H1775" i="2" s="1"/>
  <c r="I1775" i="2" s="1"/>
  <c r="J1775" i="2" s="1"/>
  <c r="G1769" i="2"/>
  <c r="H1769" i="2" s="1"/>
  <c r="I1769" i="2" s="1"/>
  <c r="J1769" i="2" s="1"/>
  <c r="G1763" i="2"/>
  <c r="H1763" i="2" s="1"/>
  <c r="I1763" i="2" s="1"/>
  <c r="J1763" i="2" s="1"/>
  <c r="G1757" i="2"/>
  <c r="H1757" i="2" s="1"/>
  <c r="I1757" i="2" s="1"/>
  <c r="J1757" i="2" s="1"/>
  <c r="K1757" i="2" s="1"/>
  <c r="G1751" i="2"/>
  <c r="H1751" i="2" s="1"/>
  <c r="I1751" i="2" s="1"/>
  <c r="J1751" i="2" s="1"/>
  <c r="G1745" i="2"/>
  <c r="H1745" i="2" s="1"/>
  <c r="I1745" i="2" s="1"/>
  <c r="J1745" i="2" s="1"/>
  <c r="G1739" i="2"/>
  <c r="H1739" i="2" s="1"/>
  <c r="I1739" i="2" s="1"/>
  <c r="J1739" i="2" s="1"/>
  <c r="G1733" i="2"/>
  <c r="H1733" i="2" s="1"/>
  <c r="I1733" i="2" s="1"/>
  <c r="J1733" i="2" s="1"/>
  <c r="G1727" i="2"/>
  <c r="H1727" i="2" s="1"/>
  <c r="I1727" i="2" s="1"/>
  <c r="J1727" i="2" s="1"/>
  <c r="G1721" i="2"/>
  <c r="H1721" i="2" s="1"/>
  <c r="I1721" i="2" s="1"/>
  <c r="J1721" i="2" s="1"/>
  <c r="G1715" i="2"/>
  <c r="H1715" i="2" s="1"/>
  <c r="I1715" i="2" s="1"/>
  <c r="J1715" i="2" s="1"/>
  <c r="G1709" i="2"/>
  <c r="H1709" i="2" s="1"/>
  <c r="I1709" i="2" s="1"/>
  <c r="J1709" i="2" s="1"/>
  <c r="G1703" i="2"/>
  <c r="H1703" i="2" s="1"/>
  <c r="I1703" i="2" s="1"/>
  <c r="J1703" i="2" s="1"/>
  <c r="G1697" i="2"/>
  <c r="H1697" i="2" s="1"/>
  <c r="I1697" i="2" s="1"/>
  <c r="J1697" i="2" s="1"/>
  <c r="G1691" i="2"/>
  <c r="H1691" i="2" s="1"/>
  <c r="I1691" i="2" s="1"/>
  <c r="J1691" i="2" s="1"/>
  <c r="G1685" i="2"/>
  <c r="H1685" i="2" s="1"/>
  <c r="I1685" i="2" s="1"/>
  <c r="J1685" i="2" s="1"/>
  <c r="K1685" i="2" s="1"/>
  <c r="G1679" i="2"/>
  <c r="H1679" i="2" s="1"/>
  <c r="I1679" i="2" s="1"/>
  <c r="J1679" i="2" s="1"/>
  <c r="G1673" i="2"/>
  <c r="H1673" i="2" s="1"/>
  <c r="I1673" i="2" s="1"/>
  <c r="J1673" i="2" s="1"/>
  <c r="K1673" i="2" s="1"/>
  <c r="G1667" i="2"/>
  <c r="H1667" i="2" s="1"/>
  <c r="I1667" i="2" s="1"/>
  <c r="J1667" i="2" s="1"/>
  <c r="G1661" i="2"/>
  <c r="H1661" i="2" s="1"/>
  <c r="I1661" i="2" s="1"/>
  <c r="J1661" i="2" s="1"/>
  <c r="G1655" i="2"/>
  <c r="H1655" i="2" s="1"/>
  <c r="I1655" i="2" s="1"/>
  <c r="J1655" i="2" s="1"/>
  <c r="G1649" i="2"/>
  <c r="H1649" i="2" s="1"/>
  <c r="I1649" i="2" s="1"/>
  <c r="J1649" i="2" s="1"/>
  <c r="G1643" i="2"/>
  <c r="H1643" i="2" s="1"/>
  <c r="I1643" i="2" s="1"/>
  <c r="J1643" i="2" s="1"/>
  <c r="G1637" i="2"/>
  <c r="H1637" i="2" s="1"/>
  <c r="I1637" i="2" s="1"/>
  <c r="J1637" i="2" s="1"/>
  <c r="G1631" i="2"/>
  <c r="H1631" i="2" s="1"/>
  <c r="I1631" i="2" s="1"/>
  <c r="J1631" i="2" s="1"/>
  <c r="G1625" i="2"/>
  <c r="H1625" i="2" s="1"/>
  <c r="I1625" i="2" s="1"/>
  <c r="J1625" i="2" s="1"/>
  <c r="G1619" i="2"/>
  <c r="H1619" i="2" s="1"/>
  <c r="I1619" i="2" s="1"/>
  <c r="J1619" i="2" s="1"/>
  <c r="G1613" i="2"/>
  <c r="H1613" i="2" s="1"/>
  <c r="I1613" i="2" s="1"/>
  <c r="J1613" i="2" s="1"/>
  <c r="K1613" i="2" s="1"/>
  <c r="G1607" i="2"/>
  <c r="H1607" i="2" s="1"/>
  <c r="I1607" i="2" s="1"/>
  <c r="J1607" i="2" s="1"/>
  <c r="G1601" i="2"/>
  <c r="H1601" i="2" s="1"/>
  <c r="I1601" i="2" s="1"/>
  <c r="J1601" i="2" s="1"/>
  <c r="K1601" i="2" s="1"/>
  <c r="G1595" i="2"/>
  <c r="H1595" i="2" s="1"/>
  <c r="I1595" i="2" s="1"/>
  <c r="J1595" i="2" s="1"/>
  <c r="G1589" i="2"/>
  <c r="H1589" i="2" s="1"/>
  <c r="I1589" i="2" s="1"/>
  <c r="J1589" i="2" s="1"/>
  <c r="G1583" i="2"/>
  <c r="H1583" i="2" s="1"/>
  <c r="I1583" i="2" s="1"/>
  <c r="J1583" i="2" s="1"/>
  <c r="G1577" i="2"/>
  <c r="H1577" i="2" s="1"/>
  <c r="I1577" i="2" s="1"/>
  <c r="J1577" i="2" s="1"/>
  <c r="G2290" i="2"/>
  <c r="H2290" i="2" s="1"/>
  <c r="I2290" i="2" s="1"/>
  <c r="J2290" i="2" s="1"/>
  <c r="G2284" i="2"/>
  <c r="H2284" i="2" s="1"/>
  <c r="I2284" i="2" s="1"/>
  <c r="J2284" i="2" s="1"/>
  <c r="G2278" i="2"/>
  <c r="H2278" i="2" s="1"/>
  <c r="I2278" i="2" s="1"/>
  <c r="J2278" i="2" s="1"/>
  <c r="G2272" i="2"/>
  <c r="H2272" i="2" s="1"/>
  <c r="I2272" i="2" s="1"/>
  <c r="J2272" i="2" s="1"/>
  <c r="G2266" i="2"/>
  <c r="H2266" i="2" s="1"/>
  <c r="I2266" i="2" s="1"/>
  <c r="J2266" i="2" s="1"/>
  <c r="G2230" i="2"/>
  <c r="H2230" i="2" s="1"/>
  <c r="I2230" i="2" s="1"/>
  <c r="J2230" i="2" s="1"/>
  <c r="K2230" i="2" s="1"/>
  <c r="G2224" i="2"/>
  <c r="H2224" i="2" s="1"/>
  <c r="I2224" i="2" s="1"/>
  <c r="J2224" i="2" s="1"/>
  <c r="G2218" i="2"/>
  <c r="H2218" i="2" s="1"/>
  <c r="I2218" i="2" s="1"/>
  <c r="J2218" i="2" s="1"/>
  <c r="K2218" i="2" s="1"/>
  <c r="G2212" i="2"/>
  <c r="H2212" i="2" s="1"/>
  <c r="I2212" i="2" s="1"/>
  <c r="J2212" i="2" s="1"/>
  <c r="G2170" i="2"/>
  <c r="H2170" i="2" s="1"/>
  <c r="I2170" i="2" s="1"/>
  <c r="J2170" i="2" s="1"/>
  <c r="G2164" i="2"/>
  <c r="H2164" i="2" s="1"/>
  <c r="I2164" i="2" s="1"/>
  <c r="J2164" i="2" s="1"/>
  <c r="G2158" i="2"/>
  <c r="H2158" i="2" s="1"/>
  <c r="I2158" i="2" s="1"/>
  <c r="J2158" i="2" s="1"/>
  <c r="G2152" i="2"/>
  <c r="H2152" i="2" s="1"/>
  <c r="I2152" i="2" s="1"/>
  <c r="J2152" i="2" s="1"/>
  <c r="G1214" i="2"/>
  <c r="H1214" i="2" s="1"/>
  <c r="I1214" i="2" s="1"/>
  <c r="J1214" i="2" s="1"/>
  <c r="G1190" i="2"/>
  <c r="H1190" i="2" s="1"/>
  <c r="I1190" i="2" s="1"/>
  <c r="J1190" i="2" s="1"/>
  <c r="G1184" i="2"/>
  <c r="H1184" i="2" s="1"/>
  <c r="I1184" i="2" s="1"/>
  <c r="J1184" i="2" s="1"/>
  <c r="K1184" i="2" s="1"/>
  <c r="G1178" i="2"/>
  <c r="H1178" i="2" s="1"/>
  <c r="I1178" i="2" s="1"/>
  <c r="J1178" i="2" s="1"/>
  <c r="G1154" i="2"/>
  <c r="H1154" i="2" s="1"/>
  <c r="I1154" i="2" s="1"/>
  <c r="J1154" i="2" s="1"/>
  <c r="K1154" i="2" s="1"/>
  <c r="G1130" i="2"/>
  <c r="H1130" i="2" s="1"/>
  <c r="I1130" i="2" s="1"/>
  <c r="J1130" i="2" s="1"/>
  <c r="G1124" i="2"/>
  <c r="H1124" i="2" s="1"/>
  <c r="I1124" i="2" s="1"/>
  <c r="J1124" i="2" s="1"/>
  <c r="K1124" i="2" s="1"/>
  <c r="G1118" i="2"/>
  <c r="H1118" i="2" s="1"/>
  <c r="I1118" i="2" s="1"/>
  <c r="J1118" i="2" s="1"/>
  <c r="G1094" i="2"/>
  <c r="H1094" i="2" s="1"/>
  <c r="I1094" i="2" s="1"/>
  <c r="J1094" i="2" s="1"/>
  <c r="G1070" i="2"/>
  <c r="H1070" i="2" s="1"/>
  <c r="I1070" i="2" s="1"/>
  <c r="J1070" i="2" s="1"/>
  <c r="G1064" i="2"/>
  <c r="H1064" i="2" s="1"/>
  <c r="I1064" i="2" s="1"/>
  <c r="J1064" i="2" s="1"/>
  <c r="G1058" i="2"/>
  <c r="H1058" i="2" s="1"/>
  <c r="I1058" i="2" s="1"/>
  <c r="J1058" i="2" s="1"/>
  <c r="G1010" i="2"/>
  <c r="H1010" i="2" s="1"/>
  <c r="I1010" i="2" s="1"/>
  <c r="J1010" i="2" s="1"/>
  <c r="G1004" i="2"/>
  <c r="H1004" i="2" s="1"/>
  <c r="I1004" i="2" s="1"/>
  <c r="J1004" i="2" s="1"/>
  <c r="G998" i="2"/>
  <c r="H998" i="2" s="1"/>
  <c r="I998" i="2" s="1"/>
  <c r="J998" i="2" s="1"/>
  <c r="K998" i="2" s="1"/>
  <c r="G950" i="2"/>
  <c r="H950" i="2" s="1"/>
  <c r="I950" i="2" s="1"/>
  <c r="J950" i="2" s="1"/>
  <c r="G944" i="2"/>
  <c r="H944" i="2" s="1"/>
  <c r="I944" i="2" s="1"/>
  <c r="J944" i="2" s="1"/>
  <c r="K944" i="2" s="1"/>
  <c r="G938" i="2"/>
  <c r="H938" i="2" s="1"/>
  <c r="I938" i="2" s="1"/>
  <c r="J938" i="2" s="1"/>
  <c r="G914" i="2"/>
  <c r="H914" i="2" s="1"/>
  <c r="I914" i="2" s="1"/>
  <c r="J914" i="2" s="1"/>
  <c r="K914" i="2" s="1"/>
  <c r="G890" i="2"/>
  <c r="H890" i="2" s="1"/>
  <c r="I890" i="2" s="1"/>
  <c r="J890" i="2" s="1"/>
  <c r="G884" i="2"/>
  <c r="H884" i="2" s="1"/>
  <c r="I884" i="2" s="1"/>
  <c r="J884" i="2" s="1"/>
  <c r="G878" i="2"/>
  <c r="H878" i="2" s="1"/>
  <c r="I878" i="2" s="1"/>
  <c r="J878" i="2" s="1"/>
  <c r="G866" i="2"/>
  <c r="H866" i="2" s="1"/>
  <c r="I866" i="2" s="1"/>
  <c r="J866" i="2" s="1"/>
  <c r="G860" i="2"/>
  <c r="H860" i="2" s="1"/>
  <c r="I860" i="2" s="1"/>
  <c r="J860" i="2" s="1"/>
  <c r="G854" i="2"/>
  <c r="H854" i="2" s="1"/>
  <c r="I854" i="2" s="1"/>
  <c r="J854" i="2" s="1"/>
  <c r="G830" i="2"/>
  <c r="H830" i="2" s="1"/>
  <c r="I830" i="2" s="1"/>
  <c r="J830" i="2" s="1"/>
  <c r="G824" i="2"/>
  <c r="H824" i="2" s="1"/>
  <c r="I824" i="2" s="1"/>
  <c r="J824" i="2" s="1"/>
  <c r="G818" i="2"/>
  <c r="H818" i="2" s="1"/>
  <c r="I818" i="2" s="1"/>
  <c r="J818" i="2" s="1"/>
  <c r="G806" i="2"/>
  <c r="H806" i="2" s="1"/>
  <c r="I806" i="2" s="1"/>
  <c r="J806" i="2" s="1"/>
  <c r="K806" i="2" s="1"/>
  <c r="G800" i="2"/>
  <c r="H800" i="2" s="1"/>
  <c r="I800" i="2" s="1"/>
  <c r="J800" i="2" s="1"/>
  <c r="G788" i="2"/>
  <c r="H788" i="2" s="1"/>
  <c r="I788" i="2" s="1"/>
  <c r="J788" i="2" s="1"/>
  <c r="K788" i="2" s="1"/>
  <c r="G776" i="2"/>
  <c r="H776" i="2" s="1"/>
  <c r="I776" i="2" s="1"/>
  <c r="J776" i="2" s="1"/>
  <c r="G770" i="2"/>
  <c r="H770" i="2" s="1"/>
  <c r="I770" i="2" s="1"/>
  <c r="J770" i="2" s="1"/>
  <c r="G764" i="2"/>
  <c r="H764" i="2" s="1"/>
  <c r="I764" i="2" s="1"/>
  <c r="J764" i="2" s="1"/>
  <c r="G1571" i="2"/>
  <c r="H1571" i="2" s="1"/>
  <c r="I1571" i="2" s="1"/>
  <c r="J1571" i="2" s="1"/>
  <c r="G1565" i="2"/>
  <c r="H1565" i="2" s="1"/>
  <c r="I1565" i="2" s="1"/>
  <c r="J1565" i="2" s="1"/>
  <c r="G1559" i="2"/>
  <c r="H1559" i="2" s="1"/>
  <c r="I1559" i="2" s="1"/>
  <c r="J1559" i="2" s="1"/>
  <c r="G1553" i="2"/>
  <c r="H1553" i="2" s="1"/>
  <c r="I1553" i="2" s="1"/>
  <c r="J1553" i="2" s="1"/>
  <c r="G1547" i="2"/>
  <c r="H1547" i="2" s="1"/>
  <c r="I1547" i="2" s="1"/>
  <c r="J1547" i="2" s="1"/>
  <c r="G1541" i="2"/>
  <c r="H1541" i="2" s="1"/>
  <c r="I1541" i="2" s="1"/>
  <c r="J1541" i="2" s="1"/>
  <c r="G1535" i="2"/>
  <c r="H1535" i="2" s="1"/>
  <c r="I1535" i="2" s="1"/>
  <c r="J1535" i="2" s="1"/>
  <c r="K1535" i="2" s="1"/>
  <c r="G1529" i="2"/>
  <c r="H1529" i="2" s="1"/>
  <c r="I1529" i="2" s="1"/>
  <c r="J1529" i="2" s="1"/>
  <c r="G1523" i="2"/>
  <c r="H1523" i="2" s="1"/>
  <c r="I1523" i="2" s="1"/>
  <c r="J1523" i="2" s="1"/>
  <c r="K1523" i="2" s="1"/>
  <c r="G1517" i="2"/>
  <c r="H1517" i="2" s="1"/>
  <c r="I1517" i="2" s="1"/>
  <c r="J1517" i="2" s="1"/>
  <c r="G1511" i="2"/>
  <c r="H1511" i="2" s="1"/>
  <c r="I1511" i="2" s="1"/>
  <c r="J1511" i="2" s="1"/>
  <c r="G1505" i="2"/>
  <c r="H1505" i="2" s="1"/>
  <c r="I1505" i="2" s="1"/>
  <c r="J1505" i="2" s="1"/>
  <c r="G1499" i="2"/>
  <c r="H1499" i="2" s="1"/>
  <c r="I1499" i="2" s="1"/>
  <c r="J1499" i="2" s="1"/>
  <c r="G1493" i="2"/>
  <c r="H1493" i="2" s="1"/>
  <c r="I1493" i="2" s="1"/>
  <c r="J1493" i="2" s="1"/>
  <c r="G1487" i="2"/>
  <c r="H1487" i="2" s="1"/>
  <c r="I1487" i="2" s="1"/>
  <c r="J1487" i="2" s="1"/>
  <c r="G1481" i="2"/>
  <c r="H1481" i="2" s="1"/>
  <c r="I1481" i="2" s="1"/>
  <c r="J1481" i="2" s="1"/>
  <c r="G1475" i="2"/>
  <c r="H1475" i="2" s="1"/>
  <c r="I1475" i="2" s="1"/>
  <c r="J1475" i="2" s="1"/>
  <c r="G1469" i="2"/>
  <c r="H1469" i="2" s="1"/>
  <c r="I1469" i="2" s="1"/>
  <c r="J1469" i="2" s="1"/>
  <c r="G1463" i="2"/>
  <c r="H1463" i="2" s="1"/>
  <c r="I1463" i="2" s="1"/>
  <c r="J1463" i="2" s="1"/>
  <c r="K1463" i="2" s="1"/>
  <c r="G1457" i="2"/>
  <c r="H1457" i="2" s="1"/>
  <c r="I1457" i="2" s="1"/>
  <c r="J1457" i="2" s="1"/>
  <c r="G1451" i="2"/>
  <c r="H1451" i="2" s="1"/>
  <c r="I1451" i="2" s="1"/>
  <c r="J1451" i="2" s="1"/>
  <c r="G1445" i="2"/>
  <c r="H1445" i="2" s="1"/>
  <c r="I1445" i="2" s="1"/>
  <c r="J1445" i="2" s="1"/>
  <c r="G1439" i="2"/>
  <c r="H1439" i="2" s="1"/>
  <c r="I1439" i="2" s="1"/>
  <c r="J1439" i="2" s="1"/>
  <c r="G1433" i="2"/>
  <c r="H1433" i="2" s="1"/>
  <c r="I1433" i="2" s="1"/>
  <c r="J1433" i="2" s="1"/>
  <c r="G1427" i="2"/>
  <c r="H1427" i="2" s="1"/>
  <c r="I1427" i="2" s="1"/>
  <c r="J1427" i="2" s="1"/>
  <c r="G1421" i="2"/>
  <c r="H1421" i="2" s="1"/>
  <c r="I1421" i="2" s="1"/>
  <c r="J1421" i="2" s="1"/>
  <c r="G1415" i="2"/>
  <c r="H1415" i="2" s="1"/>
  <c r="I1415" i="2" s="1"/>
  <c r="J1415" i="2" s="1"/>
  <c r="G1409" i="2"/>
  <c r="H1409" i="2" s="1"/>
  <c r="I1409" i="2" s="1"/>
  <c r="J1409" i="2" s="1"/>
  <c r="G1403" i="2"/>
  <c r="H1403" i="2" s="1"/>
  <c r="I1403" i="2" s="1"/>
  <c r="J1403" i="2" s="1"/>
  <c r="G1397" i="2"/>
  <c r="H1397" i="2" s="1"/>
  <c r="I1397" i="2" s="1"/>
  <c r="J1397" i="2" s="1"/>
  <c r="G1391" i="2"/>
  <c r="H1391" i="2" s="1"/>
  <c r="I1391" i="2" s="1"/>
  <c r="J1391" i="2" s="1"/>
  <c r="K1391" i="2" s="1"/>
  <c r="G1385" i="2"/>
  <c r="H1385" i="2" s="1"/>
  <c r="I1385" i="2" s="1"/>
  <c r="J1385" i="2" s="1"/>
  <c r="G1379" i="2"/>
  <c r="H1379" i="2" s="1"/>
  <c r="I1379" i="2" s="1"/>
  <c r="J1379" i="2" s="1"/>
  <c r="K1379" i="2" s="1"/>
  <c r="G1373" i="2"/>
  <c r="H1373" i="2" s="1"/>
  <c r="I1373" i="2" s="1"/>
  <c r="J1373" i="2" s="1"/>
  <c r="G1367" i="2"/>
  <c r="H1367" i="2" s="1"/>
  <c r="I1367" i="2" s="1"/>
  <c r="J1367" i="2" s="1"/>
  <c r="G1361" i="2"/>
  <c r="H1361" i="2" s="1"/>
  <c r="I1361" i="2" s="1"/>
  <c r="J1361" i="2" s="1"/>
  <c r="G1355" i="2"/>
  <c r="H1355" i="2" s="1"/>
  <c r="I1355" i="2" s="1"/>
  <c r="J1355" i="2" s="1"/>
  <c r="G1343" i="2"/>
  <c r="H1343" i="2" s="1"/>
  <c r="I1343" i="2" s="1"/>
  <c r="J1343" i="2" s="1"/>
  <c r="G1337" i="2"/>
  <c r="H1337" i="2" s="1"/>
  <c r="I1337" i="2" s="1"/>
  <c r="J1337" i="2" s="1"/>
  <c r="G1331" i="2"/>
  <c r="H1331" i="2" s="1"/>
  <c r="I1331" i="2" s="1"/>
  <c r="J1331" i="2" s="1"/>
  <c r="G1325" i="2"/>
  <c r="H1325" i="2" s="1"/>
  <c r="I1325" i="2" s="1"/>
  <c r="J1325" i="2" s="1"/>
  <c r="G1319" i="2"/>
  <c r="H1319" i="2" s="1"/>
  <c r="I1319" i="2" s="1"/>
  <c r="J1319" i="2" s="1"/>
  <c r="G1313" i="2"/>
  <c r="H1313" i="2" s="1"/>
  <c r="I1313" i="2" s="1"/>
  <c r="J1313" i="2" s="1"/>
  <c r="K1313" i="2" s="1"/>
  <c r="G1307" i="2"/>
  <c r="H1307" i="2" s="1"/>
  <c r="I1307" i="2" s="1"/>
  <c r="J1307" i="2" s="1"/>
  <c r="G1301" i="2"/>
  <c r="H1301" i="2" s="1"/>
  <c r="I1301" i="2" s="1"/>
  <c r="J1301" i="2" s="1"/>
  <c r="K1301" i="2" s="1"/>
  <c r="G1283" i="2"/>
  <c r="H1283" i="2" s="1"/>
  <c r="I1283" i="2" s="1"/>
  <c r="J1283" i="2" s="1"/>
  <c r="G1277" i="2"/>
  <c r="H1277" i="2" s="1"/>
  <c r="I1277" i="2" s="1"/>
  <c r="J1277" i="2" s="1"/>
  <c r="G1271" i="2"/>
  <c r="H1271" i="2" s="1"/>
  <c r="I1271" i="2" s="1"/>
  <c r="J1271" i="2" s="1"/>
  <c r="G1265" i="2"/>
  <c r="H1265" i="2" s="1"/>
  <c r="I1265" i="2" s="1"/>
  <c r="J1265" i="2" s="1"/>
  <c r="G1259" i="2"/>
  <c r="H1259" i="2" s="1"/>
  <c r="I1259" i="2" s="1"/>
  <c r="J1259" i="2" s="1"/>
  <c r="G1253" i="2"/>
  <c r="H1253" i="2" s="1"/>
  <c r="I1253" i="2" s="1"/>
  <c r="J1253" i="2" s="1"/>
  <c r="G1247" i="2"/>
  <c r="H1247" i="2" s="1"/>
  <c r="I1247" i="2" s="1"/>
  <c r="J1247" i="2" s="1"/>
  <c r="G1241" i="2"/>
  <c r="H1241" i="2" s="1"/>
  <c r="I1241" i="2" s="1"/>
  <c r="J1241" i="2" s="1"/>
  <c r="K1241" i="2" s="1"/>
  <c r="G1235" i="2"/>
  <c r="H1235" i="2" s="1"/>
  <c r="I1235" i="2" s="1"/>
  <c r="J1235" i="2" s="1"/>
  <c r="G1223" i="2"/>
  <c r="H1223" i="2" s="1"/>
  <c r="I1223" i="2" s="1"/>
  <c r="J1223" i="2" s="1"/>
  <c r="K1223" i="2" s="1"/>
  <c r="G1217" i="2"/>
  <c r="H1217" i="2" s="1"/>
  <c r="I1217" i="2" s="1"/>
  <c r="J1217" i="2" s="1"/>
  <c r="G1211" i="2"/>
  <c r="H1211" i="2" s="1"/>
  <c r="I1211" i="2" s="1"/>
  <c r="J1211" i="2" s="1"/>
  <c r="K1211" i="2" s="1"/>
  <c r="G1205" i="2"/>
  <c r="H1205" i="2" s="1"/>
  <c r="I1205" i="2" s="1"/>
  <c r="J1205" i="2" s="1"/>
  <c r="G1199" i="2"/>
  <c r="H1199" i="2" s="1"/>
  <c r="I1199" i="2" s="1"/>
  <c r="J1199" i="2" s="1"/>
  <c r="G1193" i="2"/>
  <c r="H1193" i="2" s="1"/>
  <c r="I1193" i="2" s="1"/>
  <c r="J1193" i="2" s="1"/>
  <c r="G1187" i="2"/>
  <c r="H1187" i="2" s="1"/>
  <c r="I1187" i="2" s="1"/>
  <c r="J1187" i="2" s="1"/>
  <c r="G1181" i="2"/>
  <c r="H1181" i="2" s="1"/>
  <c r="I1181" i="2" s="1"/>
  <c r="J1181" i="2" s="1"/>
  <c r="G1163" i="2"/>
  <c r="H1163" i="2" s="1"/>
  <c r="I1163" i="2" s="1"/>
  <c r="J1163" i="2" s="1"/>
  <c r="G1157" i="2"/>
  <c r="H1157" i="2" s="1"/>
  <c r="I1157" i="2" s="1"/>
  <c r="J1157" i="2" s="1"/>
  <c r="G1151" i="2"/>
  <c r="H1151" i="2" s="1"/>
  <c r="I1151" i="2" s="1"/>
  <c r="J1151" i="2" s="1"/>
  <c r="G1145" i="2"/>
  <c r="H1145" i="2" s="1"/>
  <c r="I1145" i="2" s="1"/>
  <c r="J1145" i="2" s="1"/>
  <c r="G1139" i="2"/>
  <c r="H1139" i="2" s="1"/>
  <c r="I1139" i="2" s="1"/>
  <c r="J1139" i="2" s="1"/>
  <c r="K1139" i="2" s="1"/>
  <c r="G1133" i="2"/>
  <c r="H1133" i="2" s="1"/>
  <c r="I1133" i="2" s="1"/>
  <c r="J1133" i="2" s="1"/>
  <c r="G1127" i="2"/>
  <c r="H1127" i="2" s="1"/>
  <c r="I1127" i="2" s="1"/>
  <c r="J1127" i="2" s="1"/>
  <c r="K1127" i="2" s="1"/>
  <c r="G1121" i="2"/>
  <c r="H1121" i="2" s="1"/>
  <c r="I1121" i="2" s="1"/>
  <c r="J1121" i="2" s="1"/>
  <c r="G1115" i="2"/>
  <c r="H1115" i="2" s="1"/>
  <c r="I1115" i="2" s="1"/>
  <c r="J1115" i="2" s="1"/>
  <c r="G1103" i="2"/>
  <c r="H1103" i="2" s="1"/>
  <c r="I1103" i="2" s="1"/>
  <c r="J1103" i="2" s="1"/>
  <c r="G1097" i="2"/>
  <c r="H1097" i="2" s="1"/>
  <c r="I1097" i="2" s="1"/>
  <c r="J1097" i="2" s="1"/>
  <c r="G1091" i="2"/>
  <c r="H1091" i="2" s="1"/>
  <c r="I1091" i="2" s="1"/>
  <c r="J1091" i="2" s="1"/>
  <c r="G1085" i="2"/>
  <c r="H1085" i="2" s="1"/>
  <c r="I1085" i="2" s="1"/>
  <c r="J1085" i="2" s="1"/>
  <c r="G1079" i="2"/>
  <c r="H1079" i="2" s="1"/>
  <c r="I1079" i="2" s="1"/>
  <c r="J1079" i="2" s="1"/>
  <c r="G1073" i="2"/>
  <c r="H1073" i="2" s="1"/>
  <c r="I1073" i="2" s="1"/>
  <c r="J1073" i="2" s="1"/>
  <c r="K1073" i="2" s="1"/>
  <c r="G1067" i="2"/>
  <c r="H1067" i="2" s="1"/>
  <c r="I1067" i="2" s="1"/>
  <c r="J1067" i="2" s="1"/>
  <c r="G1061" i="2"/>
  <c r="H1061" i="2" s="1"/>
  <c r="I1061" i="2" s="1"/>
  <c r="J1061" i="2" s="1"/>
  <c r="K1061" i="2" s="1"/>
  <c r="G1055" i="2"/>
  <c r="H1055" i="2" s="1"/>
  <c r="I1055" i="2" s="1"/>
  <c r="J1055" i="2" s="1"/>
  <c r="G1049" i="2"/>
  <c r="H1049" i="2" s="1"/>
  <c r="I1049" i="2" s="1"/>
  <c r="J1049" i="2" s="1"/>
  <c r="K1049" i="2" s="1"/>
  <c r="G1043" i="2"/>
  <c r="H1043" i="2" s="1"/>
  <c r="I1043" i="2" s="1"/>
  <c r="J1043" i="2" s="1"/>
  <c r="G1037" i="2"/>
  <c r="H1037" i="2" s="1"/>
  <c r="I1037" i="2" s="1"/>
  <c r="J1037" i="2" s="1"/>
  <c r="G1031" i="2"/>
  <c r="H1031" i="2" s="1"/>
  <c r="I1031" i="2" s="1"/>
  <c r="J1031" i="2" s="1"/>
  <c r="G1025" i="2"/>
  <c r="H1025" i="2" s="1"/>
  <c r="I1025" i="2" s="1"/>
  <c r="J1025" i="2" s="1"/>
  <c r="G758" i="2"/>
  <c r="H758" i="2" s="1"/>
  <c r="I758" i="2" s="1"/>
  <c r="J758" i="2" s="1"/>
  <c r="G740" i="2"/>
  <c r="H740" i="2" s="1"/>
  <c r="I740" i="2" s="1"/>
  <c r="J740" i="2" s="1"/>
  <c r="G728" i="2"/>
  <c r="H728" i="2" s="1"/>
  <c r="I728" i="2" s="1"/>
  <c r="J728" i="2" s="1"/>
  <c r="G716" i="2"/>
  <c r="H716" i="2" s="1"/>
  <c r="I716" i="2" s="1"/>
  <c r="J716" i="2" s="1"/>
  <c r="G710" i="2"/>
  <c r="H710" i="2" s="1"/>
  <c r="I710" i="2" s="1"/>
  <c r="J710" i="2" s="1"/>
  <c r="G704" i="2"/>
  <c r="H704" i="2" s="1"/>
  <c r="I704" i="2" s="1"/>
  <c r="J704" i="2" s="1"/>
  <c r="K704" i="2" s="1"/>
  <c r="G698" i="2"/>
  <c r="H698" i="2" s="1"/>
  <c r="I698" i="2" s="1"/>
  <c r="J698" i="2" s="1"/>
  <c r="G680" i="2"/>
  <c r="H680" i="2" s="1"/>
  <c r="I680" i="2" s="1"/>
  <c r="J680" i="2" s="1"/>
  <c r="K680" i="2" s="1"/>
  <c r="G674" i="2"/>
  <c r="H674" i="2" s="1"/>
  <c r="I674" i="2" s="1"/>
  <c r="J674" i="2" s="1"/>
  <c r="G656" i="2"/>
  <c r="H656" i="2" s="1"/>
  <c r="I656" i="2" s="1"/>
  <c r="J656" i="2" s="1"/>
  <c r="G650" i="2"/>
  <c r="H650" i="2" s="1"/>
  <c r="I650" i="2" s="1"/>
  <c r="J650" i="2" s="1"/>
  <c r="G644" i="2"/>
  <c r="H644" i="2" s="1"/>
  <c r="I644" i="2" s="1"/>
  <c r="J644" i="2" s="1"/>
  <c r="G626" i="2"/>
  <c r="H626" i="2" s="1"/>
  <c r="I626" i="2" s="1"/>
  <c r="J626" i="2" s="1"/>
  <c r="G608" i="2"/>
  <c r="H608" i="2" s="1"/>
  <c r="I608" i="2" s="1"/>
  <c r="J608" i="2" s="1"/>
  <c r="G596" i="2"/>
  <c r="H596" i="2" s="1"/>
  <c r="I596" i="2" s="1"/>
  <c r="J596" i="2" s="1"/>
  <c r="G590" i="2"/>
  <c r="H590" i="2" s="1"/>
  <c r="I590" i="2" s="1"/>
  <c r="J590" i="2" s="1"/>
  <c r="K590" i="2" s="1"/>
  <c r="G578" i="2"/>
  <c r="H578" i="2" s="1"/>
  <c r="I578" i="2" s="1"/>
  <c r="J578" i="2" s="1"/>
  <c r="G572" i="2"/>
  <c r="H572" i="2" s="1"/>
  <c r="I572" i="2" s="1"/>
  <c r="J572" i="2" s="1"/>
  <c r="K572" i="2" s="1"/>
  <c r="G536" i="2"/>
  <c r="H536" i="2" s="1"/>
  <c r="I536" i="2" s="1"/>
  <c r="J536" i="2" s="1"/>
  <c r="K536" i="2" s="1"/>
  <c r="G530" i="2"/>
  <c r="H530" i="2" s="1"/>
  <c r="I530" i="2" s="1"/>
  <c r="J530" i="2" s="1"/>
  <c r="K530" i="2" s="1"/>
  <c r="G524" i="2"/>
  <c r="H524" i="2" s="1"/>
  <c r="I524" i="2" s="1"/>
  <c r="J524" i="2" s="1"/>
  <c r="G518" i="2"/>
  <c r="H518" i="2" s="1"/>
  <c r="I518" i="2" s="1"/>
  <c r="J518" i="2" s="1"/>
  <c r="G506" i="2"/>
  <c r="H506" i="2" s="1"/>
  <c r="I506" i="2" s="1"/>
  <c r="J506" i="2" s="1"/>
  <c r="G500" i="2"/>
  <c r="H500" i="2" s="1"/>
  <c r="I500" i="2" s="1"/>
  <c r="J500" i="2" s="1"/>
  <c r="G494" i="2"/>
  <c r="H494" i="2" s="1"/>
  <c r="I494" i="2" s="1"/>
  <c r="J494" i="2" s="1"/>
  <c r="G476" i="2"/>
  <c r="H476" i="2" s="1"/>
  <c r="I476" i="2" s="1"/>
  <c r="J476" i="2" s="1"/>
  <c r="G470" i="2"/>
  <c r="H470" i="2" s="1"/>
  <c r="I470" i="2" s="1"/>
  <c r="J470" i="2" s="1"/>
  <c r="G464" i="2"/>
  <c r="H464" i="2" s="1"/>
  <c r="I464" i="2" s="1"/>
  <c r="J464" i="2" s="1"/>
  <c r="G458" i="2"/>
  <c r="H458" i="2" s="1"/>
  <c r="I458" i="2" s="1"/>
  <c r="J458" i="2" s="1"/>
  <c r="G452" i="2"/>
  <c r="H452" i="2" s="1"/>
  <c r="I452" i="2" s="1"/>
  <c r="J452" i="2" s="1"/>
  <c r="K452" i="2" s="1"/>
  <c r="G446" i="2"/>
  <c r="H446" i="2" s="1"/>
  <c r="I446" i="2" s="1"/>
  <c r="J446" i="2" s="1"/>
  <c r="G440" i="2"/>
  <c r="H440" i="2" s="1"/>
  <c r="I440" i="2" s="1"/>
  <c r="J440" i="2" s="1"/>
  <c r="K440" i="2" s="1"/>
  <c r="G428" i="2"/>
  <c r="H428" i="2" s="1"/>
  <c r="I428" i="2" s="1"/>
  <c r="J428" i="2" s="1"/>
  <c r="G416" i="2"/>
  <c r="H416" i="2" s="1"/>
  <c r="I416" i="2" s="1"/>
  <c r="J416" i="2" s="1"/>
  <c r="G410" i="2"/>
  <c r="H410" i="2" s="1"/>
  <c r="I410" i="2" s="1"/>
  <c r="J410" i="2" s="1"/>
  <c r="G404" i="2"/>
  <c r="H404" i="2" s="1"/>
  <c r="I404" i="2" s="1"/>
  <c r="J404" i="2" s="1"/>
  <c r="G398" i="2"/>
  <c r="H398" i="2" s="1"/>
  <c r="I398" i="2" s="1"/>
  <c r="J398" i="2" s="1"/>
  <c r="G392" i="2"/>
  <c r="H392" i="2" s="1"/>
  <c r="I392" i="2" s="1"/>
  <c r="J392" i="2" s="1"/>
  <c r="G386" i="2"/>
  <c r="H386" i="2" s="1"/>
  <c r="I386" i="2" s="1"/>
  <c r="J386" i="2" s="1"/>
  <c r="G380" i="2"/>
  <c r="H380" i="2" s="1"/>
  <c r="I380" i="2" s="1"/>
  <c r="J380" i="2" s="1"/>
  <c r="G374" i="2"/>
  <c r="H374" i="2" s="1"/>
  <c r="I374" i="2" s="1"/>
  <c r="J374" i="2" s="1"/>
  <c r="G356" i="2"/>
  <c r="H356" i="2" s="1"/>
  <c r="I356" i="2" s="1"/>
  <c r="J356" i="2" s="1"/>
  <c r="K356" i="2" s="1"/>
  <c r="G350" i="2"/>
  <c r="H350" i="2" s="1"/>
  <c r="I350" i="2" s="1"/>
  <c r="J350" i="2" s="1"/>
  <c r="G344" i="2"/>
  <c r="H344" i="2" s="1"/>
  <c r="I344" i="2" s="1"/>
  <c r="J344" i="2" s="1"/>
  <c r="K344" i="2" s="1"/>
  <c r="G338" i="2"/>
  <c r="H338" i="2" s="1"/>
  <c r="I338" i="2" s="1"/>
  <c r="J338" i="2" s="1"/>
  <c r="G332" i="2"/>
  <c r="H332" i="2" s="1"/>
  <c r="I332" i="2" s="1"/>
  <c r="J332" i="2" s="1"/>
  <c r="G326" i="2"/>
  <c r="H326" i="2" s="1"/>
  <c r="I326" i="2" s="1"/>
  <c r="J326" i="2" s="1"/>
  <c r="G308" i="2"/>
  <c r="H308" i="2" s="1"/>
  <c r="I308" i="2" s="1"/>
  <c r="J308" i="2" s="1"/>
  <c r="G296" i="2"/>
  <c r="H296" i="2" s="1"/>
  <c r="I296" i="2" s="1"/>
  <c r="J296" i="2" s="1"/>
  <c r="G290" i="2"/>
  <c r="H290" i="2" s="1"/>
  <c r="I290" i="2" s="1"/>
  <c r="J290" i="2" s="1"/>
  <c r="G284" i="2"/>
  <c r="H284" i="2" s="1"/>
  <c r="I284" i="2" s="1"/>
  <c r="J284" i="2" s="1"/>
  <c r="G278" i="2"/>
  <c r="H278" i="2" s="1"/>
  <c r="I278" i="2" s="1"/>
  <c r="J278" i="2" s="1"/>
  <c r="G272" i="2"/>
  <c r="H272" i="2" s="1"/>
  <c r="I272" i="2" s="1"/>
  <c r="J272" i="2" s="1"/>
  <c r="G266" i="2"/>
  <c r="H266" i="2" s="1"/>
  <c r="I266" i="2" s="1"/>
  <c r="J266" i="2" s="1"/>
  <c r="K266" i="2" s="1"/>
  <c r="G260" i="2"/>
  <c r="H260" i="2" s="1"/>
  <c r="I260" i="2" s="1"/>
  <c r="J260" i="2" s="1"/>
  <c r="G254" i="2"/>
  <c r="H254" i="2" s="1"/>
  <c r="I254" i="2" s="1"/>
  <c r="J254" i="2" s="1"/>
  <c r="G248" i="2"/>
  <c r="H248" i="2" s="1"/>
  <c r="I248" i="2" s="1"/>
  <c r="J248" i="2" s="1"/>
  <c r="G236" i="2"/>
  <c r="H236" i="2" s="1"/>
  <c r="I236" i="2" s="1"/>
  <c r="J236" i="2" s="1"/>
  <c r="G230" i="2"/>
  <c r="H230" i="2" s="1"/>
  <c r="I230" i="2" s="1"/>
  <c r="J230" i="2" s="1"/>
  <c r="G218" i="2"/>
  <c r="H218" i="2" s="1"/>
  <c r="I218" i="2" s="1"/>
  <c r="J218" i="2" s="1"/>
  <c r="G212" i="2"/>
  <c r="H212" i="2" s="1"/>
  <c r="I212" i="2" s="1"/>
  <c r="J212" i="2" s="1"/>
  <c r="G206" i="2"/>
  <c r="H206" i="2" s="1"/>
  <c r="I206" i="2" s="1"/>
  <c r="J206" i="2" s="1"/>
  <c r="G200" i="2"/>
  <c r="H200" i="2" s="1"/>
  <c r="I200" i="2" s="1"/>
  <c r="J200" i="2" s="1"/>
  <c r="G194" i="2"/>
  <c r="H194" i="2" s="1"/>
  <c r="I194" i="2" s="1"/>
  <c r="J194" i="2" s="1"/>
  <c r="G188" i="2"/>
  <c r="H188" i="2" s="1"/>
  <c r="I188" i="2" s="1"/>
  <c r="J188" i="2" s="1"/>
  <c r="G176" i="2"/>
  <c r="H176" i="2" s="1"/>
  <c r="I176" i="2" s="1"/>
  <c r="J176" i="2" s="1"/>
  <c r="K176" i="2" s="1"/>
  <c r="G170" i="2"/>
  <c r="H170" i="2" s="1"/>
  <c r="I170" i="2" s="1"/>
  <c r="J170" i="2" s="1"/>
  <c r="G158" i="2"/>
  <c r="H158" i="2" s="1"/>
  <c r="I158" i="2" s="1"/>
  <c r="J158" i="2" s="1"/>
  <c r="G152" i="2"/>
  <c r="H152" i="2" s="1"/>
  <c r="I152" i="2" s="1"/>
  <c r="J152" i="2" s="1"/>
  <c r="G146" i="2"/>
  <c r="H146" i="2" s="1"/>
  <c r="I146" i="2" s="1"/>
  <c r="J146" i="2" s="1"/>
  <c r="G140" i="2"/>
  <c r="H140" i="2" s="1"/>
  <c r="I140" i="2" s="1"/>
  <c r="J140" i="2" s="1"/>
  <c r="G134" i="2"/>
  <c r="H134" i="2" s="1"/>
  <c r="I134" i="2" s="1"/>
  <c r="J134" i="2" s="1"/>
  <c r="G128" i="2"/>
  <c r="H128" i="2" s="1"/>
  <c r="I128" i="2" s="1"/>
  <c r="J128" i="2" s="1"/>
  <c r="G116" i="2"/>
  <c r="H116" i="2" s="1"/>
  <c r="I116" i="2" s="1"/>
  <c r="J116" i="2" s="1"/>
  <c r="G110" i="2"/>
  <c r="H110" i="2" s="1"/>
  <c r="I110" i="2" s="1"/>
  <c r="J110" i="2" s="1"/>
  <c r="G98" i="2"/>
  <c r="H98" i="2" s="1"/>
  <c r="I98" i="2" s="1"/>
  <c r="J98" i="2" s="1"/>
  <c r="K98" i="2" s="1"/>
  <c r="G92" i="2"/>
  <c r="H92" i="2" s="1"/>
  <c r="I92" i="2" s="1"/>
  <c r="J92" i="2" s="1"/>
  <c r="G56" i="2"/>
  <c r="H56" i="2" s="1"/>
  <c r="I56" i="2" s="1"/>
  <c r="J56" i="2" s="1"/>
  <c r="K56" i="2" s="1"/>
  <c r="G50" i="2"/>
  <c r="H50" i="2" s="1"/>
  <c r="I50" i="2" s="1"/>
  <c r="J50" i="2" s="1"/>
  <c r="G44" i="2"/>
  <c r="H44" i="2" s="1"/>
  <c r="I44" i="2" s="1"/>
  <c r="J44" i="2" s="1"/>
  <c r="K44" i="2" s="1"/>
  <c r="G38" i="2"/>
  <c r="H38" i="2" s="1"/>
  <c r="I38" i="2" s="1"/>
  <c r="J38" i="2" s="1"/>
  <c r="G26" i="2"/>
  <c r="H26" i="2" s="1"/>
  <c r="I26" i="2" s="1"/>
  <c r="J26" i="2" s="1"/>
  <c r="G20" i="2"/>
  <c r="H20" i="2" s="1"/>
  <c r="I20" i="2" s="1"/>
  <c r="J20" i="2" s="1"/>
  <c r="G14" i="2"/>
  <c r="H14" i="2" s="1"/>
  <c r="I14" i="2" s="1"/>
  <c r="J14" i="2" s="1"/>
  <c r="G8" i="2"/>
  <c r="H8" i="2" s="1"/>
  <c r="I8" i="2" s="1"/>
  <c r="J8" i="2" s="1"/>
  <c r="G73" i="2"/>
  <c r="H73" i="2" s="1"/>
  <c r="I73" i="2" s="1"/>
  <c r="J73" i="2" s="1"/>
  <c r="G67" i="2"/>
  <c r="H67" i="2" s="1"/>
  <c r="I67" i="2" s="1"/>
  <c r="J67" i="2" s="1"/>
  <c r="G61" i="2"/>
  <c r="H61" i="2" s="1"/>
  <c r="I61" i="2" s="1"/>
  <c r="J61" i="2" s="1"/>
  <c r="G55" i="2"/>
  <c r="H55" i="2" s="1"/>
  <c r="I55" i="2" s="1"/>
  <c r="J55" i="2" s="1"/>
  <c r="G49" i="2"/>
  <c r="H49" i="2" s="1"/>
  <c r="I49" i="2" s="1"/>
  <c r="J49" i="2" s="1"/>
  <c r="G43" i="2"/>
  <c r="H43" i="2" s="1"/>
  <c r="I43" i="2" s="1"/>
  <c r="J43" i="2" s="1"/>
  <c r="G37" i="2"/>
  <c r="H37" i="2" s="1"/>
  <c r="I37" i="2" s="1"/>
  <c r="J37" i="2" s="1"/>
  <c r="K37" i="2" s="1"/>
  <c r="G31" i="2"/>
  <c r="H31" i="2" s="1"/>
  <c r="I31" i="2" s="1"/>
  <c r="J31" i="2" s="1"/>
  <c r="K31" i="2" s="1"/>
  <c r="G25" i="2"/>
  <c r="H25" i="2" s="1"/>
  <c r="I25" i="2" s="1"/>
  <c r="J25" i="2" s="1"/>
  <c r="G19" i="2"/>
  <c r="H19" i="2" s="1"/>
  <c r="I19" i="2" s="1"/>
  <c r="J19" i="2" s="1"/>
  <c r="G13" i="2"/>
  <c r="H13" i="2" s="1"/>
  <c r="I13" i="2" s="1"/>
  <c r="J13" i="2" s="1"/>
  <c r="G743" i="2"/>
  <c r="H743" i="2" s="1"/>
  <c r="I743" i="2" s="1"/>
  <c r="J743" i="2" s="1"/>
  <c r="G731" i="2"/>
  <c r="H731" i="2" s="1"/>
  <c r="I731" i="2" s="1"/>
  <c r="J731" i="2" s="1"/>
  <c r="G725" i="2"/>
  <c r="H725" i="2" s="1"/>
  <c r="I725" i="2" s="1"/>
  <c r="J725" i="2" s="1"/>
  <c r="G719" i="2"/>
  <c r="H719" i="2" s="1"/>
  <c r="I719" i="2" s="1"/>
  <c r="J719" i="2" s="1"/>
  <c r="G713" i="2"/>
  <c r="H713" i="2" s="1"/>
  <c r="I713" i="2" s="1"/>
  <c r="J713" i="2" s="1"/>
  <c r="G707" i="2"/>
  <c r="H707" i="2" s="1"/>
  <c r="I707" i="2" s="1"/>
  <c r="J707" i="2" s="1"/>
  <c r="K707" i="2" s="1"/>
  <c r="G701" i="2"/>
  <c r="H701" i="2" s="1"/>
  <c r="I701" i="2" s="1"/>
  <c r="J701" i="2" s="1"/>
  <c r="G695" i="2"/>
  <c r="H695" i="2" s="1"/>
  <c r="I695" i="2" s="1"/>
  <c r="J695" i="2" s="1"/>
  <c r="K695" i="2" s="1"/>
  <c r="G683" i="2"/>
  <c r="H683" i="2" s="1"/>
  <c r="I683" i="2" s="1"/>
  <c r="J683" i="2" s="1"/>
  <c r="G677" i="2"/>
  <c r="H677" i="2" s="1"/>
  <c r="I677" i="2" s="1"/>
  <c r="J677" i="2" s="1"/>
  <c r="G671" i="2"/>
  <c r="H671" i="2" s="1"/>
  <c r="I671" i="2" s="1"/>
  <c r="J671" i="2" s="1"/>
  <c r="G665" i="2"/>
  <c r="H665" i="2" s="1"/>
  <c r="I665" i="2" s="1"/>
  <c r="J665" i="2" s="1"/>
  <c r="G659" i="2"/>
  <c r="H659" i="2" s="1"/>
  <c r="I659" i="2" s="1"/>
  <c r="J659" i="2" s="1"/>
  <c r="G653" i="2"/>
  <c r="H653" i="2" s="1"/>
  <c r="I653" i="2" s="1"/>
  <c r="J653" i="2" s="1"/>
  <c r="G647" i="2"/>
  <c r="H647" i="2" s="1"/>
  <c r="I647" i="2" s="1"/>
  <c r="J647" i="2" s="1"/>
  <c r="G641" i="2"/>
  <c r="H641" i="2" s="1"/>
  <c r="I641" i="2" s="1"/>
  <c r="J641" i="2" s="1"/>
  <c r="K641" i="2" s="1"/>
  <c r="G635" i="2"/>
  <c r="H635" i="2" s="1"/>
  <c r="I635" i="2" s="1"/>
  <c r="J635" i="2" s="1"/>
  <c r="G629" i="2"/>
  <c r="H629" i="2" s="1"/>
  <c r="I629" i="2" s="1"/>
  <c r="J629" i="2" s="1"/>
  <c r="K629" i="2" s="1"/>
  <c r="G623" i="2"/>
  <c r="H623" i="2" s="1"/>
  <c r="I623" i="2" s="1"/>
  <c r="J623" i="2" s="1"/>
  <c r="G611" i="2"/>
  <c r="H611" i="2" s="1"/>
  <c r="I611" i="2" s="1"/>
  <c r="J611" i="2" s="1"/>
  <c r="K611" i="2" s="1"/>
  <c r="G605" i="2"/>
  <c r="H605" i="2" s="1"/>
  <c r="I605" i="2" s="1"/>
  <c r="J605" i="2" s="1"/>
  <c r="G599" i="2"/>
  <c r="H599" i="2" s="1"/>
  <c r="I599" i="2" s="1"/>
  <c r="J599" i="2" s="1"/>
  <c r="G593" i="2"/>
  <c r="H593" i="2" s="1"/>
  <c r="I593" i="2" s="1"/>
  <c r="J593" i="2" s="1"/>
  <c r="G587" i="2"/>
  <c r="H587" i="2" s="1"/>
  <c r="I587" i="2" s="1"/>
  <c r="J587" i="2" s="1"/>
  <c r="G581" i="2"/>
  <c r="H581" i="2" s="1"/>
  <c r="I581" i="2" s="1"/>
  <c r="J581" i="2" s="1"/>
  <c r="G515" i="2"/>
  <c r="H515" i="2" s="1"/>
  <c r="I515" i="2" s="1"/>
  <c r="J515" i="2" s="1"/>
  <c r="G509" i="2"/>
  <c r="H509" i="2" s="1"/>
  <c r="I509" i="2" s="1"/>
  <c r="J509" i="2" s="1"/>
  <c r="G503" i="2"/>
  <c r="H503" i="2" s="1"/>
  <c r="I503" i="2" s="1"/>
  <c r="J503" i="2" s="1"/>
  <c r="K503" i="2" s="1"/>
  <c r="G491" i="2"/>
  <c r="H491" i="2" s="1"/>
  <c r="I491" i="2" s="1"/>
  <c r="J491" i="2" s="1"/>
  <c r="G485" i="2"/>
  <c r="H485" i="2" s="1"/>
  <c r="I485" i="2" s="1"/>
  <c r="J485" i="2" s="1"/>
  <c r="K485" i="2" s="1"/>
  <c r="G479" i="2"/>
  <c r="H479" i="2" s="1"/>
  <c r="I479" i="2" s="1"/>
  <c r="J479" i="2" s="1"/>
  <c r="G473" i="2"/>
  <c r="H473" i="2" s="1"/>
  <c r="I473" i="2" s="1"/>
  <c r="J473" i="2" s="1"/>
  <c r="G467" i="2"/>
  <c r="H467" i="2" s="1"/>
  <c r="I467" i="2" s="1"/>
  <c r="J467" i="2" s="1"/>
  <c r="G461" i="2"/>
  <c r="H461" i="2" s="1"/>
  <c r="I461" i="2" s="1"/>
  <c r="J461" i="2" s="1"/>
  <c r="G455" i="2"/>
  <c r="H455" i="2" s="1"/>
  <c r="I455" i="2" s="1"/>
  <c r="J455" i="2" s="1"/>
  <c r="G449" i="2"/>
  <c r="H449" i="2" s="1"/>
  <c r="I449" i="2" s="1"/>
  <c r="J449" i="2" s="1"/>
  <c r="G443" i="2"/>
  <c r="H443" i="2" s="1"/>
  <c r="I443" i="2" s="1"/>
  <c r="J443" i="2" s="1"/>
  <c r="G431" i="2"/>
  <c r="H431" i="2" s="1"/>
  <c r="I431" i="2" s="1"/>
  <c r="J431" i="2" s="1"/>
  <c r="G425" i="2"/>
  <c r="H425" i="2" s="1"/>
  <c r="I425" i="2" s="1"/>
  <c r="J425" i="2" s="1"/>
  <c r="G419" i="2"/>
  <c r="H419" i="2" s="1"/>
  <c r="I419" i="2" s="1"/>
  <c r="J419" i="2" s="1"/>
  <c r="G413" i="2"/>
  <c r="H413" i="2" s="1"/>
  <c r="I413" i="2" s="1"/>
  <c r="J413" i="2" s="1"/>
  <c r="G407" i="2"/>
  <c r="H407" i="2" s="1"/>
  <c r="I407" i="2" s="1"/>
  <c r="J407" i="2" s="1"/>
  <c r="K407" i="2" s="1"/>
  <c r="G401" i="2"/>
  <c r="H401" i="2" s="1"/>
  <c r="I401" i="2" s="1"/>
  <c r="J401" i="2" s="1"/>
  <c r="G395" i="2"/>
  <c r="H395" i="2" s="1"/>
  <c r="I395" i="2" s="1"/>
  <c r="J395" i="2" s="1"/>
  <c r="K395" i="2" s="1"/>
  <c r="G389" i="2"/>
  <c r="H389" i="2" s="1"/>
  <c r="I389" i="2" s="1"/>
  <c r="J389" i="2" s="1"/>
  <c r="G383" i="2"/>
  <c r="H383" i="2" s="1"/>
  <c r="I383" i="2" s="1"/>
  <c r="J383" i="2" s="1"/>
  <c r="G377" i="2"/>
  <c r="H377" i="2" s="1"/>
  <c r="I377" i="2" s="1"/>
  <c r="J377" i="2" s="1"/>
  <c r="G371" i="2"/>
  <c r="H371" i="2" s="1"/>
  <c r="I371" i="2" s="1"/>
  <c r="J371" i="2" s="1"/>
  <c r="G365" i="2"/>
  <c r="H365" i="2" s="1"/>
  <c r="I365" i="2" s="1"/>
  <c r="J365" i="2" s="1"/>
  <c r="G359" i="2"/>
  <c r="H359" i="2" s="1"/>
  <c r="I359" i="2" s="1"/>
  <c r="J359" i="2" s="1"/>
  <c r="G353" i="2"/>
  <c r="H353" i="2" s="1"/>
  <c r="I353" i="2" s="1"/>
  <c r="J353" i="2" s="1"/>
  <c r="G347" i="2"/>
  <c r="H347" i="2" s="1"/>
  <c r="I347" i="2" s="1"/>
  <c r="J347" i="2" s="1"/>
  <c r="K347" i="2" s="1"/>
  <c r="G341" i="2"/>
  <c r="H341" i="2" s="1"/>
  <c r="I341" i="2" s="1"/>
  <c r="J341" i="2" s="1"/>
  <c r="G335" i="2"/>
  <c r="H335" i="2" s="1"/>
  <c r="I335" i="2" s="1"/>
  <c r="J335" i="2" s="1"/>
  <c r="G329" i="2"/>
  <c r="H329" i="2" s="1"/>
  <c r="I329" i="2" s="1"/>
  <c r="J329" i="2" s="1"/>
  <c r="G323" i="2"/>
  <c r="H323" i="2" s="1"/>
  <c r="I323" i="2" s="1"/>
  <c r="J323" i="2" s="1"/>
  <c r="K323" i="2" s="1"/>
  <c r="G113" i="2"/>
  <c r="H113" i="2" s="1"/>
  <c r="I113" i="2" s="1"/>
  <c r="J113" i="2" s="1"/>
  <c r="G107" i="2"/>
  <c r="H107" i="2" s="1"/>
  <c r="I107" i="2" s="1"/>
  <c r="J107" i="2" s="1"/>
  <c r="G101" i="2"/>
  <c r="H101" i="2" s="1"/>
  <c r="I101" i="2" s="1"/>
  <c r="J101" i="2" s="1"/>
  <c r="G95" i="2"/>
  <c r="H95" i="2" s="1"/>
  <c r="I95" i="2" s="1"/>
  <c r="J95" i="2" s="1"/>
  <c r="G11" i="2"/>
  <c r="H11" i="2" s="1"/>
  <c r="I11" i="2" s="1"/>
  <c r="J11" i="2" s="1"/>
  <c r="G5" i="2"/>
  <c r="H5" i="2" s="1"/>
  <c r="I5" i="2" s="1"/>
  <c r="J5" i="2" s="1"/>
  <c r="G340" i="2"/>
  <c r="H340" i="2" s="1"/>
  <c r="I340" i="2" s="1"/>
  <c r="J340" i="2" s="1"/>
  <c r="G334" i="2"/>
  <c r="H334" i="2" s="1"/>
  <c r="I334" i="2" s="1"/>
  <c r="J334" i="2" s="1"/>
  <c r="G70" i="2"/>
  <c r="H70" i="2" s="1"/>
  <c r="I70" i="2" s="1"/>
  <c r="J70" i="2" s="1"/>
  <c r="G4" i="2"/>
  <c r="H4" i="2" s="1"/>
  <c r="I4" i="2" s="1"/>
  <c r="J4" i="2" s="1"/>
  <c r="K4" i="2" s="1"/>
  <c r="G33" i="2"/>
  <c r="H33" i="2" s="1"/>
  <c r="I33" i="2" s="1"/>
  <c r="J33" i="2" s="1"/>
  <c r="G27" i="2"/>
  <c r="H27" i="2" s="1"/>
  <c r="I27" i="2" s="1"/>
  <c r="J27" i="2" s="1"/>
  <c r="K27" i="2" s="1"/>
  <c r="G21" i="2"/>
  <c r="H21" i="2" s="1"/>
  <c r="I21" i="2" s="1"/>
  <c r="J21" i="2" s="1"/>
  <c r="G15" i="2"/>
  <c r="H15" i="2" s="1"/>
  <c r="I15" i="2" s="1"/>
  <c r="J15" i="2" s="1"/>
  <c r="G9" i="2"/>
  <c r="H9" i="2" s="1"/>
  <c r="I9" i="2" s="1"/>
  <c r="J9" i="2" s="1"/>
  <c r="G3" i="2"/>
  <c r="H3" i="2" s="1"/>
  <c r="I3" i="2" s="1"/>
  <c r="J3" i="2" s="1"/>
  <c r="K6657" i="2"/>
  <c r="K6637" i="2"/>
  <c r="K6617" i="2"/>
  <c r="K6577" i="2"/>
  <c r="K6537" i="2"/>
  <c r="K6477" i="2"/>
  <c r="K6457" i="2"/>
  <c r="K6437" i="2"/>
  <c r="K6397" i="2"/>
  <c r="K6297" i="2"/>
  <c r="K6277" i="2"/>
  <c r="K6257" i="2"/>
  <c r="K6177" i="2"/>
  <c r="K6137" i="2"/>
  <c r="K6117" i="2"/>
  <c r="K6097" i="2"/>
  <c r="K6057" i="2"/>
  <c r="K5997" i="2"/>
  <c r="K5977" i="2"/>
  <c r="K5957" i="2"/>
  <c r="K5937" i="2"/>
  <c r="K5917" i="2"/>
  <c r="K5817" i="2"/>
  <c r="K5797" i="2"/>
  <c r="K5777" i="2"/>
  <c r="K5757" i="2"/>
  <c r="K5737" i="2"/>
  <c r="K5677" i="2"/>
  <c r="K5657" i="2"/>
  <c r="K5637" i="2"/>
  <c r="K5617" i="2"/>
  <c r="K5597" i="2"/>
  <c r="K5577" i="2"/>
  <c r="K5557" i="2"/>
  <c r="K5437" i="2"/>
  <c r="K5417" i="2"/>
  <c r="K5397" i="2"/>
  <c r="K5377" i="2"/>
  <c r="K5357" i="2"/>
  <c r="K5277" i="2"/>
  <c r="K5237" i="2"/>
  <c r="K5217" i="2"/>
  <c r="K5197" i="2"/>
  <c r="K5177" i="2"/>
  <c r="K5137" i="2"/>
  <c r="K5077" i="2"/>
  <c r="K5037" i="2"/>
  <c r="K5017" i="2"/>
  <c r="K4997" i="2"/>
  <c r="K4977" i="2"/>
  <c r="K4957" i="2"/>
  <c r="K4937" i="2"/>
  <c r="K4857" i="2"/>
  <c r="K4837" i="2"/>
  <c r="K4797" i="2"/>
  <c r="K4777" i="2"/>
  <c r="K4757" i="2"/>
  <c r="K4657" i="2"/>
  <c r="K4597" i="2"/>
  <c r="K4557" i="2"/>
  <c r="K4537" i="2"/>
  <c r="K4517" i="2"/>
  <c r="K4497" i="2"/>
  <c r="K4357" i="2"/>
  <c r="K4337" i="2"/>
  <c r="K4317" i="2"/>
  <c r="K4297" i="2"/>
  <c r="K4277" i="2"/>
  <c r="K4257" i="2"/>
  <c r="K4177" i="2"/>
  <c r="K4137" i="2"/>
  <c r="K4117" i="2"/>
  <c r="K4097" i="2"/>
  <c r="K4077" i="2"/>
  <c r="K4037" i="2"/>
  <c r="K4017" i="2"/>
  <c r="K3937" i="2"/>
  <c r="K3897" i="2"/>
  <c r="K3877" i="2"/>
  <c r="K3857" i="2"/>
  <c r="K3837" i="2"/>
  <c r="K3777" i="2"/>
  <c r="K3757" i="2"/>
  <c r="K3697" i="2"/>
  <c r="K3657" i="2"/>
  <c r="K3637" i="2"/>
  <c r="K3617" i="2"/>
  <c r="K3597" i="2"/>
  <c r="K3537" i="2"/>
  <c r="K3517" i="2"/>
  <c r="K3477" i="2"/>
  <c r="K3457" i="2"/>
  <c r="K3417" i="2"/>
  <c r="K3397" i="2"/>
  <c r="K3337" i="2"/>
  <c r="K3297" i="2"/>
  <c r="K3277" i="2"/>
  <c r="K3237" i="2"/>
  <c r="K3217" i="2"/>
  <c r="K3197" i="2"/>
  <c r="K3157" i="2"/>
  <c r="K3137" i="2"/>
  <c r="K3117" i="2"/>
  <c r="K3097" i="2"/>
  <c r="K3057" i="2"/>
  <c r="K3037" i="2"/>
  <c r="K2917" i="2"/>
  <c r="K2897" i="2"/>
  <c r="K2877" i="2"/>
  <c r="K2857" i="2"/>
  <c r="K2817" i="2"/>
  <c r="K2757" i="2"/>
  <c r="K2717" i="2"/>
  <c r="K2677" i="2"/>
  <c r="K2657" i="2"/>
  <c r="K2637" i="2"/>
  <c r="K2577" i="2"/>
  <c r="K2497" i="2"/>
  <c r="K2457" i="2"/>
  <c r="K2397" i="2"/>
  <c r="K2317" i="2"/>
  <c r="K2297" i="2"/>
  <c r="K2277" i="2"/>
  <c r="K2257" i="2"/>
  <c r="K2217" i="2"/>
  <c r="K2157" i="2"/>
  <c r="K2077" i="2"/>
  <c r="K2037" i="2"/>
  <c r="K2017" i="2"/>
  <c r="K1977" i="2"/>
  <c r="K1957" i="2"/>
  <c r="K1917" i="2"/>
  <c r="K1877" i="2"/>
  <c r="K1857" i="2"/>
  <c r="K1797" i="2"/>
  <c r="K1717" i="2"/>
  <c r="K1677" i="2"/>
  <c r="K1657" i="2"/>
  <c r="K1637" i="2"/>
  <c r="K1617" i="2"/>
  <c r="K1597" i="2"/>
  <c r="K1557" i="2"/>
  <c r="K1497" i="2"/>
  <c r="K1477" i="2"/>
  <c r="K1437" i="2"/>
  <c r="K1417" i="2"/>
  <c r="K1357" i="2"/>
  <c r="K1337" i="2"/>
  <c r="K1317" i="2"/>
  <c r="K1297" i="2"/>
  <c r="K1257" i="2"/>
  <c r="K1237" i="2"/>
  <c r="K1177" i="2"/>
  <c r="K1117" i="2"/>
  <c r="K1077" i="2"/>
  <c r="K1017" i="2"/>
  <c r="K977" i="2"/>
  <c r="K937" i="2"/>
  <c r="K917" i="2"/>
  <c r="K877" i="2"/>
  <c r="K857" i="2"/>
  <c r="K837" i="2"/>
  <c r="K817" i="2"/>
  <c r="G797" i="2"/>
  <c r="H797" i="2" s="1"/>
  <c r="I797" i="2" s="1"/>
  <c r="J797" i="2" s="1"/>
  <c r="G777" i="2"/>
  <c r="H777" i="2" s="1"/>
  <c r="I777" i="2" s="1"/>
  <c r="J777" i="2" s="1"/>
  <c r="G757" i="2"/>
  <c r="H757" i="2" s="1"/>
  <c r="I757" i="2" s="1"/>
  <c r="J757" i="2" s="1"/>
  <c r="G737" i="2"/>
  <c r="H737" i="2" s="1"/>
  <c r="I737" i="2" s="1"/>
  <c r="J737" i="2" s="1"/>
  <c r="G717" i="2"/>
  <c r="H717" i="2" s="1"/>
  <c r="I717" i="2" s="1"/>
  <c r="J717" i="2" s="1"/>
  <c r="G697" i="2"/>
  <c r="H697" i="2" s="1"/>
  <c r="I697" i="2" s="1"/>
  <c r="J697" i="2" s="1"/>
  <c r="K637" i="2"/>
  <c r="G617" i="2"/>
  <c r="H617" i="2" s="1"/>
  <c r="I617" i="2" s="1"/>
  <c r="J617" i="2" s="1"/>
  <c r="G597" i="2"/>
  <c r="H597" i="2" s="1"/>
  <c r="I597" i="2" s="1"/>
  <c r="J597" i="2" s="1"/>
  <c r="G577" i="2"/>
  <c r="H577" i="2" s="1"/>
  <c r="I577" i="2" s="1"/>
  <c r="J577" i="2" s="1"/>
  <c r="G557" i="2"/>
  <c r="H557" i="2" s="1"/>
  <c r="I557" i="2" s="1"/>
  <c r="J557" i="2" s="1"/>
  <c r="G517" i="2"/>
  <c r="H517" i="2" s="1"/>
  <c r="I517" i="2" s="1"/>
  <c r="J517" i="2" s="1"/>
  <c r="G497" i="2"/>
  <c r="H497" i="2" s="1"/>
  <c r="I497" i="2" s="1"/>
  <c r="J497" i="2" s="1"/>
  <c r="G477" i="2"/>
  <c r="H477" i="2" s="1"/>
  <c r="I477" i="2" s="1"/>
  <c r="J477" i="2" s="1"/>
  <c r="G457" i="2"/>
  <c r="H457" i="2" s="1"/>
  <c r="I457" i="2" s="1"/>
  <c r="J457" i="2" s="1"/>
  <c r="G437" i="2"/>
  <c r="H437" i="2" s="1"/>
  <c r="I437" i="2" s="1"/>
  <c r="J437" i="2" s="1"/>
  <c r="K417" i="2"/>
  <c r="K397" i="2"/>
  <c r="K357" i="2"/>
  <c r="G317" i="2"/>
  <c r="H317" i="2" s="1"/>
  <c r="I317" i="2" s="1"/>
  <c r="J317" i="2" s="1"/>
  <c r="G297" i="2"/>
  <c r="H297" i="2" s="1"/>
  <c r="I297" i="2" s="1"/>
  <c r="J297" i="2" s="1"/>
  <c r="K257" i="2"/>
  <c r="K197" i="2"/>
  <c r="G157" i="2"/>
  <c r="H157" i="2" s="1"/>
  <c r="I157" i="2" s="1"/>
  <c r="J157" i="2" s="1"/>
  <c r="G137" i="2"/>
  <c r="H137" i="2" s="1"/>
  <c r="I137" i="2" s="1"/>
  <c r="J137" i="2" s="1"/>
  <c r="G117" i="2"/>
  <c r="H117" i="2" s="1"/>
  <c r="I117" i="2" s="1"/>
  <c r="J117" i="2" s="1"/>
  <c r="K97" i="2"/>
  <c r="K77" i="2"/>
  <c r="G57" i="2"/>
  <c r="H57" i="2" s="1"/>
  <c r="I57" i="2" s="1"/>
  <c r="J57" i="2" s="1"/>
  <c r="G7774" i="2"/>
  <c r="H7774" i="2" s="1"/>
  <c r="I7774" i="2" s="1"/>
  <c r="J7774" i="2" s="1"/>
  <c r="K7774" i="2" s="1"/>
  <c r="G7734" i="2"/>
  <c r="H7734" i="2" s="1"/>
  <c r="I7734" i="2" s="1"/>
  <c r="J7734" i="2" s="1"/>
  <c r="K7734" i="2" s="1"/>
  <c r="G7714" i="2"/>
  <c r="H7714" i="2" s="1"/>
  <c r="I7714" i="2" s="1"/>
  <c r="J7714" i="2" s="1"/>
  <c r="K7714" i="2" s="1"/>
  <c r="G7554" i="2"/>
  <c r="H7554" i="2" s="1"/>
  <c r="I7554" i="2" s="1"/>
  <c r="J7554" i="2" s="1"/>
  <c r="K7554" i="2" s="1"/>
  <c r="G7534" i="2"/>
  <c r="H7534" i="2" s="1"/>
  <c r="I7534" i="2" s="1"/>
  <c r="J7534" i="2" s="1"/>
  <c r="K7534" i="2" s="1"/>
  <c r="G7514" i="2"/>
  <c r="H7514" i="2" s="1"/>
  <c r="I7514" i="2" s="1"/>
  <c r="J7514" i="2" s="1"/>
  <c r="K7514" i="2" s="1"/>
  <c r="G7254" i="2"/>
  <c r="H7254" i="2" s="1"/>
  <c r="I7254" i="2" s="1"/>
  <c r="J7254" i="2" s="1"/>
  <c r="K7254" i="2" s="1"/>
  <c r="G6974" i="2"/>
  <c r="H6974" i="2" s="1"/>
  <c r="I6974" i="2" s="1"/>
  <c r="J6974" i="2" s="1"/>
  <c r="K6974" i="2" s="1"/>
  <c r="G6954" i="2"/>
  <c r="H6954" i="2" s="1"/>
  <c r="I6954" i="2" s="1"/>
  <c r="J6954" i="2" s="1"/>
  <c r="K6954" i="2" s="1"/>
  <c r="G6814" i="2"/>
  <c r="H6814" i="2" s="1"/>
  <c r="I6814" i="2" s="1"/>
  <c r="J6814" i="2" s="1"/>
  <c r="K6814" i="2" s="1"/>
  <c r="K6694" i="2"/>
  <c r="K6674" i="2"/>
  <c r="K6654" i="2"/>
  <c r="K6634" i="2"/>
  <c r="G6614" i="2"/>
  <c r="H6614" i="2" s="1"/>
  <c r="I6614" i="2" s="1"/>
  <c r="J6614" i="2" s="1"/>
  <c r="G6594" i="2"/>
  <c r="H6594" i="2" s="1"/>
  <c r="I6594" i="2" s="1"/>
  <c r="J6594" i="2" s="1"/>
  <c r="K6574" i="2"/>
  <c r="K6554" i="2"/>
  <c r="K6534" i="2"/>
  <c r="K6494" i="2"/>
  <c r="G6474" i="2"/>
  <c r="H6474" i="2" s="1"/>
  <c r="I6474" i="2" s="1"/>
  <c r="J6474" i="2" s="1"/>
  <c r="K6454" i="2"/>
  <c r="K6414" i="2"/>
  <c r="K6394" i="2"/>
  <c r="K6374" i="2"/>
  <c r="K6354" i="2"/>
  <c r="K6334" i="2"/>
  <c r="K6294" i="2"/>
  <c r="K6234" i="2"/>
  <c r="K6194" i="2"/>
  <c r="K6174" i="2"/>
  <c r="K6154" i="2"/>
  <c r="G6134" i="2"/>
  <c r="H6134" i="2" s="1"/>
  <c r="I6134" i="2" s="1"/>
  <c r="J6134" i="2" s="1"/>
  <c r="K6114" i="2"/>
  <c r="K6074" i="2"/>
  <c r="K6054" i="2"/>
  <c r="G6034" i="2"/>
  <c r="H6034" i="2" s="1"/>
  <c r="I6034" i="2" s="1"/>
  <c r="J6034" i="2" s="1"/>
  <c r="K6014" i="2"/>
  <c r="K5994" i="2"/>
  <c r="K5934" i="2"/>
  <c r="G5914" i="2"/>
  <c r="H5914" i="2" s="1"/>
  <c r="I5914" i="2" s="1"/>
  <c r="J5914" i="2" s="1"/>
  <c r="K5894" i="2"/>
  <c r="G5874" i="2"/>
  <c r="H5874" i="2" s="1"/>
  <c r="I5874" i="2" s="1"/>
  <c r="J5874" i="2" s="1"/>
  <c r="K5854" i="2"/>
  <c r="K5814" i="2"/>
  <c r="K5774" i="2"/>
  <c r="K5754" i="2"/>
  <c r="K5734" i="2"/>
  <c r="K5714" i="2"/>
  <c r="K5694" i="2"/>
  <c r="K5634" i="2"/>
  <c r="K5614" i="2"/>
  <c r="K5594" i="2"/>
  <c r="K5574" i="2"/>
  <c r="K5554" i="2"/>
  <c r="K5534" i="2"/>
  <c r="K5514" i="2"/>
  <c r="K5474" i="2"/>
  <c r="K5454" i="2"/>
  <c r="K5434" i="2"/>
  <c r="K5414" i="2"/>
  <c r="K5394" i="2"/>
  <c r="K5334" i="2"/>
  <c r="G5314" i="2"/>
  <c r="H5314" i="2" s="1"/>
  <c r="I5314" i="2" s="1"/>
  <c r="J5314" i="2" s="1"/>
  <c r="K5294" i="2"/>
  <c r="K5274" i="2"/>
  <c r="K5254" i="2"/>
  <c r="K5214" i="2"/>
  <c r="K5174" i="2"/>
  <c r="K5154" i="2"/>
  <c r="K5134" i="2"/>
  <c r="G5114" i="2"/>
  <c r="H5114" i="2" s="1"/>
  <c r="I5114" i="2" s="1"/>
  <c r="J5114" i="2" s="1"/>
  <c r="K5094" i="2"/>
  <c r="K5054" i="2"/>
  <c r="K4994" i="2"/>
  <c r="K4974" i="2"/>
  <c r="K4934" i="2"/>
  <c r="K4914" i="2"/>
  <c r="G4894" i="2"/>
  <c r="H4894" i="2" s="1"/>
  <c r="I4894" i="2" s="1"/>
  <c r="J4894" i="2" s="1"/>
  <c r="K4854" i="2"/>
  <c r="K4814" i="2"/>
  <c r="K4794" i="2"/>
  <c r="K4774" i="2"/>
  <c r="K4734" i="2"/>
  <c r="K4694" i="2"/>
  <c r="K4674" i="2"/>
  <c r="K4654" i="2"/>
  <c r="K4634" i="2"/>
  <c r="G4614" i="2"/>
  <c r="H4614" i="2" s="1"/>
  <c r="I4614" i="2" s="1"/>
  <c r="J4614" i="2" s="1"/>
  <c r="K4594" i="2"/>
  <c r="K4554" i="2"/>
  <c r="K4514" i="2"/>
  <c r="K4494" i="2"/>
  <c r="K4474" i="2"/>
  <c r="K4434" i="2"/>
  <c r="K4394" i="2"/>
  <c r="K4374" i="2"/>
  <c r="K4354" i="2"/>
  <c r="G4314" i="2"/>
  <c r="H4314" i="2" s="1"/>
  <c r="I4314" i="2" s="1"/>
  <c r="J4314" i="2" s="1"/>
  <c r="K4294" i="2"/>
  <c r="G4254" i="2"/>
  <c r="H4254" i="2" s="1"/>
  <c r="I4254" i="2" s="1"/>
  <c r="J4254" i="2" s="1"/>
  <c r="K4214" i="2"/>
  <c r="G4194" i="2"/>
  <c r="H4194" i="2" s="1"/>
  <c r="I4194" i="2" s="1"/>
  <c r="J4194" i="2" s="1"/>
  <c r="G4174" i="2"/>
  <c r="H4174" i="2" s="1"/>
  <c r="I4174" i="2" s="1"/>
  <c r="J4174" i="2" s="1"/>
  <c r="K4134" i="2"/>
  <c r="K4074" i="2"/>
  <c r="K4034" i="2"/>
  <c r="K4014" i="2"/>
  <c r="K3994" i="2"/>
  <c r="K3954" i="2"/>
  <c r="K3914" i="2"/>
  <c r="K3894" i="2"/>
  <c r="K3874" i="2"/>
  <c r="K3774" i="2"/>
  <c r="G3754" i="2"/>
  <c r="H3754" i="2" s="1"/>
  <c r="I3754" i="2" s="1"/>
  <c r="J3754" i="2" s="1"/>
  <c r="K3734" i="2"/>
  <c r="K3714" i="2"/>
  <c r="K3694" i="2"/>
  <c r="K3654" i="2"/>
  <c r="G3634" i="2"/>
  <c r="H3634" i="2" s="1"/>
  <c r="I3634" i="2" s="1"/>
  <c r="J3634" i="2" s="1"/>
  <c r="G3594" i="2"/>
  <c r="H3594" i="2" s="1"/>
  <c r="I3594" i="2" s="1"/>
  <c r="J3594" i="2" s="1"/>
  <c r="K3554" i="2"/>
  <c r="K3514" i="2"/>
  <c r="K3474" i="2"/>
  <c r="K3434" i="2"/>
  <c r="K3414" i="2"/>
  <c r="K3394" i="2"/>
  <c r="K3374" i="2"/>
  <c r="K3354" i="2"/>
  <c r="K3294" i="2"/>
  <c r="K3254" i="2"/>
  <c r="K3234" i="2"/>
  <c r="G3194" i="2"/>
  <c r="H3194" i="2" s="1"/>
  <c r="I3194" i="2" s="1"/>
  <c r="J3194" i="2" s="1"/>
  <c r="K3174" i="2"/>
  <c r="K3154" i="2"/>
  <c r="K3134" i="2"/>
  <c r="K3114" i="2"/>
  <c r="G3034" i="2"/>
  <c r="H3034" i="2" s="1"/>
  <c r="I3034" i="2" s="1"/>
  <c r="J3034" i="2" s="1"/>
  <c r="K3014" i="2"/>
  <c r="G2994" i="2"/>
  <c r="H2994" i="2" s="1"/>
  <c r="I2994" i="2" s="1"/>
  <c r="J2994" i="2" s="1"/>
  <c r="G2974" i="2"/>
  <c r="H2974" i="2" s="1"/>
  <c r="I2974" i="2" s="1"/>
  <c r="J2974" i="2" s="1"/>
  <c r="G2954" i="2"/>
  <c r="H2954" i="2" s="1"/>
  <c r="I2954" i="2" s="1"/>
  <c r="J2954" i="2" s="1"/>
  <c r="K2934" i="2"/>
  <c r="K2854" i="2"/>
  <c r="K2834" i="2"/>
  <c r="G2814" i="2"/>
  <c r="H2814" i="2" s="1"/>
  <c r="I2814" i="2" s="1"/>
  <c r="J2814" i="2" s="1"/>
  <c r="G2794" i="2"/>
  <c r="H2794" i="2" s="1"/>
  <c r="I2794" i="2" s="1"/>
  <c r="J2794" i="2" s="1"/>
  <c r="G2774" i="2"/>
  <c r="H2774" i="2" s="1"/>
  <c r="I2774" i="2" s="1"/>
  <c r="J2774" i="2" s="1"/>
  <c r="K2754" i="2"/>
  <c r="K2714" i="2"/>
  <c r="K2694" i="2"/>
  <c r="K2674" i="2"/>
  <c r="K2654" i="2"/>
  <c r="K2634" i="2"/>
  <c r="K2594" i="2"/>
  <c r="K2574" i="2"/>
  <c r="K2514" i="2"/>
  <c r="K2454" i="2"/>
  <c r="K2414" i="2"/>
  <c r="K2394" i="2"/>
  <c r="K2334" i="2"/>
  <c r="K2294" i="2"/>
  <c r="K2274" i="2"/>
  <c r="G2254" i="2"/>
  <c r="H2254" i="2" s="1"/>
  <c r="I2254" i="2" s="1"/>
  <c r="J2254" i="2" s="1"/>
  <c r="G2234" i="2"/>
  <c r="H2234" i="2" s="1"/>
  <c r="I2234" i="2" s="1"/>
  <c r="J2234" i="2" s="1"/>
  <c r="K2214" i="2"/>
  <c r="G2194" i="2"/>
  <c r="H2194" i="2" s="1"/>
  <c r="I2194" i="2" s="1"/>
  <c r="J2194" i="2" s="1"/>
  <c r="G2174" i="2"/>
  <c r="H2174" i="2" s="1"/>
  <c r="I2174" i="2" s="1"/>
  <c r="J2174" i="2" s="1"/>
  <c r="G2154" i="2"/>
  <c r="H2154" i="2" s="1"/>
  <c r="I2154" i="2" s="1"/>
  <c r="J2154" i="2" s="1"/>
  <c r="G2134" i="2"/>
  <c r="H2134" i="2" s="1"/>
  <c r="I2134" i="2" s="1"/>
  <c r="J2134" i="2" s="1"/>
  <c r="G2114" i="2"/>
  <c r="H2114" i="2" s="1"/>
  <c r="I2114" i="2" s="1"/>
  <c r="J2114" i="2" s="1"/>
  <c r="G2094" i="2"/>
  <c r="H2094" i="2" s="1"/>
  <c r="I2094" i="2" s="1"/>
  <c r="J2094" i="2" s="1"/>
  <c r="G2074" i="2"/>
  <c r="H2074" i="2" s="1"/>
  <c r="I2074" i="2" s="1"/>
  <c r="J2074" i="2" s="1"/>
  <c r="G2054" i="2"/>
  <c r="H2054" i="2" s="1"/>
  <c r="I2054" i="2" s="1"/>
  <c r="J2054" i="2" s="1"/>
  <c r="G2034" i="2"/>
  <c r="H2034" i="2" s="1"/>
  <c r="I2034" i="2" s="1"/>
  <c r="J2034" i="2" s="1"/>
  <c r="G2014" i="2"/>
  <c r="H2014" i="2" s="1"/>
  <c r="I2014" i="2" s="1"/>
  <c r="J2014" i="2" s="1"/>
  <c r="G1974" i="2"/>
  <c r="H1974" i="2" s="1"/>
  <c r="I1974" i="2" s="1"/>
  <c r="J1974" i="2" s="1"/>
  <c r="G1954" i="2"/>
  <c r="H1954" i="2" s="1"/>
  <c r="I1954" i="2" s="1"/>
  <c r="J1954" i="2" s="1"/>
  <c r="G1934" i="2"/>
  <c r="H1934" i="2" s="1"/>
  <c r="I1934" i="2" s="1"/>
  <c r="J1934" i="2" s="1"/>
  <c r="G1914" i="2"/>
  <c r="H1914" i="2" s="1"/>
  <c r="I1914" i="2" s="1"/>
  <c r="J1914" i="2" s="1"/>
  <c r="K1894" i="2"/>
  <c r="G1854" i="2"/>
  <c r="H1854" i="2" s="1"/>
  <c r="I1854" i="2" s="1"/>
  <c r="J1854" i="2" s="1"/>
  <c r="G1834" i="2"/>
  <c r="H1834" i="2" s="1"/>
  <c r="I1834" i="2" s="1"/>
  <c r="J1834" i="2" s="1"/>
  <c r="G1814" i="2"/>
  <c r="H1814" i="2" s="1"/>
  <c r="I1814" i="2" s="1"/>
  <c r="J1814" i="2" s="1"/>
  <c r="K1794" i="2"/>
  <c r="G1774" i="2"/>
  <c r="H1774" i="2" s="1"/>
  <c r="I1774" i="2" s="1"/>
  <c r="J1774" i="2" s="1"/>
  <c r="K1734" i="2"/>
  <c r="K1714" i="2"/>
  <c r="G1694" i="2"/>
  <c r="H1694" i="2" s="1"/>
  <c r="I1694" i="2" s="1"/>
  <c r="J1694" i="2" s="1"/>
  <c r="G1634" i="2"/>
  <c r="H1634" i="2" s="1"/>
  <c r="I1634" i="2" s="1"/>
  <c r="J1634" i="2" s="1"/>
  <c r="G1614" i="2"/>
  <c r="H1614" i="2" s="1"/>
  <c r="I1614" i="2" s="1"/>
  <c r="J1614" i="2" s="1"/>
  <c r="K1594" i="2"/>
  <c r="K1554" i="2"/>
  <c r="K1534" i="2"/>
  <c r="G1514" i="2"/>
  <c r="H1514" i="2" s="1"/>
  <c r="I1514" i="2" s="1"/>
  <c r="J1514" i="2" s="1"/>
  <c r="K1494" i="2"/>
  <c r="K1474" i="2"/>
  <c r="K1434" i="2"/>
  <c r="K1414" i="2"/>
  <c r="G1394" i="2"/>
  <c r="H1394" i="2" s="1"/>
  <c r="I1394" i="2" s="1"/>
  <c r="J1394" i="2" s="1"/>
  <c r="G1374" i="2"/>
  <c r="H1374" i="2" s="1"/>
  <c r="I1374" i="2" s="1"/>
  <c r="J1374" i="2" s="1"/>
  <c r="K1354" i="2"/>
  <c r="K1314" i="2"/>
  <c r="K1294" i="2"/>
  <c r="K1234" i="2"/>
  <c r="K1194" i="2"/>
  <c r="K1174" i="2"/>
  <c r="K1114" i="2"/>
  <c r="K1074" i="2"/>
  <c r="K1054" i="2"/>
  <c r="G1034" i="2"/>
  <c r="H1034" i="2" s="1"/>
  <c r="I1034" i="2" s="1"/>
  <c r="J1034" i="2" s="1"/>
  <c r="K1014" i="2"/>
  <c r="G974" i="2"/>
  <c r="H974" i="2" s="1"/>
  <c r="I974" i="2" s="1"/>
  <c r="J974" i="2" s="1"/>
  <c r="G934" i="2"/>
  <c r="H934" i="2" s="1"/>
  <c r="I934" i="2" s="1"/>
  <c r="J934" i="2" s="1"/>
  <c r="K894" i="2"/>
  <c r="K874" i="2"/>
  <c r="G794" i="2"/>
  <c r="H794" i="2" s="1"/>
  <c r="I794" i="2" s="1"/>
  <c r="J794" i="2" s="1"/>
  <c r="G774" i="2"/>
  <c r="H774" i="2" s="1"/>
  <c r="I774" i="2" s="1"/>
  <c r="J774" i="2" s="1"/>
  <c r="G754" i="2"/>
  <c r="H754" i="2" s="1"/>
  <c r="I754" i="2" s="1"/>
  <c r="J754" i="2" s="1"/>
  <c r="G734" i="2"/>
  <c r="H734" i="2" s="1"/>
  <c r="I734" i="2" s="1"/>
  <c r="J734" i="2" s="1"/>
  <c r="G694" i="2"/>
  <c r="H694" i="2" s="1"/>
  <c r="I694" i="2" s="1"/>
  <c r="J694" i="2" s="1"/>
  <c r="G654" i="2"/>
  <c r="H654" i="2" s="1"/>
  <c r="I654" i="2" s="1"/>
  <c r="J654" i="2" s="1"/>
  <c r="K634" i="2"/>
  <c r="G614" i="2"/>
  <c r="H614" i="2" s="1"/>
  <c r="I614" i="2" s="1"/>
  <c r="J614" i="2" s="1"/>
  <c r="G594" i="2"/>
  <c r="H594" i="2" s="1"/>
  <c r="I594" i="2" s="1"/>
  <c r="J594" i="2" s="1"/>
  <c r="K574" i="2"/>
  <c r="G554" i="2"/>
  <c r="H554" i="2" s="1"/>
  <c r="I554" i="2" s="1"/>
  <c r="J554" i="2" s="1"/>
  <c r="K534" i="2"/>
  <c r="K514" i="2"/>
  <c r="G474" i="2"/>
  <c r="H474" i="2" s="1"/>
  <c r="I474" i="2" s="1"/>
  <c r="J474" i="2" s="1"/>
  <c r="G434" i="2"/>
  <c r="H434" i="2" s="1"/>
  <c r="I434" i="2" s="1"/>
  <c r="J434" i="2" s="1"/>
  <c r="K414" i="2"/>
  <c r="G394" i="2"/>
  <c r="H394" i="2" s="1"/>
  <c r="I394" i="2" s="1"/>
  <c r="J394" i="2" s="1"/>
  <c r="K354" i="2"/>
  <c r="G314" i="2"/>
  <c r="H314" i="2" s="1"/>
  <c r="I314" i="2" s="1"/>
  <c r="J314" i="2" s="1"/>
  <c r="K294" i="2"/>
  <c r="K274" i="2"/>
  <c r="G234" i="2"/>
  <c r="H234" i="2" s="1"/>
  <c r="I234" i="2" s="1"/>
  <c r="J234" i="2" s="1"/>
  <c r="G174" i="2"/>
  <c r="H174" i="2" s="1"/>
  <c r="I174" i="2" s="1"/>
  <c r="J174" i="2" s="1"/>
  <c r="K154" i="2"/>
  <c r="K114" i="2"/>
  <c r="K94" i="2"/>
  <c r="G74" i="2"/>
  <c r="H74" i="2" s="1"/>
  <c r="I74" i="2" s="1"/>
  <c r="J74" i="2" s="1"/>
  <c r="K34" i="2"/>
  <c r="G7771" i="2"/>
  <c r="H7771" i="2" s="1"/>
  <c r="I7771" i="2" s="1"/>
  <c r="J7771" i="2" s="1"/>
  <c r="K7771" i="2" s="1"/>
  <c r="G7751" i="2"/>
  <c r="H7751" i="2" s="1"/>
  <c r="I7751" i="2" s="1"/>
  <c r="J7751" i="2" s="1"/>
  <c r="K7751" i="2" s="1"/>
  <c r="G7731" i="2"/>
  <c r="H7731" i="2" s="1"/>
  <c r="I7731" i="2" s="1"/>
  <c r="J7731" i="2" s="1"/>
  <c r="K7731" i="2" s="1"/>
  <c r="G7711" i="2"/>
  <c r="H7711" i="2" s="1"/>
  <c r="I7711" i="2" s="1"/>
  <c r="J7711" i="2" s="1"/>
  <c r="K7711" i="2" s="1"/>
  <c r="G7691" i="2"/>
  <c r="H7691" i="2" s="1"/>
  <c r="I7691" i="2" s="1"/>
  <c r="J7691" i="2" s="1"/>
  <c r="K7691" i="2" s="1"/>
  <c r="G7671" i="2"/>
  <c r="H7671" i="2" s="1"/>
  <c r="I7671" i="2" s="1"/>
  <c r="J7671" i="2" s="1"/>
  <c r="K7671" i="2" s="1"/>
  <c r="G7651" i="2"/>
  <c r="H7651" i="2" s="1"/>
  <c r="I7651" i="2" s="1"/>
  <c r="J7651" i="2" s="1"/>
  <c r="K7651" i="2" s="1"/>
  <c r="G7631" i="2"/>
  <c r="H7631" i="2" s="1"/>
  <c r="I7631" i="2" s="1"/>
  <c r="J7631" i="2" s="1"/>
  <c r="K7631" i="2" s="1"/>
  <c r="G7611" i="2"/>
  <c r="H7611" i="2" s="1"/>
  <c r="I7611" i="2" s="1"/>
  <c r="J7611" i="2" s="1"/>
  <c r="K7611" i="2" s="1"/>
  <c r="G7591" i="2"/>
  <c r="H7591" i="2" s="1"/>
  <c r="I7591" i="2" s="1"/>
  <c r="J7591" i="2" s="1"/>
  <c r="K7591" i="2" s="1"/>
  <c r="G7571" i="2"/>
  <c r="H7571" i="2" s="1"/>
  <c r="I7571" i="2" s="1"/>
  <c r="J7571" i="2" s="1"/>
  <c r="K7571" i="2" s="1"/>
  <c r="G7551" i="2"/>
  <c r="H7551" i="2" s="1"/>
  <c r="I7551" i="2" s="1"/>
  <c r="J7551" i="2" s="1"/>
  <c r="K7551" i="2" s="1"/>
  <c r="G7531" i="2"/>
  <c r="H7531" i="2" s="1"/>
  <c r="I7531" i="2" s="1"/>
  <c r="J7531" i="2" s="1"/>
  <c r="K7531" i="2" s="1"/>
  <c r="G7511" i="2"/>
  <c r="H7511" i="2" s="1"/>
  <c r="I7511" i="2" s="1"/>
  <c r="J7511" i="2" s="1"/>
  <c r="K7511" i="2" s="1"/>
  <c r="G7491" i="2"/>
  <c r="H7491" i="2" s="1"/>
  <c r="I7491" i="2" s="1"/>
  <c r="J7491" i="2" s="1"/>
  <c r="K7491" i="2" s="1"/>
  <c r="G7471" i="2"/>
  <c r="H7471" i="2" s="1"/>
  <c r="I7471" i="2" s="1"/>
  <c r="J7471" i="2" s="1"/>
  <c r="K7471" i="2" s="1"/>
  <c r="G7451" i="2"/>
  <c r="H7451" i="2" s="1"/>
  <c r="I7451" i="2" s="1"/>
  <c r="J7451" i="2" s="1"/>
  <c r="K7451" i="2" s="1"/>
  <c r="G7431" i="2"/>
  <c r="H7431" i="2" s="1"/>
  <c r="I7431" i="2" s="1"/>
  <c r="J7431" i="2" s="1"/>
  <c r="K7431" i="2" s="1"/>
  <c r="G7411" i="2"/>
  <c r="H7411" i="2" s="1"/>
  <c r="I7411" i="2" s="1"/>
  <c r="J7411" i="2" s="1"/>
  <c r="K7411" i="2" s="1"/>
  <c r="G7391" i="2"/>
  <c r="H7391" i="2" s="1"/>
  <c r="I7391" i="2" s="1"/>
  <c r="J7391" i="2" s="1"/>
  <c r="K7391" i="2" s="1"/>
  <c r="G7371" i="2"/>
  <c r="H7371" i="2" s="1"/>
  <c r="I7371" i="2" s="1"/>
  <c r="J7371" i="2" s="1"/>
  <c r="K7371" i="2" s="1"/>
  <c r="G7351" i="2"/>
  <c r="H7351" i="2" s="1"/>
  <c r="I7351" i="2" s="1"/>
  <c r="J7351" i="2" s="1"/>
  <c r="K7351" i="2" s="1"/>
  <c r="G7331" i="2"/>
  <c r="H7331" i="2" s="1"/>
  <c r="I7331" i="2" s="1"/>
  <c r="J7331" i="2" s="1"/>
  <c r="K7331" i="2" s="1"/>
  <c r="G7311" i="2"/>
  <c r="H7311" i="2" s="1"/>
  <c r="I7311" i="2" s="1"/>
  <c r="J7311" i="2" s="1"/>
  <c r="K7311" i="2" s="1"/>
  <c r="G7291" i="2"/>
  <c r="H7291" i="2" s="1"/>
  <c r="I7291" i="2" s="1"/>
  <c r="J7291" i="2" s="1"/>
  <c r="K7291" i="2" s="1"/>
  <c r="G7271" i="2"/>
  <c r="H7271" i="2" s="1"/>
  <c r="I7271" i="2" s="1"/>
  <c r="J7271" i="2" s="1"/>
  <c r="K7271" i="2" s="1"/>
  <c r="G7251" i="2"/>
  <c r="H7251" i="2" s="1"/>
  <c r="I7251" i="2" s="1"/>
  <c r="J7251" i="2" s="1"/>
  <c r="K7251" i="2" s="1"/>
  <c r="G7231" i="2"/>
  <c r="H7231" i="2" s="1"/>
  <c r="I7231" i="2" s="1"/>
  <c r="J7231" i="2" s="1"/>
  <c r="K7231" i="2" s="1"/>
  <c r="G7211" i="2"/>
  <c r="H7211" i="2" s="1"/>
  <c r="I7211" i="2" s="1"/>
  <c r="J7211" i="2" s="1"/>
  <c r="K7211" i="2" s="1"/>
  <c r="G7191" i="2"/>
  <c r="H7191" i="2" s="1"/>
  <c r="I7191" i="2" s="1"/>
  <c r="J7191" i="2" s="1"/>
  <c r="K7191" i="2" s="1"/>
  <c r="G7171" i="2"/>
  <c r="H7171" i="2" s="1"/>
  <c r="I7171" i="2" s="1"/>
  <c r="J7171" i="2" s="1"/>
  <c r="K7171" i="2" s="1"/>
  <c r="G7151" i="2"/>
  <c r="H7151" i="2" s="1"/>
  <c r="I7151" i="2" s="1"/>
  <c r="J7151" i="2" s="1"/>
  <c r="K7151" i="2" s="1"/>
  <c r="G7131" i="2"/>
  <c r="H7131" i="2" s="1"/>
  <c r="I7131" i="2" s="1"/>
  <c r="J7131" i="2" s="1"/>
  <c r="K7131" i="2" s="1"/>
  <c r="G7111" i="2"/>
  <c r="H7111" i="2" s="1"/>
  <c r="I7111" i="2" s="1"/>
  <c r="J7111" i="2" s="1"/>
  <c r="K7111" i="2" s="1"/>
  <c r="G7091" i="2"/>
  <c r="H7091" i="2" s="1"/>
  <c r="I7091" i="2" s="1"/>
  <c r="J7091" i="2" s="1"/>
  <c r="K7091" i="2" s="1"/>
  <c r="G7071" i="2"/>
  <c r="H7071" i="2" s="1"/>
  <c r="I7071" i="2" s="1"/>
  <c r="J7071" i="2" s="1"/>
  <c r="K7071" i="2" s="1"/>
  <c r="G7051" i="2"/>
  <c r="H7051" i="2" s="1"/>
  <c r="I7051" i="2" s="1"/>
  <c r="J7051" i="2" s="1"/>
  <c r="K7051" i="2" s="1"/>
  <c r="G7031" i="2"/>
  <c r="H7031" i="2" s="1"/>
  <c r="I7031" i="2" s="1"/>
  <c r="J7031" i="2" s="1"/>
  <c r="K7031" i="2" s="1"/>
  <c r="G7011" i="2"/>
  <c r="H7011" i="2" s="1"/>
  <c r="I7011" i="2" s="1"/>
  <c r="J7011" i="2" s="1"/>
  <c r="K7011" i="2" s="1"/>
  <c r="G6991" i="2"/>
  <c r="H6991" i="2" s="1"/>
  <c r="I6991" i="2" s="1"/>
  <c r="J6991" i="2" s="1"/>
  <c r="K6991" i="2" s="1"/>
  <c r="G6971" i="2"/>
  <c r="H6971" i="2" s="1"/>
  <c r="I6971" i="2" s="1"/>
  <c r="J6971" i="2" s="1"/>
  <c r="K6971" i="2" s="1"/>
  <c r="G6951" i="2"/>
  <c r="H6951" i="2" s="1"/>
  <c r="I6951" i="2" s="1"/>
  <c r="J6951" i="2" s="1"/>
  <c r="K6951" i="2" s="1"/>
  <c r="G6931" i="2"/>
  <c r="H6931" i="2" s="1"/>
  <c r="I6931" i="2" s="1"/>
  <c r="J6931" i="2" s="1"/>
  <c r="K6931" i="2" s="1"/>
  <c r="G6911" i="2"/>
  <c r="H6911" i="2" s="1"/>
  <c r="I6911" i="2" s="1"/>
  <c r="J6911" i="2" s="1"/>
  <c r="K6911" i="2" s="1"/>
  <c r="G6891" i="2"/>
  <c r="H6891" i="2" s="1"/>
  <c r="I6891" i="2" s="1"/>
  <c r="J6891" i="2" s="1"/>
  <c r="K6891" i="2" s="1"/>
  <c r="G6871" i="2"/>
  <c r="H6871" i="2" s="1"/>
  <c r="I6871" i="2" s="1"/>
  <c r="J6871" i="2" s="1"/>
  <c r="K6871" i="2" s="1"/>
  <c r="G6851" i="2"/>
  <c r="H6851" i="2" s="1"/>
  <c r="I6851" i="2" s="1"/>
  <c r="J6851" i="2" s="1"/>
  <c r="K6851" i="2" s="1"/>
  <c r="G6831" i="2"/>
  <c r="H6831" i="2" s="1"/>
  <c r="I6831" i="2" s="1"/>
  <c r="J6831" i="2" s="1"/>
  <c r="K6831" i="2" s="1"/>
  <c r="G6811" i="2"/>
  <c r="H6811" i="2" s="1"/>
  <c r="I6811" i="2" s="1"/>
  <c r="J6811" i="2" s="1"/>
  <c r="K6811" i="2" s="1"/>
  <c r="G6791" i="2"/>
  <c r="H6791" i="2" s="1"/>
  <c r="I6791" i="2" s="1"/>
  <c r="J6791" i="2" s="1"/>
  <c r="K6791" i="2" s="1"/>
  <c r="G6771" i="2"/>
  <c r="H6771" i="2" s="1"/>
  <c r="I6771" i="2" s="1"/>
  <c r="J6771" i="2" s="1"/>
  <c r="K6771" i="2" s="1"/>
  <c r="G6751" i="2"/>
  <c r="H6751" i="2" s="1"/>
  <c r="I6751" i="2" s="1"/>
  <c r="J6751" i="2" s="1"/>
  <c r="K6751" i="2" s="1"/>
  <c r="G6731" i="2"/>
  <c r="H6731" i="2" s="1"/>
  <c r="I6731" i="2" s="1"/>
  <c r="J6731" i="2" s="1"/>
  <c r="K6731" i="2" s="1"/>
  <c r="G6711" i="2"/>
  <c r="H6711" i="2" s="1"/>
  <c r="I6711" i="2" s="1"/>
  <c r="J6711" i="2" s="1"/>
  <c r="K6711" i="2" s="1"/>
  <c r="G6691" i="2"/>
  <c r="H6691" i="2" s="1"/>
  <c r="I6691" i="2" s="1"/>
  <c r="J6691" i="2" s="1"/>
  <c r="G6671" i="2"/>
  <c r="H6671" i="2" s="1"/>
  <c r="I6671" i="2" s="1"/>
  <c r="J6671" i="2" s="1"/>
  <c r="G6651" i="2"/>
  <c r="H6651" i="2" s="1"/>
  <c r="I6651" i="2" s="1"/>
  <c r="J6651" i="2" s="1"/>
  <c r="G6631" i="2"/>
  <c r="H6631" i="2" s="1"/>
  <c r="I6631" i="2" s="1"/>
  <c r="J6631" i="2" s="1"/>
  <c r="G6611" i="2"/>
  <c r="H6611" i="2" s="1"/>
  <c r="I6611" i="2" s="1"/>
  <c r="J6611" i="2" s="1"/>
  <c r="G6591" i="2"/>
  <c r="H6591" i="2" s="1"/>
  <c r="I6591" i="2" s="1"/>
  <c r="J6591" i="2" s="1"/>
  <c r="G6571" i="2"/>
  <c r="H6571" i="2" s="1"/>
  <c r="I6571" i="2" s="1"/>
  <c r="J6571" i="2" s="1"/>
  <c r="G6551" i="2"/>
  <c r="H6551" i="2" s="1"/>
  <c r="I6551" i="2" s="1"/>
  <c r="J6551" i="2" s="1"/>
  <c r="G6531" i="2"/>
  <c r="H6531" i="2" s="1"/>
  <c r="I6531" i="2" s="1"/>
  <c r="J6531" i="2" s="1"/>
  <c r="G6511" i="2"/>
  <c r="H6511" i="2" s="1"/>
  <c r="I6511" i="2" s="1"/>
  <c r="J6511" i="2" s="1"/>
  <c r="G6491" i="2"/>
  <c r="H6491" i="2" s="1"/>
  <c r="I6491" i="2" s="1"/>
  <c r="J6491" i="2" s="1"/>
  <c r="G6471" i="2"/>
  <c r="H6471" i="2" s="1"/>
  <c r="I6471" i="2" s="1"/>
  <c r="J6471" i="2" s="1"/>
  <c r="G6451" i="2"/>
  <c r="H6451" i="2" s="1"/>
  <c r="I6451" i="2" s="1"/>
  <c r="J6451" i="2" s="1"/>
  <c r="G6431" i="2"/>
  <c r="H6431" i="2" s="1"/>
  <c r="I6431" i="2" s="1"/>
  <c r="J6431" i="2" s="1"/>
  <c r="G6411" i="2"/>
  <c r="H6411" i="2" s="1"/>
  <c r="I6411" i="2" s="1"/>
  <c r="J6411" i="2" s="1"/>
  <c r="G6391" i="2"/>
  <c r="H6391" i="2" s="1"/>
  <c r="I6391" i="2" s="1"/>
  <c r="J6391" i="2" s="1"/>
  <c r="G6371" i="2"/>
  <c r="H6371" i="2" s="1"/>
  <c r="I6371" i="2" s="1"/>
  <c r="J6371" i="2" s="1"/>
  <c r="G6351" i="2"/>
  <c r="H6351" i="2" s="1"/>
  <c r="I6351" i="2" s="1"/>
  <c r="J6351" i="2" s="1"/>
  <c r="G6331" i="2"/>
  <c r="H6331" i="2" s="1"/>
  <c r="I6331" i="2" s="1"/>
  <c r="J6331" i="2" s="1"/>
  <c r="G6311" i="2"/>
  <c r="H6311" i="2" s="1"/>
  <c r="I6311" i="2" s="1"/>
  <c r="J6311" i="2" s="1"/>
  <c r="G6291" i="2"/>
  <c r="H6291" i="2" s="1"/>
  <c r="I6291" i="2" s="1"/>
  <c r="J6291" i="2" s="1"/>
  <c r="G6271" i="2"/>
  <c r="H6271" i="2" s="1"/>
  <c r="I6271" i="2" s="1"/>
  <c r="J6271" i="2" s="1"/>
  <c r="G6251" i="2"/>
  <c r="H6251" i="2" s="1"/>
  <c r="I6251" i="2" s="1"/>
  <c r="J6251" i="2" s="1"/>
  <c r="G6231" i="2"/>
  <c r="H6231" i="2" s="1"/>
  <c r="I6231" i="2" s="1"/>
  <c r="J6231" i="2" s="1"/>
  <c r="G6211" i="2"/>
  <c r="H6211" i="2" s="1"/>
  <c r="I6211" i="2" s="1"/>
  <c r="J6211" i="2" s="1"/>
  <c r="G6191" i="2"/>
  <c r="H6191" i="2" s="1"/>
  <c r="I6191" i="2" s="1"/>
  <c r="J6191" i="2" s="1"/>
  <c r="G6171" i="2"/>
  <c r="H6171" i="2" s="1"/>
  <c r="I6171" i="2" s="1"/>
  <c r="J6171" i="2" s="1"/>
  <c r="G6151" i="2"/>
  <c r="H6151" i="2" s="1"/>
  <c r="I6151" i="2" s="1"/>
  <c r="J6151" i="2" s="1"/>
  <c r="G6131" i="2"/>
  <c r="H6131" i="2" s="1"/>
  <c r="I6131" i="2" s="1"/>
  <c r="J6131" i="2" s="1"/>
  <c r="G6111" i="2"/>
  <c r="H6111" i="2" s="1"/>
  <c r="I6111" i="2" s="1"/>
  <c r="J6111" i="2" s="1"/>
  <c r="G6091" i="2"/>
  <c r="H6091" i="2" s="1"/>
  <c r="I6091" i="2" s="1"/>
  <c r="J6091" i="2" s="1"/>
  <c r="G6071" i="2"/>
  <c r="H6071" i="2" s="1"/>
  <c r="I6071" i="2" s="1"/>
  <c r="J6071" i="2" s="1"/>
  <c r="G6051" i="2"/>
  <c r="H6051" i="2" s="1"/>
  <c r="I6051" i="2" s="1"/>
  <c r="J6051" i="2" s="1"/>
  <c r="G6031" i="2"/>
  <c r="H6031" i="2" s="1"/>
  <c r="I6031" i="2" s="1"/>
  <c r="J6031" i="2" s="1"/>
  <c r="G6011" i="2"/>
  <c r="H6011" i="2" s="1"/>
  <c r="I6011" i="2" s="1"/>
  <c r="J6011" i="2" s="1"/>
  <c r="G5991" i="2"/>
  <c r="H5991" i="2" s="1"/>
  <c r="I5991" i="2" s="1"/>
  <c r="J5991" i="2" s="1"/>
  <c r="G5971" i="2"/>
  <c r="H5971" i="2" s="1"/>
  <c r="I5971" i="2" s="1"/>
  <c r="J5971" i="2" s="1"/>
  <c r="G5951" i="2"/>
  <c r="H5951" i="2" s="1"/>
  <c r="I5951" i="2" s="1"/>
  <c r="J5951" i="2" s="1"/>
  <c r="G5931" i="2"/>
  <c r="H5931" i="2" s="1"/>
  <c r="I5931" i="2" s="1"/>
  <c r="J5931" i="2" s="1"/>
  <c r="G5911" i="2"/>
  <c r="H5911" i="2" s="1"/>
  <c r="I5911" i="2" s="1"/>
  <c r="J5911" i="2" s="1"/>
  <c r="G5891" i="2"/>
  <c r="H5891" i="2" s="1"/>
  <c r="I5891" i="2" s="1"/>
  <c r="J5891" i="2" s="1"/>
  <c r="G5871" i="2"/>
  <c r="H5871" i="2" s="1"/>
  <c r="I5871" i="2" s="1"/>
  <c r="J5871" i="2" s="1"/>
  <c r="G5851" i="2"/>
  <c r="H5851" i="2" s="1"/>
  <c r="I5851" i="2" s="1"/>
  <c r="J5851" i="2" s="1"/>
  <c r="G5831" i="2"/>
  <c r="H5831" i="2" s="1"/>
  <c r="I5831" i="2" s="1"/>
  <c r="J5831" i="2" s="1"/>
  <c r="G5811" i="2"/>
  <c r="H5811" i="2" s="1"/>
  <c r="I5811" i="2" s="1"/>
  <c r="J5811" i="2" s="1"/>
  <c r="G5791" i="2"/>
  <c r="H5791" i="2" s="1"/>
  <c r="I5791" i="2" s="1"/>
  <c r="J5791" i="2" s="1"/>
  <c r="G5771" i="2"/>
  <c r="H5771" i="2" s="1"/>
  <c r="I5771" i="2" s="1"/>
  <c r="J5771" i="2" s="1"/>
  <c r="G5751" i="2"/>
  <c r="H5751" i="2" s="1"/>
  <c r="I5751" i="2" s="1"/>
  <c r="J5751" i="2" s="1"/>
  <c r="G5731" i="2"/>
  <c r="H5731" i="2" s="1"/>
  <c r="I5731" i="2" s="1"/>
  <c r="J5731" i="2" s="1"/>
  <c r="G5711" i="2"/>
  <c r="H5711" i="2" s="1"/>
  <c r="I5711" i="2" s="1"/>
  <c r="J5711" i="2" s="1"/>
  <c r="G5691" i="2"/>
  <c r="H5691" i="2" s="1"/>
  <c r="I5691" i="2" s="1"/>
  <c r="J5691" i="2" s="1"/>
  <c r="G5671" i="2"/>
  <c r="H5671" i="2" s="1"/>
  <c r="I5671" i="2" s="1"/>
  <c r="J5671" i="2" s="1"/>
  <c r="G5651" i="2"/>
  <c r="H5651" i="2" s="1"/>
  <c r="I5651" i="2" s="1"/>
  <c r="J5651" i="2" s="1"/>
  <c r="G5631" i="2"/>
  <c r="H5631" i="2" s="1"/>
  <c r="I5631" i="2" s="1"/>
  <c r="J5631" i="2" s="1"/>
  <c r="G5611" i="2"/>
  <c r="H5611" i="2" s="1"/>
  <c r="I5611" i="2" s="1"/>
  <c r="J5611" i="2" s="1"/>
  <c r="G5591" i="2"/>
  <c r="H5591" i="2" s="1"/>
  <c r="I5591" i="2" s="1"/>
  <c r="J5591" i="2" s="1"/>
  <c r="G5571" i="2"/>
  <c r="H5571" i="2" s="1"/>
  <c r="I5571" i="2" s="1"/>
  <c r="J5571" i="2" s="1"/>
  <c r="G5551" i="2"/>
  <c r="H5551" i="2" s="1"/>
  <c r="I5551" i="2" s="1"/>
  <c r="J5551" i="2" s="1"/>
  <c r="G5531" i="2"/>
  <c r="H5531" i="2" s="1"/>
  <c r="I5531" i="2" s="1"/>
  <c r="J5531" i="2" s="1"/>
  <c r="G5511" i="2"/>
  <c r="H5511" i="2" s="1"/>
  <c r="I5511" i="2" s="1"/>
  <c r="J5511" i="2" s="1"/>
  <c r="G5491" i="2"/>
  <c r="H5491" i="2" s="1"/>
  <c r="I5491" i="2" s="1"/>
  <c r="J5491" i="2" s="1"/>
  <c r="G5471" i="2"/>
  <c r="H5471" i="2" s="1"/>
  <c r="I5471" i="2" s="1"/>
  <c r="J5471" i="2" s="1"/>
  <c r="G5451" i="2"/>
  <c r="H5451" i="2" s="1"/>
  <c r="I5451" i="2" s="1"/>
  <c r="J5451" i="2" s="1"/>
  <c r="G5431" i="2"/>
  <c r="H5431" i="2" s="1"/>
  <c r="I5431" i="2" s="1"/>
  <c r="J5431" i="2" s="1"/>
  <c r="G5411" i="2"/>
  <c r="H5411" i="2" s="1"/>
  <c r="I5411" i="2" s="1"/>
  <c r="J5411" i="2" s="1"/>
  <c r="G5391" i="2"/>
  <c r="H5391" i="2" s="1"/>
  <c r="I5391" i="2" s="1"/>
  <c r="J5391" i="2" s="1"/>
  <c r="G5371" i="2"/>
  <c r="H5371" i="2" s="1"/>
  <c r="I5371" i="2" s="1"/>
  <c r="J5371" i="2" s="1"/>
  <c r="G5351" i="2"/>
  <c r="H5351" i="2" s="1"/>
  <c r="I5351" i="2" s="1"/>
  <c r="J5351" i="2" s="1"/>
  <c r="G5331" i="2"/>
  <c r="H5331" i="2" s="1"/>
  <c r="I5331" i="2" s="1"/>
  <c r="J5331" i="2" s="1"/>
  <c r="G5311" i="2"/>
  <c r="H5311" i="2" s="1"/>
  <c r="I5311" i="2" s="1"/>
  <c r="J5311" i="2" s="1"/>
  <c r="G5291" i="2"/>
  <c r="H5291" i="2" s="1"/>
  <c r="I5291" i="2" s="1"/>
  <c r="J5291" i="2" s="1"/>
  <c r="G5271" i="2"/>
  <c r="H5271" i="2" s="1"/>
  <c r="I5271" i="2" s="1"/>
  <c r="J5271" i="2" s="1"/>
  <c r="G5251" i="2"/>
  <c r="H5251" i="2" s="1"/>
  <c r="I5251" i="2" s="1"/>
  <c r="J5251" i="2" s="1"/>
  <c r="G5231" i="2"/>
  <c r="H5231" i="2" s="1"/>
  <c r="I5231" i="2" s="1"/>
  <c r="J5231" i="2" s="1"/>
  <c r="G5211" i="2"/>
  <c r="H5211" i="2" s="1"/>
  <c r="I5211" i="2" s="1"/>
  <c r="J5211" i="2" s="1"/>
  <c r="G5191" i="2"/>
  <c r="H5191" i="2" s="1"/>
  <c r="I5191" i="2" s="1"/>
  <c r="J5191" i="2" s="1"/>
  <c r="G5171" i="2"/>
  <c r="H5171" i="2" s="1"/>
  <c r="I5171" i="2" s="1"/>
  <c r="J5171" i="2" s="1"/>
  <c r="G5151" i="2"/>
  <c r="H5151" i="2" s="1"/>
  <c r="I5151" i="2" s="1"/>
  <c r="J5151" i="2" s="1"/>
  <c r="G5131" i="2"/>
  <c r="H5131" i="2" s="1"/>
  <c r="I5131" i="2" s="1"/>
  <c r="J5131" i="2" s="1"/>
  <c r="G5111" i="2"/>
  <c r="H5111" i="2" s="1"/>
  <c r="I5111" i="2" s="1"/>
  <c r="J5111" i="2" s="1"/>
  <c r="G5091" i="2"/>
  <c r="H5091" i="2" s="1"/>
  <c r="I5091" i="2" s="1"/>
  <c r="J5091" i="2" s="1"/>
  <c r="G5071" i="2"/>
  <c r="H5071" i="2" s="1"/>
  <c r="I5071" i="2" s="1"/>
  <c r="J5071" i="2" s="1"/>
  <c r="G5051" i="2"/>
  <c r="H5051" i="2" s="1"/>
  <c r="I5051" i="2" s="1"/>
  <c r="J5051" i="2" s="1"/>
  <c r="G5031" i="2"/>
  <c r="H5031" i="2" s="1"/>
  <c r="I5031" i="2" s="1"/>
  <c r="J5031" i="2" s="1"/>
  <c r="G5011" i="2"/>
  <c r="H5011" i="2" s="1"/>
  <c r="I5011" i="2" s="1"/>
  <c r="J5011" i="2" s="1"/>
  <c r="G4991" i="2"/>
  <c r="H4991" i="2" s="1"/>
  <c r="I4991" i="2" s="1"/>
  <c r="J4991" i="2" s="1"/>
  <c r="G4971" i="2"/>
  <c r="H4971" i="2" s="1"/>
  <c r="I4971" i="2" s="1"/>
  <c r="J4971" i="2" s="1"/>
  <c r="G4951" i="2"/>
  <c r="H4951" i="2" s="1"/>
  <c r="I4951" i="2" s="1"/>
  <c r="J4951" i="2" s="1"/>
  <c r="G4931" i="2"/>
  <c r="H4931" i="2" s="1"/>
  <c r="I4931" i="2" s="1"/>
  <c r="J4931" i="2" s="1"/>
  <c r="G4911" i="2"/>
  <c r="H4911" i="2" s="1"/>
  <c r="I4911" i="2" s="1"/>
  <c r="J4911" i="2" s="1"/>
  <c r="G4891" i="2"/>
  <c r="H4891" i="2" s="1"/>
  <c r="I4891" i="2" s="1"/>
  <c r="J4891" i="2" s="1"/>
  <c r="G4871" i="2"/>
  <c r="H4871" i="2" s="1"/>
  <c r="I4871" i="2" s="1"/>
  <c r="J4871" i="2" s="1"/>
  <c r="G4851" i="2"/>
  <c r="H4851" i="2" s="1"/>
  <c r="I4851" i="2" s="1"/>
  <c r="J4851" i="2" s="1"/>
  <c r="G4831" i="2"/>
  <c r="H4831" i="2" s="1"/>
  <c r="I4831" i="2" s="1"/>
  <c r="J4831" i="2" s="1"/>
  <c r="G4811" i="2"/>
  <c r="H4811" i="2" s="1"/>
  <c r="I4811" i="2" s="1"/>
  <c r="J4811" i="2" s="1"/>
  <c r="G4791" i="2"/>
  <c r="H4791" i="2" s="1"/>
  <c r="I4791" i="2" s="1"/>
  <c r="J4791" i="2" s="1"/>
  <c r="G4771" i="2"/>
  <c r="H4771" i="2" s="1"/>
  <c r="I4771" i="2" s="1"/>
  <c r="J4771" i="2" s="1"/>
  <c r="G4751" i="2"/>
  <c r="H4751" i="2" s="1"/>
  <c r="I4751" i="2" s="1"/>
  <c r="J4751" i="2" s="1"/>
  <c r="G4731" i="2"/>
  <c r="H4731" i="2" s="1"/>
  <c r="I4731" i="2" s="1"/>
  <c r="J4731" i="2" s="1"/>
  <c r="G4711" i="2"/>
  <c r="H4711" i="2" s="1"/>
  <c r="I4711" i="2" s="1"/>
  <c r="J4711" i="2" s="1"/>
  <c r="G4691" i="2"/>
  <c r="H4691" i="2" s="1"/>
  <c r="I4691" i="2" s="1"/>
  <c r="J4691" i="2" s="1"/>
  <c r="G4671" i="2"/>
  <c r="H4671" i="2" s="1"/>
  <c r="I4671" i="2" s="1"/>
  <c r="J4671" i="2" s="1"/>
  <c r="G4651" i="2"/>
  <c r="H4651" i="2" s="1"/>
  <c r="I4651" i="2" s="1"/>
  <c r="J4651" i="2" s="1"/>
  <c r="G4631" i="2"/>
  <c r="H4631" i="2" s="1"/>
  <c r="I4631" i="2" s="1"/>
  <c r="J4631" i="2" s="1"/>
  <c r="G4611" i="2"/>
  <c r="H4611" i="2" s="1"/>
  <c r="I4611" i="2" s="1"/>
  <c r="J4611" i="2" s="1"/>
  <c r="G4591" i="2"/>
  <c r="H4591" i="2" s="1"/>
  <c r="I4591" i="2" s="1"/>
  <c r="J4591" i="2" s="1"/>
  <c r="G4571" i="2"/>
  <c r="H4571" i="2" s="1"/>
  <c r="I4571" i="2" s="1"/>
  <c r="J4571" i="2" s="1"/>
  <c r="G4551" i="2"/>
  <c r="H4551" i="2" s="1"/>
  <c r="I4551" i="2" s="1"/>
  <c r="J4551" i="2" s="1"/>
  <c r="G4531" i="2"/>
  <c r="H4531" i="2" s="1"/>
  <c r="I4531" i="2" s="1"/>
  <c r="J4531" i="2" s="1"/>
  <c r="G4511" i="2"/>
  <c r="H4511" i="2" s="1"/>
  <c r="I4511" i="2" s="1"/>
  <c r="J4511" i="2" s="1"/>
  <c r="G4491" i="2"/>
  <c r="H4491" i="2" s="1"/>
  <c r="I4491" i="2" s="1"/>
  <c r="J4491" i="2" s="1"/>
  <c r="G4471" i="2"/>
  <c r="H4471" i="2" s="1"/>
  <c r="I4471" i="2" s="1"/>
  <c r="J4471" i="2" s="1"/>
  <c r="G4451" i="2"/>
  <c r="H4451" i="2" s="1"/>
  <c r="I4451" i="2" s="1"/>
  <c r="J4451" i="2" s="1"/>
  <c r="G4431" i="2"/>
  <c r="H4431" i="2" s="1"/>
  <c r="I4431" i="2" s="1"/>
  <c r="J4431" i="2" s="1"/>
  <c r="G4411" i="2"/>
  <c r="H4411" i="2" s="1"/>
  <c r="I4411" i="2" s="1"/>
  <c r="J4411" i="2" s="1"/>
  <c r="G4391" i="2"/>
  <c r="H4391" i="2" s="1"/>
  <c r="I4391" i="2" s="1"/>
  <c r="J4391" i="2" s="1"/>
  <c r="G4371" i="2"/>
  <c r="H4371" i="2" s="1"/>
  <c r="I4371" i="2" s="1"/>
  <c r="J4371" i="2" s="1"/>
  <c r="G4351" i="2"/>
  <c r="H4351" i="2" s="1"/>
  <c r="I4351" i="2" s="1"/>
  <c r="J4351" i="2" s="1"/>
  <c r="G4331" i="2"/>
  <c r="H4331" i="2" s="1"/>
  <c r="I4331" i="2" s="1"/>
  <c r="J4331" i="2" s="1"/>
  <c r="G4311" i="2"/>
  <c r="H4311" i="2" s="1"/>
  <c r="I4311" i="2" s="1"/>
  <c r="J4311" i="2" s="1"/>
  <c r="G4291" i="2"/>
  <c r="H4291" i="2" s="1"/>
  <c r="I4291" i="2" s="1"/>
  <c r="J4291" i="2" s="1"/>
  <c r="G4271" i="2"/>
  <c r="H4271" i="2" s="1"/>
  <c r="I4271" i="2" s="1"/>
  <c r="J4271" i="2" s="1"/>
  <c r="G4251" i="2"/>
  <c r="H4251" i="2" s="1"/>
  <c r="I4251" i="2" s="1"/>
  <c r="J4251" i="2" s="1"/>
  <c r="G4231" i="2"/>
  <c r="H4231" i="2" s="1"/>
  <c r="I4231" i="2" s="1"/>
  <c r="J4231" i="2" s="1"/>
  <c r="G4211" i="2"/>
  <c r="H4211" i="2" s="1"/>
  <c r="I4211" i="2" s="1"/>
  <c r="J4211" i="2" s="1"/>
  <c r="G4191" i="2"/>
  <c r="H4191" i="2" s="1"/>
  <c r="I4191" i="2" s="1"/>
  <c r="J4191" i="2" s="1"/>
  <c r="G4171" i="2"/>
  <c r="H4171" i="2" s="1"/>
  <c r="I4171" i="2" s="1"/>
  <c r="J4171" i="2" s="1"/>
  <c r="G4151" i="2"/>
  <c r="H4151" i="2" s="1"/>
  <c r="I4151" i="2" s="1"/>
  <c r="J4151" i="2" s="1"/>
  <c r="G4131" i="2"/>
  <c r="H4131" i="2" s="1"/>
  <c r="I4131" i="2" s="1"/>
  <c r="J4131" i="2" s="1"/>
  <c r="G4111" i="2"/>
  <c r="H4111" i="2" s="1"/>
  <c r="I4111" i="2" s="1"/>
  <c r="J4111" i="2" s="1"/>
  <c r="G4091" i="2"/>
  <c r="H4091" i="2" s="1"/>
  <c r="I4091" i="2" s="1"/>
  <c r="J4091" i="2" s="1"/>
  <c r="G4071" i="2"/>
  <c r="H4071" i="2" s="1"/>
  <c r="I4071" i="2" s="1"/>
  <c r="J4071" i="2" s="1"/>
  <c r="G4051" i="2"/>
  <c r="H4051" i="2" s="1"/>
  <c r="I4051" i="2" s="1"/>
  <c r="J4051" i="2" s="1"/>
  <c r="G4031" i="2"/>
  <c r="H4031" i="2" s="1"/>
  <c r="I4031" i="2" s="1"/>
  <c r="J4031" i="2" s="1"/>
  <c r="G4011" i="2"/>
  <c r="H4011" i="2" s="1"/>
  <c r="I4011" i="2" s="1"/>
  <c r="J4011" i="2" s="1"/>
  <c r="G3991" i="2"/>
  <c r="H3991" i="2" s="1"/>
  <c r="I3991" i="2" s="1"/>
  <c r="J3991" i="2" s="1"/>
  <c r="G3971" i="2"/>
  <c r="H3971" i="2" s="1"/>
  <c r="I3971" i="2" s="1"/>
  <c r="J3971" i="2" s="1"/>
  <c r="G3951" i="2"/>
  <c r="H3951" i="2" s="1"/>
  <c r="I3951" i="2" s="1"/>
  <c r="J3951" i="2" s="1"/>
  <c r="G3931" i="2"/>
  <c r="H3931" i="2" s="1"/>
  <c r="I3931" i="2" s="1"/>
  <c r="J3931" i="2" s="1"/>
  <c r="G3911" i="2"/>
  <c r="H3911" i="2" s="1"/>
  <c r="I3911" i="2" s="1"/>
  <c r="J3911" i="2" s="1"/>
  <c r="G3891" i="2"/>
  <c r="H3891" i="2" s="1"/>
  <c r="I3891" i="2" s="1"/>
  <c r="J3891" i="2" s="1"/>
  <c r="G3871" i="2"/>
  <c r="H3871" i="2" s="1"/>
  <c r="I3871" i="2" s="1"/>
  <c r="J3871" i="2" s="1"/>
  <c r="G3851" i="2"/>
  <c r="H3851" i="2" s="1"/>
  <c r="I3851" i="2" s="1"/>
  <c r="J3851" i="2" s="1"/>
  <c r="G3831" i="2"/>
  <c r="H3831" i="2" s="1"/>
  <c r="I3831" i="2" s="1"/>
  <c r="J3831" i="2" s="1"/>
  <c r="G3811" i="2"/>
  <c r="H3811" i="2" s="1"/>
  <c r="I3811" i="2" s="1"/>
  <c r="J3811" i="2" s="1"/>
  <c r="G3791" i="2"/>
  <c r="H3791" i="2" s="1"/>
  <c r="I3791" i="2" s="1"/>
  <c r="J3791" i="2" s="1"/>
  <c r="G3771" i="2"/>
  <c r="H3771" i="2" s="1"/>
  <c r="I3771" i="2" s="1"/>
  <c r="J3771" i="2" s="1"/>
  <c r="G3751" i="2"/>
  <c r="H3751" i="2" s="1"/>
  <c r="I3751" i="2" s="1"/>
  <c r="J3751" i="2" s="1"/>
  <c r="G3731" i="2"/>
  <c r="H3731" i="2" s="1"/>
  <c r="I3731" i="2" s="1"/>
  <c r="J3731" i="2" s="1"/>
  <c r="G3711" i="2"/>
  <c r="H3711" i="2" s="1"/>
  <c r="I3711" i="2" s="1"/>
  <c r="J3711" i="2" s="1"/>
  <c r="G3691" i="2"/>
  <c r="H3691" i="2" s="1"/>
  <c r="I3691" i="2" s="1"/>
  <c r="J3691" i="2" s="1"/>
  <c r="G3671" i="2"/>
  <c r="H3671" i="2" s="1"/>
  <c r="I3671" i="2" s="1"/>
  <c r="J3671" i="2" s="1"/>
  <c r="G3651" i="2"/>
  <c r="H3651" i="2" s="1"/>
  <c r="I3651" i="2" s="1"/>
  <c r="J3651" i="2" s="1"/>
  <c r="G3631" i="2"/>
  <c r="H3631" i="2" s="1"/>
  <c r="I3631" i="2" s="1"/>
  <c r="J3631" i="2" s="1"/>
  <c r="G3611" i="2"/>
  <c r="H3611" i="2" s="1"/>
  <c r="I3611" i="2" s="1"/>
  <c r="J3611" i="2" s="1"/>
  <c r="G3591" i="2"/>
  <c r="H3591" i="2" s="1"/>
  <c r="I3591" i="2" s="1"/>
  <c r="J3591" i="2" s="1"/>
  <c r="G3571" i="2"/>
  <c r="H3571" i="2" s="1"/>
  <c r="I3571" i="2" s="1"/>
  <c r="J3571" i="2" s="1"/>
  <c r="G3551" i="2"/>
  <c r="H3551" i="2" s="1"/>
  <c r="I3551" i="2" s="1"/>
  <c r="J3551" i="2" s="1"/>
  <c r="G3531" i="2"/>
  <c r="H3531" i="2" s="1"/>
  <c r="I3531" i="2" s="1"/>
  <c r="J3531" i="2" s="1"/>
  <c r="G3511" i="2"/>
  <c r="H3511" i="2" s="1"/>
  <c r="I3511" i="2" s="1"/>
  <c r="J3511" i="2" s="1"/>
  <c r="G3491" i="2"/>
  <c r="H3491" i="2" s="1"/>
  <c r="I3491" i="2" s="1"/>
  <c r="J3491" i="2" s="1"/>
  <c r="G3471" i="2"/>
  <c r="H3471" i="2" s="1"/>
  <c r="I3471" i="2" s="1"/>
  <c r="J3471" i="2" s="1"/>
  <c r="G3451" i="2"/>
  <c r="H3451" i="2" s="1"/>
  <c r="I3451" i="2" s="1"/>
  <c r="J3451" i="2" s="1"/>
  <c r="G3431" i="2"/>
  <c r="H3431" i="2" s="1"/>
  <c r="I3431" i="2" s="1"/>
  <c r="J3431" i="2" s="1"/>
  <c r="G3411" i="2"/>
  <c r="H3411" i="2" s="1"/>
  <c r="I3411" i="2" s="1"/>
  <c r="J3411" i="2" s="1"/>
  <c r="G3391" i="2"/>
  <c r="H3391" i="2" s="1"/>
  <c r="I3391" i="2" s="1"/>
  <c r="J3391" i="2" s="1"/>
  <c r="G3371" i="2"/>
  <c r="H3371" i="2" s="1"/>
  <c r="I3371" i="2" s="1"/>
  <c r="J3371" i="2" s="1"/>
  <c r="G3351" i="2"/>
  <c r="H3351" i="2" s="1"/>
  <c r="I3351" i="2" s="1"/>
  <c r="J3351" i="2" s="1"/>
  <c r="G3331" i="2"/>
  <c r="H3331" i="2" s="1"/>
  <c r="I3331" i="2" s="1"/>
  <c r="J3331" i="2" s="1"/>
  <c r="G3311" i="2"/>
  <c r="H3311" i="2" s="1"/>
  <c r="I3311" i="2" s="1"/>
  <c r="J3311" i="2" s="1"/>
  <c r="G3291" i="2"/>
  <c r="H3291" i="2" s="1"/>
  <c r="I3291" i="2" s="1"/>
  <c r="J3291" i="2" s="1"/>
  <c r="G3271" i="2"/>
  <c r="H3271" i="2" s="1"/>
  <c r="I3271" i="2" s="1"/>
  <c r="J3271" i="2" s="1"/>
  <c r="G3251" i="2"/>
  <c r="H3251" i="2" s="1"/>
  <c r="I3251" i="2" s="1"/>
  <c r="J3251" i="2" s="1"/>
  <c r="G3231" i="2"/>
  <c r="H3231" i="2" s="1"/>
  <c r="I3231" i="2" s="1"/>
  <c r="J3231" i="2" s="1"/>
  <c r="G3211" i="2"/>
  <c r="H3211" i="2" s="1"/>
  <c r="I3211" i="2" s="1"/>
  <c r="J3211" i="2" s="1"/>
  <c r="G3191" i="2"/>
  <c r="H3191" i="2" s="1"/>
  <c r="I3191" i="2" s="1"/>
  <c r="J3191" i="2" s="1"/>
  <c r="G3171" i="2"/>
  <c r="H3171" i="2" s="1"/>
  <c r="I3171" i="2" s="1"/>
  <c r="J3171" i="2" s="1"/>
  <c r="G3151" i="2"/>
  <c r="H3151" i="2" s="1"/>
  <c r="I3151" i="2" s="1"/>
  <c r="J3151" i="2" s="1"/>
  <c r="G3131" i="2"/>
  <c r="H3131" i="2" s="1"/>
  <c r="I3131" i="2" s="1"/>
  <c r="J3131" i="2" s="1"/>
  <c r="G3111" i="2"/>
  <c r="H3111" i="2" s="1"/>
  <c r="I3111" i="2" s="1"/>
  <c r="J3111" i="2" s="1"/>
  <c r="G3091" i="2"/>
  <c r="H3091" i="2" s="1"/>
  <c r="I3091" i="2" s="1"/>
  <c r="J3091" i="2" s="1"/>
  <c r="G3071" i="2"/>
  <c r="H3071" i="2" s="1"/>
  <c r="I3071" i="2" s="1"/>
  <c r="J3071" i="2" s="1"/>
  <c r="G3051" i="2"/>
  <c r="H3051" i="2" s="1"/>
  <c r="I3051" i="2" s="1"/>
  <c r="J3051" i="2" s="1"/>
  <c r="G3031" i="2"/>
  <c r="H3031" i="2" s="1"/>
  <c r="I3031" i="2" s="1"/>
  <c r="J3031" i="2" s="1"/>
  <c r="G3011" i="2"/>
  <c r="H3011" i="2" s="1"/>
  <c r="I3011" i="2" s="1"/>
  <c r="J3011" i="2" s="1"/>
  <c r="G2991" i="2"/>
  <c r="H2991" i="2" s="1"/>
  <c r="I2991" i="2" s="1"/>
  <c r="J2991" i="2" s="1"/>
  <c r="G2971" i="2"/>
  <c r="H2971" i="2" s="1"/>
  <c r="I2971" i="2" s="1"/>
  <c r="J2971" i="2" s="1"/>
  <c r="G2951" i="2"/>
  <c r="H2951" i="2" s="1"/>
  <c r="I2951" i="2" s="1"/>
  <c r="J2951" i="2" s="1"/>
  <c r="G2931" i="2"/>
  <c r="H2931" i="2" s="1"/>
  <c r="I2931" i="2" s="1"/>
  <c r="J2931" i="2" s="1"/>
  <c r="G2911" i="2"/>
  <c r="H2911" i="2" s="1"/>
  <c r="I2911" i="2" s="1"/>
  <c r="J2911" i="2" s="1"/>
  <c r="G2891" i="2"/>
  <c r="H2891" i="2" s="1"/>
  <c r="I2891" i="2" s="1"/>
  <c r="J2891" i="2" s="1"/>
  <c r="G2871" i="2"/>
  <c r="H2871" i="2" s="1"/>
  <c r="I2871" i="2" s="1"/>
  <c r="J2871" i="2" s="1"/>
  <c r="G2851" i="2"/>
  <c r="H2851" i="2" s="1"/>
  <c r="I2851" i="2" s="1"/>
  <c r="J2851" i="2" s="1"/>
  <c r="G2831" i="2"/>
  <c r="H2831" i="2" s="1"/>
  <c r="I2831" i="2" s="1"/>
  <c r="J2831" i="2" s="1"/>
  <c r="G2811" i="2"/>
  <c r="H2811" i="2" s="1"/>
  <c r="I2811" i="2" s="1"/>
  <c r="J2811" i="2" s="1"/>
  <c r="G2791" i="2"/>
  <c r="H2791" i="2" s="1"/>
  <c r="I2791" i="2" s="1"/>
  <c r="J2791" i="2" s="1"/>
  <c r="G2771" i="2"/>
  <c r="H2771" i="2" s="1"/>
  <c r="I2771" i="2" s="1"/>
  <c r="J2771" i="2" s="1"/>
  <c r="G2751" i="2"/>
  <c r="H2751" i="2" s="1"/>
  <c r="I2751" i="2" s="1"/>
  <c r="J2751" i="2" s="1"/>
  <c r="G2731" i="2"/>
  <c r="H2731" i="2" s="1"/>
  <c r="I2731" i="2" s="1"/>
  <c r="J2731" i="2" s="1"/>
  <c r="G2711" i="2"/>
  <c r="H2711" i="2" s="1"/>
  <c r="I2711" i="2" s="1"/>
  <c r="J2711" i="2" s="1"/>
  <c r="G2691" i="2"/>
  <c r="H2691" i="2" s="1"/>
  <c r="I2691" i="2" s="1"/>
  <c r="J2691" i="2" s="1"/>
  <c r="G2671" i="2"/>
  <c r="H2671" i="2" s="1"/>
  <c r="I2671" i="2" s="1"/>
  <c r="J2671" i="2" s="1"/>
  <c r="G2651" i="2"/>
  <c r="H2651" i="2" s="1"/>
  <c r="I2651" i="2" s="1"/>
  <c r="J2651" i="2" s="1"/>
  <c r="G2631" i="2"/>
  <c r="H2631" i="2" s="1"/>
  <c r="I2631" i="2" s="1"/>
  <c r="J2631" i="2" s="1"/>
  <c r="G2611" i="2"/>
  <c r="H2611" i="2" s="1"/>
  <c r="I2611" i="2" s="1"/>
  <c r="J2611" i="2" s="1"/>
  <c r="G2591" i="2"/>
  <c r="H2591" i="2" s="1"/>
  <c r="I2591" i="2" s="1"/>
  <c r="J2591" i="2" s="1"/>
  <c r="G2571" i="2"/>
  <c r="H2571" i="2" s="1"/>
  <c r="I2571" i="2" s="1"/>
  <c r="J2571" i="2" s="1"/>
  <c r="G2551" i="2"/>
  <c r="H2551" i="2" s="1"/>
  <c r="I2551" i="2" s="1"/>
  <c r="J2551" i="2" s="1"/>
  <c r="G2531" i="2"/>
  <c r="H2531" i="2" s="1"/>
  <c r="I2531" i="2" s="1"/>
  <c r="J2531" i="2" s="1"/>
  <c r="G2511" i="2"/>
  <c r="H2511" i="2" s="1"/>
  <c r="I2511" i="2" s="1"/>
  <c r="J2511" i="2" s="1"/>
  <c r="G2491" i="2"/>
  <c r="H2491" i="2" s="1"/>
  <c r="I2491" i="2" s="1"/>
  <c r="J2491" i="2" s="1"/>
  <c r="G2471" i="2"/>
  <c r="H2471" i="2" s="1"/>
  <c r="I2471" i="2" s="1"/>
  <c r="J2471" i="2" s="1"/>
  <c r="G2451" i="2"/>
  <c r="H2451" i="2" s="1"/>
  <c r="I2451" i="2" s="1"/>
  <c r="J2451" i="2" s="1"/>
  <c r="G2431" i="2"/>
  <c r="H2431" i="2" s="1"/>
  <c r="I2431" i="2" s="1"/>
  <c r="J2431" i="2" s="1"/>
  <c r="G2411" i="2"/>
  <c r="H2411" i="2" s="1"/>
  <c r="I2411" i="2" s="1"/>
  <c r="J2411" i="2" s="1"/>
  <c r="G2391" i="2"/>
  <c r="H2391" i="2" s="1"/>
  <c r="I2391" i="2" s="1"/>
  <c r="J2391" i="2" s="1"/>
  <c r="G2371" i="2"/>
  <c r="H2371" i="2" s="1"/>
  <c r="I2371" i="2" s="1"/>
  <c r="J2371" i="2" s="1"/>
  <c r="G2351" i="2"/>
  <c r="H2351" i="2" s="1"/>
  <c r="I2351" i="2" s="1"/>
  <c r="J2351" i="2" s="1"/>
  <c r="G2331" i="2"/>
  <c r="H2331" i="2" s="1"/>
  <c r="I2331" i="2" s="1"/>
  <c r="J2331" i="2" s="1"/>
  <c r="G2311" i="2"/>
  <c r="H2311" i="2" s="1"/>
  <c r="I2311" i="2" s="1"/>
  <c r="J2311" i="2" s="1"/>
  <c r="G2291" i="2"/>
  <c r="H2291" i="2" s="1"/>
  <c r="I2291" i="2" s="1"/>
  <c r="J2291" i="2" s="1"/>
  <c r="G2271" i="2"/>
  <c r="H2271" i="2" s="1"/>
  <c r="I2271" i="2" s="1"/>
  <c r="J2271" i="2" s="1"/>
  <c r="G2251" i="2"/>
  <c r="H2251" i="2" s="1"/>
  <c r="I2251" i="2" s="1"/>
  <c r="J2251" i="2" s="1"/>
  <c r="K2211" i="2"/>
  <c r="G2191" i="2"/>
  <c r="H2191" i="2" s="1"/>
  <c r="I2191" i="2" s="1"/>
  <c r="J2191" i="2" s="1"/>
  <c r="K2151" i="2"/>
  <c r="K2131" i="2"/>
  <c r="G2091" i="2"/>
  <c r="H2091" i="2" s="1"/>
  <c r="I2091" i="2" s="1"/>
  <c r="J2091" i="2" s="1"/>
  <c r="K2071" i="2"/>
  <c r="K2011" i="2"/>
  <c r="K1951" i="2"/>
  <c r="K1911" i="2"/>
  <c r="K1891" i="2"/>
  <c r="K1871" i="2"/>
  <c r="K1851" i="2"/>
  <c r="K1791" i="2"/>
  <c r="K1771" i="2"/>
  <c r="K1711" i="2"/>
  <c r="K1651" i="2"/>
  <c r="K1591" i="2"/>
  <c r="K1571" i="2"/>
  <c r="K1551" i="2"/>
  <c r="K1511" i="2"/>
  <c r="K1491" i="2"/>
  <c r="K1431" i="2"/>
  <c r="K1351" i="2"/>
  <c r="K1291" i="2"/>
  <c r="K1251" i="2"/>
  <c r="K1191" i="2"/>
  <c r="K1171" i="2"/>
  <c r="K1131" i="2"/>
  <c r="K1111" i="2"/>
  <c r="K1091" i="2"/>
  <c r="K1071" i="2"/>
  <c r="K1051" i="2"/>
  <c r="K1011" i="2"/>
  <c r="K971" i="2"/>
  <c r="K951" i="2"/>
  <c r="K911" i="2"/>
  <c r="G891" i="2"/>
  <c r="H891" i="2" s="1"/>
  <c r="I891" i="2" s="1"/>
  <c r="J891" i="2" s="1"/>
  <c r="K871" i="2"/>
  <c r="K851" i="2"/>
  <c r="K811" i="2"/>
  <c r="K791" i="2"/>
  <c r="K771" i="2"/>
  <c r="K711" i="2"/>
  <c r="K691" i="2"/>
  <c r="K651" i="2"/>
  <c r="K631" i="2"/>
  <c r="K591" i="2"/>
  <c r="K551" i="2"/>
  <c r="K471" i="2"/>
  <c r="K451" i="2"/>
  <c r="K431" i="2"/>
  <c r="K411" i="2"/>
  <c r="K391" i="2"/>
  <c r="K351" i="2"/>
  <c r="K331" i="2"/>
  <c r="K311" i="2"/>
  <c r="K291" i="2"/>
  <c r="K251" i="2"/>
  <c r="K211" i="2"/>
  <c r="K191" i="2"/>
  <c r="K171" i="2"/>
  <c r="K151" i="2"/>
  <c r="G111" i="2"/>
  <c r="H111" i="2" s="1"/>
  <c r="I111" i="2" s="1"/>
  <c r="J111" i="2" s="1"/>
  <c r="K91" i="2"/>
  <c r="K51" i="2"/>
  <c r="G7768" i="2"/>
  <c r="H7768" i="2" s="1"/>
  <c r="I7768" i="2" s="1"/>
  <c r="J7768" i="2" s="1"/>
  <c r="K7768" i="2" s="1"/>
  <c r="G7708" i="2"/>
  <c r="H7708" i="2" s="1"/>
  <c r="I7708" i="2" s="1"/>
  <c r="J7708" i="2" s="1"/>
  <c r="K7708" i="2" s="1"/>
  <c r="G7688" i="2"/>
  <c r="H7688" i="2" s="1"/>
  <c r="I7688" i="2" s="1"/>
  <c r="J7688" i="2" s="1"/>
  <c r="K7688" i="2" s="1"/>
  <c r="G7628" i="2"/>
  <c r="H7628" i="2" s="1"/>
  <c r="I7628" i="2" s="1"/>
  <c r="J7628" i="2" s="1"/>
  <c r="K7628" i="2" s="1"/>
  <c r="G7608" i="2"/>
  <c r="H7608" i="2" s="1"/>
  <c r="I7608" i="2" s="1"/>
  <c r="J7608" i="2" s="1"/>
  <c r="K7608" i="2" s="1"/>
  <c r="G7568" i="2"/>
  <c r="H7568" i="2" s="1"/>
  <c r="I7568" i="2" s="1"/>
  <c r="J7568" i="2" s="1"/>
  <c r="K7568" i="2" s="1"/>
  <c r="G7408" i="2"/>
  <c r="H7408" i="2" s="1"/>
  <c r="I7408" i="2" s="1"/>
  <c r="J7408" i="2" s="1"/>
  <c r="K7408" i="2" s="1"/>
  <c r="G7348" i="2"/>
  <c r="H7348" i="2" s="1"/>
  <c r="I7348" i="2" s="1"/>
  <c r="J7348" i="2" s="1"/>
  <c r="K7348" i="2" s="1"/>
  <c r="G7308" i="2"/>
  <c r="H7308" i="2" s="1"/>
  <c r="I7308" i="2" s="1"/>
  <c r="J7308" i="2" s="1"/>
  <c r="K7308" i="2" s="1"/>
  <c r="G7248" i="2"/>
  <c r="H7248" i="2" s="1"/>
  <c r="I7248" i="2" s="1"/>
  <c r="J7248" i="2" s="1"/>
  <c r="K7248" i="2" s="1"/>
  <c r="G7208" i="2"/>
  <c r="H7208" i="2" s="1"/>
  <c r="I7208" i="2" s="1"/>
  <c r="J7208" i="2" s="1"/>
  <c r="K7208" i="2" s="1"/>
  <c r="G7048" i="2"/>
  <c r="H7048" i="2" s="1"/>
  <c r="I7048" i="2" s="1"/>
  <c r="J7048" i="2" s="1"/>
  <c r="K7048" i="2" s="1"/>
  <c r="G6808" i="2"/>
  <c r="H6808" i="2" s="1"/>
  <c r="I6808" i="2" s="1"/>
  <c r="J6808" i="2" s="1"/>
  <c r="K6808" i="2" s="1"/>
  <c r="G6788" i="2"/>
  <c r="H6788" i="2" s="1"/>
  <c r="I6788" i="2" s="1"/>
  <c r="J6788" i="2" s="1"/>
  <c r="K6788" i="2" s="1"/>
  <c r="G6748" i="2"/>
  <c r="H6748" i="2" s="1"/>
  <c r="I6748" i="2" s="1"/>
  <c r="J6748" i="2" s="1"/>
  <c r="K6748" i="2" s="1"/>
  <c r="G6688" i="2"/>
  <c r="H6688" i="2" s="1"/>
  <c r="I6688" i="2" s="1"/>
  <c r="J6688" i="2" s="1"/>
  <c r="K6668" i="2"/>
  <c r="K6648" i="2"/>
  <c r="K6588" i="2"/>
  <c r="G6568" i="2"/>
  <c r="H6568" i="2" s="1"/>
  <c r="I6568" i="2" s="1"/>
  <c r="J6568" i="2" s="1"/>
  <c r="G6548" i="2"/>
  <c r="H6548" i="2" s="1"/>
  <c r="I6548" i="2" s="1"/>
  <c r="J6548" i="2" s="1"/>
  <c r="K6528" i="2"/>
  <c r="K6488" i="2"/>
  <c r="K6468" i="2"/>
  <c r="K6448" i="2"/>
  <c r="K6428" i="2"/>
  <c r="G6408" i="2"/>
  <c r="H6408" i="2" s="1"/>
  <c r="I6408" i="2" s="1"/>
  <c r="J6408" i="2" s="1"/>
  <c r="G6388" i="2"/>
  <c r="H6388" i="2" s="1"/>
  <c r="I6388" i="2" s="1"/>
  <c r="J6388" i="2" s="1"/>
  <c r="G6368" i="2"/>
  <c r="H6368" i="2" s="1"/>
  <c r="I6368" i="2" s="1"/>
  <c r="J6368" i="2" s="1"/>
  <c r="G6348" i="2"/>
  <c r="H6348" i="2" s="1"/>
  <c r="I6348" i="2" s="1"/>
  <c r="J6348" i="2" s="1"/>
  <c r="G6328" i="2"/>
  <c r="H6328" i="2" s="1"/>
  <c r="I6328" i="2" s="1"/>
  <c r="J6328" i="2" s="1"/>
  <c r="G6308" i="2"/>
  <c r="H6308" i="2" s="1"/>
  <c r="I6308" i="2" s="1"/>
  <c r="J6308" i="2" s="1"/>
  <c r="G6288" i="2"/>
  <c r="H6288" i="2" s="1"/>
  <c r="I6288" i="2" s="1"/>
  <c r="J6288" i="2" s="1"/>
  <c r="G6268" i="2"/>
  <c r="H6268" i="2" s="1"/>
  <c r="I6268" i="2" s="1"/>
  <c r="J6268" i="2" s="1"/>
  <c r="G6248" i="2"/>
  <c r="H6248" i="2" s="1"/>
  <c r="I6248" i="2" s="1"/>
  <c r="J6248" i="2" s="1"/>
  <c r="G6228" i="2"/>
  <c r="H6228" i="2" s="1"/>
  <c r="I6228" i="2" s="1"/>
  <c r="J6228" i="2" s="1"/>
  <c r="G6208" i="2"/>
  <c r="H6208" i="2" s="1"/>
  <c r="I6208" i="2" s="1"/>
  <c r="J6208" i="2" s="1"/>
  <c r="G6188" i="2"/>
  <c r="H6188" i="2" s="1"/>
  <c r="I6188" i="2" s="1"/>
  <c r="J6188" i="2" s="1"/>
  <c r="G6168" i="2"/>
  <c r="H6168" i="2" s="1"/>
  <c r="I6168" i="2" s="1"/>
  <c r="J6168" i="2" s="1"/>
  <c r="G6148" i="2"/>
  <c r="H6148" i="2" s="1"/>
  <c r="I6148" i="2" s="1"/>
  <c r="J6148" i="2" s="1"/>
  <c r="G6128" i="2"/>
  <c r="H6128" i="2" s="1"/>
  <c r="I6128" i="2" s="1"/>
  <c r="J6128" i="2" s="1"/>
  <c r="K6108" i="2"/>
  <c r="G6088" i="2"/>
  <c r="H6088" i="2" s="1"/>
  <c r="I6088" i="2" s="1"/>
  <c r="J6088" i="2" s="1"/>
  <c r="K6068" i="2"/>
  <c r="G6048" i="2"/>
  <c r="H6048" i="2" s="1"/>
  <c r="I6048" i="2" s="1"/>
  <c r="J6048" i="2" s="1"/>
  <c r="K6028" i="2"/>
  <c r="G6008" i="2"/>
  <c r="H6008" i="2" s="1"/>
  <c r="I6008" i="2" s="1"/>
  <c r="J6008" i="2" s="1"/>
  <c r="G5988" i="2"/>
  <c r="H5988" i="2" s="1"/>
  <c r="I5988" i="2" s="1"/>
  <c r="J5988" i="2" s="1"/>
  <c r="K5928" i="2"/>
  <c r="K5888" i="2"/>
  <c r="K5868" i="2"/>
  <c r="K5848" i="2"/>
  <c r="K5828" i="2"/>
  <c r="K5808" i="2"/>
  <c r="G5788" i="2"/>
  <c r="H5788" i="2" s="1"/>
  <c r="I5788" i="2" s="1"/>
  <c r="J5788" i="2" s="1"/>
  <c r="K5768" i="2"/>
  <c r="K5748" i="2"/>
  <c r="K5728" i="2"/>
  <c r="K5688" i="2"/>
  <c r="K5668" i="2"/>
  <c r="G5648" i="2"/>
  <c r="H5648" i="2" s="1"/>
  <c r="I5648" i="2" s="1"/>
  <c r="J5648" i="2" s="1"/>
  <c r="G5628" i="2"/>
  <c r="H5628" i="2" s="1"/>
  <c r="I5628" i="2" s="1"/>
  <c r="J5628" i="2" s="1"/>
  <c r="K5608" i="2"/>
  <c r="K5588" i="2"/>
  <c r="G5568" i="2"/>
  <c r="H5568" i="2" s="1"/>
  <c r="I5568" i="2" s="1"/>
  <c r="J5568" i="2" s="1"/>
  <c r="G5548" i="2"/>
  <c r="H5548" i="2" s="1"/>
  <c r="I5548" i="2" s="1"/>
  <c r="J5548" i="2" s="1"/>
  <c r="G5528" i="2"/>
  <c r="H5528" i="2" s="1"/>
  <c r="I5528" i="2" s="1"/>
  <c r="J5528" i="2" s="1"/>
  <c r="G5508" i="2"/>
  <c r="H5508" i="2" s="1"/>
  <c r="I5508" i="2" s="1"/>
  <c r="J5508" i="2" s="1"/>
  <c r="G5488" i="2"/>
  <c r="H5488" i="2" s="1"/>
  <c r="I5488" i="2" s="1"/>
  <c r="J5488" i="2" s="1"/>
  <c r="K5468" i="2"/>
  <c r="K5448" i="2"/>
  <c r="K5428" i="2"/>
  <c r="G5408" i="2"/>
  <c r="H5408" i="2" s="1"/>
  <c r="I5408" i="2" s="1"/>
  <c r="J5408" i="2" s="1"/>
  <c r="G5388" i="2"/>
  <c r="H5388" i="2" s="1"/>
  <c r="I5388" i="2" s="1"/>
  <c r="J5388" i="2" s="1"/>
  <c r="G5368" i="2"/>
  <c r="H5368" i="2" s="1"/>
  <c r="I5368" i="2" s="1"/>
  <c r="J5368" i="2" s="1"/>
  <c r="K5328" i="2"/>
  <c r="G5308" i="2"/>
  <c r="H5308" i="2" s="1"/>
  <c r="I5308" i="2" s="1"/>
  <c r="J5308" i="2" s="1"/>
  <c r="G5288" i="2"/>
  <c r="H5288" i="2" s="1"/>
  <c r="I5288" i="2" s="1"/>
  <c r="J5288" i="2" s="1"/>
  <c r="K5268" i="2"/>
  <c r="K5248" i="2"/>
  <c r="K5208" i="2"/>
  <c r="K5168" i="2"/>
  <c r="K5148" i="2"/>
  <c r="K5128" i="2"/>
  <c r="K5088" i="2"/>
  <c r="K5068" i="2"/>
  <c r="K5048" i="2"/>
  <c r="K5028" i="2"/>
  <c r="G5008" i="2"/>
  <c r="H5008" i="2" s="1"/>
  <c r="I5008" i="2" s="1"/>
  <c r="J5008" i="2" s="1"/>
  <c r="G4988" i="2"/>
  <c r="H4988" i="2" s="1"/>
  <c r="I4988" i="2" s="1"/>
  <c r="J4988" i="2" s="1"/>
  <c r="G4968" i="2"/>
  <c r="H4968" i="2" s="1"/>
  <c r="I4968" i="2" s="1"/>
  <c r="J4968" i="2" s="1"/>
  <c r="G4948" i="2"/>
  <c r="H4948" i="2" s="1"/>
  <c r="I4948" i="2" s="1"/>
  <c r="J4948" i="2" s="1"/>
  <c r="G4928" i="2"/>
  <c r="H4928" i="2" s="1"/>
  <c r="I4928" i="2" s="1"/>
  <c r="J4928" i="2" s="1"/>
  <c r="G4908" i="2"/>
  <c r="H4908" i="2" s="1"/>
  <c r="I4908" i="2" s="1"/>
  <c r="J4908" i="2" s="1"/>
  <c r="G4888" i="2"/>
  <c r="H4888" i="2" s="1"/>
  <c r="I4888" i="2" s="1"/>
  <c r="J4888" i="2" s="1"/>
  <c r="G4868" i="2"/>
  <c r="H4868" i="2" s="1"/>
  <c r="I4868" i="2" s="1"/>
  <c r="J4868" i="2" s="1"/>
  <c r="G4848" i="2"/>
  <c r="H4848" i="2" s="1"/>
  <c r="I4848" i="2" s="1"/>
  <c r="J4848" i="2" s="1"/>
  <c r="G4828" i="2"/>
  <c r="H4828" i="2" s="1"/>
  <c r="I4828" i="2" s="1"/>
  <c r="J4828" i="2" s="1"/>
  <c r="G4808" i="2"/>
  <c r="H4808" i="2" s="1"/>
  <c r="I4808" i="2" s="1"/>
  <c r="J4808" i="2" s="1"/>
  <c r="G4788" i="2"/>
  <c r="H4788" i="2" s="1"/>
  <c r="I4788" i="2" s="1"/>
  <c r="J4788" i="2" s="1"/>
  <c r="G4768" i="2"/>
  <c r="H4768" i="2" s="1"/>
  <c r="I4768" i="2" s="1"/>
  <c r="J4768" i="2" s="1"/>
  <c r="G4748" i="2"/>
  <c r="H4748" i="2" s="1"/>
  <c r="I4748" i="2" s="1"/>
  <c r="J4748" i="2" s="1"/>
  <c r="G4728" i="2"/>
  <c r="H4728" i="2" s="1"/>
  <c r="I4728" i="2" s="1"/>
  <c r="J4728" i="2" s="1"/>
  <c r="G4708" i="2"/>
  <c r="H4708" i="2" s="1"/>
  <c r="I4708" i="2" s="1"/>
  <c r="J4708" i="2" s="1"/>
  <c r="G4688" i="2"/>
  <c r="H4688" i="2" s="1"/>
  <c r="I4688" i="2" s="1"/>
  <c r="J4688" i="2" s="1"/>
  <c r="G4668" i="2"/>
  <c r="H4668" i="2" s="1"/>
  <c r="I4668" i="2" s="1"/>
  <c r="J4668" i="2" s="1"/>
  <c r="G4648" i="2"/>
  <c r="H4648" i="2" s="1"/>
  <c r="I4648" i="2" s="1"/>
  <c r="J4648" i="2" s="1"/>
  <c r="G4628" i="2"/>
  <c r="H4628" i="2" s="1"/>
  <c r="I4628" i="2" s="1"/>
  <c r="J4628" i="2" s="1"/>
  <c r="G4608" i="2"/>
  <c r="H4608" i="2" s="1"/>
  <c r="I4608" i="2" s="1"/>
  <c r="J4608" i="2" s="1"/>
  <c r="G4588" i="2"/>
  <c r="H4588" i="2" s="1"/>
  <c r="I4588" i="2" s="1"/>
  <c r="J4588" i="2" s="1"/>
  <c r="G4568" i="2"/>
  <c r="H4568" i="2" s="1"/>
  <c r="I4568" i="2" s="1"/>
  <c r="J4568" i="2" s="1"/>
  <c r="G4548" i="2"/>
  <c r="H4548" i="2" s="1"/>
  <c r="I4548" i="2" s="1"/>
  <c r="J4548" i="2" s="1"/>
  <c r="G4528" i="2"/>
  <c r="H4528" i="2" s="1"/>
  <c r="I4528" i="2" s="1"/>
  <c r="J4528" i="2" s="1"/>
  <c r="G4508" i="2"/>
  <c r="H4508" i="2" s="1"/>
  <c r="I4508" i="2" s="1"/>
  <c r="J4508" i="2" s="1"/>
  <c r="G4488" i="2"/>
  <c r="H4488" i="2" s="1"/>
  <c r="I4488" i="2" s="1"/>
  <c r="J4488" i="2" s="1"/>
  <c r="G4468" i="2"/>
  <c r="H4468" i="2" s="1"/>
  <c r="I4468" i="2" s="1"/>
  <c r="J4468" i="2" s="1"/>
  <c r="G4448" i="2"/>
  <c r="H4448" i="2" s="1"/>
  <c r="I4448" i="2" s="1"/>
  <c r="J4448" i="2" s="1"/>
  <c r="G4428" i="2"/>
  <c r="H4428" i="2" s="1"/>
  <c r="I4428" i="2" s="1"/>
  <c r="J4428" i="2" s="1"/>
  <c r="G4408" i="2"/>
  <c r="H4408" i="2" s="1"/>
  <c r="I4408" i="2" s="1"/>
  <c r="J4408" i="2" s="1"/>
  <c r="G4388" i="2"/>
  <c r="H4388" i="2" s="1"/>
  <c r="I4388" i="2" s="1"/>
  <c r="J4388" i="2" s="1"/>
  <c r="G4368" i="2"/>
  <c r="H4368" i="2" s="1"/>
  <c r="I4368" i="2" s="1"/>
  <c r="J4368" i="2" s="1"/>
  <c r="G4348" i="2"/>
  <c r="H4348" i="2" s="1"/>
  <c r="I4348" i="2" s="1"/>
  <c r="J4348" i="2" s="1"/>
  <c r="G4328" i="2"/>
  <c r="H4328" i="2" s="1"/>
  <c r="I4328" i="2" s="1"/>
  <c r="J4328" i="2" s="1"/>
  <c r="G4308" i="2"/>
  <c r="H4308" i="2" s="1"/>
  <c r="I4308" i="2" s="1"/>
  <c r="J4308" i="2" s="1"/>
  <c r="G4288" i="2"/>
  <c r="H4288" i="2" s="1"/>
  <c r="I4288" i="2" s="1"/>
  <c r="J4288" i="2" s="1"/>
  <c r="G4268" i="2"/>
  <c r="H4268" i="2" s="1"/>
  <c r="I4268" i="2" s="1"/>
  <c r="J4268" i="2" s="1"/>
  <c r="G4248" i="2"/>
  <c r="H4248" i="2" s="1"/>
  <c r="I4248" i="2" s="1"/>
  <c r="J4248" i="2" s="1"/>
  <c r="G4228" i="2"/>
  <c r="H4228" i="2" s="1"/>
  <c r="I4228" i="2" s="1"/>
  <c r="J4228" i="2" s="1"/>
  <c r="G4208" i="2"/>
  <c r="H4208" i="2" s="1"/>
  <c r="I4208" i="2" s="1"/>
  <c r="J4208" i="2" s="1"/>
  <c r="G4188" i="2"/>
  <c r="H4188" i="2" s="1"/>
  <c r="I4188" i="2" s="1"/>
  <c r="J4188" i="2" s="1"/>
  <c r="G4168" i="2"/>
  <c r="H4168" i="2" s="1"/>
  <c r="I4168" i="2" s="1"/>
  <c r="J4168" i="2" s="1"/>
  <c r="G4148" i="2"/>
  <c r="H4148" i="2" s="1"/>
  <c r="I4148" i="2" s="1"/>
  <c r="J4148" i="2" s="1"/>
  <c r="G4128" i="2"/>
  <c r="H4128" i="2" s="1"/>
  <c r="I4128" i="2" s="1"/>
  <c r="J4128" i="2" s="1"/>
  <c r="G4108" i="2"/>
  <c r="H4108" i="2" s="1"/>
  <c r="I4108" i="2" s="1"/>
  <c r="J4108" i="2" s="1"/>
  <c r="G4088" i="2"/>
  <c r="H4088" i="2" s="1"/>
  <c r="I4088" i="2" s="1"/>
  <c r="J4088" i="2" s="1"/>
  <c r="G4068" i="2"/>
  <c r="H4068" i="2" s="1"/>
  <c r="I4068" i="2" s="1"/>
  <c r="J4068" i="2" s="1"/>
  <c r="G4048" i="2"/>
  <c r="H4048" i="2" s="1"/>
  <c r="I4048" i="2" s="1"/>
  <c r="J4048" i="2" s="1"/>
  <c r="G4028" i="2"/>
  <c r="H4028" i="2" s="1"/>
  <c r="I4028" i="2" s="1"/>
  <c r="J4028" i="2" s="1"/>
  <c r="G4008" i="2"/>
  <c r="H4008" i="2" s="1"/>
  <c r="I4008" i="2" s="1"/>
  <c r="J4008" i="2" s="1"/>
  <c r="G3988" i="2"/>
  <c r="H3988" i="2" s="1"/>
  <c r="I3988" i="2" s="1"/>
  <c r="J3988" i="2" s="1"/>
  <c r="G3968" i="2"/>
  <c r="H3968" i="2" s="1"/>
  <c r="I3968" i="2" s="1"/>
  <c r="J3968" i="2" s="1"/>
  <c r="G3948" i="2"/>
  <c r="H3948" i="2" s="1"/>
  <c r="I3948" i="2" s="1"/>
  <c r="J3948" i="2" s="1"/>
  <c r="G3928" i="2"/>
  <c r="H3928" i="2" s="1"/>
  <c r="I3928" i="2" s="1"/>
  <c r="J3928" i="2" s="1"/>
  <c r="G3908" i="2"/>
  <c r="H3908" i="2" s="1"/>
  <c r="I3908" i="2" s="1"/>
  <c r="J3908" i="2" s="1"/>
  <c r="G3888" i="2"/>
  <c r="H3888" i="2" s="1"/>
  <c r="I3888" i="2" s="1"/>
  <c r="J3888" i="2" s="1"/>
  <c r="G3868" i="2"/>
  <c r="H3868" i="2" s="1"/>
  <c r="I3868" i="2" s="1"/>
  <c r="J3868" i="2" s="1"/>
  <c r="G3848" i="2"/>
  <c r="H3848" i="2" s="1"/>
  <c r="I3848" i="2" s="1"/>
  <c r="J3848" i="2" s="1"/>
  <c r="G3828" i="2"/>
  <c r="H3828" i="2" s="1"/>
  <c r="I3828" i="2" s="1"/>
  <c r="J3828" i="2" s="1"/>
  <c r="G3808" i="2"/>
  <c r="H3808" i="2" s="1"/>
  <c r="I3808" i="2" s="1"/>
  <c r="J3808" i="2" s="1"/>
  <c r="G3788" i="2"/>
  <c r="H3788" i="2" s="1"/>
  <c r="I3788" i="2" s="1"/>
  <c r="J3788" i="2" s="1"/>
  <c r="G3768" i="2"/>
  <c r="H3768" i="2" s="1"/>
  <c r="I3768" i="2" s="1"/>
  <c r="J3768" i="2" s="1"/>
  <c r="G3748" i="2"/>
  <c r="H3748" i="2" s="1"/>
  <c r="I3748" i="2" s="1"/>
  <c r="J3748" i="2" s="1"/>
  <c r="G3728" i="2"/>
  <c r="H3728" i="2" s="1"/>
  <c r="I3728" i="2" s="1"/>
  <c r="J3728" i="2" s="1"/>
  <c r="G3708" i="2"/>
  <c r="H3708" i="2" s="1"/>
  <c r="I3708" i="2" s="1"/>
  <c r="J3708" i="2" s="1"/>
  <c r="G3688" i="2"/>
  <c r="H3688" i="2" s="1"/>
  <c r="I3688" i="2" s="1"/>
  <c r="J3688" i="2" s="1"/>
  <c r="G3668" i="2"/>
  <c r="H3668" i="2" s="1"/>
  <c r="I3668" i="2" s="1"/>
  <c r="J3668" i="2" s="1"/>
  <c r="G3648" i="2"/>
  <c r="H3648" i="2" s="1"/>
  <c r="I3648" i="2" s="1"/>
  <c r="J3648" i="2" s="1"/>
  <c r="G3628" i="2"/>
  <c r="H3628" i="2" s="1"/>
  <c r="I3628" i="2" s="1"/>
  <c r="J3628" i="2" s="1"/>
  <c r="G3608" i="2"/>
  <c r="H3608" i="2" s="1"/>
  <c r="I3608" i="2" s="1"/>
  <c r="J3608" i="2" s="1"/>
  <c r="G3588" i="2"/>
  <c r="H3588" i="2" s="1"/>
  <c r="I3588" i="2" s="1"/>
  <c r="J3588" i="2" s="1"/>
  <c r="G3568" i="2"/>
  <c r="H3568" i="2" s="1"/>
  <c r="I3568" i="2" s="1"/>
  <c r="J3568" i="2" s="1"/>
  <c r="G3548" i="2"/>
  <c r="H3548" i="2" s="1"/>
  <c r="I3548" i="2" s="1"/>
  <c r="J3548" i="2" s="1"/>
  <c r="G3528" i="2"/>
  <c r="H3528" i="2" s="1"/>
  <c r="I3528" i="2" s="1"/>
  <c r="J3528" i="2" s="1"/>
  <c r="G3508" i="2"/>
  <c r="H3508" i="2" s="1"/>
  <c r="I3508" i="2" s="1"/>
  <c r="J3508" i="2" s="1"/>
  <c r="G3488" i="2"/>
  <c r="H3488" i="2" s="1"/>
  <c r="I3488" i="2" s="1"/>
  <c r="J3488" i="2" s="1"/>
  <c r="G3468" i="2"/>
  <c r="H3468" i="2" s="1"/>
  <c r="I3468" i="2" s="1"/>
  <c r="J3468" i="2" s="1"/>
  <c r="G3448" i="2"/>
  <c r="H3448" i="2" s="1"/>
  <c r="I3448" i="2" s="1"/>
  <c r="J3448" i="2" s="1"/>
  <c r="G3428" i="2"/>
  <c r="H3428" i="2" s="1"/>
  <c r="I3428" i="2" s="1"/>
  <c r="J3428" i="2" s="1"/>
  <c r="G3408" i="2"/>
  <c r="H3408" i="2" s="1"/>
  <c r="I3408" i="2" s="1"/>
  <c r="J3408" i="2" s="1"/>
  <c r="G3388" i="2"/>
  <c r="H3388" i="2" s="1"/>
  <c r="I3388" i="2" s="1"/>
  <c r="J3388" i="2" s="1"/>
  <c r="G3368" i="2"/>
  <c r="H3368" i="2" s="1"/>
  <c r="I3368" i="2" s="1"/>
  <c r="J3368" i="2" s="1"/>
  <c r="G3348" i="2"/>
  <c r="H3348" i="2" s="1"/>
  <c r="I3348" i="2" s="1"/>
  <c r="J3348" i="2" s="1"/>
  <c r="G3328" i="2"/>
  <c r="H3328" i="2" s="1"/>
  <c r="I3328" i="2" s="1"/>
  <c r="J3328" i="2" s="1"/>
  <c r="G3308" i="2"/>
  <c r="H3308" i="2" s="1"/>
  <c r="I3308" i="2" s="1"/>
  <c r="J3308" i="2" s="1"/>
  <c r="G3288" i="2"/>
  <c r="H3288" i="2" s="1"/>
  <c r="I3288" i="2" s="1"/>
  <c r="J3288" i="2" s="1"/>
  <c r="G3268" i="2"/>
  <c r="H3268" i="2" s="1"/>
  <c r="I3268" i="2" s="1"/>
  <c r="J3268" i="2" s="1"/>
  <c r="G3248" i="2"/>
  <c r="H3248" i="2" s="1"/>
  <c r="I3248" i="2" s="1"/>
  <c r="J3248" i="2" s="1"/>
  <c r="G3228" i="2"/>
  <c r="H3228" i="2" s="1"/>
  <c r="I3228" i="2" s="1"/>
  <c r="J3228" i="2" s="1"/>
  <c r="G3208" i="2"/>
  <c r="H3208" i="2" s="1"/>
  <c r="I3208" i="2" s="1"/>
  <c r="J3208" i="2" s="1"/>
  <c r="G3188" i="2"/>
  <c r="H3188" i="2" s="1"/>
  <c r="I3188" i="2" s="1"/>
  <c r="J3188" i="2" s="1"/>
  <c r="G3168" i="2"/>
  <c r="H3168" i="2" s="1"/>
  <c r="I3168" i="2" s="1"/>
  <c r="J3168" i="2" s="1"/>
  <c r="G3148" i="2"/>
  <c r="H3148" i="2" s="1"/>
  <c r="I3148" i="2" s="1"/>
  <c r="J3148" i="2" s="1"/>
  <c r="G3128" i="2"/>
  <c r="H3128" i="2" s="1"/>
  <c r="I3128" i="2" s="1"/>
  <c r="J3128" i="2" s="1"/>
  <c r="G3108" i="2"/>
  <c r="H3108" i="2" s="1"/>
  <c r="I3108" i="2" s="1"/>
  <c r="J3108" i="2" s="1"/>
  <c r="G3088" i="2"/>
  <c r="H3088" i="2" s="1"/>
  <c r="I3088" i="2" s="1"/>
  <c r="J3088" i="2" s="1"/>
  <c r="G3068" i="2"/>
  <c r="H3068" i="2" s="1"/>
  <c r="I3068" i="2" s="1"/>
  <c r="J3068" i="2" s="1"/>
  <c r="G3048" i="2"/>
  <c r="H3048" i="2" s="1"/>
  <c r="I3048" i="2" s="1"/>
  <c r="J3048" i="2" s="1"/>
  <c r="G3028" i="2"/>
  <c r="H3028" i="2" s="1"/>
  <c r="I3028" i="2" s="1"/>
  <c r="J3028" i="2" s="1"/>
  <c r="G3008" i="2"/>
  <c r="H3008" i="2" s="1"/>
  <c r="I3008" i="2" s="1"/>
  <c r="J3008" i="2" s="1"/>
  <c r="G2988" i="2"/>
  <c r="H2988" i="2" s="1"/>
  <c r="I2988" i="2" s="1"/>
  <c r="J2988" i="2" s="1"/>
  <c r="G2968" i="2"/>
  <c r="H2968" i="2" s="1"/>
  <c r="I2968" i="2" s="1"/>
  <c r="J2968" i="2" s="1"/>
  <c r="G2948" i="2"/>
  <c r="H2948" i="2" s="1"/>
  <c r="I2948" i="2" s="1"/>
  <c r="J2948" i="2" s="1"/>
  <c r="G2928" i="2"/>
  <c r="H2928" i="2" s="1"/>
  <c r="I2928" i="2" s="1"/>
  <c r="J2928" i="2" s="1"/>
  <c r="G2908" i="2"/>
  <c r="H2908" i="2" s="1"/>
  <c r="I2908" i="2" s="1"/>
  <c r="J2908" i="2" s="1"/>
  <c r="G2888" i="2"/>
  <c r="H2888" i="2" s="1"/>
  <c r="I2888" i="2" s="1"/>
  <c r="J2888" i="2" s="1"/>
  <c r="G2868" i="2"/>
  <c r="H2868" i="2" s="1"/>
  <c r="I2868" i="2" s="1"/>
  <c r="J2868" i="2" s="1"/>
  <c r="G2848" i="2"/>
  <c r="H2848" i="2" s="1"/>
  <c r="I2848" i="2" s="1"/>
  <c r="J2848" i="2" s="1"/>
  <c r="G2828" i="2"/>
  <c r="H2828" i="2" s="1"/>
  <c r="I2828" i="2" s="1"/>
  <c r="J2828" i="2" s="1"/>
  <c r="G2808" i="2"/>
  <c r="H2808" i="2" s="1"/>
  <c r="I2808" i="2" s="1"/>
  <c r="J2808" i="2" s="1"/>
  <c r="G2788" i="2"/>
  <c r="H2788" i="2" s="1"/>
  <c r="I2788" i="2" s="1"/>
  <c r="J2788" i="2" s="1"/>
  <c r="G2768" i="2"/>
  <c r="H2768" i="2" s="1"/>
  <c r="I2768" i="2" s="1"/>
  <c r="J2768" i="2" s="1"/>
  <c r="G2748" i="2"/>
  <c r="H2748" i="2" s="1"/>
  <c r="I2748" i="2" s="1"/>
  <c r="J2748" i="2" s="1"/>
  <c r="G2728" i="2"/>
  <c r="H2728" i="2" s="1"/>
  <c r="I2728" i="2" s="1"/>
  <c r="J2728" i="2" s="1"/>
  <c r="G2708" i="2"/>
  <c r="H2708" i="2" s="1"/>
  <c r="I2708" i="2" s="1"/>
  <c r="J2708" i="2" s="1"/>
  <c r="G2688" i="2"/>
  <c r="H2688" i="2" s="1"/>
  <c r="I2688" i="2" s="1"/>
  <c r="J2688" i="2" s="1"/>
  <c r="G2668" i="2"/>
  <c r="H2668" i="2" s="1"/>
  <c r="I2668" i="2" s="1"/>
  <c r="J2668" i="2" s="1"/>
  <c r="G2648" i="2"/>
  <c r="H2648" i="2" s="1"/>
  <c r="I2648" i="2" s="1"/>
  <c r="J2648" i="2" s="1"/>
  <c r="G2628" i="2"/>
  <c r="H2628" i="2" s="1"/>
  <c r="I2628" i="2" s="1"/>
  <c r="J2628" i="2" s="1"/>
  <c r="G2608" i="2"/>
  <c r="H2608" i="2" s="1"/>
  <c r="I2608" i="2" s="1"/>
  <c r="J2608" i="2" s="1"/>
  <c r="G2588" i="2"/>
  <c r="H2588" i="2" s="1"/>
  <c r="I2588" i="2" s="1"/>
  <c r="J2588" i="2" s="1"/>
  <c r="G2568" i="2"/>
  <c r="H2568" i="2" s="1"/>
  <c r="I2568" i="2" s="1"/>
  <c r="J2568" i="2" s="1"/>
  <c r="G2548" i="2"/>
  <c r="H2548" i="2" s="1"/>
  <c r="I2548" i="2" s="1"/>
  <c r="J2548" i="2" s="1"/>
  <c r="G2528" i="2"/>
  <c r="H2528" i="2" s="1"/>
  <c r="I2528" i="2" s="1"/>
  <c r="J2528" i="2" s="1"/>
  <c r="G2508" i="2"/>
  <c r="H2508" i="2" s="1"/>
  <c r="I2508" i="2" s="1"/>
  <c r="J2508" i="2" s="1"/>
  <c r="G2488" i="2"/>
  <c r="H2488" i="2" s="1"/>
  <c r="I2488" i="2" s="1"/>
  <c r="J2488" i="2" s="1"/>
  <c r="G2468" i="2"/>
  <c r="H2468" i="2" s="1"/>
  <c r="I2468" i="2" s="1"/>
  <c r="J2468" i="2" s="1"/>
  <c r="G2448" i="2"/>
  <c r="H2448" i="2" s="1"/>
  <c r="I2448" i="2" s="1"/>
  <c r="J2448" i="2" s="1"/>
  <c r="G2428" i="2"/>
  <c r="H2428" i="2" s="1"/>
  <c r="I2428" i="2" s="1"/>
  <c r="J2428" i="2" s="1"/>
  <c r="G2408" i="2"/>
  <c r="H2408" i="2" s="1"/>
  <c r="I2408" i="2" s="1"/>
  <c r="J2408" i="2" s="1"/>
  <c r="G2388" i="2"/>
  <c r="H2388" i="2" s="1"/>
  <c r="I2388" i="2" s="1"/>
  <c r="J2388" i="2" s="1"/>
  <c r="G2368" i="2"/>
  <c r="H2368" i="2" s="1"/>
  <c r="I2368" i="2" s="1"/>
  <c r="J2368" i="2" s="1"/>
  <c r="G2348" i="2"/>
  <c r="H2348" i="2" s="1"/>
  <c r="I2348" i="2" s="1"/>
  <c r="J2348" i="2" s="1"/>
  <c r="G2328" i="2"/>
  <c r="H2328" i="2" s="1"/>
  <c r="I2328" i="2" s="1"/>
  <c r="J2328" i="2" s="1"/>
  <c r="G2308" i="2"/>
  <c r="H2308" i="2" s="1"/>
  <c r="I2308" i="2" s="1"/>
  <c r="J2308" i="2" s="1"/>
  <c r="G2288" i="2"/>
  <c r="H2288" i="2" s="1"/>
  <c r="I2288" i="2" s="1"/>
  <c r="J2288" i="2" s="1"/>
  <c r="G2268" i="2"/>
  <c r="H2268" i="2" s="1"/>
  <c r="I2268" i="2" s="1"/>
  <c r="J2268" i="2" s="1"/>
  <c r="G2248" i="2"/>
  <c r="H2248" i="2" s="1"/>
  <c r="I2248" i="2" s="1"/>
  <c r="J2248" i="2" s="1"/>
  <c r="G2228" i="2"/>
  <c r="H2228" i="2" s="1"/>
  <c r="I2228" i="2" s="1"/>
  <c r="J2228" i="2" s="1"/>
  <c r="G2208" i="2"/>
  <c r="H2208" i="2" s="1"/>
  <c r="I2208" i="2" s="1"/>
  <c r="J2208" i="2" s="1"/>
  <c r="G2188" i="2"/>
  <c r="H2188" i="2" s="1"/>
  <c r="I2188" i="2" s="1"/>
  <c r="J2188" i="2" s="1"/>
  <c r="G2168" i="2"/>
  <c r="H2168" i="2" s="1"/>
  <c r="I2168" i="2" s="1"/>
  <c r="J2168" i="2" s="1"/>
  <c r="G2148" i="2"/>
  <c r="H2148" i="2" s="1"/>
  <c r="I2148" i="2" s="1"/>
  <c r="J2148" i="2" s="1"/>
  <c r="G2128" i="2"/>
  <c r="H2128" i="2" s="1"/>
  <c r="I2128" i="2" s="1"/>
  <c r="J2128" i="2" s="1"/>
  <c r="G2108" i="2"/>
  <c r="H2108" i="2" s="1"/>
  <c r="I2108" i="2" s="1"/>
  <c r="J2108" i="2" s="1"/>
  <c r="G2088" i="2"/>
  <c r="H2088" i="2" s="1"/>
  <c r="I2088" i="2" s="1"/>
  <c r="J2088" i="2" s="1"/>
  <c r="G2068" i="2"/>
  <c r="H2068" i="2" s="1"/>
  <c r="I2068" i="2" s="1"/>
  <c r="J2068" i="2" s="1"/>
  <c r="G2048" i="2"/>
  <c r="H2048" i="2" s="1"/>
  <c r="I2048" i="2" s="1"/>
  <c r="J2048" i="2" s="1"/>
  <c r="G2028" i="2"/>
  <c r="H2028" i="2" s="1"/>
  <c r="I2028" i="2" s="1"/>
  <c r="J2028" i="2" s="1"/>
  <c r="G2008" i="2"/>
  <c r="H2008" i="2" s="1"/>
  <c r="I2008" i="2" s="1"/>
  <c r="J2008" i="2" s="1"/>
  <c r="G1988" i="2"/>
  <c r="H1988" i="2" s="1"/>
  <c r="I1988" i="2" s="1"/>
  <c r="J1988" i="2" s="1"/>
  <c r="G1968" i="2"/>
  <c r="H1968" i="2" s="1"/>
  <c r="I1968" i="2" s="1"/>
  <c r="J1968" i="2" s="1"/>
  <c r="G1948" i="2"/>
  <c r="H1948" i="2" s="1"/>
  <c r="I1948" i="2" s="1"/>
  <c r="J1948" i="2" s="1"/>
  <c r="G1928" i="2"/>
  <c r="H1928" i="2" s="1"/>
  <c r="I1928" i="2" s="1"/>
  <c r="J1928" i="2" s="1"/>
  <c r="G1908" i="2"/>
  <c r="H1908" i="2" s="1"/>
  <c r="I1908" i="2" s="1"/>
  <c r="J1908" i="2" s="1"/>
  <c r="G1888" i="2"/>
  <c r="H1888" i="2" s="1"/>
  <c r="I1888" i="2" s="1"/>
  <c r="J1888" i="2" s="1"/>
  <c r="G1868" i="2"/>
  <c r="H1868" i="2" s="1"/>
  <c r="I1868" i="2" s="1"/>
  <c r="J1868" i="2" s="1"/>
  <c r="G1848" i="2"/>
  <c r="H1848" i="2" s="1"/>
  <c r="I1848" i="2" s="1"/>
  <c r="J1848" i="2" s="1"/>
  <c r="G1828" i="2"/>
  <c r="H1828" i="2" s="1"/>
  <c r="I1828" i="2" s="1"/>
  <c r="J1828" i="2" s="1"/>
  <c r="G1808" i="2"/>
  <c r="H1808" i="2" s="1"/>
  <c r="I1808" i="2" s="1"/>
  <c r="J1808" i="2" s="1"/>
  <c r="G1788" i="2"/>
  <c r="H1788" i="2" s="1"/>
  <c r="I1788" i="2" s="1"/>
  <c r="J1788" i="2" s="1"/>
  <c r="G1768" i="2"/>
  <c r="H1768" i="2" s="1"/>
  <c r="I1768" i="2" s="1"/>
  <c r="J1768" i="2" s="1"/>
  <c r="G1748" i="2"/>
  <c r="H1748" i="2" s="1"/>
  <c r="I1748" i="2" s="1"/>
  <c r="J1748" i="2" s="1"/>
  <c r="G1728" i="2"/>
  <c r="H1728" i="2" s="1"/>
  <c r="I1728" i="2" s="1"/>
  <c r="J1728" i="2" s="1"/>
  <c r="G1708" i="2"/>
  <c r="H1708" i="2" s="1"/>
  <c r="I1708" i="2" s="1"/>
  <c r="J1708" i="2" s="1"/>
  <c r="G1688" i="2"/>
  <c r="H1688" i="2" s="1"/>
  <c r="I1688" i="2" s="1"/>
  <c r="J1688" i="2" s="1"/>
  <c r="G1668" i="2"/>
  <c r="H1668" i="2" s="1"/>
  <c r="I1668" i="2" s="1"/>
  <c r="J1668" i="2" s="1"/>
  <c r="G1648" i="2"/>
  <c r="H1648" i="2" s="1"/>
  <c r="I1648" i="2" s="1"/>
  <c r="J1648" i="2" s="1"/>
  <c r="G1628" i="2"/>
  <c r="H1628" i="2" s="1"/>
  <c r="I1628" i="2" s="1"/>
  <c r="J1628" i="2" s="1"/>
  <c r="G1608" i="2"/>
  <c r="H1608" i="2" s="1"/>
  <c r="I1608" i="2" s="1"/>
  <c r="J1608" i="2" s="1"/>
  <c r="G1588" i="2"/>
  <c r="H1588" i="2" s="1"/>
  <c r="I1588" i="2" s="1"/>
  <c r="J1588" i="2" s="1"/>
  <c r="G1568" i="2"/>
  <c r="H1568" i="2" s="1"/>
  <c r="I1568" i="2" s="1"/>
  <c r="J1568" i="2" s="1"/>
  <c r="G1548" i="2"/>
  <c r="H1548" i="2" s="1"/>
  <c r="I1548" i="2" s="1"/>
  <c r="J1548" i="2" s="1"/>
  <c r="G1528" i="2"/>
  <c r="H1528" i="2" s="1"/>
  <c r="I1528" i="2" s="1"/>
  <c r="J1528" i="2" s="1"/>
  <c r="G1508" i="2"/>
  <c r="H1508" i="2" s="1"/>
  <c r="I1508" i="2" s="1"/>
  <c r="J1508" i="2" s="1"/>
  <c r="G1488" i="2"/>
  <c r="H1488" i="2" s="1"/>
  <c r="I1488" i="2" s="1"/>
  <c r="J1488" i="2" s="1"/>
  <c r="G1468" i="2"/>
  <c r="H1468" i="2" s="1"/>
  <c r="I1468" i="2" s="1"/>
  <c r="J1468" i="2" s="1"/>
  <c r="G1448" i="2"/>
  <c r="H1448" i="2" s="1"/>
  <c r="I1448" i="2" s="1"/>
  <c r="J1448" i="2" s="1"/>
  <c r="G1428" i="2"/>
  <c r="H1428" i="2" s="1"/>
  <c r="I1428" i="2" s="1"/>
  <c r="J1428" i="2" s="1"/>
  <c r="G1408" i="2"/>
  <c r="H1408" i="2" s="1"/>
  <c r="I1408" i="2" s="1"/>
  <c r="J1408" i="2" s="1"/>
  <c r="G1388" i="2"/>
  <c r="H1388" i="2" s="1"/>
  <c r="I1388" i="2" s="1"/>
  <c r="J1388" i="2" s="1"/>
  <c r="G1368" i="2"/>
  <c r="H1368" i="2" s="1"/>
  <c r="I1368" i="2" s="1"/>
  <c r="J1368" i="2" s="1"/>
  <c r="K1348" i="2"/>
  <c r="G1328" i="2"/>
  <c r="H1328" i="2" s="1"/>
  <c r="I1328" i="2" s="1"/>
  <c r="J1328" i="2" s="1"/>
  <c r="G1308" i="2"/>
  <c r="H1308" i="2" s="1"/>
  <c r="I1308" i="2" s="1"/>
  <c r="J1308" i="2" s="1"/>
  <c r="G1288" i="2"/>
  <c r="H1288" i="2" s="1"/>
  <c r="I1288" i="2" s="1"/>
  <c r="J1288" i="2" s="1"/>
  <c r="G1268" i="2"/>
  <c r="H1268" i="2" s="1"/>
  <c r="I1268" i="2" s="1"/>
  <c r="J1268" i="2" s="1"/>
  <c r="G1248" i="2"/>
  <c r="H1248" i="2" s="1"/>
  <c r="I1248" i="2" s="1"/>
  <c r="J1248" i="2" s="1"/>
  <c r="G1228" i="2"/>
  <c r="H1228" i="2" s="1"/>
  <c r="I1228" i="2" s="1"/>
  <c r="J1228" i="2" s="1"/>
  <c r="G1208" i="2"/>
  <c r="H1208" i="2" s="1"/>
  <c r="I1208" i="2" s="1"/>
  <c r="J1208" i="2" s="1"/>
  <c r="G1188" i="2"/>
  <c r="H1188" i="2" s="1"/>
  <c r="I1188" i="2" s="1"/>
  <c r="J1188" i="2" s="1"/>
  <c r="G1168" i="2"/>
  <c r="H1168" i="2" s="1"/>
  <c r="I1168" i="2" s="1"/>
  <c r="J1168" i="2" s="1"/>
  <c r="G1148" i="2"/>
  <c r="H1148" i="2" s="1"/>
  <c r="I1148" i="2" s="1"/>
  <c r="J1148" i="2" s="1"/>
  <c r="G1128" i="2"/>
  <c r="H1128" i="2" s="1"/>
  <c r="I1128" i="2" s="1"/>
  <c r="J1128" i="2" s="1"/>
  <c r="G1108" i="2"/>
  <c r="H1108" i="2" s="1"/>
  <c r="I1108" i="2" s="1"/>
  <c r="J1108" i="2" s="1"/>
  <c r="G1088" i="2"/>
  <c r="H1088" i="2" s="1"/>
  <c r="I1088" i="2" s="1"/>
  <c r="J1088" i="2" s="1"/>
  <c r="G1068" i="2"/>
  <c r="H1068" i="2" s="1"/>
  <c r="I1068" i="2" s="1"/>
  <c r="J1068" i="2" s="1"/>
  <c r="G1048" i="2"/>
  <c r="H1048" i="2" s="1"/>
  <c r="I1048" i="2" s="1"/>
  <c r="J1048" i="2" s="1"/>
  <c r="G1028" i="2"/>
  <c r="H1028" i="2" s="1"/>
  <c r="I1028" i="2" s="1"/>
  <c r="J1028" i="2" s="1"/>
  <c r="G1008" i="2"/>
  <c r="H1008" i="2" s="1"/>
  <c r="I1008" i="2" s="1"/>
  <c r="J1008" i="2" s="1"/>
  <c r="G988" i="2"/>
  <c r="H988" i="2" s="1"/>
  <c r="I988" i="2" s="1"/>
  <c r="J988" i="2" s="1"/>
  <c r="G968" i="2"/>
  <c r="H968" i="2" s="1"/>
  <c r="I968" i="2" s="1"/>
  <c r="J968" i="2" s="1"/>
  <c r="G948" i="2"/>
  <c r="H948" i="2" s="1"/>
  <c r="I948" i="2" s="1"/>
  <c r="J948" i="2" s="1"/>
  <c r="G928" i="2"/>
  <c r="H928" i="2" s="1"/>
  <c r="I928" i="2" s="1"/>
  <c r="J928" i="2" s="1"/>
  <c r="G908" i="2"/>
  <c r="H908" i="2" s="1"/>
  <c r="I908" i="2" s="1"/>
  <c r="J908" i="2" s="1"/>
  <c r="G888" i="2"/>
  <c r="H888" i="2" s="1"/>
  <c r="I888" i="2" s="1"/>
  <c r="J888" i="2" s="1"/>
  <c r="G868" i="2"/>
  <c r="H868" i="2" s="1"/>
  <c r="I868" i="2" s="1"/>
  <c r="J868" i="2" s="1"/>
  <c r="G848" i="2"/>
  <c r="H848" i="2" s="1"/>
  <c r="I848" i="2" s="1"/>
  <c r="J848" i="2" s="1"/>
  <c r="G828" i="2"/>
  <c r="H828" i="2" s="1"/>
  <c r="I828" i="2" s="1"/>
  <c r="J828" i="2" s="1"/>
  <c r="G808" i="2"/>
  <c r="H808" i="2" s="1"/>
  <c r="I808" i="2" s="1"/>
  <c r="J808" i="2" s="1"/>
  <c r="G768" i="2"/>
  <c r="H768" i="2" s="1"/>
  <c r="I768" i="2" s="1"/>
  <c r="J768" i="2" s="1"/>
  <c r="G748" i="2"/>
  <c r="H748" i="2" s="1"/>
  <c r="I748" i="2" s="1"/>
  <c r="J748" i="2" s="1"/>
  <c r="K708" i="2"/>
  <c r="G688" i="2"/>
  <c r="H688" i="2" s="1"/>
  <c r="I688" i="2" s="1"/>
  <c r="J688" i="2" s="1"/>
  <c r="G668" i="2"/>
  <c r="H668" i="2" s="1"/>
  <c r="I668" i="2" s="1"/>
  <c r="J668" i="2" s="1"/>
  <c r="K648" i="2"/>
  <c r="K628" i="2"/>
  <c r="K608" i="2"/>
  <c r="G548" i="2"/>
  <c r="H548" i="2" s="1"/>
  <c r="I548" i="2" s="1"/>
  <c r="J548" i="2" s="1"/>
  <c r="G528" i="2"/>
  <c r="H528" i="2" s="1"/>
  <c r="I528" i="2" s="1"/>
  <c r="J528" i="2" s="1"/>
  <c r="G508" i="2"/>
  <c r="H508" i="2" s="1"/>
  <c r="I508" i="2" s="1"/>
  <c r="J508" i="2" s="1"/>
  <c r="G488" i="2"/>
  <c r="H488" i="2" s="1"/>
  <c r="I488" i="2" s="1"/>
  <c r="J488" i="2" s="1"/>
  <c r="K428" i="2"/>
  <c r="K408" i="2"/>
  <c r="K388" i="2"/>
  <c r="G368" i="2"/>
  <c r="H368" i="2" s="1"/>
  <c r="I368" i="2" s="1"/>
  <c r="J368" i="2" s="1"/>
  <c r="K348" i="2"/>
  <c r="G328" i="2"/>
  <c r="H328" i="2" s="1"/>
  <c r="I328" i="2" s="1"/>
  <c r="J328" i="2" s="1"/>
  <c r="K308" i="2"/>
  <c r="K288" i="2"/>
  <c r="K268" i="2"/>
  <c r="K248" i="2"/>
  <c r="K228" i="2"/>
  <c r="K128" i="2"/>
  <c r="K88" i="2"/>
  <c r="G68" i="2"/>
  <c r="H68" i="2" s="1"/>
  <c r="I68" i="2" s="1"/>
  <c r="J68" i="2" s="1"/>
  <c r="G48" i="2"/>
  <c r="H48" i="2" s="1"/>
  <c r="I48" i="2" s="1"/>
  <c r="J48" i="2" s="1"/>
  <c r="K28" i="2"/>
  <c r="K2" i="2"/>
  <c r="G7725" i="2"/>
  <c r="H7725" i="2" s="1"/>
  <c r="I7725" i="2" s="1"/>
  <c r="J7725" i="2" s="1"/>
  <c r="K7725" i="2" s="1"/>
  <c r="G6725" i="2"/>
  <c r="H6725" i="2" s="1"/>
  <c r="I6725" i="2" s="1"/>
  <c r="J6725" i="2" s="1"/>
  <c r="K6725" i="2" s="1"/>
  <c r="K6685" i="2"/>
  <c r="K6645" i="2"/>
  <c r="G6605" i="2"/>
  <c r="H6605" i="2" s="1"/>
  <c r="I6605" i="2" s="1"/>
  <c r="J6605" i="2" s="1"/>
  <c r="K6565" i="2"/>
  <c r="K6505" i="2"/>
  <c r="K6465" i="2"/>
  <c r="K6425" i="2"/>
  <c r="K6405" i="2"/>
  <c r="K6385" i="2"/>
  <c r="K6345" i="2"/>
  <c r="K6285" i="2"/>
  <c r="K6265" i="2"/>
  <c r="K6245" i="2"/>
  <c r="K6205" i="2"/>
  <c r="K6165" i="2"/>
  <c r="K6145" i="2"/>
  <c r="K6125" i="2"/>
  <c r="K6105" i="2"/>
  <c r="K6085" i="2"/>
  <c r="K5985" i="2"/>
  <c r="K5965" i="2"/>
  <c r="K5945" i="2"/>
  <c r="K5925" i="2"/>
  <c r="K5905" i="2"/>
  <c r="K5885" i="2"/>
  <c r="K5825" i="2"/>
  <c r="K5805" i="2"/>
  <c r="K5785" i="2"/>
  <c r="K5765" i="2"/>
  <c r="K5745" i="2"/>
  <c r="K5725" i="2"/>
  <c r="K5625" i="2"/>
  <c r="K5605" i="2"/>
  <c r="K5585" i="2"/>
  <c r="K5565" i="2"/>
  <c r="K5545" i="2"/>
  <c r="K5445" i="2"/>
  <c r="K5425" i="2"/>
  <c r="K5405" i="2"/>
  <c r="K5385" i="2"/>
  <c r="K5365" i="2"/>
  <c r="K5345" i="2"/>
  <c r="K5245" i="2"/>
  <c r="K5205" i="2"/>
  <c r="K5185" i="2"/>
  <c r="K5165" i="2"/>
  <c r="K5145" i="2"/>
  <c r="K5125" i="2"/>
  <c r="K5105" i="2"/>
  <c r="K5085" i="2"/>
  <c r="K5025" i="2"/>
  <c r="K5005" i="2"/>
  <c r="K4985" i="2"/>
  <c r="K4965" i="2"/>
  <c r="K4945" i="2"/>
  <c r="K4925" i="2"/>
  <c r="K4885" i="2"/>
  <c r="K4785" i="2"/>
  <c r="K4765" i="2"/>
  <c r="K4745" i="2"/>
  <c r="K4685" i="2"/>
  <c r="K4665" i="2"/>
  <c r="K4585" i="2"/>
  <c r="K4545" i="2"/>
  <c r="K4525" i="2"/>
  <c r="K4505" i="2"/>
  <c r="K4485" i="2"/>
  <c r="K4465" i="2"/>
  <c r="K4445" i="2"/>
  <c r="K4405" i="2"/>
  <c r="K4365" i="2"/>
  <c r="K4345" i="2"/>
  <c r="K4325" i="2"/>
  <c r="K4305" i="2"/>
  <c r="K4285" i="2"/>
  <c r="K4265" i="2"/>
  <c r="K4245" i="2"/>
  <c r="K4165" i="2"/>
  <c r="K4125" i="2"/>
  <c r="K4105" i="2"/>
  <c r="K4085" i="2"/>
  <c r="K4065" i="2"/>
  <c r="K4045" i="2"/>
  <c r="K4025" i="2"/>
  <c r="K4005" i="2"/>
  <c r="K3985" i="2"/>
  <c r="K3925" i="2"/>
  <c r="K3865" i="2"/>
  <c r="K3845" i="2"/>
  <c r="K3825" i="2"/>
  <c r="K3785" i="2"/>
  <c r="K3765" i="2"/>
  <c r="K3685" i="2"/>
  <c r="K3645" i="2"/>
  <c r="K3625" i="2"/>
  <c r="K3605" i="2"/>
  <c r="K3585" i="2"/>
  <c r="K3545" i="2"/>
  <c r="K3525" i="2"/>
  <c r="K3465" i="2"/>
  <c r="K3445" i="2"/>
  <c r="K3405" i="2"/>
  <c r="K3385" i="2"/>
  <c r="K3345" i="2"/>
  <c r="K3305" i="2"/>
  <c r="K3285" i="2"/>
  <c r="K3265" i="2"/>
  <c r="K3225" i="2"/>
  <c r="K3205" i="2"/>
  <c r="K3125" i="2"/>
  <c r="K3105" i="2"/>
  <c r="K3085" i="2"/>
  <c r="K3045" i="2"/>
  <c r="K3025" i="2"/>
  <c r="K2965" i="2"/>
  <c r="K2945" i="2"/>
  <c r="K2925" i="2"/>
  <c r="K2885" i="2"/>
  <c r="K2845" i="2"/>
  <c r="K2805" i="2"/>
  <c r="K2785" i="2"/>
  <c r="K2745" i="2"/>
  <c r="G2725" i="2"/>
  <c r="H2725" i="2" s="1"/>
  <c r="I2725" i="2" s="1"/>
  <c r="J2725" i="2" s="1"/>
  <c r="K2705" i="2"/>
  <c r="K2665" i="2"/>
  <c r="K2625" i="2"/>
  <c r="K2605" i="2"/>
  <c r="K2585" i="2"/>
  <c r="K2565" i="2"/>
  <c r="K2545" i="2"/>
  <c r="K2485" i="2"/>
  <c r="K2425" i="2"/>
  <c r="K2405" i="2"/>
  <c r="K2385" i="2"/>
  <c r="K2365" i="2"/>
  <c r="K2305" i="2"/>
  <c r="K2285" i="2"/>
  <c r="K2245" i="2"/>
  <c r="K2205" i="2"/>
  <c r="K2165" i="2"/>
  <c r="K2145" i="2"/>
  <c r="K2085" i="2"/>
  <c r="K2045" i="2"/>
  <c r="K2005" i="2"/>
  <c r="K1965" i="2"/>
  <c r="K1945" i="2"/>
  <c r="K1905" i="2"/>
  <c r="K1885" i="2"/>
  <c r="K1865" i="2"/>
  <c r="K1845" i="2"/>
  <c r="K1805" i="2"/>
  <c r="K1785" i="2"/>
  <c r="K1765" i="2"/>
  <c r="K1725" i="2"/>
  <c r="K1645" i="2"/>
  <c r="K1605" i="2"/>
  <c r="K1585" i="2"/>
  <c r="K1565" i="2"/>
  <c r="K1545" i="2"/>
  <c r="K1525" i="2"/>
  <c r="K1505" i="2"/>
  <c r="K1485" i="2"/>
  <c r="K1445" i="2"/>
  <c r="K1425" i="2"/>
  <c r="K1405" i="2"/>
  <c r="K1345" i="2"/>
  <c r="K1305" i="2"/>
  <c r="K1285" i="2"/>
  <c r="K1265" i="2"/>
  <c r="K1245" i="2"/>
  <c r="K1205" i="2"/>
  <c r="K1185" i="2"/>
  <c r="K1105" i="2"/>
  <c r="K1065" i="2"/>
  <c r="K1045" i="2"/>
  <c r="K1005" i="2"/>
  <c r="K965" i="2"/>
  <c r="K945" i="2"/>
  <c r="K925" i="2"/>
  <c r="K905" i="2"/>
  <c r="K865" i="2"/>
  <c r="K845" i="2"/>
  <c r="K825" i="2"/>
  <c r="K805" i="2"/>
  <c r="K785" i="2"/>
  <c r="K765" i="2"/>
  <c r="K685" i="2"/>
  <c r="K625" i="2"/>
  <c r="K605" i="2"/>
  <c r="K585" i="2"/>
  <c r="K545" i="2"/>
  <c r="K525" i="2"/>
  <c r="K505" i="2"/>
  <c r="K445" i="2"/>
  <c r="K385" i="2"/>
  <c r="K345" i="2"/>
  <c r="K325" i="2"/>
  <c r="K305" i="2"/>
  <c r="K285" i="2"/>
  <c r="K245" i="2"/>
  <c r="K185" i="2"/>
  <c r="K145" i="2"/>
  <c r="K125" i="2"/>
  <c r="K105" i="2"/>
  <c r="K85" i="2"/>
  <c r="K45" i="2"/>
  <c r="K25" i="2"/>
  <c r="G7762" i="2"/>
  <c r="H7762" i="2" s="1"/>
  <c r="I7762" i="2" s="1"/>
  <c r="J7762" i="2" s="1"/>
  <c r="K7762" i="2" s="1"/>
  <c r="G7742" i="2"/>
  <c r="H7742" i="2" s="1"/>
  <c r="I7742" i="2" s="1"/>
  <c r="J7742" i="2" s="1"/>
  <c r="K7742" i="2" s="1"/>
  <c r="G7722" i="2"/>
  <c r="H7722" i="2" s="1"/>
  <c r="I7722" i="2" s="1"/>
  <c r="J7722" i="2" s="1"/>
  <c r="K7722" i="2" s="1"/>
  <c r="G7702" i="2"/>
  <c r="H7702" i="2" s="1"/>
  <c r="I7702" i="2" s="1"/>
  <c r="J7702" i="2" s="1"/>
  <c r="K7702" i="2" s="1"/>
  <c r="G7682" i="2"/>
  <c r="H7682" i="2" s="1"/>
  <c r="I7682" i="2" s="1"/>
  <c r="J7682" i="2" s="1"/>
  <c r="K7682" i="2" s="1"/>
  <c r="G7642" i="2"/>
  <c r="H7642" i="2" s="1"/>
  <c r="I7642" i="2" s="1"/>
  <c r="J7642" i="2" s="1"/>
  <c r="K7642" i="2" s="1"/>
  <c r="G7622" i="2"/>
  <c r="H7622" i="2" s="1"/>
  <c r="I7622" i="2" s="1"/>
  <c r="J7622" i="2" s="1"/>
  <c r="K7622" i="2" s="1"/>
  <c r="G7562" i="2"/>
  <c r="H7562" i="2" s="1"/>
  <c r="I7562" i="2" s="1"/>
  <c r="J7562" i="2" s="1"/>
  <c r="K7562" i="2" s="1"/>
  <c r="G7542" i="2"/>
  <c r="H7542" i="2" s="1"/>
  <c r="I7542" i="2" s="1"/>
  <c r="J7542" i="2" s="1"/>
  <c r="K7542" i="2" s="1"/>
  <c r="G7522" i="2"/>
  <c r="H7522" i="2" s="1"/>
  <c r="I7522" i="2" s="1"/>
  <c r="J7522" i="2" s="1"/>
  <c r="K7522" i="2" s="1"/>
  <c r="G7502" i="2"/>
  <c r="H7502" i="2" s="1"/>
  <c r="I7502" i="2" s="1"/>
  <c r="J7502" i="2" s="1"/>
  <c r="K7502" i="2" s="1"/>
  <c r="G7482" i="2"/>
  <c r="H7482" i="2" s="1"/>
  <c r="I7482" i="2" s="1"/>
  <c r="J7482" i="2" s="1"/>
  <c r="K7482" i="2" s="1"/>
  <c r="G7402" i="2"/>
  <c r="H7402" i="2" s="1"/>
  <c r="I7402" i="2" s="1"/>
  <c r="J7402" i="2" s="1"/>
  <c r="K7402" i="2" s="1"/>
  <c r="G7382" i="2"/>
  <c r="H7382" i="2" s="1"/>
  <c r="I7382" i="2" s="1"/>
  <c r="J7382" i="2" s="1"/>
  <c r="K7382" i="2" s="1"/>
  <c r="G7342" i="2"/>
  <c r="H7342" i="2" s="1"/>
  <c r="I7342" i="2" s="1"/>
  <c r="J7342" i="2" s="1"/>
  <c r="K7342" i="2" s="1"/>
  <c r="G7302" i="2"/>
  <c r="H7302" i="2" s="1"/>
  <c r="I7302" i="2" s="1"/>
  <c r="J7302" i="2" s="1"/>
  <c r="K7302" i="2" s="1"/>
  <c r="G7242" i="2"/>
  <c r="H7242" i="2" s="1"/>
  <c r="I7242" i="2" s="1"/>
  <c r="J7242" i="2" s="1"/>
  <c r="K7242" i="2" s="1"/>
  <c r="G7202" i="2"/>
  <c r="H7202" i="2" s="1"/>
  <c r="I7202" i="2" s="1"/>
  <c r="J7202" i="2" s="1"/>
  <c r="K7202" i="2" s="1"/>
  <c r="G7162" i="2"/>
  <c r="H7162" i="2" s="1"/>
  <c r="I7162" i="2" s="1"/>
  <c r="J7162" i="2" s="1"/>
  <c r="K7162" i="2" s="1"/>
  <c r="G7002" i="2"/>
  <c r="H7002" i="2" s="1"/>
  <c r="I7002" i="2" s="1"/>
  <c r="J7002" i="2" s="1"/>
  <c r="K7002" i="2" s="1"/>
  <c r="G6822" i="2"/>
  <c r="H6822" i="2" s="1"/>
  <c r="I6822" i="2" s="1"/>
  <c r="J6822" i="2" s="1"/>
  <c r="K6822" i="2" s="1"/>
  <c r="G6782" i="2"/>
  <c r="H6782" i="2" s="1"/>
  <c r="I6782" i="2" s="1"/>
  <c r="J6782" i="2" s="1"/>
  <c r="K6782" i="2" s="1"/>
  <c r="G6742" i="2"/>
  <c r="H6742" i="2" s="1"/>
  <c r="I6742" i="2" s="1"/>
  <c r="J6742" i="2" s="1"/>
  <c r="K6742" i="2" s="1"/>
  <c r="G6722" i="2"/>
  <c r="H6722" i="2" s="1"/>
  <c r="I6722" i="2" s="1"/>
  <c r="J6722" i="2" s="1"/>
  <c r="K6722" i="2" s="1"/>
  <c r="G6702" i="2"/>
  <c r="H6702" i="2" s="1"/>
  <c r="I6702" i="2" s="1"/>
  <c r="J6702" i="2" s="1"/>
  <c r="K6702" i="2" s="1"/>
  <c r="G6682" i="2"/>
  <c r="H6682" i="2" s="1"/>
  <c r="I6682" i="2" s="1"/>
  <c r="J6682" i="2" s="1"/>
  <c r="K6662" i="2"/>
  <c r="K6642" i="2"/>
  <c r="K6602" i="2"/>
  <c r="K6582" i="2"/>
  <c r="K6562" i="2"/>
  <c r="G6542" i="2"/>
  <c r="H6542" i="2" s="1"/>
  <c r="I6542" i="2" s="1"/>
  <c r="J6542" i="2" s="1"/>
  <c r="K6522" i="2"/>
  <c r="K6502" i="2"/>
  <c r="K6482" i="2"/>
  <c r="K6462" i="2"/>
  <c r="K6442" i="2"/>
  <c r="K6402" i="2"/>
  <c r="K6362" i="2"/>
  <c r="K6342" i="2"/>
  <c r="K6322" i="2"/>
  <c r="K6282" i="2"/>
  <c r="K6242" i="2"/>
  <c r="K6222" i="2"/>
  <c r="K6202" i="2"/>
  <c r="K6182" i="2"/>
  <c r="K6162" i="2"/>
  <c r="K6142" i="2"/>
  <c r="G6122" i="2"/>
  <c r="H6122" i="2" s="1"/>
  <c r="I6122" i="2" s="1"/>
  <c r="J6122" i="2" s="1"/>
  <c r="G6102" i="2"/>
  <c r="H6102" i="2" s="1"/>
  <c r="I6102" i="2" s="1"/>
  <c r="J6102" i="2" s="1"/>
  <c r="G6082" i="2"/>
  <c r="H6082" i="2" s="1"/>
  <c r="I6082" i="2" s="1"/>
  <c r="J6082" i="2" s="1"/>
  <c r="G6062" i="2"/>
  <c r="H6062" i="2" s="1"/>
  <c r="I6062" i="2" s="1"/>
  <c r="J6062" i="2" s="1"/>
  <c r="G6042" i="2"/>
  <c r="H6042" i="2" s="1"/>
  <c r="I6042" i="2" s="1"/>
  <c r="J6042" i="2" s="1"/>
  <c r="G6022" i="2"/>
  <c r="H6022" i="2" s="1"/>
  <c r="I6022" i="2" s="1"/>
  <c r="J6022" i="2" s="1"/>
  <c r="G6002" i="2"/>
  <c r="H6002" i="2" s="1"/>
  <c r="I6002" i="2" s="1"/>
  <c r="J6002" i="2" s="1"/>
  <c r="G5982" i="2"/>
  <c r="H5982" i="2" s="1"/>
  <c r="I5982" i="2" s="1"/>
  <c r="J5982" i="2" s="1"/>
  <c r="G5962" i="2"/>
  <c r="H5962" i="2" s="1"/>
  <c r="I5962" i="2" s="1"/>
  <c r="J5962" i="2" s="1"/>
  <c r="G5942" i="2"/>
  <c r="H5942" i="2" s="1"/>
  <c r="I5942" i="2" s="1"/>
  <c r="J5942" i="2" s="1"/>
  <c r="G5922" i="2"/>
  <c r="H5922" i="2" s="1"/>
  <c r="I5922" i="2" s="1"/>
  <c r="J5922" i="2" s="1"/>
  <c r="G5902" i="2"/>
  <c r="H5902" i="2" s="1"/>
  <c r="I5902" i="2" s="1"/>
  <c r="J5902" i="2" s="1"/>
  <c r="G5882" i="2"/>
  <c r="H5882" i="2" s="1"/>
  <c r="I5882" i="2" s="1"/>
  <c r="J5882" i="2" s="1"/>
  <c r="G5862" i="2"/>
  <c r="H5862" i="2" s="1"/>
  <c r="I5862" i="2" s="1"/>
  <c r="J5862" i="2" s="1"/>
  <c r="G5842" i="2"/>
  <c r="H5842" i="2" s="1"/>
  <c r="I5842" i="2" s="1"/>
  <c r="J5842" i="2" s="1"/>
  <c r="G5822" i="2"/>
  <c r="H5822" i="2" s="1"/>
  <c r="I5822" i="2" s="1"/>
  <c r="J5822" i="2" s="1"/>
  <c r="G5802" i="2"/>
  <c r="H5802" i="2" s="1"/>
  <c r="I5802" i="2" s="1"/>
  <c r="J5802" i="2" s="1"/>
  <c r="G5782" i="2"/>
  <c r="H5782" i="2" s="1"/>
  <c r="I5782" i="2" s="1"/>
  <c r="J5782" i="2" s="1"/>
  <c r="G5762" i="2"/>
  <c r="H5762" i="2" s="1"/>
  <c r="I5762" i="2" s="1"/>
  <c r="J5762" i="2" s="1"/>
  <c r="G5742" i="2"/>
  <c r="H5742" i="2" s="1"/>
  <c r="I5742" i="2" s="1"/>
  <c r="J5742" i="2" s="1"/>
  <c r="G5722" i="2"/>
  <c r="H5722" i="2" s="1"/>
  <c r="I5722" i="2" s="1"/>
  <c r="J5722" i="2" s="1"/>
  <c r="G5702" i="2"/>
  <c r="H5702" i="2" s="1"/>
  <c r="I5702" i="2" s="1"/>
  <c r="J5702" i="2" s="1"/>
  <c r="G5682" i="2"/>
  <c r="H5682" i="2" s="1"/>
  <c r="I5682" i="2" s="1"/>
  <c r="J5682" i="2" s="1"/>
  <c r="G5662" i="2"/>
  <c r="H5662" i="2" s="1"/>
  <c r="I5662" i="2" s="1"/>
  <c r="J5662" i="2" s="1"/>
  <c r="G5642" i="2"/>
  <c r="H5642" i="2" s="1"/>
  <c r="I5642" i="2" s="1"/>
  <c r="J5642" i="2" s="1"/>
  <c r="G5622" i="2"/>
  <c r="H5622" i="2" s="1"/>
  <c r="I5622" i="2" s="1"/>
  <c r="J5622" i="2" s="1"/>
  <c r="G5602" i="2"/>
  <c r="H5602" i="2" s="1"/>
  <c r="I5602" i="2" s="1"/>
  <c r="J5602" i="2" s="1"/>
  <c r="G5582" i="2"/>
  <c r="H5582" i="2" s="1"/>
  <c r="I5582" i="2" s="1"/>
  <c r="J5582" i="2" s="1"/>
  <c r="G5562" i="2"/>
  <c r="H5562" i="2" s="1"/>
  <c r="I5562" i="2" s="1"/>
  <c r="J5562" i="2" s="1"/>
  <c r="G5542" i="2"/>
  <c r="H5542" i="2" s="1"/>
  <c r="I5542" i="2" s="1"/>
  <c r="J5542" i="2" s="1"/>
  <c r="G5522" i="2"/>
  <c r="H5522" i="2" s="1"/>
  <c r="I5522" i="2" s="1"/>
  <c r="J5522" i="2" s="1"/>
  <c r="G5502" i="2"/>
  <c r="H5502" i="2" s="1"/>
  <c r="I5502" i="2" s="1"/>
  <c r="J5502" i="2" s="1"/>
  <c r="G5482" i="2"/>
  <c r="H5482" i="2" s="1"/>
  <c r="I5482" i="2" s="1"/>
  <c r="J5482" i="2" s="1"/>
  <c r="G5462" i="2"/>
  <c r="H5462" i="2" s="1"/>
  <c r="I5462" i="2" s="1"/>
  <c r="J5462" i="2" s="1"/>
  <c r="G5442" i="2"/>
  <c r="H5442" i="2" s="1"/>
  <c r="I5442" i="2" s="1"/>
  <c r="J5442" i="2" s="1"/>
  <c r="G5422" i="2"/>
  <c r="H5422" i="2" s="1"/>
  <c r="I5422" i="2" s="1"/>
  <c r="J5422" i="2" s="1"/>
  <c r="G5402" i="2"/>
  <c r="H5402" i="2" s="1"/>
  <c r="I5402" i="2" s="1"/>
  <c r="J5402" i="2" s="1"/>
  <c r="G5382" i="2"/>
  <c r="H5382" i="2" s="1"/>
  <c r="I5382" i="2" s="1"/>
  <c r="J5382" i="2" s="1"/>
  <c r="G5362" i="2"/>
  <c r="H5362" i="2" s="1"/>
  <c r="I5362" i="2" s="1"/>
  <c r="J5362" i="2" s="1"/>
  <c r="G5342" i="2"/>
  <c r="H5342" i="2" s="1"/>
  <c r="I5342" i="2" s="1"/>
  <c r="J5342" i="2" s="1"/>
  <c r="G5322" i="2"/>
  <c r="H5322" i="2" s="1"/>
  <c r="I5322" i="2" s="1"/>
  <c r="J5322" i="2" s="1"/>
  <c r="G5302" i="2"/>
  <c r="H5302" i="2" s="1"/>
  <c r="I5302" i="2" s="1"/>
  <c r="J5302" i="2" s="1"/>
  <c r="G5282" i="2"/>
  <c r="H5282" i="2" s="1"/>
  <c r="I5282" i="2" s="1"/>
  <c r="J5282" i="2" s="1"/>
  <c r="G5262" i="2"/>
  <c r="H5262" i="2" s="1"/>
  <c r="I5262" i="2" s="1"/>
  <c r="J5262" i="2" s="1"/>
  <c r="G5242" i="2"/>
  <c r="H5242" i="2" s="1"/>
  <c r="I5242" i="2" s="1"/>
  <c r="J5242" i="2" s="1"/>
  <c r="G5222" i="2"/>
  <c r="H5222" i="2" s="1"/>
  <c r="I5222" i="2" s="1"/>
  <c r="J5222" i="2" s="1"/>
  <c r="G5202" i="2"/>
  <c r="H5202" i="2" s="1"/>
  <c r="I5202" i="2" s="1"/>
  <c r="J5202" i="2" s="1"/>
  <c r="G5182" i="2"/>
  <c r="H5182" i="2" s="1"/>
  <c r="I5182" i="2" s="1"/>
  <c r="J5182" i="2" s="1"/>
  <c r="G5162" i="2"/>
  <c r="H5162" i="2" s="1"/>
  <c r="I5162" i="2" s="1"/>
  <c r="J5162" i="2" s="1"/>
  <c r="G5142" i="2"/>
  <c r="H5142" i="2" s="1"/>
  <c r="I5142" i="2" s="1"/>
  <c r="J5142" i="2" s="1"/>
  <c r="G5122" i="2"/>
  <c r="H5122" i="2" s="1"/>
  <c r="I5122" i="2" s="1"/>
  <c r="J5122" i="2" s="1"/>
  <c r="G5102" i="2"/>
  <c r="H5102" i="2" s="1"/>
  <c r="I5102" i="2" s="1"/>
  <c r="J5102" i="2" s="1"/>
  <c r="G5082" i="2"/>
  <c r="H5082" i="2" s="1"/>
  <c r="I5082" i="2" s="1"/>
  <c r="J5082" i="2" s="1"/>
  <c r="G5062" i="2"/>
  <c r="H5062" i="2" s="1"/>
  <c r="I5062" i="2" s="1"/>
  <c r="J5062" i="2" s="1"/>
  <c r="G5042" i="2"/>
  <c r="H5042" i="2" s="1"/>
  <c r="I5042" i="2" s="1"/>
  <c r="J5042" i="2" s="1"/>
  <c r="G5022" i="2"/>
  <c r="H5022" i="2" s="1"/>
  <c r="I5022" i="2" s="1"/>
  <c r="J5022" i="2" s="1"/>
  <c r="G5002" i="2"/>
  <c r="H5002" i="2" s="1"/>
  <c r="I5002" i="2" s="1"/>
  <c r="J5002" i="2" s="1"/>
  <c r="G4982" i="2"/>
  <c r="H4982" i="2" s="1"/>
  <c r="I4982" i="2" s="1"/>
  <c r="J4982" i="2" s="1"/>
  <c r="G4962" i="2"/>
  <c r="H4962" i="2" s="1"/>
  <c r="I4962" i="2" s="1"/>
  <c r="J4962" i="2" s="1"/>
  <c r="G4942" i="2"/>
  <c r="H4942" i="2" s="1"/>
  <c r="I4942" i="2" s="1"/>
  <c r="J4942" i="2" s="1"/>
  <c r="G4922" i="2"/>
  <c r="H4922" i="2" s="1"/>
  <c r="I4922" i="2" s="1"/>
  <c r="J4922" i="2" s="1"/>
  <c r="G4902" i="2"/>
  <c r="H4902" i="2" s="1"/>
  <c r="I4902" i="2" s="1"/>
  <c r="J4902" i="2" s="1"/>
  <c r="G4882" i="2"/>
  <c r="H4882" i="2" s="1"/>
  <c r="I4882" i="2" s="1"/>
  <c r="J4882" i="2" s="1"/>
  <c r="G4862" i="2"/>
  <c r="H4862" i="2" s="1"/>
  <c r="I4862" i="2" s="1"/>
  <c r="J4862" i="2" s="1"/>
  <c r="G4842" i="2"/>
  <c r="H4842" i="2" s="1"/>
  <c r="I4842" i="2" s="1"/>
  <c r="J4842" i="2" s="1"/>
  <c r="G4822" i="2"/>
  <c r="H4822" i="2" s="1"/>
  <c r="I4822" i="2" s="1"/>
  <c r="J4822" i="2" s="1"/>
  <c r="G4802" i="2"/>
  <c r="H4802" i="2" s="1"/>
  <c r="I4802" i="2" s="1"/>
  <c r="J4802" i="2" s="1"/>
  <c r="G4782" i="2"/>
  <c r="H4782" i="2" s="1"/>
  <c r="I4782" i="2" s="1"/>
  <c r="J4782" i="2" s="1"/>
  <c r="G4762" i="2"/>
  <c r="H4762" i="2" s="1"/>
  <c r="I4762" i="2" s="1"/>
  <c r="J4762" i="2" s="1"/>
  <c r="G4742" i="2"/>
  <c r="H4742" i="2" s="1"/>
  <c r="I4742" i="2" s="1"/>
  <c r="J4742" i="2" s="1"/>
  <c r="G4722" i="2"/>
  <c r="H4722" i="2" s="1"/>
  <c r="I4722" i="2" s="1"/>
  <c r="J4722" i="2" s="1"/>
  <c r="G4702" i="2"/>
  <c r="H4702" i="2" s="1"/>
  <c r="I4702" i="2" s="1"/>
  <c r="J4702" i="2" s="1"/>
  <c r="G4682" i="2"/>
  <c r="H4682" i="2" s="1"/>
  <c r="I4682" i="2" s="1"/>
  <c r="J4682" i="2" s="1"/>
  <c r="G4662" i="2"/>
  <c r="H4662" i="2" s="1"/>
  <c r="I4662" i="2" s="1"/>
  <c r="J4662" i="2" s="1"/>
  <c r="G4642" i="2"/>
  <c r="H4642" i="2" s="1"/>
  <c r="I4642" i="2" s="1"/>
  <c r="J4642" i="2" s="1"/>
  <c r="G4622" i="2"/>
  <c r="H4622" i="2" s="1"/>
  <c r="I4622" i="2" s="1"/>
  <c r="J4622" i="2" s="1"/>
  <c r="G4602" i="2"/>
  <c r="H4602" i="2" s="1"/>
  <c r="I4602" i="2" s="1"/>
  <c r="J4602" i="2" s="1"/>
  <c r="G4582" i="2"/>
  <c r="H4582" i="2" s="1"/>
  <c r="I4582" i="2" s="1"/>
  <c r="J4582" i="2" s="1"/>
  <c r="G4562" i="2"/>
  <c r="H4562" i="2" s="1"/>
  <c r="I4562" i="2" s="1"/>
  <c r="J4562" i="2" s="1"/>
  <c r="G4542" i="2"/>
  <c r="H4542" i="2" s="1"/>
  <c r="I4542" i="2" s="1"/>
  <c r="J4542" i="2" s="1"/>
  <c r="G4522" i="2"/>
  <c r="H4522" i="2" s="1"/>
  <c r="I4522" i="2" s="1"/>
  <c r="J4522" i="2" s="1"/>
  <c r="G4502" i="2"/>
  <c r="H4502" i="2" s="1"/>
  <c r="I4502" i="2" s="1"/>
  <c r="J4502" i="2" s="1"/>
  <c r="G4482" i="2"/>
  <c r="H4482" i="2" s="1"/>
  <c r="I4482" i="2" s="1"/>
  <c r="J4482" i="2" s="1"/>
  <c r="G4462" i="2"/>
  <c r="H4462" i="2" s="1"/>
  <c r="I4462" i="2" s="1"/>
  <c r="J4462" i="2" s="1"/>
  <c r="G4442" i="2"/>
  <c r="H4442" i="2" s="1"/>
  <c r="I4442" i="2" s="1"/>
  <c r="J4442" i="2" s="1"/>
  <c r="G4422" i="2"/>
  <c r="H4422" i="2" s="1"/>
  <c r="I4422" i="2" s="1"/>
  <c r="J4422" i="2" s="1"/>
  <c r="G4402" i="2"/>
  <c r="H4402" i="2" s="1"/>
  <c r="I4402" i="2" s="1"/>
  <c r="J4402" i="2" s="1"/>
  <c r="G4382" i="2"/>
  <c r="H4382" i="2" s="1"/>
  <c r="I4382" i="2" s="1"/>
  <c r="J4382" i="2" s="1"/>
  <c r="G4362" i="2"/>
  <c r="H4362" i="2" s="1"/>
  <c r="I4362" i="2" s="1"/>
  <c r="J4362" i="2" s="1"/>
  <c r="G4342" i="2"/>
  <c r="H4342" i="2" s="1"/>
  <c r="I4342" i="2" s="1"/>
  <c r="J4342" i="2" s="1"/>
  <c r="G4322" i="2"/>
  <c r="H4322" i="2" s="1"/>
  <c r="I4322" i="2" s="1"/>
  <c r="J4322" i="2" s="1"/>
  <c r="G4302" i="2"/>
  <c r="H4302" i="2" s="1"/>
  <c r="I4302" i="2" s="1"/>
  <c r="J4302" i="2" s="1"/>
  <c r="G4282" i="2"/>
  <c r="H4282" i="2" s="1"/>
  <c r="I4282" i="2" s="1"/>
  <c r="J4282" i="2" s="1"/>
  <c r="G4262" i="2"/>
  <c r="H4262" i="2" s="1"/>
  <c r="I4262" i="2" s="1"/>
  <c r="J4262" i="2" s="1"/>
  <c r="G4242" i="2"/>
  <c r="H4242" i="2" s="1"/>
  <c r="I4242" i="2" s="1"/>
  <c r="J4242" i="2" s="1"/>
  <c r="G4222" i="2"/>
  <c r="H4222" i="2" s="1"/>
  <c r="I4222" i="2" s="1"/>
  <c r="J4222" i="2" s="1"/>
  <c r="G4202" i="2"/>
  <c r="H4202" i="2" s="1"/>
  <c r="I4202" i="2" s="1"/>
  <c r="J4202" i="2" s="1"/>
  <c r="G4182" i="2"/>
  <c r="H4182" i="2" s="1"/>
  <c r="I4182" i="2" s="1"/>
  <c r="J4182" i="2" s="1"/>
  <c r="G4162" i="2"/>
  <c r="H4162" i="2" s="1"/>
  <c r="I4162" i="2" s="1"/>
  <c r="J4162" i="2" s="1"/>
  <c r="G4142" i="2"/>
  <c r="H4142" i="2" s="1"/>
  <c r="I4142" i="2" s="1"/>
  <c r="J4142" i="2" s="1"/>
  <c r="G4122" i="2"/>
  <c r="H4122" i="2" s="1"/>
  <c r="I4122" i="2" s="1"/>
  <c r="J4122" i="2" s="1"/>
  <c r="G4102" i="2"/>
  <c r="H4102" i="2" s="1"/>
  <c r="I4102" i="2" s="1"/>
  <c r="J4102" i="2" s="1"/>
  <c r="G4082" i="2"/>
  <c r="H4082" i="2" s="1"/>
  <c r="I4082" i="2" s="1"/>
  <c r="J4082" i="2" s="1"/>
  <c r="G4062" i="2"/>
  <c r="H4062" i="2" s="1"/>
  <c r="I4062" i="2" s="1"/>
  <c r="J4062" i="2" s="1"/>
  <c r="G4042" i="2"/>
  <c r="H4042" i="2" s="1"/>
  <c r="I4042" i="2" s="1"/>
  <c r="J4042" i="2" s="1"/>
  <c r="G4022" i="2"/>
  <c r="H4022" i="2" s="1"/>
  <c r="I4022" i="2" s="1"/>
  <c r="J4022" i="2" s="1"/>
  <c r="G4002" i="2"/>
  <c r="H4002" i="2" s="1"/>
  <c r="I4002" i="2" s="1"/>
  <c r="J4002" i="2" s="1"/>
  <c r="G3982" i="2"/>
  <c r="H3982" i="2" s="1"/>
  <c r="I3982" i="2" s="1"/>
  <c r="J3982" i="2" s="1"/>
  <c r="G3962" i="2"/>
  <c r="H3962" i="2" s="1"/>
  <c r="I3962" i="2" s="1"/>
  <c r="J3962" i="2" s="1"/>
  <c r="G3942" i="2"/>
  <c r="H3942" i="2" s="1"/>
  <c r="I3942" i="2" s="1"/>
  <c r="J3942" i="2" s="1"/>
  <c r="G3922" i="2"/>
  <c r="H3922" i="2" s="1"/>
  <c r="I3922" i="2" s="1"/>
  <c r="J3922" i="2" s="1"/>
  <c r="G3902" i="2"/>
  <c r="H3902" i="2" s="1"/>
  <c r="I3902" i="2" s="1"/>
  <c r="J3902" i="2" s="1"/>
  <c r="G3882" i="2"/>
  <c r="H3882" i="2" s="1"/>
  <c r="I3882" i="2" s="1"/>
  <c r="J3882" i="2" s="1"/>
  <c r="G3862" i="2"/>
  <c r="H3862" i="2" s="1"/>
  <c r="I3862" i="2" s="1"/>
  <c r="J3862" i="2" s="1"/>
  <c r="G3842" i="2"/>
  <c r="H3842" i="2" s="1"/>
  <c r="I3842" i="2" s="1"/>
  <c r="J3842" i="2" s="1"/>
  <c r="G3822" i="2"/>
  <c r="H3822" i="2" s="1"/>
  <c r="I3822" i="2" s="1"/>
  <c r="J3822" i="2" s="1"/>
  <c r="G3802" i="2"/>
  <c r="H3802" i="2" s="1"/>
  <c r="I3802" i="2" s="1"/>
  <c r="J3802" i="2" s="1"/>
  <c r="G3782" i="2"/>
  <c r="H3782" i="2" s="1"/>
  <c r="I3782" i="2" s="1"/>
  <c r="J3782" i="2" s="1"/>
  <c r="G3762" i="2"/>
  <c r="H3762" i="2" s="1"/>
  <c r="I3762" i="2" s="1"/>
  <c r="J3762" i="2" s="1"/>
  <c r="G3742" i="2"/>
  <c r="H3742" i="2" s="1"/>
  <c r="I3742" i="2" s="1"/>
  <c r="J3742" i="2" s="1"/>
  <c r="G3722" i="2"/>
  <c r="H3722" i="2" s="1"/>
  <c r="I3722" i="2" s="1"/>
  <c r="J3722" i="2" s="1"/>
  <c r="G3702" i="2"/>
  <c r="H3702" i="2" s="1"/>
  <c r="I3702" i="2" s="1"/>
  <c r="J3702" i="2" s="1"/>
  <c r="G3682" i="2"/>
  <c r="H3682" i="2" s="1"/>
  <c r="I3682" i="2" s="1"/>
  <c r="J3682" i="2" s="1"/>
  <c r="G3662" i="2"/>
  <c r="H3662" i="2" s="1"/>
  <c r="I3662" i="2" s="1"/>
  <c r="J3662" i="2" s="1"/>
  <c r="G3642" i="2"/>
  <c r="H3642" i="2" s="1"/>
  <c r="I3642" i="2" s="1"/>
  <c r="J3642" i="2" s="1"/>
  <c r="G3622" i="2"/>
  <c r="H3622" i="2" s="1"/>
  <c r="I3622" i="2" s="1"/>
  <c r="J3622" i="2" s="1"/>
  <c r="G3602" i="2"/>
  <c r="H3602" i="2" s="1"/>
  <c r="I3602" i="2" s="1"/>
  <c r="J3602" i="2" s="1"/>
  <c r="G3582" i="2"/>
  <c r="H3582" i="2" s="1"/>
  <c r="I3582" i="2" s="1"/>
  <c r="J3582" i="2" s="1"/>
  <c r="G3562" i="2"/>
  <c r="H3562" i="2" s="1"/>
  <c r="I3562" i="2" s="1"/>
  <c r="J3562" i="2" s="1"/>
  <c r="G3542" i="2"/>
  <c r="H3542" i="2" s="1"/>
  <c r="I3542" i="2" s="1"/>
  <c r="J3542" i="2" s="1"/>
  <c r="G3522" i="2"/>
  <c r="H3522" i="2" s="1"/>
  <c r="I3522" i="2" s="1"/>
  <c r="J3522" i="2" s="1"/>
  <c r="G3502" i="2"/>
  <c r="H3502" i="2" s="1"/>
  <c r="I3502" i="2" s="1"/>
  <c r="J3502" i="2" s="1"/>
  <c r="G3482" i="2"/>
  <c r="H3482" i="2" s="1"/>
  <c r="I3482" i="2" s="1"/>
  <c r="J3482" i="2" s="1"/>
  <c r="G3462" i="2"/>
  <c r="H3462" i="2" s="1"/>
  <c r="I3462" i="2" s="1"/>
  <c r="J3462" i="2" s="1"/>
  <c r="G3442" i="2"/>
  <c r="H3442" i="2" s="1"/>
  <c r="I3442" i="2" s="1"/>
  <c r="J3442" i="2" s="1"/>
  <c r="G3422" i="2"/>
  <c r="H3422" i="2" s="1"/>
  <c r="I3422" i="2" s="1"/>
  <c r="J3422" i="2" s="1"/>
  <c r="G3402" i="2"/>
  <c r="H3402" i="2" s="1"/>
  <c r="I3402" i="2" s="1"/>
  <c r="J3402" i="2" s="1"/>
  <c r="G3382" i="2"/>
  <c r="H3382" i="2" s="1"/>
  <c r="I3382" i="2" s="1"/>
  <c r="J3382" i="2" s="1"/>
  <c r="G3362" i="2"/>
  <c r="H3362" i="2" s="1"/>
  <c r="I3362" i="2" s="1"/>
  <c r="J3362" i="2" s="1"/>
  <c r="G3342" i="2"/>
  <c r="H3342" i="2" s="1"/>
  <c r="I3342" i="2" s="1"/>
  <c r="J3342" i="2" s="1"/>
  <c r="G3322" i="2"/>
  <c r="H3322" i="2" s="1"/>
  <c r="I3322" i="2" s="1"/>
  <c r="J3322" i="2" s="1"/>
  <c r="G3302" i="2"/>
  <c r="H3302" i="2" s="1"/>
  <c r="I3302" i="2" s="1"/>
  <c r="J3302" i="2" s="1"/>
  <c r="G3282" i="2"/>
  <c r="H3282" i="2" s="1"/>
  <c r="I3282" i="2" s="1"/>
  <c r="J3282" i="2" s="1"/>
  <c r="G3262" i="2"/>
  <c r="H3262" i="2" s="1"/>
  <c r="I3262" i="2" s="1"/>
  <c r="J3262" i="2" s="1"/>
  <c r="G3242" i="2"/>
  <c r="H3242" i="2" s="1"/>
  <c r="I3242" i="2" s="1"/>
  <c r="J3242" i="2" s="1"/>
  <c r="G3222" i="2"/>
  <c r="H3222" i="2" s="1"/>
  <c r="I3222" i="2" s="1"/>
  <c r="J3222" i="2" s="1"/>
  <c r="G3202" i="2"/>
  <c r="H3202" i="2" s="1"/>
  <c r="I3202" i="2" s="1"/>
  <c r="J3202" i="2" s="1"/>
  <c r="G3182" i="2"/>
  <c r="H3182" i="2" s="1"/>
  <c r="I3182" i="2" s="1"/>
  <c r="J3182" i="2" s="1"/>
  <c r="G3162" i="2"/>
  <c r="H3162" i="2" s="1"/>
  <c r="I3162" i="2" s="1"/>
  <c r="J3162" i="2" s="1"/>
  <c r="G3142" i="2"/>
  <c r="H3142" i="2" s="1"/>
  <c r="I3142" i="2" s="1"/>
  <c r="J3142" i="2" s="1"/>
  <c r="G3122" i="2"/>
  <c r="H3122" i="2" s="1"/>
  <c r="I3122" i="2" s="1"/>
  <c r="J3122" i="2" s="1"/>
  <c r="G3102" i="2"/>
  <c r="H3102" i="2" s="1"/>
  <c r="I3102" i="2" s="1"/>
  <c r="J3102" i="2" s="1"/>
  <c r="G3082" i="2"/>
  <c r="H3082" i="2" s="1"/>
  <c r="I3082" i="2" s="1"/>
  <c r="J3082" i="2" s="1"/>
  <c r="G3062" i="2"/>
  <c r="H3062" i="2" s="1"/>
  <c r="I3062" i="2" s="1"/>
  <c r="J3062" i="2" s="1"/>
  <c r="G3042" i="2"/>
  <c r="H3042" i="2" s="1"/>
  <c r="I3042" i="2" s="1"/>
  <c r="J3042" i="2" s="1"/>
  <c r="G3022" i="2"/>
  <c r="H3022" i="2" s="1"/>
  <c r="I3022" i="2" s="1"/>
  <c r="J3022" i="2" s="1"/>
  <c r="G3002" i="2"/>
  <c r="H3002" i="2" s="1"/>
  <c r="I3002" i="2" s="1"/>
  <c r="J3002" i="2" s="1"/>
  <c r="G2982" i="2"/>
  <c r="H2982" i="2" s="1"/>
  <c r="I2982" i="2" s="1"/>
  <c r="J2982" i="2" s="1"/>
  <c r="G2962" i="2"/>
  <c r="H2962" i="2" s="1"/>
  <c r="I2962" i="2" s="1"/>
  <c r="J2962" i="2" s="1"/>
  <c r="G2942" i="2"/>
  <c r="H2942" i="2" s="1"/>
  <c r="I2942" i="2" s="1"/>
  <c r="J2942" i="2" s="1"/>
  <c r="G2922" i="2"/>
  <c r="H2922" i="2" s="1"/>
  <c r="I2922" i="2" s="1"/>
  <c r="J2922" i="2" s="1"/>
  <c r="G2902" i="2"/>
  <c r="H2902" i="2" s="1"/>
  <c r="I2902" i="2" s="1"/>
  <c r="J2902" i="2" s="1"/>
  <c r="G2882" i="2"/>
  <c r="H2882" i="2" s="1"/>
  <c r="I2882" i="2" s="1"/>
  <c r="J2882" i="2" s="1"/>
  <c r="G2862" i="2"/>
  <c r="H2862" i="2" s="1"/>
  <c r="I2862" i="2" s="1"/>
  <c r="J2862" i="2" s="1"/>
  <c r="G2842" i="2"/>
  <c r="H2842" i="2" s="1"/>
  <c r="I2842" i="2" s="1"/>
  <c r="J2842" i="2" s="1"/>
  <c r="G2822" i="2"/>
  <c r="H2822" i="2" s="1"/>
  <c r="I2822" i="2" s="1"/>
  <c r="J2822" i="2" s="1"/>
  <c r="G2802" i="2"/>
  <c r="H2802" i="2" s="1"/>
  <c r="I2802" i="2" s="1"/>
  <c r="J2802" i="2" s="1"/>
  <c r="G2782" i="2"/>
  <c r="H2782" i="2" s="1"/>
  <c r="I2782" i="2" s="1"/>
  <c r="J2782" i="2" s="1"/>
  <c r="G2762" i="2"/>
  <c r="H2762" i="2" s="1"/>
  <c r="I2762" i="2" s="1"/>
  <c r="J2762" i="2" s="1"/>
  <c r="G2742" i="2"/>
  <c r="H2742" i="2" s="1"/>
  <c r="I2742" i="2" s="1"/>
  <c r="J2742" i="2" s="1"/>
  <c r="G2722" i="2"/>
  <c r="H2722" i="2" s="1"/>
  <c r="I2722" i="2" s="1"/>
  <c r="J2722" i="2" s="1"/>
  <c r="G2702" i="2"/>
  <c r="H2702" i="2" s="1"/>
  <c r="I2702" i="2" s="1"/>
  <c r="J2702" i="2" s="1"/>
  <c r="G2682" i="2"/>
  <c r="H2682" i="2" s="1"/>
  <c r="I2682" i="2" s="1"/>
  <c r="J2682" i="2" s="1"/>
  <c r="G2662" i="2"/>
  <c r="H2662" i="2" s="1"/>
  <c r="I2662" i="2" s="1"/>
  <c r="J2662" i="2" s="1"/>
  <c r="G2642" i="2"/>
  <c r="H2642" i="2" s="1"/>
  <c r="I2642" i="2" s="1"/>
  <c r="J2642" i="2" s="1"/>
  <c r="G2622" i="2"/>
  <c r="H2622" i="2" s="1"/>
  <c r="I2622" i="2" s="1"/>
  <c r="J2622" i="2" s="1"/>
  <c r="G2602" i="2"/>
  <c r="H2602" i="2" s="1"/>
  <c r="I2602" i="2" s="1"/>
  <c r="J2602" i="2" s="1"/>
  <c r="G2582" i="2"/>
  <c r="H2582" i="2" s="1"/>
  <c r="I2582" i="2" s="1"/>
  <c r="J2582" i="2" s="1"/>
  <c r="G2562" i="2"/>
  <c r="H2562" i="2" s="1"/>
  <c r="I2562" i="2" s="1"/>
  <c r="J2562" i="2" s="1"/>
  <c r="G2542" i="2"/>
  <c r="H2542" i="2" s="1"/>
  <c r="I2542" i="2" s="1"/>
  <c r="J2542" i="2" s="1"/>
  <c r="G2522" i="2"/>
  <c r="H2522" i="2" s="1"/>
  <c r="I2522" i="2" s="1"/>
  <c r="J2522" i="2" s="1"/>
  <c r="G2502" i="2"/>
  <c r="H2502" i="2" s="1"/>
  <c r="I2502" i="2" s="1"/>
  <c r="J2502" i="2" s="1"/>
  <c r="G2482" i="2"/>
  <c r="H2482" i="2" s="1"/>
  <c r="I2482" i="2" s="1"/>
  <c r="J2482" i="2" s="1"/>
  <c r="G2462" i="2"/>
  <c r="H2462" i="2" s="1"/>
  <c r="I2462" i="2" s="1"/>
  <c r="J2462" i="2" s="1"/>
  <c r="G2442" i="2"/>
  <c r="H2442" i="2" s="1"/>
  <c r="I2442" i="2" s="1"/>
  <c r="J2442" i="2" s="1"/>
  <c r="G2422" i="2"/>
  <c r="H2422" i="2" s="1"/>
  <c r="I2422" i="2" s="1"/>
  <c r="J2422" i="2" s="1"/>
  <c r="G2402" i="2"/>
  <c r="H2402" i="2" s="1"/>
  <c r="I2402" i="2" s="1"/>
  <c r="J2402" i="2" s="1"/>
  <c r="G2382" i="2"/>
  <c r="H2382" i="2" s="1"/>
  <c r="I2382" i="2" s="1"/>
  <c r="J2382" i="2" s="1"/>
  <c r="G2362" i="2"/>
  <c r="H2362" i="2" s="1"/>
  <c r="I2362" i="2" s="1"/>
  <c r="J2362" i="2" s="1"/>
  <c r="G2342" i="2"/>
  <c r="H2342" i="2" s="1"/>
  <c r="I2342" i="2" s="1"/>
  <c r="J2342" i="2" s="1"/>
  <c r="G2322" i="2"/>
  <c r="H2322" i="2" s="1"/>
  <c r="I2322" i="2" s="1"/>
  <c r="J2322" i="2" s="1"/>
  <c r="G2302" i="2"/>
  <c r="H2302" i="2" s="1"/>
  <c r="I2302" i="2" s="1"/>
  <c r="J2302" i="2" s="1"/>
  <c r="G2282" i="2"/>
  <c r="H2282" i="2" s="1"/>
  <c r="I2282" i="2" s="1"/>
  <c r="J2282" i="2" s="1"/>
  <c r="G2262" i="2"/>
  <c r="H2262" i="2" s="1"/>
  <c r="I2262" i="2" s="1"/>
  <c r="J2262" i="2" s="1"/>
  <c r="G2242" i="2"/>
  <c r="H2242" i="2" s="1"/>
  <c r="I2242" i="2" s="1"/>
  <c r="J2242" i="2" s="1"/>
  <c r="G2222" i="2"/>
  <c r="H2222" i="2" s="1"/>
  <c r="I2222" i="2" s="1"/>
  <c r="J2222" i="2" s="1"/>
  <c r="G2202" i="2"/>
  <c r="H2202" i="2" s="1"/>
  <c r="I2202" i="2" s="1"/>
  <c r="J2202" i="2" s="1"/>
  <c r="G2182" i="2"/>
  <c r="H2182" i="2" s="1"/>
  <c r="I2182" i="2" s="1"/>
  <c r="J2182" i="2" s="1"/>
  <c r="G2162" i="2"/>
  <c r="H2162" i="2" s="1"/>
  <c r="I2162" i="2" s="1"/>
  <c r="J2162" i="2" s="1"/>
  <c r="G2142" i="2"/>
  <c r="H2142" i="2" s="1"/>
  <c r="I2142" i="2" s="1"/>
  <c r="J2142" i="2" s="1"/>
  <c r="G2122" i="2"/>
  <c r="H2122" i="2" s="1"/>
  <c r="I2122" i="2" s="1"/>
  <c r="J2122" i="2" s="1"/>
  <c r="G2102" i="2"/>
  <c r="H2102" i="2" s="1"/>
  <c r="I2102" i="2" s="1"/>
  <c r="J2102" i="2" s="1"/>
  <c r="G2082" i="2"/>
  <c r="H2082" i="2" s="1"/>
  <c r="I2082" i="2" s="1"/>
  <c r="J2082" i="2" s="1"/>
  <c r="G2062" i="2"/>
  <c r="H2062" i="2" s="1"/>
  <c r="I2062" i="2" s="1"/>
  <c r="J2062" i="2" s="1"/>
  <c r="G2042" i="2"/>
  <c r="H2042" i="2" s="1"/>
  <c r="I2042" i="2" s="1"/>
  <c r="J2042" i="2" s="1"/>
  <c r="G2022" i="2"/>
  <c r="H2022" i="2" s="1"/>
  <c r="I2022" i="2" s="1"/>
  <c r="J2022" i="2" s="1"/>
  <c r="G2002" i="2"/>
  <c r="H2002" i="2" s="1"/>
  <c r="I2002" i="2" s="1"/>
  <c r="J2002" i="2" s="1"/>
  <c r="G1982" i="2"/>
  <c r="H1982" i="2" s="1"/>
  <c r="I1982" i="2" s="1"/>
  <c r="J1982" i="2" s="1"/>
  <c r="G1962" i="2"/>
  <c r="H1962" i="2" s="1"/>
  <c r="I1962" i="2" s="1"/>
  <c r="J1962" i="2" s="1"/>
  <c r="G1942" i="2"/>
  <c r="H1942" i="2" s="1"/>
  <c r="I1942" i="2" s="1"/>
  <c r="J1942" i="2" s="1"/>
  <c r="G1922" i="2"/>
  <c r="H1922" i="2" s="1"/>
  <c r="I1922" i="2" s="1"/>
  <c r="J1922" i="2" s="1"/>
  <c r="G1902" i="2"/>
  <c r="H1902" i="2" s="1"/>
  <c r="I1902" i="2" s="1"/>
  <c r="J1902" i="2" s="1"/>
  <c r="G1882" i="2"/>
  <c r="H1882" i="2" s="1"/>
  <c r="I1882" i="2" s="1"/>
  <c r="J1882" i="2" s="1"/>
  <c r="G1862" i="2"/>
  <c r="H1862" i="2" s="1"/>
  <c r="I1862" i="2" s="1"/>
  <c r="J1862" i="2" s="1"/>
  <c r="G1842" i="2"/>
  <c r="H1842" i="2" s="1"/>
  <c r="I1842" i="2" s="1"/>
  <c r="J1842" i="2" s="1"/>
  <c r="G1822" i="2"/>
  <c r="H1822" i="2" s="1"/>
  <c r="I1822" i="2" s="1"/>
  <c r="J1822" i="2" s="1"/>
  <c r="G1802" i="2"/>
  <c r="H1802" i="2" s="1"/>
  <c r="I1802" i="2" s="1"/>
  <c r="J1802" i="2" s="1"/>
  <c r="G1782" i="2"/>
  <c r="H1782" i="2" s="1"/>
  <c r="I1782" i="2" s="1"/>
  <c r="J1782" i="2" s="1"/>
  <c r="G1762" i="2"/>
  <c r="H1762" i="2" s="1"/>
  <c r="I1762" i="2" s="1"/>
  <c r="J1762" i="2" s="1"/>
  <c r="G1742" i="2"/>
  <c r="H1742" i="2" s="1"/>
  <c r="I1742" i="2" s="1"/>
  <c r="J1742" i="2" s="1"/>
  <c r="G1722" i="2"/>
  <c r="H1722" i="2" s="1"/>
  <c r="I1722" i="2" s="1"/>
  <c r="J1722" i="2" s="1"/>
  <c r="G1702" i="2"/>
  <c r="H1702" i="2" s="1"/>
  <c r="I1702" i="2" s="1"/>
  <c r="J1702" i="2" s="1"/>
  <c r="G1682" i="2"/>
  <c r="H1682" i="2" s="1"/>
  <c r="I1682" i="2" s="1"/>
  <c r="J1682" i="2" s="1"/>
  <c r="G1662" i="2"/>
  <c r="H1662" i="2" s="1"/>
  <c r="I1662" i="2" s="1"/>
  <c r="J1662" i="2" s="1"/>
  <c r="G1642" i="2"/>
  <c r="H1642" i="2" s="1"/>
  <c r="I1642" i="2" s="1"/>
  <c r="J1642" i="2" s="1"/>
  <c r="G1622" i="2"/>
  <c r="H1622" i="2" s="1"/>
  <c r="I1622" i="2" s="1"/>
  <c r="J1622" i="2" s="1"/>
  <c r="G1602" i="2"/>
  <c r="H1602" i="2" s="1"/>
  <c r="I1602" i="2" s="1"/>
  <c r="J1602" i="2" s="1"/>
  <c r="G1582" i="2"/>
  <c r="H1582" i="2" s="1"/>
  <c r="I1582" i="2" s="1"/>
  <c r="J1582" i="2" s="1"/>
  <c r="G1562" i="2"/>
  <c r="H1562" i="2" s="1"/>
  <c r="I1562" i="2" s="1"/>
  <c r="J1562" i="2" s="1"/>
  <c r="G1542" i="2"/>
  <c r="H1542" i="2" s="1"/>
  <c r="I1542" i="2" s="1"/>
  <c r="J1542" i="2" s="1"/>
  <c r="G1522" i="2"/>
  <c r="H1522" i="2" s="1"/>
  <c r="I1522" i="2" s="1"/>
  <c r="J1522" i="2" s="1"/>
  <c r="G1502" i="2"/>
  <c r="H1502" i="2" s="1"/>
  <c r="I1502" i="2" s="1"/>
  <c r="J1502" i="2" s="1"/>
  <c r="G1482" i="2"/>
  <c r="H1482" i="2" s="1"/>
  <c r="I1482" i="2" s="1"/>
  <c r="J1482" i="2" s="1"/>
  <c r="G1462" i="2"/>
  <c r="H1462" i="2" s="1"/>
  <c r="I1462" i="2" s="1"/>
  <c r="J1462" i="2" s="1"/>
  <c r="G1442" i="2"/>
  <c r="H1442" i="2" s="1"/>
  <c r="I1442" i="2" s="1"/>
  <c r="J1442" i="2" s="1"/>
  <c r="G1422" i="2"/>
  <c r="H1422" i="2" s="1"/>
  <c r="I1422" i="2" s="1"/>
  <c r="J1422" i="2" s="1"/>
  <c r="G1402" i="2"/>
  <c r="H1402" i="2" s="1"/>
  <c r="I1402" i="2" s="1"/>
  <c r="J1402" i="2" s="1"/>
  <c r="G1382" i="2"/>
  <c r="H1382" i="2" s="1"/>
  <c r="I1382" i="2" s="1"/>
  <c r="J1382" i="2" s="1"/>
  <c r="G1362" i="2"/>
  <c r="H1362" i="2" s="1"/>
  <c r="I1362" i="2" s="1"/>
  <c r="J1362" i="2" s="1"/>
  <c r="G1342" i="2"/>
  <c r="H1342" i="2" s="1"/>
  <c r="I1342" i="2" s="1"/>
  <c r="J1342" i="2" s="1"/>
  <c r="G1322" i="2"/>
  <c r="H1322" i="2" s="1"/>
  <c r="I1322" i="2" s="1"/>
  <c r="J1322" i="2" s="1"/>
  <c r="G1302" i="2"/>
  <c r="H1302" i="2" s="1"/>
  <c r="I1302" i="2" s="1"/>
  <c r="J1302" i="2" s="1"/>
  <c r="G1282" i="2"/>
  <c r="H1282" i="2" s="1"/>
  <c r="I1282" i="2" s="1"/>
  <c r="J1282" i="2" s="1"/>
  <c r="G1262" i="2"/>
  <c r="H1262" i="2" s="1"/>
  <c r="I1262" i="2" s="1"/>
  <c r="J1262" i="2" s="1"/>
  <c r="G1242" i="2"/>
  <c r="H1242" i="2" s="1"/>
  <c r="I1242" i="2" s="1"/>
  <c r="J1242" i="2" s="1"/>
  <c r="G1222" i="2"/>
  <c r="H1222" i="2" s="1"/>
  <c r="I1222" i="2" s="1"/>
  <c r="J1222" i="2" s="1"/>
  <c r="G1202" i="2"/>
  <c r="H1202" i="2" s="1"/>
  <c r="I1202" i="2" s="1"/>
  <c r="J1202" i="2" s="1"/>
  <c r="G1182" i="2"/>
  <c r="H1182" i="2" s="1"/>
  <c r="I1182" i="2" s="1"/>
  <c r="J1182" i="2" s="1"/>
  <c r="G1162" i="2"/>
  <c r="H1162" i="2" s="1"/>
  <c r="I1162" i="2" s="1"/>
  <c r="J1162" i="2" s="1"/>
  <c r="G1142" i="2"/>
  <c r="H1142" i="2" s="1"/>
  <c r="I1142" i="2" s="1"/>
  <c r="J1142" i="2" s="1"/>
  <c r="G1122" i="2"/>
  <c r="H1122" i="2" s="1"/>
  <c r="I1122" i="2" s="1"/>
  <c r="J1122" i="2" s="1"/>
  <c r="G1102" i="2"/>
  <c r="H1102" i="2" s="1"/>
  <c r="I1102" i="2" s="1"/>
  <c r="J1102" i="2" s="1"/>
  <c r="G1082" i="2"/>
  <c r="H1082" i="2" s="1"/>
  <c r="I1082" i="2" s="1"/>
  <c r="J1082" i="2" s="1"/>
  <c r="G1062" i="2"/>
  <c r="H1062" i="2" s="1"/>
  <c r="I1062" i="2" s="1"/>
  <c r="J1062" i="2" s="1"/>
  <c r="G1042" i="2"/>
  <c r="H1042" i="2" s="1"/>
  <c r="I1042" i="2" s="1"/>
  <c r="J1042" i="2" s="1"/>
  <c r="G1022" i="2"/>
  <c r="H1022" i="2" s="1"/>
  <c r="I1022" i="2" s="1"/>
  <c r="J1022" i="2" s="1"/>
  <c r="G1002" i="2"/>
  <c r="H1002" i="2" s="1"/>
  <c r="I1002" i="2" s="1"/>
  <c r="J1002" i="2" s="1"/>
  <c r="G982" i="2"/>
  <c r="H982" i="2" s="1"/>
  <c r="I982" i="2" s="1"/>
  <c r="J982" i="2" s="1"/>
  <c r="G962" i="2"/>
  <c r="H962" i="2" s="1"/>
  <c r="I962" i="2" s="1"/>
  <c r="J962" i="2" s="1"/>
  <c r="G942" i="2"/>
  <c r="H942" i="2" s="1"/>
  <c r="I942" i="2" s="1"/>
  <c r="J942" i="2" s="1"/>
  <c r="G922" i="2"/>
  <c r="H922" i="2" s="1"/>
  <c r="I922" i="2" s="1"/>
  <c r="J922" i="2" s="1"/>
  <c r="G902" i="2"/>
  <c r="H902" i="2" s="1"/>
  <c r="I902" i="2" s="1"/>
  <c r="J902" i="2" s="1"/>
  <c r="G882" i="2"/>
  <c r="H882" i="2" s="1"/>
  <c r="I882" i="2" s="1"/>
  <c r="J882" i="2" s="1"/>
  <c r="G862" i="2"/>
  <c r="H862" i="2" s="1"/>
  <c r="I862" i="2" s="1"/>
  <c r="J862" i="2" s="1"/>
  <c r="G842" i="2"/>
  <c r="H842" i="2" s="1"/>
  <c r="I842" i="2" s="1"/>
  <c r="J842" i="2" s="1"/>
  <c r="G822" i="2"/>
  <c r="H822" i="2" s="1"/>
  <c r="I822" i="2" s="1"/>
  <c r="J822" i="2" s="1"/>
  <c r="G802" i="2"/>
  <c r="H802" i="2" s="1"/>
  <c r="I802" i="2" s="1"/>
  <c r="J802" i="2" s="1"/>
  <c r="G782" i="2"/>
  <c r="H782" i="2" s="1"/>
  <c r="I782" i="2" s="1"/>
  <c r="J782" i="2" s="1"/>
  <c r="G762" i="2"/>
  <c r="H762" i="2" s="1"/>
  <c r="I762" i="2" s="1"/>
  <c r="J762" i="2" s="1"/>
  <c r="G742" i="2"/>
  <c r="H742" i="2" s="1"/>
  <c r="I742" i="2" s="1"/>
  <c r="J742" i="2" s="1"/>
  <c r="G722" i="2"/>
  <c r="H722" i="2" s="1"/>
  <c r="I722" i="2" s="1"/>
  <c r="J722" i="2" s="1"/>
  <c r="G702" i="2"/>
  <c r="H702" i="2" s="1"/>
  <c r="I702" i="2" s="1"/>
  <c r="J702" i="2" s="1"/>
  <c r="G682" i="2"/>
  <c r="H682" i="2" s="1"/>
  <c r="I682" i="2" s="1"/>
  <c r="J682" i="2" s="1"/>
  <c r="G662" i="2"/>
  <c r="H662" i="2" s="1"/>
  <c r="I662" i="2" s="1"/>
  <c r="J662" i="2" s="1"/>
  <c r="G642" i="2"/>
  <c r="H642" i="2" s="1"/>
  <c r="I642" i="2" s="1"/>
  <c r="J642" i="2" s="1"/>
  <c r="G622" i="2"/>
  <c r="H622" i="2" s="1"/>
  <c r="I622" i="2" s="1"/>
  <c r="J622" i="2" s="1"/>
  <c r="G602" i="2"/>
  <c r="H602" i="2" s="1"/>
  <c r="I602" i="2" s="1"/>
  <c r="J602" i="2" s="1"/>
  <c r="G582" i="2"/>
  <c r="H582" i="2" s="1"/>
  <c r="I582" i="2" s="1"/>
  <c r="J582" i="2" s="1"/>
  <c r="G562" i="2"/>
  <c r="H562" i="2" s="1"/>
  <c r="I562" i="2" s="1"/>
  <c r="J562" i="2" s="1"/>
  <c r="G542" i="2"/>
  <c r="H542" i="2" s="1"/>
  <c r="I542" i="2" s="1"/>
  <c r="J542" i="2" s="1"/>
  <c r="G522" i="2"/>
  <c r="H522" i="2" s="1"/>
  <c r="I522" i="2" s="1"/>
  <c r="J522" i="2" s="1"/>
  <c r="G502" i="2"/>
  <c r="H502" i="2" s="1"/>
  <c r="I502" i="2" s="1"/>
  <c r="J502" i="2" s="1"/>
  <c r="G482" i="2"/>
  <c r="H482" i="2" s="1"/>
  <c r="I482" i="2" s="1"/>
  <c r="J482" i="2" s="1"/>
  <c r="G462" i="2"/>
  <c r="H462" i="2" s="1"/>
  <c r="I462" i="2" s="1"/>
  <c r="J462" i="2" s="1"/>
  <c r="G442" i="2"/>
  <c r="H442" i="2" s="1"/>
  <c r="I442" i="2" s="1"/>
  <c r="J442" i="2" s="1"/>
  <c r="G422" i="2"/>
  <c r="H422" i="2" s="1"/>
  <c r="I422" i="2" s="1"/>
  <c r="J422" i="2" s="1"/>
  <c r="G402" i="2"/>
  <c r="H402" i="2" s="1"/>
  <c r="I402" i="2" s="1"/>
  <c r="J402" i="2" s="1"/>
  <c r="G382" i="2"/>
  <c r="H382" i="2" s="1"/>
  <c r="I382" i="2" s="1"/>
  <c r="J382" i="2" s="1"/>
  <c r="G362" i="2"/>
  <c r="H362" i="2" s="1"/>
  <c r="I362" i="2" s="1"/>
  <c r="J362" i="2" s="1"/>
  <c r="G342" i="2"/>
  <c r="H342" i="2" s="1"/>
  <c r="I342" i="2" s="1"/>
  <c r="J342" i="2" s="1"/>
  <c r="G322" i="2"/>
  <c r="H322" i="2" s="1"/>
  <c r="I322" i="2" s="1"/>
  <c r="J322" i="2" s="1"/>
  <c r="G302" i="2"/>
  <c r="H302" i="2" s="1"/>
  <c r="I302" i="2" s="1"/>
  <c r="J302" i="2" s="1"/>
  <c r="G282" i="2"/>
  <c r="H282" i="2" s="1"/>
  <c r="I282" i="2" s="1"/>
  <c r="J282" i="2" s="1"/>
  <c r="G262" i="2"/>
  <c r="H262" i="2" s="1"/>
  <c r="I262" i="2" s="1"/>
  <c r="J262" i="2" s="1"/>
  <c r="G242" i="2"/>
  <c r="H242" i="2" s="1"/>
  <c r="I242" i="2" s="1"/>
  <c r="J242" i="2" s="1"/>
  <c r="G222" i="2"/>
  <c r="H222" i="2" s="1"/>
  <c r="I222" i="2" s="1"/>
  <c r="J222" i="2" s="1"/>
  <c r="G202" i="2"/>
  <c r="H202" i="2" s="1"/>
  <c r="I202" i="2" s="1"/>
  <c r="J202" i="2" s="1"/>
  <c r="G182" i="2"/>
  <c r="H182" i="2" s="1"/>
  <c r="I182" i="2" s="1"/>
  <c r="J182" i="2" s="1"/>
  <c r="G162" i="2"/>
  <c r="H162" i="2" s="1"/>
  <c r="I162" i="2" s="1"/>
  <c r="J162" i="2" s="1"/>
  <c r="G142" i="2"/>
  <c r="H142" i="2" s="1"/>
  <c r="I142" i="2" s="1"/>
  <c r="J142" i="2" s="1"/>
  <c r="G122" i="2"/>
  <c r="H122" i="2" s="1"/>
  <c r="I122" i="2" s="1"/>
  <c r="J122" i="2" s="1"/>
  <c r="G102" i="2"/>
  <c r="H102" i="2" s="1"/>
  <c r="I102" i="2" s="1"/>
  <c r="J102" i="2" s="1"/>
  <c r="G82" i="2"/>
  <c r="H82" i="2" s="1"/>
  <c r="I82" i="2" s="1"/>
  <c r="J82" i="2" s="1"/>
  <c r="G62" i="2"/>
  <c r="H62" i="2" s="1"/>
  <c r="I62" i="2" s="1"/>
  <c r="J62" i="2" s="1"/>
  <c r="G42" i="2"/>
  <c r="H42" i="2" s="1"/>
  <c r="I42" i="2" s="1"/>
  <c r="J42" i="2" s="1"/>
  <c r="G22" i="2"/>
  <c r="H22" i="2" s="1"/>
  <c r="I22" i="2" s="1"/>
  <c r="J22" i="2" s="1"/>
  <c r="G6959" i="2"/>
  <c r="H6959" i="2" s="1"/>
  <c r="I6959" i="2" s="1"/>
  <c r="J6959" i="2" s="1"/>
  <c r="K6959" i="2" s="1"/>
  <c r="K6679" i="2"/>
  <c r="K6639" i="2"/>
  <c r="K6599" i="2"/>
  <c r="K6579" i="2"/>
  <c r="K6559" i="2"/>
  <c r="K6539" i="2"/>
  <c r="K6519" i="2"/>
  <c r="K6499" i="2"/>
  <c r="K6479" i="2"/>
  <c r="K6459" i="2"/>
  <c r="K6419" i="2"/>
  <c r="K6399" i="2"/>
  <c r="K6379" i="2"/>
  <c r="K6359" i="2"/>
  <c r="K6319" i="2"/>
  <c r="K6299" i="2"/>
  <c r="K6279" i="2"/>
  <c r="K6259" i="2"/>
  <c r="K6239" i="2"/>
  <c r="K6199" i="2"/>
  <c r="K6119" i="2"/>
  <c r="K6099" i="2"/>
  <c r="K6079" i="2"/>
  <c r="K5999" i="2"/>
  <c r="K5939" i="2"/>
  <c r="K5919" i="2"/>
  <c r="K5899" i="2"/>
  <c r="K5879" i="2"/>
  <c r="K5859" i="2"/>
  <c r="K5839" i="2"/>
  <c r="K5759" i="2"/>
  <c r="K5739" i="2"/>
  <c r="K5719" i="2"/>
  <c r="K5579" i="2"/>
  <c r="K5559" i="2"/>
  <c r="K5539" i="2"/>
  <c r="K5519" i="2"/>
  <c r="K5499" i="2"/>
  <c r="K5459" i="2"/>
  <c r="K5399" i="2"/>
  <c r="K5379" i="2"/>
  <c r="K5359" i="2"/>
  <c r="K5339" i="2"/>
  <c r="K5319" i="2"/>
  <c r="K5299" i="2"/>
  <c r="K5259" i="2"/>
  <c r="K5199" i="2"/>
  <c r="K5179" i="2"/>
  <c r="K5159" i="2"/>
  <c r="K5139" i="2"/>
  <c r="K5119" i="2"/>
  <c r="K5099" i="2"/>
  <c r="K5019" i="2"/>
  <c r="K4979" i="2"/>
  <c r="K4959" i="2"/>
  <c r="K4939" i="2"/>
  <c r="K4919" i="2"/>
  <c r="K4879" i="2"/>
  <c r="K4839" i="2"/>
  <c r="K4819" i="2"/>
  <c r="K4779" i="2"/>
  <c r="K4759" i="2"/>
  <c r="K4739" i="2"/>
  <c r="K4719" i="2"/>
  <c r="K4699" i="2"/>
  <c r="K4679" i="2"/>
  <c r="K4519" i="2"/>
  <c r="K4499" i="2"/>
  <c r="K4479" i="2"/>
  <c r="K4459" i="2"/>
  <c r="K4439" i="2"/>
  <c r="K4419" i="2"/>
  <c r="K4339" i="2"/>
  <c r="K4299" i="2"/>
  <c r="K4279" i="2"/>
  <c r="K4259" i="2"/>
  <c r="K4239" i="2"/>
  <c r="K4179" i="2"/>
  <c r="K4159" i="2"/>
  <c r="K4139" i="2"/>
  <c r="K4119" i="2"/>
  <c r="K4099" i="2"/>
  <c r="K4079" i="2"/>
  <c r="K4059" i="2"/>
  <c r="K4039" i="2"/>
  <c r="K4019" i="2"/>
  <c r="K3999" i="2"/>
  <c r="K3919" i="2"/>
  <c r="K3899" i="2"/>
  <c r="K3879" i="2"/>
  <c r="K3859" i="2"/>
  <c r="K3839" i="2"/>
  <c r="K3819" i="2"/>
  <c r="K3779" i="2"/>
  <c r="K3759" i="2"/>
  <c r="K3739" i="2"/>
  <c r="K3679" i="2"/>
  <c r="K3639" i="2"/>
  <c r="K3619" i="2"/>
  <c r="K3599" i="2"/>
  <c r="K3579" i="2"/>
  <c r="K3539" i="2"/>
  <c r="K3519" i="2"/>
  <c r="K3499" i="2"/>
  <c r="K3459" i="2"/>
  <c r="K3439" i="2"/>
  <c r="K3399" i="2"/>
  <c r="K3379" i="2"/>
  <c r="K3299" i="2"/>
  <c r="K3279" i="2"/>
  <c r="K3259" i="2"/>
  <c r="K3239" i="2"/>
  <c r="K3219" i="2"/>
  <c r="K3199" i="2"/>
  <c r="K3179" i="2"/>
  <c r="K3119" i="2"/>
  <c r="K3079" i="2"/>
  <c r="K3059" i="2"/>
  <c r="K3039" i="2"/>
  <c r="K3019" i="2"/>
  <c r="K2979" i="2"/>
  <c r="K2939" i="2"/>
  <c r="K2899" i="2"/>
  <c r="K2879" i="2"/>
  <c r="K2839" i="2"/>
  <c r="K2779" i="2"/>
  <c r="K2739" i="2"/>
  <c r="K2719" i="2"/>
  <c r="K2699" i="2"/>
  <c r="K2659" i="2"/>
  <c r="K2599" i="2"/>
  <c r="K2579" i="2"/>
  <c r="K2559" i="2"/>
  <c r="K2479" i="2"/>
  <c r="K2439" i="2"/>
  <c r="K2419" i="2"/>
  <c r="K2399" i="2"/>
  <c r="K2379" i="2"/>
  <c r="K2319" i="2"/>
  <c r="K2299" i="2"/>
  <c r="K2259" i="2"/>
  <c r="K2239" i="2"/>
  <c r="K2219" i="2"/>
  <c r="K2199" i="2"/>
  <c r="K2179" i="2"/>
  <c r="K2159" i="2"/>
  <c r="K2139" i="2"/>
  <c r="K2099" i="2"/>
  <c r="K2079" i="2"/>
  <c r="K2059" i="2"/>
  <c r="K1999" i="2"/>
  <c r="K1939" i="2"/>
  <c r="K1919" i="2"/>
  <c r="K1879" i="2"/>
  <c r="K1859" i="2"/>
  <c r="K1839" i="2"/>
  <c r="K1819" i="2"/>
  <c r="K1799" i="2"/>
  <c r="K1779" i="2"/>
  <c r="K1759" i="2"/>
  <c r="K1739" i="2"/>
  <c r="K1719" i="2"/>
  <c r="K1699" i="2"/>
  <c r="K1639" i="2"/>
  <c r="K1579" i="2"/>
  <c r="K1559" i="2"/>
  <c r="K1519" i="2"/>
  <c r="K1499" i="2"/>
  <c r="K1479" i="2"/>
  <c r="K1439" i="2"/>
  <c r="K1419" i="2"/>
  <c r="K1359" i="2"/>
  <c r="K1279" i="2"/>
  <c r="K1259" i="2"/>
  <c r="K1239" i="2"/>
  <c r="K1199" i="2"/>
  <c r="K1179" i="2"/>
  <c r="K1159" i="2"/>
  <c r="K1099" i="2"/>
  <c r="K1039" i="2"/>
  <c r="K1019" i="2"/>
  <c r="K999" i="2"/>
  <c r="K979" i="2"/>
  <c r="K959" i="2"/>
  <c r="K939" i="2"/>
  <c r="K899" i="2"/>
  <c r="G859" i="2"/>
  <c r="H859" i="2" s="1"/>
  <c r="I859" i="2" s="1"/>
  <c r="J859" i="2" s="1"/>
  <c r="K839" i="2"/>
  <c r="G799" i="2"/>
  <c r="H799" i="2" s="1"/>
  <c r="I799" i="2" s="1"/>
  <c r="J799" i="2" s="1"/>
  <c r="G779" i="2"/>
  <c r="H779" i="2" s="1"/>
  <c r="I779" i="2" s="1"/>
  <c r="J779" i="2" s="1"/>
  <c r="G759" i="2"/>
  <c r="H759" i="2" s="1"/>
  <c r="I759" i="2" s="1"/>
  <c r="J759" i="2" s="1"/>
  <c r="K699" i="2"/>
  <c r="K659" i="2"/>
  <c r="K619" i="2"/>
  <c r="K599" i="2"/>
  <c r="K579" i="2"/>
  <c r="K559" i="2"/>
  <c r="K539" i="2"/>
  <c r="K519" i="2"/>
  <c r="K439" i="2"/>
  <c r="K399" i="2"/>
  <c r="K379" i="2"/>
  <c r="K339" i="2"/>
  <c r="K319" i="2"/>
  <c r="K299" i="2"/>
  <c r="K279" i="2"/>
  <c r="K259" i="2"/>
  <c r="K239" i="2"/>
  <c r="K219" i="2"/>
  <c r="K179" i="2"/>
  <c r="K119" i="2"/>
  <c r="K99" i="2"/>
  <c r="K79" i="2"/>
  <c r="K59" i="2"/>
  <c r="K39" i="2"/>
  <c r="K19" i="2"/>
  <c r="G7776" i="2"/>
  <c r="H7776" i="2" s="1"/>
  <c r="I7776" i="2" s="1"/>
  <c r="J7776" i="2" s="1"/>
  <c r="K7776" i="2" s="1"/>
  <c r="G7756" i="2"/>
  <c r="H7756" i="2" s="1"/>
  <c r="I7756" i="2" s="1"/>
  <c r="J7756" i="2" s="1"/>
  <c r="K7756" i="2" s="1"/>
  <c r="G7736" i="2"/>
  <c r="H7736" i="2" s="1"/>
  <c r="I7736" i="2" s="1"/>
  <c r="J7736" i="2" s="1"/>
  <c r="K7736" i="2" s="1"/>
  <c r="G7716" i="2"/>
  <c r="H7716" i="2" s="1"/>
  <c r="I7716" i="2" s="1"/>
  <c r="J7716" i="2" s="1"/>
  <c r="K7716" i="2" s="1"/>
  <c r="G7696" i="2"/>
  <c r="H7696" i="2" s="1"/>
  <c r="I7696" i="2" s="1"/>
  <c r="J7696" i="2" s="1"/>
  <c r="K7696" i="2" s="1"/>
  <c r="G7676" i="2"/>
  <c r="H7676" i="2" s="1"/>
  <c r="I7676" i="2" s="1"/>
  <c r="J7676" i="2" s="1"/>
  <c r="K7676" i="2" s="1"/>
  <c r="G7656" i="2"/>
  <c r="H7656" i="2" s="1"/>
  <c r="I7656" i="2" s="1"/>
  <c r="J7656" i="2" s="1"/>
  <c r="K7656" i="2" s="1"/>
  <c r="G7636" i="2"/>
  <c r="H7636" i="2" s="1"/>
  <c r="I7636" i="2" s="1"/>
  <c r="J7636" i="2" s="1"/>
  <c r="K7636" i="2" s="1"/>
  <c r="G7616" i="2"/>
  <c r="H7616" i="2" s="1"/>
  <c r="I7616" i="2" s="1"/>
  <c r="J7616" i="2" s="1"/>
  <c r="K7616" i="2" s="1"/>
  <c r="G7596" i="2"/>
  <c r="H7596" i="2" s="1"/>
  <c r="I7596" i="2" s="1"/>
  <c r="J7596" i="2" s="1"/>
  <c r="K7596" i="2" s="1"/>
  <c r="G7576" i="2"/>
  <c r="H7576" i="2" s="1"/>
  <c r="I7576" i="2" s="1"/>
  <c r="J7576" i="2" s="1"/>
  <c r="K7576" i="2" s="1"/>
  <c r="G7556" i="2"/>
  <c r="H7556" i="2" s="1"/>
  <c r="I7556" i="2" s="1"/>
  <c r="J7556" i="2" s="1"/>
  <c r="K7556" i="2" s="1"/>
  <c r="G7536" i="2"/>
  <c r="H7536" i="2" s="1"/>
  <c r="I7536" i="2" s="1"/>
  <c r="J7536" i="2" s="1"/>
  <c r="K7536" i="2" s="1"/>
  <c r="G7516" i="2"/>
  <c r="H7516" i="2" s="1"/>
  <c r="I7516" i="2" s="1"/>
  <c r="J7516" i="2" s="1"/>
  <c r="K7516" i="2" s="1"/>
  <c r="G7496" i="2"/>
  <c r="H7496" i="2" s="1"/>
  <c r="I7496" i="2" s="1"/>
  <c r="J7496" i="2" s="1"/>
  <c r="K7496" i="2" s="1"/>
  <c r="G7476" i="2"/>
  <c r="H7476" i="2" s="1"/>
  <c r="I7476" i="2" s="1"/>
  <c r="J7476" i="2" s="1"/>
  <c r="K7476" i="2" s="1"/>
  <c r="G7456" i="2"/>
  <c r="H7456" i="2" s="1"/>
  <c r="I7456" i="2" s="1"/>
  <c r="J7456" i="2" s="1"/>
  <c r="K7456" i="2" s="1"/>
  <c r="G7436" i="2"/>
  <c r="H7436" i="2" s="1"/>
  <c r="I7436" i="2" s="1"/>
  <c r="J7436" i="2" s="1"/>
  <c r="K7436" i="2" s="1"/>
  <c r="G7416" i="2"/>
  <c r="H7416" i="2" s="1"/>
  <c r="I7416" i="2" s="1"/>
  <c r="J7416" i="2" s="1"/>
  <c r="K7416" i="2" s="1"/>
  <c r="G7396" i="2"/>
  <c r="H7396" i="2" s="1"/>
  <c r="I7396" i="2" s="1"/>
  <c r="J7396" i="2" s="1"/>
  <c r="K7396" i="2" s="1"/>
  <c r="G7376" i="2"/>
  <c r="H7376" i="2" s="1"/>
  <c r="I7376" i="2" s="1"/>
  <c r="J7376" i="2" s="1"/>
  <c r="K7376" i="2" s="1"/>
  <c r="G7356" i="2"/>
  <c r="H7356" i="2" s="1"/>
  <c r="I7356" i="2" s="1"/>
  <c r="J7356" i="2" s="1"/>
  <c r="K7356" i="2" s="1"/>
  <c r="G7336" i="2"/>
  <c r="H7336" i="2" s="1"/>
  <c r="I7336" i="2" s="1"/>
  <c r="J7336" i="2" s="1"/>
  <c r="K7336" i="2" s="1"/>
  <c r="G7316" i="2"/>
  <c r="H7316" i="2" s="1"/>
  <c r="I7316" i="2" s="1"/>
  <c r="J7316" i="2" s="1"/>
  <c r="K7316" i="2" s="1"/>
  <c r="G7296" i="2"/>
  <c r="H7296" i="2" s="1"/>
  <c r="I7296" i="2" s="1"/>
  <c r="J7296" i="2" s="1"/>
  <c r="K7296" i="2" s="1"/>
  <c r="G7276" i="2"/>
  <c r="H7276" i="2" s="1"/>
  <c r="I7276" i="2" s="1"/>
  <c r="J7276" i="2" s="1"/>
  <c r="K7276" i="2" s="1"/>
  <c r="G7256" i="2"/>
  <c r="H7256" i="2" s="1"/>
  <c r="I7256" i="2" s="1"/>
  <c r="J7256" i="2" s="1"/>
  <c r="K7256" i="2" s="1"/>
  <c r="G7236" i="2"/>
  <c r="H7236" i="2" s="1"/>
  <c r="I7236" i="2" s="1"/>
  <c r="J7236" i="2" s="1"/>
  <c r="K7236" i="2" s="1"/>
  <c r="G7216" i="2"/>
  <c r="H7216" i="2" s="1"/>
  <c r="I7216" i="2" s="1"/>
  <c r="J7216" i="2" s="1"/>
  <c r="K7216" i="2" s="1"/>
  <c r="G7196" i="2"/>
  <c r="H7196" i="2" s="1"/>
  <c r="I7196" i="2" s="1"/>
  <c r="J7196" i="2" s="1"/>
  <c r="K7196" i="2" s="1"/>
  <c r="G7176" i="2"/>
  <c r="H7176" i="2" s="1"/>
  <c r="I7176" i="2" s="1"/>
  <c r="J7176" i="2" s="1"/>
  <c r="K7176" i="2" s="1"/>
  <c r="G7156" i="2"/>
  <c r="H7156" i="2" s="1"/>
  <c r="I7156" i="2" s="1"/>
  <c r="J7156" i="2" s="1"/>
  <c r="K7156" i="2" s="1"/>
  <c r="G7136" i="2"/>
  <c r="H7136" i="2" s="1"/>
  <c r="I7136" i="2" s="1"/>
  <c r="J7136" i="2" s="1"/>
  <c r="K7136" i="2" s="1"/>
  <c r="G7116" i="2"/>
  <c r="H7116" i="2" s="1"/>
  <c r="I7116" i="2" s="1"/>
  <c r="J7116" i="2" s="1"/>
  <c r="K7116" i="2" s="1"/>
  <c r="G7096" i="2"/>
  <c r="H7096" i="2" s="1"/>
  <c r="I7096" i="2" s="1"/>
  <c r="J7096" i="2" s="1"/>
  <c r="K7096" i="2" s="1"/>
  <c r="G7076" i="2"/>
  <c r="H7076" i="2" s="1"/>
  <c r="I7076" i="2" s="1"/>
  <c r="J7076" i="2" s="1"/>
  <c r="K7076" i="2" s="1"/>
  <c r="G7056" i="2"/>
  <c r="H7056" i="2" s="1"/>
  <c r="I7056" i="2" s="1"/>
  <c r="J7056" i="2" s="1"/>
  <c r="K7056" i="2" s="1"/>
  <c r="G7036" i="2"/>
  <c r="H7036" i="2" s="1"/>
  <c r="I7036" i="2" s="1"/>
  <c r="J7036" i="2" s="1"/>
  <c r="K7036" i="2" s="1"/>
  <c r="G7016" i="2"/>
  <c r="H7016" i="2" s="1"/>
  <c r="I7016" i="2" s="1"/>
  <c r="J7016" i="2" s="1"/>
  <c r="K7016" i="2" s="1"/>
  <c r="G6996" i="2"/>
  <c r="H6996" i="2" s="1"/>
  <c r="I6996" i="2" s="1"/>
  <c r="J6996" i="2" s="1"/>
  <c r="K6996" i="2" s="1"/>
  <c r="G6976" i="2"/>
  <c r="H6976" i="2" s="1"/>
  <c r="I6976" i="2" s="1"/>
  <c r="J6976" i="2" s="1"/>
  <c r="K6976" i="2" s="1"/>
  <c r="G6956" i="2"/>
  <c r="H6956" i="2" s="1"/>
  <c r="I6956" i="2" s="1"/>
  <c r="J6956" i="2" s="1"/>
  <c r="K6956" i="2" s="1"/>
  <c r="G6936" i="2"/>
  <c r="H6936" i="2" s="1"/>
  <c r="I6936" i="2" s="1"/>
  <c r="J6936" i="2" s="1"/>
  <c r="K6936" i="2" s="1"/>
  <c r="G6916" i="2"/>
  <c r="H6916" i="2" s="1"/>
  <c r="I6916" i="2" s="1"/>
  <c r="J6916" i="2" s="1"/>
  <c r="K6916" i="2" s="1"/>
  <c r="G6896" i="2"/>
  <c r="H6896" i="2" s="1"/>
  <c r="I6896" i="2" s="1"/>
  <c r="J6896" i="2" s="1"/>
  <c r="K6896" i="2" s="1"/>
  <c r="G6876" i="2"/>
  <c r="H6876" i="2" s="1"/>
  <c r="I6876" i="2" s="1"/>
  <c r="J6876" i="2" s="1"/>
  <c r="K6876" i="2" s="1"/>
  <c r="G6856" i="2"/>
  <c r="H6856" i="2" s="1"/>
  <c r="I6856" i="2" s="1"/>
  <c r="J6856" i="2" s="1"/>
  <c r="K6856" i="2" s="1"/>
  <c r="G6836" i="2"/>
  <c r="H6836" i="2" s="1"/>
  <c r="I6836" i="2" s="1"/>
  <c r="J6836" i="2" s="1"/>
  <c r="K6836" i="2" s="1"/>
  <c r="G6816" i="2"/>
  <c r="H6816" i="2" s="1"/>
  <c r="I6816" i="2" s="1"/>
  <c r="J6816" i="2" s="1"/>
  <c r="K6816" i="2" s="1"/>
  <c r="G6796" i="2"/>
  <c r="H6796" i="2" s="1"/>
  <c r="I6796" i="2" s="1"/>
  <c r="J6796" i="2" s="1"/>
  <c r="K6796" i="2" s="1"/>
  <c r="G6776" i="2"/>
  <c r="H6776" i="2" s="1"/>
  <c r="I6776" i="2" s="1"/>
  <c r="J6776" i="2" s="1"/>
  <c r="K6776" i="2" s="1"/>
  <c r="G6756" i="2"/>
  <c r="H6756" i="2" s="1"/>
  <c r="I6756" i="2" s="1"/>
  <c r="J6756" i="2" s="1"/>
  <c r="K6756" i="2" s="1"/>
  <c r="G6736" i="2"/>
  <c r="H6736" i="2" s="1"/>
  <c r="I6736" i="2" s="1"/>
  <c r="J6736" i="2" s="1"/>
  <c r="K6736" i="2" s="1"/>
  <c r="G6716" i="2"/>
  <c r="H6716" i="2" s="1"/>
  <c r="I6716" i="2" s="1"/>
  <c r="J6716" i="2" s="1"/>
  <c r="K6716" i="2" s="1"/>
  <c r="G6696" i="2"/>
  <c r="H6696" i="2" s="1"/>
  <c r="I6696" i="2" s="1"/>
  <c r="J6696" i="2" s="1"/>
  <c r="G6676" i="2"/>
  <c r="H6676" i="2" s="1"/>
  <c r="I6676" i="2" s="1"/>
  <c r="J6676" i="2" s="1"/>
  <c r="G6656" i="2"/>
  <c r="H6656" i="2" s="1"/>
  <c r="I6656" i="2" s="1"/>
  <c r="J6656" i="2" s="1"/>
  <c r="G6636" i="2"/>
  <c r="H6636" i="2" s="1"/>
  <c r="I6636" i="2" s="1"/>
  <c r="J6636" i="2" s="1"/>
  <c r="G6616" i="2"/>
  <c r="H6616" i="2" s="1"/>
  <c r="I6616" i="2" s="1"/>
  <c r="J6616" i="2" s="1"/>
  <c r="G6596" i="2"/>
  <c r="H6596" i="2" s="1"/>
  <c r="I6596" i="2" s="1"/>
  <c r="J6596" i="2" s="1"/>
  <c r="G6576" i="2"/>
  <c r="H6576" i="2" s="1"/>
  <c r="I6576" i="2" s="1"/>
  <c r="J6576" i="2" s="1"/>
  <c r="G6556" i="2"/>
  <c r="H6556" i="2" s="1"/>
  <c r="I6556" i="2" s="1"/>
  <c r="J6556" i="2" s="1"/>
  <c r="G6536" i="2"/>
  <c r="H6536" i="2" s="1"/>
  <c r="I6536" i="2" s="1"/>
  <c r="J6536" i="2" s="1"/>
  <c r="G6516" i="2"/>
  <c r="H6516" i="2" s="1"/>
  <c r="I6516" i="2" s="1"/>
  <c r="J6516" i="2" s="1"/>
  <c r="G6496" i="2"/>
  <c r="H6496" i="2" s="1"/>
  <c r="I6496" i="2" s="1"/>
  <c r="J6496" i="2" s="1"/>
  <c r="G6476" i="2"/>
  <c r="H6476" i="2" s="1"/>
  <c r="I6476" i="2" s="1"/>
  <c r="J6476" i="2" s="1"/>
  <c r="G6456" i="2"/>
  <c r="H6456" i="2" s="1"/>
  <c r="I6456" i="2" s="1"/>
  <c r="J6456" i="2" s="1"/>
  <c r="G6436" i="2"/>
  <c r="H6436" i="2" s="1"/>
  <c r="I6436" i="2" s="1"/>
  <c r="J6436" i="2" s="1"/>
  <c r="G6416" i="2"/>
  <c r="H6416" i="2" s="1"/>
  <c r="I6416" i="2" s="1"/>
  <c r="J6416" i="2" s="1"/>
  <c r="G6396" i="2"/>
  <c r="H6396" i="2" s="1"/>
  <c r="I6396" i="2" s="1"/>
  <c r="J6396" i="2" s="1"/>
  <c r="G6376" i="2"/>
  <c r="H6376" i="2" s="1"/>
  <c r="I6376" i="2" s="1"/>
  <c r="J6376" i="2" s="1"/>
  <c r="G6356" i="2"/>
  <c r="H6356" i="2" s="1"/>
  <c r="I6356" i="2" s="1"/>
  <c r="J6356" i="2" s="1"/>
  <c r="G6336" i="2"/>
  <c r="H6336" i="2" s="1"/>
  <c r="I6336" i="2" s="1"/>
  <c r="J6336" i="2" s="1"/>
  <c r="G6316" i="2"/>
  <c r="H6316" i="2" s="1"/>
  <c r="I6316" i="2" s="1"/>
  <c r="J6316" i="2" s="1"/>
  <c r="G6296" i="2"/>
  <c r="H6296" i="2" s="1"/>
  <c r="I6296" i="2" s="1"/>
  <c r="J6296" i="2" s="1"/>
  <c r="G6276" i="2"/>
  <c r="H6276" i="2" s="1"/>
  <c r="I6276" i="2" s="1"/>
  <c r="J6276" i="2" s="1"/>
  <c r="G6256" i="2"/>
  <c r="H6256" i="2" s="1"/>
  <c r="I6256" i="2" s="1"/>
  <c r="J6256" i="2" s="1"/>
  <c r="G6236" i="2"/>
  <c r="H6236" i="2" s="1"/>
  <c r="I6236" i="2" s="1"/>
  <c r="J6236" i="2" s="1"/>
  <c r="G6216" i="2"/>
  <c r="H6216" i="2" s="1"/>
  <c r="I6216" i="2" s="1"/>
  <c r="J6216" i="2" s="1"/>
  <c r="G6196" i="2"/>
  <c r="H6196" i="2" s="1"/>
  <c r="I6196" i="2" s="1"/>
  <c r="J6196" i="2" s="1"/>
  <c r="G6176" i="2"/>
  <c r="H6176" i="2" s="1"/>
  <c r="I6176" i="2" s="1"/>
  <c r="J6176" i="2" s="1"/>
  <c r="G6156" i="2"/>
  <c r="H6156" i="2" s="1"/>
  <c r="I6156" i="2" s="1"/>
  <c r="J6156" i="2" s="1"/>
  <c r="G6136" i="2"/>
  <c r="H6136" i="2" s="1"/>
  <c r="I6136" i="2" s="1"/>
  <c r="J6136" i="2" s="1"/>
  <c r="G6116" i="2"/>
  <c r="H6116" i="2" s="1"/>
  <c r="I6116" i="2" s="1"/>
  <c r="J6116" i="2" s="1"/>
  <c r="G6096" i="2"/>
  <c r="H6096" i="2" s="1"/>
  <c r="I6096" i="2" s="1"/>
  <c r="J6096" i="2" s="1"/>
  <c r="G6076" i="2"/>
  <c r="H6076" i="2" s="1"/>
  <c r="I6076" i="2" s="1"/>
  <c r="J6076" i="2" s="1"/>
  <c r="G6056" i="2"/>
  <c r="H6056" i="2" s="1"/>
  <c r="I6056" i="2" s="1"/>
  <c r="J6056" i="2" s="1"/>
  <c r="G6036" i="2"/>
  <c r="H6036" i="2" s="1"/>
  <c r="I6036" i="2" s="1"/>
  <c r="J6036" i="2" s="1"/>
  <c r="G6016" i="2"/>
  <c r="H6016" i="2" s="1"/>
  <c r="I6016" i="2" s="1"/>
  <c r="J6016" i="2" s="1"/>
  <c r="G5996" i="2"/>
  <c r="H5996" i="2" s="1"/>
  <c r="I5996" i="2" s="1"/>
  <c r="J5996" i="2" s="1"/>
  <c r="G5976" i="2"/>
  <c r="H5976" i="2" s="1"/>
  <c r="I5976" i="2" s="1"/>
  <c r="J5976" i="2" s="1"/>
  <c r="G5956" i="2"/>
  <c r="H5956" i="2" s="1"/>
  <c r="I5956" i="2" s="1"/>
  <c r="J5956" i="2" s="1"/>
  <c r="G5936" i="2"/>
  <c r="H5936" i="2" s="1"/>
  <c r="I5936" i="2" s="1"/>
  <c r="J5936" i="2" s="1"/>
  <c r="G5916" i="2"/>
  <c r="H5916" i="2" s="1"/>
  <c r="I5916" i="2" s="1"/>
  <c r="J5916" i="2" s="1"/>
  <c r="G5896" i="2"/>
  <c r="H5896" i="2" s="1"/>
  <c r="I5896" i="2" s="1"/>
  <c r="J5896" i="2" s="1"/>
  <c r="G5876" i="2"/>
  <c r="H5876" i="2" s="1"/>
  <c r="I5876" i="2" s="1"/>
  <c r="J5876" i="2" s="1"/>
  <c r="G5856" i="2"/>
  <c r="H5856" i="2" s="1"/>
  <c r="I5856" i="2" s="1"/>
  <c r="J5856" i="2" s="1"/>
  <c r="G5836" i="2"/>
  <c r="H5836" i="2" s="1"/>
  <c r="I5836" i="2" s="1"/>
  <c r="J5836" i="2" s="1"/>
  <c r="G5816" i="2"/>
  <c r="H5816" i="2" s="1"/>
  <c r="I5816" i="2" s="1"/>
  <c r="J5816" i="2" s="1"/>
  <c r="G5796" i="2"/>
  <c r="H5796" i="2" s="1"/>
  <c r="I5796" i="2" s="1"/>
  <c r="J5796" i="2" s="1"/>
  <c r="G5776" i="2"/>
  <c r="H5776" i="2" s="1"/>
  <c r="I5776" i="2" s="1"/>
  <c r="J5776" i="2" s="1"/>
  <c r="G5756" i="2"/>
  <c r="H5756" i="2" s="1"/>
  <c r="I5756" i="2" s="1"/>
  <c r="J5756" i="2" s="1"/>
  <c r="G5736" i="2"/>
  <c r="H5736" i="2" s="1"/>
  <c r="I5736" i="2" s="1"/>
  <c r="J5736" i="2" s="1"/>
  <c r="G5716" i="2"/>
  <c r="H5716" i="2" s="1"/>
  <c r="I5716" i="2" s="1"/>
  <c r="J5716" i="2" s="1"/>
  <c r="G5696" i="2"/>
  <c r="H5696" i="2" s="1"/>
  <c r="I5696" i="2" s="1"/>
  <c r="J5696" i="2" s="1"/>
  <c r="G5676" i="2"/>
  <c r="H5676" i="2" s="1"/>
  <c r="I5676" i="2" s="1"/>
  <c r="J5676" i="2" s="1"/>
  <c r="G5656" i="2"/>
  <c r="H5656" i="2" s="1"/>
  <c r="I5656" i="2" s="1"/>
  <c r="J5656" i="2" s="1"/>
  <c r="G5636" i="2"/>
  <c r="H5636" i="2" s="1"/>
  <c r="I5636" i="2" s="1"/>
  <c r="J5636" i="2" s="1"/>
  <c r="G5616" i="2"/>
  <c r="H5616" i="2" s="1"/>
  <c r="I5616" i="2" s="1"/>
  <c r="J5616" i="2" s="1"/>
  <c r="G5596" i="2"/>
  <c r="H5596" i="2" s="1"/>
  <c r="I5596" i="2" s="1"/>
  <c r="J5596" i="2" s="1"/>
  <c r="G5576" i="2"/>
  <c r="H5576" i="2" s="1"/>
  <c r="I5576" i="2" s="1"/>
  <c r="J5576" i="2" s="1"/>
  <c r="G5556" i="2"/>
  <c r="H5556" i="2" s="1"/>
  <c r="I5556" i="2" s="1"/>
  <c r="J5556" i="2" s="1"/>
  <c r="G5536" i="2"/>
  <c r="H5536" i="2" s="1"/>
  <c r="I5536" i="2" s="1"/>
  <c r="J5536" i="2" s="1"/>
  <c r="G5516" i="2"/>
  <c r="H5516" i="2" s="1"/>
  <c r="I5516" i="2" s="1"/>
  <c r="J5516" i="2" s="1"/>
  <c r="G5496" i="2"/>
  <c r="H5496" i="2" s="1"/>
  <c r="I5496" i="2" s="1"/>
  <c r="J5496" i="2" s="1"/>
  <c r="G5476" i="2"/>
  <c r="H5476" i="2" s="1"/>
  <c r="I5476" i="2" s="1"/>
  <c r="J5476" i="2" s="1"/>
  <c r="G5456" i="2"/>
  <c r="H5456" i="2" s="1"/>
  <c r="I5456" i="2" s="1"/>
  <c r="J5456" i="2" s="1"/>
  <c r="G5436" i="2"/>
  <c r="H5436" i="2" s="1"/>
  <c r="I5436" i="2" s="1"/>
  <c r="J5436" i="2" s="1"/>
  <c r="G5416" i="2"/>
  <c r="H5416" i="2" s="1"/>
  <c r="I5416" i="2" s="1"/>
  <c r="J5416" i="2" s="1"/>
  <c r="G5396" i="2"/>
  <c r="H5396" i="2" s="1"/>
  <c r="I5396" i="2" s="1"/>
  <c r="J5396" i="2" s="1"/>
  <c r="G5376" i="2"/>
  <c r="H5376" i="2" s="1"/>
  <c r="I5376" i="2" s="1"/>
  <c r="J5376" i="2" s="1"/>
  <c r="G5356" i="2"/>
  <c r="H5356" i="2" s="1"/>
  <c r="I5356" i="2" s="1"/>
  <c r="J5356" i="2" s="1"/>
  <c r="G5336" i="2"/>
  <c r="H5336" i="2" s="1"/>
  <c r="I5336" i="2" s="1"/>
  <c r="J5336" i="2" s="1"/>
  <c r="G5316" i="2"/>
  <c r="H5316" i="2" s="1"/>
  <c r="I5316" i="2" s="1"/>
  <c r="J5316" i="2" s="1"/>
  <c r="G5296" i="2"/>
  <c r="H5296" i="2" s="1"/>
  <c r="I5296" i="2" s="1"/>
  <c r="J5296" i="2" s="1"/>
  <c r="G5276" i="2"/>
  <c r="H5276" i="2" s="1"/>
  <c r="I5276" i="2" s="1"/>
  <c r="J5276" i="2" s="1"/>
  <c r="G5256" i="2"/>
  <c r="H5256" i="2" s="1"/>
  <c r="I5256" i="2" s="1"/>
  <c r="J5256" i="2" s="1"/>
  <c r="G5236" i="2"/>
  <c r="H5236" i="2" s="1"/>
  <c r="I5236" i="2" s="1"/>
  <c r="J5236" i="2" s="1"/>
  <c r="G5216" i="2"/>
  <c r="H5216" i="2" s="1"/>
  <c r="I5216" i="2" s="1"/>
  <c r="J5216" i="2" s="1"/>
  <c r="G5196" i="2"/>
  <c r="H5196" i="2" s="1"/>
  <c r="I5196" i="2" s="1"/>
  <c r="J5196" i="2" s="1"/>
  <c r="G5176" i="2"/>
  <c r="H5176" i="2" s="1"/>
  <c r="I5176" i="2" s="1"/>
  <c r="J5176" i="2" s="1"/>
  <c r="G5156" i="2"/>
  <c r="H5156" i="2" s="1"/>
  <c r="I5156" i="2" s="1"/>
  <c r="J5156" i="2" s="1"/>
  <c r="G5136" i="2"/>
  <c r="H5136" i="2" s="1"/>
  <c r="I5136" i="2" s="1"/>
  <c r="J5136" i="2" s="1"/>
  <c r="G5116" i="2"/>
  <c r="H5116" i="2" s="1"/>
  <c r="I5116" i="2" s="1"/>
  <c r="J5116" i="2" s="1"/>
  <c r="G5096" i="2"/>
  <c r="H5096" i="2" s="1"/>
  <c r="I5096" i="2" s="1"/>
  <c r="J5096" i="2" s="1"/>
  <c r="G5076" i="2"/>
  <c r="H5076" i="2" s="1"/>
  <c r="I5076" i="2" s="1"/>
  <c r="J5076" i="2" s="1"/>
  <c r="G5056" i="2"/>
  <c r="H5056" i="2" s="1"/>
  <c r="I5056" i="2" s="1"/>
  <c r="J5056" i="2" s="1"/>
  <c r="G5036" i="2"/>
  <c r="H5036" i="2" s="1"/>
  <c r="I5036" i="2" s="1"/>
  <c r="J5036" i="2" s="1"/>
  <c r="G5016" i="2"/>
  <c r="H5016" i="2" s="1"/>
  <c r="I5016" i="2" s="1"/>
  <c r="J5016" i="2" s="1"/>
  <c r="G4996" i="2"/>
  <c r="H4996" i="2" s="1"/>
  <c r="I4996" i="2" s="1"/>
  <c r="J4996" i="2" s="1"/>
  <c r="G4976" i="2"/>
  <c r="H4976" i="2" s="1"/>
  <c r="I4976" i="2" s="1"/>
  <c r="J4976" i="2" s="1"/>
  <c r="G4956" i="2"/>
  <c r="H4956" i="2" s="1"/>
  <c r="I4956" i="2" s="1"/>
  <c r="J4956" i="2" s="1"/>
  <c r="G4936" i="2"/>
  <c r="H4936" i="2" s="1"/>
  <c r="I4936" i="2" s="1"/>
  <c r="J4936" i="2" s="1"/>
  <c r="G4916" i="2"/>
  <c r="H4916" i="2" s="1"/>
  <c r="I4916" i="2" s="1"/>
  <c r="J4916" i="2" s="1"/>
  <c r="G4896" i="2"/>
  <c r="H4896" i="2" s="1"/>
  <c r="I4896" i="2" s="1"/>
  <c r="J4896" i="2" s="1"/>
  <c r="G4876" i="2"/>
  <c r="H4876" i="2" s="1"/>
  <c r="I4876" i="2" s="1"/>
  <c r="J4876" i="2" s="1"/>
  <c r="G4856" i="2"/>
  <c r="H4856" i="2" s="1"/>
  <c r="I4856" i="2" s="1"/>
  <c r="J4856" i="2" s="1"/>
  <c r="G4836" i="2"/>
  <c r="H4836" i="2" s="1"/>
  <c r="I4836" i="2" s="1"/>
  <c r="J4836" i="2" s="1"/>
  <c r="G4816" i="2"/>
  <c r="H4816" i="2" s="1"/>
  <c r="I4816" i="2" s="1"/>
  <c r="J4816" i="2" s="1"/>
  <c r="G4796" i="2"/>
  <c r="H4796" i="2" s="1"/>
  <c r="I4796" i="2" s="1"/>
  <c r="J4796" i="2" s="1"/>
  <c r="G4776" i="2"/>
  <c r="H4776" i="2" s="1"/>
  <c r="I4776" i="2" s="1"/>
  <c r="J4776" i="2" s="1"/>
  <c r="G4756" i="2"/>
  <c r="H4756" i="2" s="1"/>
  <c r="I4756" i="2" s="1"/>
  <c r="J4756" i="2" s="1"/>
  <c r="G4736" i="2"/>
  <c r="H4736" i="2" s="1"/>
  <c r="I4736" i="2" s="1"/>
  <c r="J4736" i="2" s="1"/>
  <c r="G4716" i="2"/>
  <c r="H4716" i="2" s="1"/>
  <c r="I4716" i="2" s="1"/>
  <c r="J4716" i="2" s="1"/>
  <c r="G4696" i="2"/>
  <c r="H4696" i="2" s="1"/>
  <c r="I4696" i="2" s="1"/>
  <c r="J4696" i="2" s="1"/>
  <c r="G4676" i="2"/>
  <c r="H4676" i="2" s="1"/>
  <c r="I4676" i="2" s="1"/>
  <c r="J4676" i="2" s="1"/>
  <c r="G4656" i="2"/>
  <c r="H4656" i="2" s="1"/>
  <c r="I4656" i="2" s="1"/>
  <c r="J4656" i="2" s="1"/>
  <c r="G4636" i="2"/>
  <c r="H4636" i="2" s="1"/>
  <c r="I4636" i="2" s="1"/>
  <c r="J4636" i="2" s="1"/>
  <c r="G4616" i="2"/>
  <c r="H4616" i="2" s="1"/>
  <c r="I4616" i="2" s="1"/>
  <c r="J4616" i="2" s="1"/>
  <c r="G4596" i="2"/>
  <c r="H4596" i="2" s="1"/>
  <c r="I4596" i="2" s="1"/>
  <c r="J4596" i="2" s="1"/>
  <c r="G4576" i="2"/>
  <c r="H4576" i="2" s="1"/>
  <c r="I4576" i="2" s="1"/>
  <c r="J4576" i="2" s="1"/>
  <c r="G4556" i="2"/>
  <c r="H4556" i="2" s="1"/>
  <c r="I4556" i="2" s="1"/>
  <c r="J4556" i="2" s="1"/>
  <c r="G4536" i="2"/>
  <c r="H4536" i="2" s="1"/>
  <c r="I4536" i="2" s="1"/>
  <c r="J4536" i="2" s="1"/>
  <c r="G4516" i="2"/>
  <c r="H4516" i="2" s="1"/>
  <c r="I4516" i="2" s="1"/>
  <c r="J4516" i="2" s="1"/>
  <c r="G4496" i="2"/>
  <c r="H4496" i="2" s="1"/>
  <c r="I4496" i="2" s="1"/>
  <c r="J4496" i="2" s="1"/>
  <c r="G4476" i="2"/>
  <c r="H4476" i="2" s="1"/>
  <c r="I4476" i="2" s="1"/>
  <c r="J4476" i="2" s="1"/>
  <c r="G4456" i="2"/>
  <c r="H4456" i="2" s="1"/>
  <c r="I4456" i="2" s="1"/>
  <c r="J4456" i="2" s="1"/>
  <c r="G4436" i="2"/>
  <c r="H4436" i="2" s="1"/>
  <c r="I4436" i="2" s="1"/>
  <c r="J4436" i="2" s="1"/>
  <c r="G4416" i="2"/>
  <c r="H4416" i="2" s="1"/>
  <c r="I4416" i="2" s="1"/>
  <c r="J4416" i="2" s="1"/>
  <c r="G4396" i="2"/>
  <c r="H4396" i="2" s="1"/>
  <c r="I4396" i="2" s="1"/>
  <c r="J4396" i="2" s="1"/>
  <c r="G4376" i="2"/>
  <c r="H4376" i="2" s="1"/>
  <c r="I4376" i="2" s="1"/>
  <c r="J4376" i="2" s="1"/>
  <c r="G4356" i="2"/>
  <c r="H4356" i="2" s="1"/>
  <c r="I4356" i="2" s="1"/>
  <c r="J4356" i="2" s="1"/>
  <c r="G4336" i="2"/>
  <c r="H4336" i="2" s="1"/>
  <c r="I4336" i="2" s="1"/>
  <c r="J4336" i="2" s="1"/>
  <c r="G4316" i="2"/>
  <c r="H4316" i="2" s="1"/>
  <c r="I4316" i="2" s="1"/>
  <c r="J4316" i="2" s="1"/>
  <c r="G4296" i="2"/>
  <c r="H4296" i="2" s="1"/>
  <c r="I4296" i="2" s="1"/>
  <c r="J4296" i="2" s="1"/>
  <c r="G4276" i="2"/>
  <c r="H4276" i="2" s="1"/>
  <c r="I4276" i="2" s="1"/>
  <c r="J4276" i="2" s="1"/>
  <c r="G4256" i="2"/>
  <c r="H4256" i="2" s="1"/>
  <c r="I4256" i="2" s="1"/>
  <c r="J4256" i="2" s="1"/>
  <c r="G4236" i="2"/>
  <c r="H4236" i="2" s="1"/>
  <c r="I4236" i="2" s="1"/>
  <c r="J4236" i="2" s="1"/>
  <c r="G4216" i="2"/>
  <c r="H4216" i="2" s="1"/>
  <c r="I4216" i="2" s="1"/>
  <c r="J4216" i="2" s="1"/>
  <c r="G4196" i="2"/>
  <c r="H4196" i="2" s="1"/>
  <c r="I4196" i="2" s="1"/>
  <c r="J4196" i="2" s="1"/>
  <c r="G4176" i="2"/>
  <c r="H4176" i="2" s="1"/>
  <c r="I4176" i="2" s="1"/>
  <c r="J4176" i="2" s="1"/>
  <c r="G4156" i="2"/>
  <c r="H4156" i="2" s="1"/>
  <c r="I4156" i="2" s="1"/>
  <c r="J4156" i="2" s="1"/>
  <c r="G4136" i="2"/>
  <c r="H4136" i="2" s="1"/>
  <c r="I4136" i="2" s="1"/>
  <c r="J4136" i="2" s="1"/>
  <c r="G4116" i="2"/>
  <c r="H4116" i="2" s="1"/>
  <c r="I4116" i="2" s="1"/>
  <c r="J4116" i="2" s="1"/>
  <c r="G4096" i="2"/>
  <c r="H4096" i="2" s="1"/>
  <c r="I4096" i="2" s="1"/>
  <c r="J4096" i="2" s="1"/>
  <c r="G4076" i="2"/>
  <c r="H4076" i="2" s="1"/>
  <c r="I4076" i="2" s="1"/>
  <c r="J4076" i="2" s="1"/>
  <c r="G4056" i="2"/>
  <c r="H4056" i="2" s="1"/>
  <c r="I4056" i="2" s="1"/>
  <c r="J4056" i="2" s="1"/>
  <c r="G4036" i="2"/>
  <c r="H4036" i="2" s="1"/>
  <c r="I4036" i="2" s="1"/>
  <c r="J4036" i="2" s="1"/>
  <c r="G4016" i="2"/>
  <c r="H4016" i="2" s="1"/>
  <c r="I4016" i="2" s="1"/>
  <c r="J4016" i="2" s="1"/>
  <c r="G3996" i="2"/>
  <c r="H3996" i="2" s="1"/>
  <c r="I3996" i="2" s="1"/>
  <c r="J3996" i="2" s="1"/>
  <c r="G3976" i="2"/>
  <c r="H3976" i="2" s="1"/>
  <c r="I3976" i="2" s="1"/>
  <c r="J3976" i="2" s="1"/>
  <c r="G3956" i="2"/>
  <c r="H3956" i="2" s="1"/>
  <c r="I3956" i="2" s="1"/>
  <c r="J3956" i="2" s="1"/>
  <c r="G3936" i="2"/>
  <c r="H3936" i="2" s="1"/>
  <c r="I3936" i="2" s="1"/>
  <c r="J3936" i="2" s="1"/>
  <c r="G3916" i="2"/>
  <c r="H3916" i="2" s="1"/>
  <c r="I3916" i="2" s="1"/>
  <c r="J3916" i="2" s="1"/>
  <c r="G3896" i="2"/>
  <c r="H3896" i="2" s="1"/>
  <c r="I3896" i="2" s="1"/>
  <c r="J3896" i="2" s="1"/>
  <c r="G3876" i="2"/>
  <c r="H3876" i="2" s="1"/>
  <c r="I3876" i="2" s="1"/>
  <c r="J3876" i="2" s="1"/>
  <c r="G3856" i="2"/>
  <c r="H3856" i="2" s="1"/>
  <c r="I3856" i="2" s="1"/>
  <c r="J3856" i="2" s="1"/>
  <c r="G3836" i="2"/>
  <c r="H3836" i="2" s="1"/>
  <c r="I3836" i="2" s="1"/>
  <c r="J3836" i="2" s="1"/>
  <c r="G3816" i="2"/>
  <c r="H3816" i="2" s="1"/>
  <c r="I3816" i="2" s="1"/>
  <c r="J3816" i="2" s="1"/>
  <c r="G3796" i="2"/>
  <c r="H3796" i="2" s="1"/>
  <c r="I3796" i="2" s="1"/>
  <c r="J3796" i="2" s="1"/>
  <c r="G3776" i="2"/>
  <c r="H3776" i="2" s="1"/>
  <c r="I3776" i="2" s="1"/>
  <c r="J3776" i="2" s="1"/>
  <c r="G3756" i="2"/>
  <c r="H3756" i="2" s="1"/>
  <c r="I3756" i="2" s="1"/>
  <c r="J3756" i="2" s="1"/>
  <c r="G3736" i="2"/>
  <c r="H3736" i="2" s="1"/>
  <c r="I3736" i="2" s="1"/>
  <c r="J3736" i="2" s="1"/>
  <c r="G3716" i="2"/>
  <c r="H3716" i="2" s="1"/>
  <c r="I3716" i="2" s="1"/>
  <c r="J3716" i="2" s="1"/>
  <c r="G3696" i="2"/>
  <c r="H3696" i="2" s="1"/>
  <c r="I3696" i="2" s="1"/>
  <c r="J3696" i="2" s="1"/>
  <c r="G3676" i="2"/>
  <c r="H3676" i="2" s="1"/>
  <c r="I3676" i="2" s="1"/>
  <c r="J3676" i="2" s="1"/>
  <c r="G3656" i="2"/>
  <c r="H3656" i="2" s="1"/>
  <c r="I3656" i="2" s="1"/>
  <c r="J3656" i="2" s="1"/>
  <c r="G3636" i="2"/>
  <c r="H3636" i="2" s="1"/>
  <c r="I3636" i="2" s="1"/>
  <c r="J3636" i="2" s="1"/>
  <c r="G3616" i="2"/>
  <c r="H3616" i="2" s="1"/>
  <c r="I3616" i="2" s="1"/>
  <c r="J3616" i="2" s="1"/>
  <c r="G3596" i="2"/>
  <c r="H3596" i="2" s="1"/>
  <c r="I3596" i="2" s="1"/>
  <c r="J3596" i="2" s="1"/>
  <c r="G3576" i="2"/>
  <c r="H3576" i="2" s="1"/>
  <c r="I3576" i="2" s="1"/>
  <c r="J3576" i="2" s="1"/>
  <c r="G3556" i="2"/>
  <c r="H3556" i="2" s="1"/>
  <c r="I3556" i="2" s="1"/>
  <c r="J3556" i="2" s="1"/>
  <c r="G3536" i="2"/>
  <c r="H3536" i="2" s="1"/>
  <c r="I3536" i="2" s="1"/>
  <c r="J3536" i="2" s="1"/>
  <c r="G3516" i="2"/>
  <c r="H3516" i="2" s="1"/>
  <c r="I3516" i="2" s="1"/>
  <c r="J3516" i="2" s="1"/>
  <c r="G3496" i="2"/>
  <c r="H3496" i="2" s="1"/>
  <c r="I3496" i="2" s="1"/>
  <c r="J3496" i="2" s="1"/>
  <c r="G3476" i="2"/>
  <c r="H3476" i="2" s="1"/>
  <c r="I3476" i="2" s="1"/>
  <c r="J3476" i="2" s="1"/>
  <c r="G3456" i="2"/>
  <c r="H3456" i="2" s="1"/>
  <c r="I3456" i="2" s="1"/>
  <c r="J3456" i="2" s="1"/>
  <c r="G3436" i="2"/>
  <c r="H3436" i="2" s="1"/>
  <c r="I3436" i="2" s="1"/>
  <c r="J3436" i="2" s="1"/>
  <c r="G3416" i="2"/>
  <c r="H3416" i="2" s="1"/>
  <c r="I3416" i="2" s="1"/>
  <c r="J3416" i="2" s="1"/>
  <c r="G3396" i="2"/>
  <c r="H3396" i="2" s="1"/>
  <c r="I3396" i="2" s="1"/>
  <c r="J3396" i="2" s="1"/>
  <c r="G3376" i="2"/>
  <c r="H3376" i="2" s="1"/>
  <c r="I3376" i="2" s="1"/>
  <c r="J3376" i="2" s="1"/>
  <c r="G3356" i="2"/>
  <c r="H3356" i="2" s="1"/>
  <c r="I3356" i="2" s="1"/>
  <c r="J3356" i="2" s="1"/>
  <c r="G3336" i="2"/>
  <c r="H3336" i="2" s="1"/>
  <c r="I3336" i="2" s="1"/>
  <c r="J3336" i="2" s="1"/>
  <c r="G3316" i="2"/>
  <c r="H3316" i="2" s="1"/>
  <c r="I3316" i="2" s="1"/>
  <c r="J3316" i="2" s="1"/>
  <c r="G3296" i="2"/>
  <c r="H3296" i="2" s="1"/>
  <c r="I3296" i="2" s="1"/>
  <c r="J3296" i="2" s="1"/>
  <c r="G3276" i="2"/>
  <c r="H3276" i="2" s="1"/>
  <c r="I3276" i="2" s="1"/>
  <c r="J3276" i="2" s="1"/>
  <c r="G3256" i="2"/>
  <c r="H3256" i="2" s="1"/>
  <c r="I3256" i="2" s="1"/>
  <c r="J3256" i="2" s="1"/>
  <c r="G3236" i="2"/>
  <c r="H3236" i="2" s="1"/>
  <c r="I3236" i="2" s="1"/>
  <c r="J3236" i="2" s="1"/>
  <c r="G3216" i="2"/>
  <c r="H3216" i="2" s="1"/>
  <c r="I3216" i="2" s="1"/>
  <c r="J3216" i="2" s="1"/>
  <c r="G3196" i="2"/>
  <c r="H3196" i="2" s="1"/>
  <c r="I3196" i="2" s="1"/>
  <c r="J3196" i="2" s="1"/>
  <c r="G3176" i="2"/>
  <c r="H3176" i="2" s="1"/>
  <c r="I3176" i="2" s="1"/>
  <c r="J3176" i="2" s="1"/>
  <c r="G3156" i="2"/>
  <c r="H3156" i="2" s="1"/>
  <c r="I3156" i="2" s="1"/>
  <c r="J3156" i="2" s="1"/>
  <c r="G3136" i="2"/>
  <c r="H3136" i="2" s="1"/>
  <c r="I3136" i="2" s="1"/>
  <c r="J3136" i="2" s="1"/>
  <c r="G3116" i="2"/>
  <c r="H3116" i="2" s="1"/>
  <c r="I3116" i="2" s="1"/>
  <c r="J3116" i="2" s="1"/>
  <c r="G3096" i="2"/>
  <c r="H3096" i="2" s="1"/>
  <c r="I3096" i="2" s="1"/>
  <c r="J3096" i="2" s="1"/>
  <c r="G3076" i="2"/>
  <c r="H3076" i="2" s="1"/>
  <c r="I3076" i="2" s="1"/>
  <c r="J3076" i="2" s="1"/>
  <c r="G3056" i="2"/>
  <c r="H3056" i="2" s="1"/>
  <c r="I3056" i="2" s="1"/>
  <c r="J3056" i="2" s="1"/>
  <c r="G3036" i="2"/>
  <c r="H3036" i="2" s="1"/>
  <c r="I3036" i="2" s="1"/>
  <c r="J3036" i="2" s="1"/>
  <c r="G3016" i="2"/>
  <c r="H3016" i="2" s="1"/>
  <c r="I3016" i="2" s="1"/>
  <c r="J3016" i="2" s="1"/>
  <c r="G2996" i="2"/>
  <c r="H2996" i="2" s="1"/>
  <c r="I2996" i="2" s="1"/>
  <c r="J2996" i="2" s="1"/>
  <c r="G2976" i="2"/>
  <c r="H2976" i="2" s="1"/>
  <c r="I2976" i="2" s="1"/>
  <c r="J2976" i="2" s="1"/>
  <c r="G2956" i="2"/>
  <c r="H2956" i="2" s="1"/>
  <c r="I2956" i="2" s="1"/>
  <c r="J2956" i="2" s="1"/>
  <c r="G2936" i="2"/>
  <c r="H2936" i="2" s="1"/>
  <c r="I2936" i="2" s="1"/>
  <c r="J2936" i="2" s="1"/>
  <c r="G2916" i="2"/>
  <c r="H2916" i="2" s="1"/>
  <c r="I2916" i="2" s="1"/>
  <c r="J2916" i="2" s="1"/>
  <c r="G2896" i="2"/>
  <c r="H2896" i="2" s="1"/>
  <c r="I2896" i="2" s="1"/>
  <c r="J2896" i="2" s="1"/>
  <c r="G2876" i="2"/>
  <c r="H2876" i="2" s="1"/>
  <c r="I2876" i="2" s="1"/>
  <c r="J2876" i="2" s="1"/>
  <c r="G2856" i="2"/>
  <c r="H2856" i="2" s="1"/>
  <c r="I2856" i="2" s="1"/>
  <c r="J2856" i="2" s="1"/>
  <c r="G2836" i="2"/>
  <c r="H2836" i="2" s="1"/>
  <c r="I2836" i="2" s="1"/>
  <c r="J2836" i="2" s="1"/>
  <c r="G2816" i="2"/>
  <c r="H2816" i="2" s="1"/>
  <c r="I2816" i="2" s="1"/>
  <c r="J2816" i="2" s="1"/>
  <c r="G2796" i="2"/>
  <c r="H2796" i="2" s="1"/>
  <c r="I2796" i="2" s="1"/>
  <c r="J2796" i="2" s="1"/>
  <c r="G2776" i="2"/>
  <c r="H2776" i="2" s="1"/>
  <c r="I2776" i="2" s="1"/>
  <c r="J2776" i="2" s="1"/>
  <c r="G2756" i="2"/>
  <c r="H2756" i="2" s="1"/>
  <c r="I2756" i="2" s="1"/>
  <c r="J2756" i="2" s="1"/>
  <c r="G2736" i="2"/>
  <c r="H2736" i="2" s="1"/>
  <c r="I2736" i="2" s="1"/>
  <c r="J2736" i="2" s="1"/>
  <c r="G2716" i="2"/>
  <c r="H2716" i="2" s="1"/>
  <c r="I2716" i="2" s="1"/>
  <c r="J2716" i="2" s="1"/>
  <c r="G2696" i="2"/>
  <c r="H2696" i="2" s="1"/>
  <c r="I2696" i="2" s="1"/>
  <c r="J2696" i="2" s="1"/>
  <c r="G2676" i="2"/>
  <c r="H2676" i="2" s="1"/>
  <c r="I2676" i="2" s="1"/>
  <c r="J2676" i="2" s="1"/>
  <c r="G2656" i="2"/>
  <c r="H2656" i="2" s="1"/>
  <c r="I2656" i="2" s="1"/>
  <c r="J2656" i="2" s="1"/>
  <c r="G2636" i="2"/>
  <c r="H2636" i="2" s="1"/>
  <c r="I2636" i="2" s="1"/>
  <c r="J2636" i="2" s="1"/>
  <c r="G2616" i="2"/>
  <c r="H2616" i="2" s="1"/>
  <c r="I2616" i="2" s="1"/>
  <c r="J2616" i="2" s="1"/>
  <c r="G2596" i="2"/>
  <c r="H2596" i="2" s="1"/>
  <c r="I2596" i="2" s="1"/>
  <c r="J2596" i="2" s="1"/>
  <c r="G2576" i="2"/>
  <c r="H2576" i="2" s="1"/>
  <c r="I2576" i="2" s="1"/>
  <c r="J2576" i="2" s="1"/>
  <c r="G2556" i="2"/>
  <c r="H2556" i="2" s="1"/>
  <c r="I2556" i="2" s="1"/>
  <c r="J2556" i="2" s="1"/>
  <c r="G2536" i="2"/>
  <c r="H2536" i="2" s="1"/>
  <c r="I2536" i="2" s="1"/>
  <c r="J2536" i="2" s="1"/>
  <c r="G2516" i="2"/>
  <c r="H2516" i="2" s="1"/>
  <c r="I2516" i="2" s="1"/>
  <c r="J2516" i="2" s="1"/>
  <c r="G2496" i="2"/>
  <c r="H2496" i="2" s="1"/>
  <c r="I2496" i="2" s="1"/>
  <c r="J2496" i="2" s="1"/>
  <c r="G2476" i="2"/>
  <c r="H2476" i="2" s="1"/>
  <c r="I2476" i="2" s="1"/>
  <c r="J2476" i="2" s="1"/>
  <c r="G2456" i="2"/>
  <c r="H2456" i="2" s="1"/>
  <c r="I2456" i="2" s="1"/>
  <c r="J2456" i="2" s="1"/>
  <c r="G2436" i="2"/>
  <c r="H2436" i="2" s="1"/>
  <c r="I2436" i="2" s="1"/>
  <c r="J2436" i="2" s="1"/>
  <c r="G2416" i="2"/>
  <c r="H2416" i="2" s="1"/>
  <c r="I2416" i="2" s="1"/>
  <c r="J2416" i="2" s="1"/>
  <c r="G2396" i="2"/>
  <c r="H2396" i="2" s="1"/>
  <c r="I2396" i="2" s="1"/>
  <c r="J2396" i="2" s="1"/>
  <c r="G2376" i="2"/>
  <c r="H2376" i="2" s="1"/>
  <c r="I2376" i="2" s="1"/>
  <c r="J2376" i="2" s="1"/>
  <c r="G2356" i="2"/>
  <c r="H2356" i="2" s="1"/>
  <c r="I2356" i="2" s="1"/>
  <c r="J2356" i="2" s="1"/>
  <c r="G2336" i="2"/>
  <c r="H2336" i="2" s="1"/>
  <c r="I2336" i="2" s="1"/>
  <c r="J2336" i="2" s="1"/>
  <c r="G2316" i="2"/>
  <c r="H2316" i="2" s="1"/>
  <c r="I2316" i="2" s="1"/>
  <c r="J2316" i="2" s="1"/>
  <c r="G2296" i="2"/>
  <c r="H2296" i="2" s="1"/>
  <c r="I2296" i="2" s="1"/>
  <c r="J2296" i="2" s="1"/>
  <c r="G2276" i="2"/>
  <c r="H2276" i="2" s="1"/>
  <c r="I2276" i="2" s="1"/>
  <c r="J2276" i="2" s="1"/>
  <c r="G2256" i="2"/>
  <c r="H2256" i="2" s="1"/>
  <c r="I2256" i="2" s="1"/>
  <c r="J2256" i="2" s="1"/>
  <c r="G2236" i="2"/>
  <c r="H2236" i="2" s="1"/>
  <c r="I2236" i="2" s="1"/>
  <c r="J2236" i="2" s="1"/>
  <c r="G2216" i="2"/>
  <c r="H2216" i="2" s="1"/>
  <c r="I2216" i="2" s="1"/>
  <c r="J2216" i="2" s="1"/>
  <c r="G2196" i="2"/>
  <c r="H2196" i="2" s="1"/>
  <c r="I2196" i="2" s="1"/>
  <c r="J2196" i="2" s="1"/>
  <c r="G2176" i="2"/>
  <c r="H2176" i="2" s="1"/>
  <c r="I2176" i="2" s="1"/>
  <c r="J2176" i="2" s="1"/>
  <c r="G2156" i="2"/>
  <c r="H2156" i="2" s="1"/>
  <c r="I2156" i="2" s="1"/>
  <c r="J2156" i="2" s="1"/>
  <c r="G2136" i="2"/>
  <c r="H2136" i="2" s="1"/>
  <c r="I2136" i="2" s="1"/>
  <c r="J2136" i="2" s="1"/>
  <c r="G2116" i="2"/>
  <c r="H2116" i="2" s="1"/>
  <c r="I2116" i="2" s="1"/>
  <c r="J2116" i="2" s="1"/>
  <c r="G2096" i="2"/>
  <c r="H2096" i="2" s="1"/>
  <c r="I2096" i="2" s="1"/>
  <c r="J2096" i="2" s="1"/>
  <c r="G2076" i="2"/>
  <c r="H2076" i="2" s="1"/>
  <c r="I2076" i="2" s="1"/>
  <c r="J2076" i="2" s="1"/>
  <c r="G2056" i="2"/>
  <c r="H2056" i="2" s="1"/>
  <c r="I2056" i="2" s="1"/>
  <c r="J2056" i="2" s="1"/>
  <c r="G2036" i="2"/>
  <c r="H2036" i="2" s="1"/>
  <c r="I2036" i="2" s="1"/>
  <c r="J2036" i="2" s="1"/>
  <c r="G2016" i="2"/>
  <c r="H2016" i="2" s="1"/>
  <c r="I2016" i="2" s="1"/>
  <c r="J2016" i="2" s="1"/>
  <c r="G1996" i="2"/>
  <c r="H1996" i="2" s="1"/>
  <c r="I1996" i="2" s="1"/>
  <c r="J1996" i="2" s="1"/>
  <c r="G1976" i="2"/>
  <c r="H1976" i="2" s="1"/>
  <c r="I1976" i="2" s="1"/>
  <c r="J1976" i="2" s="1"/>
  <c r="G1956" i="2"/>
  <c r="H1956" i="2" s="1"/>
  <c r="I1956" i="2" s="1"/>
  <c r="J1956" i="2" s="1"/>
  <c r="G1936" i="2"/>
  <c r="H1936" i="2" s="1"/>
  <c r="I1936" i="2" s="1"/>
  <c r="J1936" i="2" s="1"/>
  <c r="G1916" i="2"/>
  <c r="H1916" i="2" s="1"/>
  <c r="I1916" i="2" s="1"/>
  <c r="J1916" i="2" s="1"/>
  <c r="G1896" i="2"/>
  <c r="H1896" i="2" s="1"/>
  <c r="I1896" i="2" s="1"/>
  <c r="J1896" i="2" s="1"/>
  <c r="G1876" i="2"/>
  <c r="H1876" i="2" s="1"/>
  <c r="I1876" i="2" s="1"/>
  <c r="J1876" i="2" s="1"/>
  <c r="G1856" i="2"/>
  <c r="H1856" i="2" s="1"/>
  <c r="I1856" i="2" s="1"/>
  <c r="J1856" i="2" s="1"/>
  <c r="G1836" i="2"/>
  <c r="H1836" i="2" s="1"/>
  <c r="I1836" i="2" s="1"/>
  <c r="J1836" i="2" s="1"/>
  <c r="G1816" i="2"/>
  <c r="H1816" i="2" s="1"/>
  <c r="I1816" i="2" s="1"/>
  <c r="J1816" i="2" s="1"/>
  <c r="G1796" i="2"/>
  <c r="H1796" i="2" s="1"/>
  <c r="I1796" i="2" s="1"/>
  <c r="J1796" i="2" s="1"/>
  <c r="G1776" i="2"/>
  <c r="H1776" i="2" s="1"/>
  <c r="I1776" i="2" s="1"/>
  <c r="J1776" i="2" s="1"/>
  <c r="G1756" i="2"/>
  <c r="H1756" i="2" s="1"/>
  <c r="I1756" i="2" s="1"/>
  <c r="J1756" i="2" s="1"/>
  <c r="G1736" i="2"/>
  <c r="H1736" i="2" s="1"/>
  <c r="I1736" i="2" s="1"/>
  <c r="J1736" i="2" s="1"/>
  <c r="G1716" i="2"/>
  <c r="H1716" i="2" s="1"/>
  <c r="I1716" i="2" s="1"/>
  <c r="J1716" i="2" s="1"/>
  <c r="G1696" i="2"/>
  <c r="H1696" i="2" s="1"/>
  <c r="I1696" i="2" s="1"/>
  <c r="J1696" i="2" s="1"/>
  <c r="G1676" i="2"/>
  <c r="H1676" i="2" s="1"/>
  <c r="I1676" i="2" s="1"/>
  <c r="J1676" i="2" s="1"/>
  <c r="G1656" i="2"/>
  <c r="H1656" i="2" s="1"/>
  <c r="I1656" i="2" s="1"/>
  <c r="J1656" i="2" s="1"/>
  <c r="G1636" i="2"/>
  <c r="H1636" i="2" s="1"/>
  <c r="I1636" i="2" s="1"/>
  <c r="J1636" i="2" s="1"/>
  <c r="G1616" i="2"/>
  <c r="H1616" i="2" s="1"/>
  <c r="I1616" i="2" s="1"/>
  <c r="J1616" i="2" s="1"/>
  <c r="G1596" i="2"/>
  <c r="H1596" i="2" s="1"/>
  <c r="I1596" i="2" s="1"/>
  <c r="J1596" i="2" s="1"/>
  <c r="G1576" i="2"/>
  <c r="H1576" i="2" s="1"/>
  <c r="I1576" i="2" s="1"/>
  <c r="J1576" i="2" s="1"/>
  <c r="G1556" i="2"/>
  <c r="H1556" i="2" s="1"/>
  <c r="I1556" i="2" s="1"/>
  <c r="J1556" i="2" s="1"/>
  <c r="G1536" i="2"/>
  <c r="H1536" i="2" s="1"/>
  <c r="I1536" i="2" s="1"/>
  <c r="J1536" i="2" s="1"/>
  <c r="G1516" i="2"/>
  <c r="H1516" i="2" s="1"/>
  <c r="I1516" i="2" s="1"/>
  <c r="J1516" i="2" s="1"/>
  <c r="G1496" i="2"/>
  <c r="H1496" i="2" s="1"/>
  <c r="I1496" i="2" s="1"/>
  <c r="J1496" i="2" s="1"/>
  <c r="G1476" i="2"/>
  <c r="H1476" i="2" s="1"/>
  <c r="I1476" i="2" s="1"/>
  <c r="J1476" i="2" s="1"/>
  <c r="G1456" i="2"/>
  <c r="H1456" i="2" s="1"/>
  <c r="I1456" i="2" s="1"/>
  <c r="J1456" i="2" s="1"/>
  <c r="G1436" i="2"/>
  <c r="H1436" i="2" s="1"/>
  <c r="I1436" i="2" s="1"/>
  <c r="J1436" i="2" s="1"/>
  <c r="G1416" i="2"/>
  <c r="H1416" i="2" s="1"/>
  <c r="I1416" i="2" s="1"/>
  <c r="J1416" i="2" s="1"/>
  <c r="G1396" i="2"/>
  <c r="H1396" i="2" s="1"/>
  <c r="I1396" i="2" s="1"/>
  <c r="J1396" i="2" s="1"/>
  <c r="G1376" i="2"/>
  <c r="H1376" i="2" s="1"/>
  <c r="I1376" i="2" s="1"/>
  <c r="J1376" i="2" s="1"/>
  <c r="G1356" i="2"/>
  <c r="H1356" i="2" s="1"/>
  <c r="I1356" i="2" s="1"/>
  <c r="J1356" i="2" s="1"/>
  <c r="G1336" i="2"/>
  <c r="H1336" i="2" s="1"/>
  <c r="I1336" i="2" s="1"/>
  <c r="J1336" i="2" s="1"/>
  <c r="G1316" i="2"/>
  <c r="H1316" i="2" s="1"/>
  <c r="I1316" i="2" s="1"/>
  <c r="J1316" i="2" s="1"/>
  <c r="G1296" i="2"/>
  <c r="H1296" i="2" s="1"/>
  <c r="I1296" i="2" s="1"/>
  <c r="J1296" i="2" s="1"/>
  <c r="G1276" i="2"/>
  <c r="H1276" i="2" s="1"/>
  <c r="I1276" i="2" s="1"/>
  <c r="J1276" i="2" s="1"/>
  <c r="G1256" i="2"/>
  <c r="H1256" i="2" s="1"/>
  <c r="I1256" i="2" s="1"/>
  <c r="J1256" i="2" s="1"/>
  <c r="G1236" i="2"/>
  <c r="H1236" i="2" s="1"/>
  <c r="I1236" i="2" s="1"/>
  <c r="J1236" i="2" s="1"/>
  <c r="G1216" i="2"/>
  <c r="H1216" i="2" s="1"/>
  <c r="I1216" i="2" s="1"/>
  <c r="J1216" i="2" s="1"/>
  <c r="G1196" i="2"/>
  <c r="H1196" i="2" s="1"/>
  <c r="I1196" i="2" s="1"/>
  <c r="J1196" i="2" s="1"/>
  <c r="G1176" i="2"/>
  <c r="H1176" i="2" s="1"/>
  <c r="I1176" i="2" s="1"/>
  <c r="J1176" i="2" s="1"/>
  <c r="G1156" i="2"/>
  <c r="H1156" i="2" s="1"/>
  <c r="I1156" i="2" s="1"/>
  <c r="J1156" i="2" s="1"/>
  <c r="G1136" i="2"/>
  <c r="H1136" i="2" s="1"/>
  <c r="I1136" i="2" s="1"/>
  <c r="J1136" i="2" s="1"/>
  <c r="G1116" i="2"/>
  <c r="H1116" i="2" s="1"/>
  <c r="I1116" i="2" s="1"/>
  <c r="J1116" i="2" s="1"/>
  <c r="G1096" i="2"/>
  <c r="H1096" i="2" s="1"/>
  <c r="I1096" i="2" s="1"/>
  <c r="J1096" i="2" s="1"/>
  <c r="G1076" i="2"/>
  <c r="H1076" i="2" s="1"/>
  <c r="I1076" i="2" s="1"/>
  <c r="J1076" i="2" s="1"/>
  <c r="G1056" i="2"/>
  <c r="H1056" i="2" s="1"/>
  <c r="I1056" i="2" s="1"/>
  <c r="J1056" i="2" s="1"/>
  <c r="G1036" i="2"/>
  <c r="H1036" i="2" s="1"/>
  <c r="I1036" i="2" s="1"/>
  <c r="J1036" i="2" s="1"/>
  <c r="G1016" i="2"/>
  <c r="H1016" i="2" s="1"/>
  <c r="I1016" i="2" s="1"/>
  <c r="J1016" i="2" s="1"/>
  <c r="G996" i="2"/>
  <c r="H996" i="2" s="1"/>
  <c r="I996" i="2" s="1"/>
  <c r="J996" i="2" s="1"/>
  <c r="G976" i="2"/>
  <c r="H976" i="2" s="1"/>
  <c r="I976" i="2" s="1"/>
  <c r="J976" i="2" s="1"/>
  <c r="G956" i="2"/>
  <c r="H956" i="2" s="1"/>
  <c r="I956" i="2" s="1"/>
  <c r="J956" i="2" s="1"/>
  <c r="G936" i="2"/>
  <c r="H936" i="2" s="1"/>
  <c r="I936" i="2" s="1"/>
  <c r="J936" i="2" s="1"/>
  <c r="G916" i="2"/>
  <c r="H916" i="2" s="1"/>
  <c r="I916" i="2" s="1"/>
  <c r="J916" i="2" s="1"/>
  <c r="G896" i="2"/>
  <c r="H896" i="2" s="1"/>
  <c r="I896" i="2" s="1"/>
  <c r="J896" i="2" s="1"/>
  <c r="G876" i="2"/>
  <c r="H876" i="2" s="1"/>
  <c r="I876" i="2" s="1"/>
  <c r="J876" i="2" s="1"/>
  <c r="G856" i="2"/>
  <c r="H856" i="2" s="1"/>
  <c r="I856" i="2" s="1"/>
  <c r="J856" i="2" s="1"/>
  <c r="G836" i="2"/>
  <c r="H836" i="2" s="1"/>
  <c r="I836" i="2" s="1"/>
  <c r="J836" i="2" s="1"/>
  <c r="K816" i="2"/>
  <c r="K756" i="2"/>
  <c r="K736" i="2"/>
  <c r="K696" i="2"/>
  <c r="K676" i="2"/>
  <c r="K656" i="2"/>
  <c r="K636" i="2"/>
  <c r="K616" i="2"/>
  <c r="K516" i="2"/>
  <c r="K496" i="2"/>
  <c r="K476" i="2"/>
  <c r="K436" i="2"/>
  <c r="K416" i="2"/>
  <c r="K336" i="2"/>
  <c r="K316" i="2"/>
  <c r="K296" i="2"/>
  <c r="K276" i="2"/>
  <c r="K256" i="2"/>
  <c r="K236" i="2"/>
  <c r="K216" i="2"/>
  <c r="K156" i="2"/>
  <c r="K136" i="2"/>
  <c r="G36" i="2"/>
  <c r="H36" i="2" s="1"/>
  <c r="I36" i="2" s="1"/>
  <c r="J36" i="2" s="1"/>
  <c r="G16" i="2"/>
  <c r="H16" i="2" s="1"/>
  <c r="I16" i="2" s="1"/>
  <c r="J16" i="2" s="1"/>
  <c r="G7653" i="2"/>
  <c r="H7653" i="2" s="1"/>
  <c r="I7653" i="2" s="1"/>
  <c r="J7653" i="2" s="1"/>
  <c r="K7653" i="2" s="1"/>
  <c r="G7633" i="2"/>
  <c r="H7633" i="2" s="1"/>
  <c r="I7633" i="2" s="1"/>
  <c r="J7633" i="2" s="1"/>
  <c r="K7633" i="2" s="1"/>
  <c r="G7213" i="2"/>
  <c r="H7213" i="2" s="1"/>
  <c r="I7213" i="2" s="1"/>
  <c r="J7213" i="2" s="1"/>
  <c r="K7213" i="2" s="1"/>
  <c r="G7033" i="2"/>
  <c r="H7033" i="2" s="1"/>
  <c r="I7033" i="2" s="1"/>
  <c r="J7033" i="2" s="1"/>
  <c r="K7033" i="2" s="1"/>
  <c r="G6793" i="2"/>
  <c r="H6793" i="2" s="1"/>
  <c r="I6793" i="2" s="1"/>
  <c r="J6793" i="2" s="1"/>
  <c r="K6793" i="2" s="1"/>
  <c r="K6673" i="2"/>
  <c r="K6633" i="2"/>
  <c r="K6573" i="2"/>
  <c r="G6553" i="2"/>
  <c r="H6553" i="2" s="1"/>
  <c r="I6553" i="2" s="1"/>
  <c r="J6553" i="2" s="1"/>
  <c r="G6533" i="2"/>
  <c r="H6533" i="2" s="1"/>
  <c r="I6533" i="2" s="1"/>
  <c r="J6533" i="2" s="1"/>
  <c r="K6493" i="2"/>
  <c r="K6473" i="2"/>
  <c r="K6453" i="2"/>
  <c r="G6433" i="2"/>
  <c r="H6433" i="2" s="1"/>
  <c r="I6433" i="2" s="1"/>
  <c r="J6433" i="2" s="1"/>
  <c r="K6413" i="2"/>
  <c r="K6393" i="2"/>
  <c r="K6373" i="2"/>
  <c r="K6353" i="2"/>
  <c r="G6333" i="2"/>
  <c r="H6333" i="2" s="1"/>
  <c r="I6333" i="2" s="1"/>
  <c r="J6333" i="2" s="1"/>
  <c r="G6313" i="2"/>
  <c r="H6313" i="2" s="1"/>
  <c r="I6313" i="2" s="1"/>
  <c r="J6313" i="2" s="1"/>
  <c r="G6293" i="2"/>
  <c r="H6293" i="2" s="1"/>
  <c r="I6293" i="2" s="1"/>
  <c r="J6293" i="2" s="1"/>
  <c r="G6273" i="2"/>
  <c r="H6273" i="2" s="1"/>
  <c r="I6273" i="2" s="1"/>
  <c r="J6273" i="2" s="1"/>
  <c r="G6253" i="2"/>
  <c r="H6253" i="2" s="1"/>
  <c r="I6253" i="2" s="1"/>
  <c r="J6253" i="2" s="1"/>
  <c r="G6233" i="2"/>
  <c r="H6233" i="2" s="1"/>
  <c r="I6233" i="2" s="1"/>
  <c r="J6233" i="2" s="1"/>
  <c r="G6213" i="2"/>
  <c r="H6213" i="2" s="1"/>
  <c r="I6213" i="2" s="1"/>
  <c r="J6213" i="2" s="1"/>
  <c r="G6193" i="2"/>
  <c r="H6193" i="2" s="1"/>
  <c r="I6193" i="2" s="1"/>
  <c r="J6193" i="2" s="1"/>
  <c r="K6153" i="2"/>
  <c r="G6133" i="2"/>
  <c r="H6133" i="2" s="1"/>
  <c r="I6133" i="2" s="1"/>
  <c r="J6133" i="2" s="1"/>
  <c r="G6113" i="2"/>
  <c r="H6113" i="2" s="1"/>
  <c r="I6113" i="2" s="1"/>
  <c r="J6113" i="2" s="1"/>
  <c r="G6093" i="2"/>
  <c r="H6093" i="2" s="1"/>
  <c r="I6093" i="2" s="1"/>
  <c r="J6093" i="2" s="1"/>
  <c r="K6073" i="2"/>
  <c r="K6053" i="2"/>
  <c r="G6013" i="2"/>
  <c r="H6013" i="2" s="1"/>
  <c r="I6013" i="2" s="1"/>
  <c r="J6013" i="2" s="1"/>
  <c r="G5993" i="2"/>
  <c r="H5993" i="2" s="1"/>
  <c r="I5993" i="2" s="1"/>
  <c r="J5993" i="2" s="1"/>
  <c r="K5973" i="2"/>
  <c r="K5953" i="2"/>
  <c r="K5933" i="2"/>
  <c r="K5913" i="2"/>
  <c r="K5893" i="2"/>
  <c r="K5873" i="2"/>
  <c r="G5853" i="2"/>
  <c r="H5853" i="2" s="1"/>
  <c r="I5853" i="2" s="1"/>
  <c r="J5853" i="2" s="1"/>
  <c r="G5833" i="2"/>
  <c r="H5833" i="2" s="1"/>
  <c r="I5833" i="2" s="1"/>
  <c r="J5833" i="2" s="1"/>
  <c r="G5813" i="2"/>
  <c r="H5813" i="2" s="1"/>
  <c r="I5813" i="2" s="1"/>
  <c r="J5813" i="2" s="1"/>
  <c r="K5793" i="2"/>
  <c r="G5773" i="2"/>
  <c r="H5773" i="2" s="1"/>
  <c r="I5773" i="2" s="1"/>
  <c r="J5773" i="2" s="1"/>
  <c r="G5753" i="2"/>
  <c r="H5753" i="2" s="1"/>
  <c r="I5753" i="2" s="1"/>
  <c r="J5753" i="2" s="1"/>
  <c r="G5733" i="2"/>
  <c r="H5733" i="2" s="1"/>
  <c r="I5733" i="2" s="1"/>
  <c r="J5733" i="2" s="1"/>
  <c r="G5713" i="2"/>
  <c r="H5713" i="2" s="1"/>
  <c r="I5713" i="2" s="1"/>
  <c r="J5713" i="2" s="1"/>
  <c r="K5693" i="2"/>
  <c r="K5673" i="2"/>
  <c r="K5633" i="2"/>
  <c r="K5613" i="2"/>
  <c r="K5593" i="2"/>
  <c r="K5573" i="2"/>
  <c r="K5553" i="2"/>
  <c r="K5533" i="2"/>
  <c r="K5513" i="2"/>
  <c r="K5493" i="2"/>
  <c r="K5473" i="2"/>
  <c r="G5453" i="2"/>
  <c r="H5453" i="2" s="1"/>
  <c r="I5453" i="2" s="1"/>
  <c r="J5453" i="2" s="1"/>
  <c r="G5433" i="2"/>
  <c r="H5433" i="2" s="1"/>
  <c r="I5433" i="2" s="1"/>
  <c r="J5433" i="2" s="1"/>
  <c r="G5413" i="2"/>
  <c r="H5413" i="2" s="1"/>
  <c r="I5413" i="2" s="1"/>
  <c r="J5413" i="2" s="1"/>
  <c r="K5393" i="2"/>
  <c r="G5373" i="2"/>
  <c r="H5373" i="2" s="1"/>
  <c r="I5373" i="2" s="1"/>
  <c r="J5373" i="2" s="1"/>
  <c r="K5353" i="2"/>
  <c r="K5333" i="2"/>
  <c r="K5313" i="2"/>
  <c r="K5293" i="2"/>
  <c r="K5233" i="2"/>
  <c r="K5213" i="2"/>
  <c r="K5193" i="2"/>
  <c r="K5153" i="2"/>
  <c r="K5133" i="2"/>
  <c r="K5113" i="2"/>
  <c r="K5093" i="2"/>
  <c r="K5033" i="2"/>
  <c r="K5013" i="2"/>
  <c r="K4993" i="2"/>
  <c r="K4953" i="2"/>
  <c r="K4933" i="2"/>
  <c r="K4913" i="2"/>
  <c r="K4893" i="2"/>
  <c r="G4873" i="2"/>
  <c r="H4873" i="2" s="1"/>
  <c r="I4873" i="2" s="1"/>
  <c r="J4873" i="2" s="1"/>
  <c r="K4853" i="2"/>
  <c r="G4833" i="2"/>
  <c r="H4833" i="2" s="1"/>
  <c r="I4833" i="2" s="1"/>
  <c r="J4833" i="2" s="1"/>
  <c r="G4813" i="2"/>
  <c r="H4813" i="2" s="1"/>
  <c r="I4813" i="2" s="1"/>
  <c r="J4813" i="2" s="1"/>
  <c r="K4793" i="2"/>
  <c r="K4773" i="2"/>
  <c r="K4753" i="2"/>
  <c r="K4733" i="2"/>
  <c r="K4713" i="2"/>
  <c r="K4693" i="2"/>
  <c r="K4673" i="2"/>
  <c r="G4593" i="2"/>
  <c r="H4593" i="2" s="1"/>
  <c r="I4593" i="2" s="1"/>
  <c r="J4593" i="2" s="1"/>
  <c r="K4573" i="2"/>
  <c r="K4553" i="2"/>
  <c r="K4533" i="2"/>
  <c r="K4513" i="2"/>
  <c r="K4493" i="2"/>
  <c r="K4473" i="2"/>
  <c r="G4453" i="2"/>
  <c r="H4453" i="2" s="1"/>
  <c r="I4453" i="2" s="1"/>
  <c r="J4453" i="2" s="1"/>
  <c r="K4433" i="2"/>
  <c r="K4413" i="2"/>
  <c r="K4333" i="2"/>
  <c r="G4313" i="2"/>
  <c r="H4313" i="2" s="1"/>
  <c r="I4313" i="2" s="1"/>
  <c r="J4313" i="2" s="1"/>
  <c r="K4273" i="2"/>
  <c r="K4253" i="2"/>
  <c r="K4233" i="2"/>
  <c r="K4213" i="2"/>
  <c r="K4193" i="2"/>
  <c r="G4173" i="2"/>
  <c r="H4173" i="2" s="1"/>
  <c r="I4173" i="2" s="1"/>
  <c r="J4173" i="2" s="1"/>
  <c r="G4153" i="2"/>
  <c r="H4153" i="2" s="1"/>
  <c r="I4153" i="2" s="1"/>
  <c r="J4153" i="2" s="1"/>
  <c r="K4093" i="2"/>
  <c r="K4053" i="2"/>
  <c r="G4033" i="2"/>
  <c r="H4033" i="2" s="1"/>
  <c r="I4033" i="2" s="1"/>
  <c r="J4033" i="2" s="1"/>
  <c r="K4013" i="2"/>
  <c r="K3993" i="2"/>
  <c r="K3953" i="2"/>
  <c r="K3933" i="2"/>
  <c r="G3913" i="2"/>
  <c r="H3913" i="2" s="1"/>
  <c r="I3913" i="2" s="1"/>
  <c r="J3913" i="2" s="1"/>
  <c r="G3893" i="2"/>
  <c r="H3893" i="2" s="1"/>
  <c r="I3893" i="2" s="1"/>
  <c r="J3893" i="2" s="1"/>
  <c r="K3853" i="2"/>
  <c r="K3833" i="2"/>
  <c r="K3813" i="2"/>
  <c r="K3793" i="2"/>
  <c r="K3773" i="2"/>
  <c r="K3753" i="2"/>
  <c r="K3693" i="2"/>
  <c r="K3673" i="2"/>
  <c r="K3613" i="2"/>
  <c r="K3593" i="2"/>
  <c r="K3573" i="2"/>
  <c r="K3553" i="2"/>
  <c r="K3533" i="2"/>
  <c r="K3513" i="2"/>
  <c r="K3453" i="2"/>
  <c r="K3433" i="2"/>
  <c r="K3413" i="2"/>
  <c r="K3393" i="2"/>
  <c r="K3373" i="2"/>
  <c r="K3333" i="2"/>
  <c r="K3293" i="2"/>
  <c r="K3273" i="2"/>
  <c r="K3233" i="2"/>
  <c r="K3213" i="2"/>
  <c r="K3193" i="2"/>
  <c r="K3153" i="2"/>
  <c r="K3113" i="2"/>
  <c r="K3093" i="2"/>
  <c r="K3053" i="2"/>
  <c r="K3033" i="2"/>
  <c r="K3013" i="2"/>
  <c r="K2973" i="2"/>
  <c r="K2953" i="2"/>
  <c r="G2893" i="2"/>
  <c r="H2893" i="2" s="1"/>
  <c r="I2893" i="2" s="1"/>
  <c r="J2893" i="2" s="1"/>
  <c r="G2873" i="2"/>
  <c r="H2873" i="2" s="1"/>
  <c r="I2873" i="2" s="1"/>
  <c r="J2873" i="2" s="1"/>
  <c r="K2833" i="2"/>
  <c r="G2813" i="2"/>
  <c r="H2813" i="2" s="1"/>
  <c r="I2813" i="2" s="1"/>
  <c r="J2813" i="2" s="1"/>
  <c r="G2793" i="2"/>
  <c r="H2793" i="2" s="1"/>
  <c r="I2793" i="2" s="1"/>
  <c r="J2793" i="2" s="1"/>
  <c r="G2773" i="2"/>
  <c r="H2773" i="2" s="1"/>
  <c r="I2773" i="2" s="1"/>
  <c r="J2773" i="2" s="1"/>
  <c r="G2753" i="2"/>
  <c r="H2753" i="2" s="1"/>
  <c r="I2753" i="2" s="1"/>
  <c r="J2753" i="2" s="1"/>
  <c r="G2733" i="2"/>
  <c r="H2733" i="2" s="1"/>
  <c r="I2733" i="2" s="1"/>
  <c r="J2733" i="2" s="1"/>
  <c r="K2693" i="2"/>
  <c r="K2673" i="2"/>
  <c r="K2653" i="2"/>
  <c r="K2613" i="2"/>
  <c r="K2593" i="2"/>
  <c r="K2573" i="2"/>
  <c r="K2553" i="2"/>
  <c r="K2493" i="2"/>
  <c r="K2473" i="2"/>
  <c r="K2413" i="2"/>
  <c r="K2393" i="2"/>
  <c r="K2373" i="2"/>
  <c r="K2333" i="2"/>
  <c r="K2313" i="2"/>
  <c r="K2233" i="2"/>
  <c r="K2213" i="2"/>
  <c r="K2173" i="2"/>
  <c r="K2153" i="2"/>
  <c r="K2133" i="2"/>
  <c r="K2093" i="2"/>
  <c r="K2073" i="2"/>
  <c r="K2013" i="2"/>
  <c r="K1953" i="2"/>
  <c r="K1933" i="2"/>
  <c r="K1893" i="2"/>
  <c r="K1873" i="2"/>
  <c r="K1853" i="2"/>
  <c r="K1833" i="2"/>
  <c r="K1813" i="2"/>
  <c r="K1773" i="2"/>
  <c r="K1733" i="2"/>
  <c r="K1713" i="2"/>
  <c r="K1653" i="2"/>
  <c r="G1633" i="2"/>
  <c r="H1633" i="2" s="1"/>
  <c r="I1633" i="2" s="1"/>
  <c r="J1633" i="2" s="1"/>
  <c r="K1573" i="2"/>
  <c r="K1553" i="2"/>
  <c r="K1533" i="2"/>
  <c r="K1513" i="2"/>
  <c r="K1493" i="2"/>
  <c r="K1473" i="2"/>
  <c r="K1453" i="2"/>
  <c r="K1433" i="2"/>
  <c r="G1413" i="2"/>
  <c r="H1413" i="2" s="1"/>
  <c r="I1413" i="2" s="1"/>
  <c r="J1413" i="2" s="1"/>
  <c r="K1373" i="2"/>
  <c r="K1353" i="2"/>
  <c r="K1333" i="2"/>
  <c r="K1273" i="2"/>
  <c r="K1253" i="2"/>
  <c r="K1233" i="2"/>
  <c r="K1213" i="2"/>
  <c r="K1193" i="2"/>
  <c r="K1173" i="2"/>
  <c r="K1093" i="2"/>
  <c r="K1053" i="2"/>
  <c r="K1033" i="2"/>
  <c r="K1013" i="2"/>
  <c r="K993" i="2"/>
  <c r="K973" i="2"/>
  <c r="K953" i="2"/>
  <c r="K933" i="2"/>
  <c r="K893" i="2"/>
  <c r="K873" i="2"/>
  <c r="K833" i="2"/>
  <c r="K793" i="2"/>
  <c r="K773" i="2"/>
  <c r="K753" i="2"/>
  <c r="K733" i="2"/>
  <c r="K693" i="2"/>
  <c r="K673" i="2"/>
  <c r="K653" i="2"/>
  <c r="K613" i="2"/>
  <c r="K593" i="2"/>
  <c r="K573" i="2"/>
  <c r="K553" i="2"/>
  <c r="K533" i="2"/>
  <c r="K513" i="2"/>
  <c r="K373" i="2"/>
  <c r="K313" i="2"/>
  <c r="K293" i="2"/>
  <c r="K273" i="2"/>
  <c r="K253" i="2"/>
  <c r="K233" i="2"/>
  <c r="K213" i="2"/>
  <c r="K173" i="2"/>
  <c r="K133" i="2"/>
  <c r="K113" i="2"/>
  <c r="K93" i="2"/>
  <c r="K53" i="2"/>
  <c r="G7770" i="2"/>
  <c r="H7770" i="2" s="1"/>
  <c r="I7770" i="2" s="1"/>
  <c r="J7770" i="2" s="1"/>
  <c r="K7770" i="2" s="1"/>
  <c r="G7750" i="2"/>
  <c r="H7750" i="2" s="1"/>
  <c r="I7750" i="2" s="1"/>
  <c r="J7750" i="2" s="1"/>
  <c r="K7750" i="2" s="1"/>
  <c r="G7730" i="2"/>
  <c r="H7730" i="2" s="1"/>
  <c r="I7730" i="2" s="1"/>
  <c r="J7730" i="2" s="1"/>
  <c r="K7730" i="2" s="1"/>
  <c r="G7710" i="2"/>
  <c r="H7710" i="2" s="1"/>
  <c r="I7710" i="2" s="1"/>
  <c r="J7710" i="2" s="1"/>
  <c r="K7710" i="2" s="1"/>
  <c r="G7690" i="2"/>
  <c r="H7690" i="2" s="1"/>
  <c r="I7690" i="2" s="1"/>
  <c r="J7690" i="2" s="1"/>
  <c r="K7690" i="2" s="1"/>
  <c r="G7670" i="2"/>
  <c r="H7670" i="2" s="1"/>
  <c r="I7670" i="2" s="1"/>
  <c r="J7670" i="2" s="1"/>
  <c r="K7670" i="2" s="1"/>
  <c r="G7650" i="2"/>
  <c r="H7650" i="2" s="1"/>
  <c r="I7650" i="2" s="1"/>
  <c r="J7650" i="2" s="1"/>
  <c r="K7650" i="2" s="1"/>
  <c r="G7630" i="2"/>
  <c r="H7630" i="2" s="1"/>
  <c r="I7630" i="2" s="1"/>
  <c r="J7630" i="2" s="1"/>
  <c r="K7630" i="2" s="1"/>
  <c r="G7610" i="2"/>
  <c r="H7610" i="2" s="1"/>
  <c r="I7610" i="2" s="1"/>
  <c r="J7610" i="2" s="1"/>
  <c r="K7610" i="2" s="1"/>
  <c r="G7590" i="2"/>
  <c r="H7590" i="2" s="1"/>
  <c r="I7590" i="2" s="1"/>
  <c r="J7590" i="2" s="1"/>
  <c r="K7590" i="2" s="1"/>
  <c r="G7570" i="2"/>
  <c r="H7570" i="2" s="1"/>
  <c r="I7570" i="2" s="1"/>
  <c r="J7570" i="2" s="1"/>
  <c r="K7570" i="2" s="1"/>
  <c r="G7550" i="2"/>
  <c r="H7550" i="2" s="1"/>
  <c r="I7550" i="2" s="1"/>
  <c r="J7550" i="2" s="1"/>
  <c r="K7550" i="2" s="1"/>
  <c r="G7530" i="2"/>
  <c r="H7530" i="2" s="1"/>
  <c r="I7530" i="2" s="1"/>
  <c r="J7530" i="2" s="1"/>
  <c r="K7530" i="2" s="1"/>
  <c r="G7510" i="2"/>
  <c r="H7510" i="2" s="1"/>
  <c r="I7510" i="2" s="1"/>
  <c r="J7510" i="2" s="1"/>
  <c r="K7510" i="2" s="1"/>
  <c r="G7490" i="2"/>
  <c r="H7490" i="2" s="1"/>
  <c r="I7490" i="2" s="1"/>
  <c r="J7490" i="2" s="1"/>
  <c r="K7490" i="2" s="1"/>
  <c r="G7470" i="2"/>
  <c r="H7470" i="2" s="1"/>
  <c r="I7470" i="2" s="1"/>
  <c r="J7470" i="2" s="1"/>
  <c r="K7470" i="2" s="1"/>
  <c r="G7450" i="2"/>
  <c r="H7450" i="2" s="1"/>
  <c r="I7450" i="2" s="1"/>
  <c r="J7450" i="2" s="1"/>
  <c r="K7450" i="2" s="1"/>
  <c r="G7430" i="2"/>
  <c r="H7430" i="2" s="1"/>
  <c r="I7430" i="2" s="1"/>
  <c r="J7430" i="2" s="1"/>
  <c r="K7430" i="2" s="1"/>
  <c r="G7410" i="2"/>
  <c r="H7410" i="2" s="1"/>
  <c r="I7410" i="2" s="1"/>
  <c r="J7410" i="2" s="1"/>
  <c r="K7410" i="2" s="1"/>
  <c r="G7390" i="2"/>
  <c r="H7390" i="2" s="1"/>
  <c r="I7390" i="2" s="1"/>
  <c r="J7390" i="2" s="1"/>
  <c r="K7390" i="2" s="1"/>
  <c r="G7370" i="2"/>
  <c r="H7370" i="2" s="1"/>
  <c r="I7370" i="2" s="1"/>
  <c r="J7370" i="2" s="1"/>
  <c r="K7370" i="2" s="1"/>
  <c r="G7350" i="2"/>
  <c r="H7350" i="2" s="1"/>
  <c r="I7350" i="2" s="1"/>
  <c r="J7350" i="2" s="1"/>
  <c r="K7350" i="2" s="1"/>
  <c r="G7330" i="2"/>
  <c r="H7330" i="2" s="1"/>
  <c r="I7330" i="2" s="1"/>
  <c r="J7330" i="2" s="1"/>
  <c r="K7330" i="2" s="1"/>
  <c r="G7310" i="2"/>
  <c r="H7310" i="2" s="1"/>
  <c r="I7310" i="2" s="1"/>
  <c r="J7310" i="2" s="1"/>
  <c r="K7310" i="2" s="1"/>
  <c r="G7290" i="2"/>
  <c r="H7290" i="2" s="1"/>
  <c r="I7290" i="2" s="1"/>
  <c r="J7290" i="2" s="1"/>
  <c r="K7290" i="2" s="1"/>
  <c r="G7270" i="2"/>
  <c r="H7270" i="2" s="1"/>
  <c r="I7270" i="2" s="1"/>
  <c r="J7270" i="2" s="1"/>
  <c r="K7270" i="2" s="1"/>
  <c r="G7250" i="2"/>
  <c r="H7250" i="2" s="1"/>
  <c r="I7250" i="2" s="1"/>
  <c r="J7250" i="2" s="1"/>
  <c r="K7250" i="2" s="1"/>
  <c r="G7230" i="2"/>
  <c r="H7230" i="2" s="1"/>
  <c r="I7230" i="2" s="1"/>
  <c r="J7230" i="2" s="1"/>
  <c r="K7230" i="2" s="1"/>
  <c r="G7210" i="2"/>
  <c r="H7210" i="2" s="1"/>
  <c r="I7210" i="2" s="1"/>
  <c r="J7210" i="2" s="1"/>
  <c r="K7210" i="2" s="1"/>
  <c r="G7190" i="2"/>
  <c r="H7190" i="2" s="1"/>
  <c r="I7190" i="2" s="1"/>
  <c r="J7190" i="2" s="1"/>
  <c r="K7190" i="2" s="1"/>
  <c r="G7170" i="2"/>
  <c r="H7170" i="2" s="1"/>
  <c r="I7170" i="2" s="1"/>
  <c r="J7170" i="2" s="1"/>
  <c r="K7170" i="2" s="1"/>
  <c r="G7150" i="2"/>
  <c r="H7150" i="2" s="1"/>
  <c r="I7150" i="2" s="1"/>
  <c r="J7150" i="2" s="1"/>
  <c r="K7150" i="2" s="1"/>
  <c r="G7130" i="2"/>
  <c r="H7130" i="2" s="1"/>
  <c r="I7130" i="2" s="1"/>
  <c r="J7130" i="2" s="1"/>
  <c r="K7130" i="2" s="1"/>
  <c r="G7110" i="2"/>
  <c r="H7110" i="2" s="1"/>
  <c r="I7110" i="2" s="1"/>
  <c r="J7110" i="2" s="1"/>
  <c r="K7110" i="2" s="1"/>
  <c r="G7090" i="2"/>
  <c r="H7090" i="2" s="1"/>
  <c r="I7090" i="2" s="1"/>
  <c r="J7090" i="2" s="1"/>
  <c r="K7090" i="2" s="1"/>
  <c r="G7070" i="2"/>
  <c r="H7070" i="2" s="1"/>
  <c r="I7070" i="2" s="1"/>
  <c r="J7070" i="2" s="1"/>
  <c r="K7070" i="2" s="1"/>
  <c r="G7050" i="2"/>
  <c r="H7050" i="2" s="1"/>
  <c r="I7050" i="2" s="1"/>
  <c r="J7050" i="2" s="1"/>
  <c r="K7050" i="2" s="1"/>
  <c r="G7030" i="2"/>
  <c r="H7030" i="2" s="1"/>
  <c r="I7030" i="2" s="1"/>
  <c r="J7030" i="2" s="1"/>
  <c r="K7030" i="2" s="1"/>
  <c r="G7010" i="2"/>
  <c r="H7010" i="2" s="1"/>
  <c r="I7010" i="2" s="1"/>
  <c r="J7010" i="2" s="1"/>
  <c r="K7010" i="2" s="1"/>
  <c r="G6990" i="2"/>
  <c r="H6990" i="2" s="1"/>
  <c r="I6990" i="2" s="1"/>
  <c r="J6990" i="2" s="1"/>
  <c r="K6990" i="2" s="1"/>
  <c r="G6970" i="2"/>
  <c r="H6970" i="2" s="1"/>
  <c r="I6970" i="2" s="1"/>
  <c r="J6970" i="2" s="1"/>
  <c r="K6970" i="2" s="1"/>
  <c r="G6950" i="2"/>
  <c r="H6950" i="2" s="1"/>
  <c r="I6950" i="2" s="1"/>
  <c r="J6950" i="2" s="1"/>
  <c r="K6950" i="2" s="1"/>
  <c r="G6930" i="2"/>
  <c r="H6930" i="2" s="1"/>
  <c r="I6930" i="2" s="1"/>
  <c r="J6930" i="2" s="1"/>
  <c r="K6930" i="2" s="1"/>
  <c r="G6910" i="2"/>
  <c r="H6910" i="2" s="1"/>
  <c r="I6910" i="2" s="1"/>
  <c r="J6910" i="2" s="1"/>
  <c r="K6910" i="2" s="1"/>
  <c r="G6890" i="2"/>
  <c r="H6890" i="2" s="1"/>
  <c r="I6890" i="2" s="1"/>
  <c r="J6890" i="2" s="1"/>
  <c r="K6890" i="2" s="1"/>
  <c r="G6870" i="2"/>
  <c r="H6870" i="2" s="1"/>
  <c r="I6870" i="2" s="1"/>
  <c r="J6870" i="2" s="1"/>
  <c r="K6870" i="2" s="1"/>
  <c r="G6850" i="2"/>
  <c r="H6850" i="2" s="1"/>
  <c r="I6850" i="2" s="1"/>
  <c r="J6850" i="2" s="1"/>
  <c r="K6850" i="2" s="1"/>
  <c r="G6830" i="2"/>
  <c r="H6830" i="2" s="1"/>
  <c r="I6830" i="2" s="1"/>
  <c r="J6830" i="2" s="1"/>
  <c r="K6830" i="2" s="1"/>
  <c r="G6810" i="2"/>
  <c r="H6810" i="2" s="1"/>
  <c r="I6810" i="2" s="1"/>
  <c r="J6810" i="2" s="1"/>
  <c r="K6810" i="2" s="1"/>
  <c r="G6790" i="2"/>
  <c r="H6790" i="2" s="1"/>
  <c r="I6790" i="2" s="1"/>
  <c r="J6790" i="2" s="1"/>
  <c r="K6790" i="2" s="1"/>
  <c r="G6770" i="2"/>
  <c r="H6770" i="2" s="1"/>
  <c r="I6770" i="2" s="1"/>
  <c r="J6770" i="2" s="1"/>
  <c r="K6770" i="2" s="1"/>
  <c r="G6750" i="2"/>
  <c r="H6750" i="2" s="1"/>
  <c r="I6750" i="2" s="1"/>
  <c r="J6750" i="2" s="1"/>
  <c r="K6750" i="2" s="1"/>
  <c r="G6730" i="2"/>
  <c r="H6730" i="2" s="1"/>
  <c r="I6730" i="2" s="1"/>
  <c r="J6730" i="2" s="1"/>
  <c r="K6730" i="2" s="1"/>
  <c r="G6710" i="2"/>
  <c r="H6710" i="2" s="1"/>
  <c r="I6710" i="2" s="1"/>
  <c r="J6710" i="2" s="1"/>
  <c r="K6710" i="2" s="1"/>
  <c r="G6690" i="2"/>
  <c r="H6690" i="2" s="1"/>
  <c r="I6690" i="2" s="1"/>
  <c r="J6690" i="2" s="1"/>
  <c r="G6670" i="2"/>
  <c r="H6670" i="2" s="1"/>
  <c r="I6670" i="2" s="1"/>
  <c r="J6670" i="2" s="1"/>
  <c r="G6650" i="2"/>
  <c r="H6650" i="2" s="1"/>
  <c r="I6650" i="2" s="1"/>
  <c r="J6650" i="2" s="1"/>
  <c r="G6630" i="2"/>
  <c r="H6630" i="2" s="1"/>
  <c r="I6630" i="2" s="1"/>
  <c r="J6630" i="2" s="1"/>
  <c r="G6610" i="2"/>
  <c r="H6610" i="2" s="1"/>
  <c r="I6610" i="2" s="1"/>
  <c r="J6610" i="2" s="1"/>
  <c r="G6590" i="2"/>
  <c r="H6590" i="2" s="1"/>
  <c r="I6590" i="2" s="1"/>
  <c r="J6590" i="2" s="1"/>
  <c r="G6570" i="2"/>
  <c r="H6570" i="2" s="1"/>
  <c r="I6570" i="2" s="1"/>
  <c r="J6570" i="2" s="1"/>
  <c r="G6550" i="2"/>
  <c r="H6550" i="2" s="1"/>
  <c r="I6550" i="2" s="1"/>
  <c r="J6550" i="2" s="1"/>
  <c r="G6530" i="2"/>
  <c r="H6530" i="2" s="1"/>
  <c r="I6530" i="2" s="1"/>
  <c r="J6530" i="2" s="1"/>
  <c r="G6510" i="2"/>
  <c r="H6510" i="2" s="1"/>
  <c r="I6510" i="2" s="1"/>
  <c r="J6510" i="2" s="1"/>
  <c r="G6490" i="2"/>
  <c r="H6490" i="2" s="1"/>
  <c r="I6490" i="2" s="1"/>
  <c r="J6490" i="2" s="1"/>
  <c r="G6470" i="2"/>
  <c r="H6470" i="2" s="1"/>
  <c r="I6470" i="2" s="1"/>
  <c r="J6470" i="2" s="1"/>
  <c r="G6450" i="2"/>
  <c r="H6450" i="2" s="1"/>
  <c r="I6450" i="2" s="1"/>
  <c r="J6450" i="2" s="1"/>
  <c r="G6430" i="2"/>
  <c r="H6430" i="2" s="1"/>
  <c r="I6430" i="2" s="1"/>
  <c r="J6430" i="2" s="1"/>
  <c r="G6410" i="2"/>
  <c r="H6410" i="2" s="1"/>
  <c r="I6410" i="2" s="1"/>
  <c r="J6410" i="2" s="1"/>
  <c r="G6390" i="2"/>
  <c r="H6390" i="2" s="1"/>
  <c r="I6390" i="2" s="1"/>
  <c r="J6390" i="2" s="1"/>
  <c r="G6370" i="2"/>
  <c r="H6370" i="2" s="1"/>
  <c r="I6370" i="2" s="1"/>
  <c r="J6370" i="2" s="1"/>
  <c r="G6350" i="2"/>
  <c r="H6350" i="2" s="1"/>
  <c r="I6350" i="2" s="1"/>
  <c r="J6350" i="2" s="1"/>
  <c r="G6330" i="2"/>
  <c r="H6330" i="2" s="1"/>
  <c r="I6330" i="2" s="1"/>
  <c r="J6330" i="2" s="1"/>
  <c r="G6310" i="2"/>
  <c r="H6310" i="2" s="1"/>
  <c r="I6310" i="2" s="1"/>
  <c r="J6310" i="2" s="1"/>
  <c r="G6290" i="2"/>
  <c r="H6290" i="2" s="1"/>
  <c r="I6290" i="2" s="1"/>
  <c r="J6290" i="2" s="1"/>
  <c r="G6270" i="2"/>
  <c r="H6270" i="2" s="1"/>
  <c r="I6270" i="2" s="1"/>
  <c r="J6270" i="2" s="1"/>
  <c r="G6250" i="2"/>
  <c r="H6250" i="2" s="1"/>
  <c r="I6250" i="2" s="1"/>
  <c r="J6250" i="2" s="1"/>
  <c r="G6230" i="2"/>
  <c r="H6230" i="2" s="1"/>
  <c r="I6230" i="2" s="1"/>
  <c r="J6230" i="2" s="1"/>
  <c r="G6210" i="2"/>
  <c r="H6210" i="2" s="1"/>
  <c r="I6210" i="2" s="1"/>
  <c r="J6210" i="2" s="1"/>
  <c r="G6190" i="2"/>
  <c r="H6190" i="2" s="1"/>
  <c r="I6190" i="2" s="1"/>
  <c r="J6190" i="2" s="1"/>
  <c r="G6170" i="2"/>
  <c r="H6170" i="2" s="1"/>
  <c r="I6170" i="2" s="1"/>
  <c r="J6170" i="2" s="1"/>
  <c r="G6150" i="2"/>
  <c r="H6150" i="2" s="1"/>
  <c r="I6150" i="2" s="1"/>
  <c r="J6150" i="2" s="1"/>
  <c r="G6130" i="2"/>
  <c r="H6130" i="2" s="1"/>
  <c r="I6130" i="2" s="1"/>
  <c r="J6130" i="2" s="1"/>
  <c r="G6110" i="2"/>
  <c r="H6110" i="2" s="1"/>
  <c r="I6110" i="2" s="1"/>
  <c r="J6110" i="2" s="1"/>
  <c r="G6090" i="2"/>
  <c r="H6090" i="2" s="1"/>
  <c r="I6090" i="2" s="1"/>
  <c r="J6090" i="2" s="1"/>
  <c r="G6070" i="2"/>
  <c r="H6070" i="2" s="1"/>
  <c r="I6070" i="2" s="1"/>
  <c r="J6070" i="2" s="1"/>
  <c r="G6050" i="2"/>
  <c r="H6050" i="2" s="1"/>
  <c r="I6050" i="2" s="1"/>
  <c r="J6050" i="2" s="1"/>
  <c r="G6030" i="2"/>
  <c r="H6030" i="2" s="1"/>
  <c r="I6030" i="2" s="1"/>
  <c r="J6030" i="2" s="1"/>
  <c r="G6010" i="2"/>
  <c r="H6010" i="2" s="1"/>
  <c r="I6010" i="2" s="1"/>
  <c r="J6010" i="2" s="1"/>
  <c r="G5990" i="2"/>
  <c r="H5990" i="2" s="1"/>
  <c r="I5990" i="2" s="1"/>
  <c r="J5990" i="2" s="1"/>
  <c r="G5970" i="2"/>
  <c r="H5970" i="2" s="1"/>
  <c r="I5970" i="2" s="1"/>
  <c r="J5970" i="2" s="1"/>
  <c r="G5950" i="2"/>
  <c r="H5950" i="2" s="1"/>
  <c r="I5950" i="2" s="1"/>
  <c r="J5950" i="2" s="1"/>
  <c r="G5930" i="2"/>
  <c r="H5930" i="2" s="1"/>
  <c r="I5930" i="2" s="1"/>
  <c r="J5930" i="2" s="1"/>
  <c r="G5910" i="2"/>
  <c r="H5910" i="2" s="1"/>
  <c r="I5910" i="2" s="1"/>
  <c r="J5910" i="2" s="1"/>
  <c r="G5890" i="2"/>
  <c r="H5890" i="2" s="1"/>
  <c r="I5890" i="2" s="1"/>
  <c r="J5890" i="2" s="1"/>
  <c r="G5870" i="2"/>
  <c r="H5870" i="2" s="1"/>
  <c r="I5870" i="2" s="1"/>
  <c r="J5870" i="2" s="1"/>
  <c r="G5850" i="2"/>
  <c r="H5850" i="2" s="1"/>
  <c r="I5850" i="2" s="1"/>
  <c r="J5850" i="2" s="1"/>
  <c r="G5830" i="2"/>
  <c r="H5830" i="2" s="1"/>
  <c r="I5830" i="2" s="1"/>
  <c r="J5830" i="2" s="1"/>
  <c r="G5810" i="2"/>
  <c r="H5810" i="2" s="1"/>
  <c r="I5810" i="2" s="1"/>
  <c r="J5810" i="2" s="1"/>
  <c r="G5790" i="2"/>
  <c r="H5790" i="2" s="1"/>
  <c r="I5790" i="2" s="1"/>
  <c r="J5790" i="2" s="1"/>
  <c r="G5770" i="2"/>
  <c r="H5770" i="2" s="1"/>
  <c r="I5770" i="2" s="1"/>
  <c r="J5770" i="2" s="1"/>
  <c r="G5750" i="2"/>
  <c r="H5750" i="2" s="1"/>
  <c r="I5750" i="2" s="1"/>
  <c r="J5750" i="2" s="1"/>
  <c r="G5730" i="2"/>
  <c r="H5730" i="2" s="1"/>
  <c r="I5730" i="2" s="1"/>
  <c r="J5730" i="2" s="1"/>
  <c r="G5710" i="2"/>
  <c r="H5710" i="2" s="1"/>
  <c r="I5710" i="2" s="1"/>
  <c r="J5710" i="2" s="1"/>
  <c r="G5690" i="2"/>
  <c r="H5690" i="2" s="1"/>
  <c r="I5690" i="2" s="1"/>
  <c r="J5690" i="2" s="1"/>
  <c r="G5670" i="2"/>
  <c r="H5670" i="2" s="1"/>
  <c r="I5670" i="2" s="1"/>
  <c r="J5670" i="2" s="1"/>
  <c r="G5650" i="2"/>
  <c r="H5650" i="2" s="1"/>
  <c r="I5650" i="2" s="1"/>
  <c r="J5650" i="2" s="1"/>
  <c r="G5630" i="2"/>
  <c r="H5630" i="2" s="1"/>
  <c r="I5630" i="2" s="1"/>
  <c r="J5630" i="2" s="1"/>
  <c r="G5610" i="2"/>
  <c r="H5610" i="2" s="1"/>
  <c r="I5610" i="2" s="1"/>
  <c r="J5610" i="2" s="1"/>
  <c r="G5590" i="2"/>
  <c r="H5590" i="2" s="1"/>
  <c r="I5590" i="2" s="1"/>
  <c r="J5590" i="2" s="1"/>
  <c r="G5570" i="2"/>
  <c r="H5570" i="2" s="1"/>
  <c r="I5570" i="2" s="1"/>
  <c r="J5570" i="2" s="1"/>
  <c r="G5550" i="2"/>
  <c r="H5550" i="2" s="1"/>
  <c r="I5550" i="2" s="1"/>
  <c r="J5550" i="2" s="1"/>
  <c r="G5530" i="2"/>
  <c r="H5530" i="2" s="1"/>
  <c r="I5530" i="2" s="1"/>
  <c r="J5530" i="2" s="1"/>
  <c r="G5510" i="2"/>
  <c r="H5510" i="2" s="1"/>
  <c r="I5510" i="2" s="1"/>
  <c r="J5510" i="2" s="1"/>
  <c r="G5490" i="2"/>
  <c r="H5490" i="2" s="1"/>
  <c r="I5490" i="2" s="1"/>
  <c r="J5490" i="2" s="1"/>
  <c r="G5470" i="2"/>
  <c r="H5470" i="2" s="1"/>
  <c r="I5470" i="2" s="1"/>
  <c r="J5470" i="2" s="1"/>
  <c r="G5450" i="2"/>
  <c r="H5450" i="2" s="1"/>
  <c r="I5450" i="2" s="1"/>
  <c r="J5450" i="2" s="1"/>
  <c r="G5430" i="2"/>
  <c r="H5430" i="2" s="1"/>
  <c r="I5430" i="2" s="1"/>
  <c r="J5430" i="2" s="1"/>
  <c r="G5410" i="2"/>
  <c r="H5410" i="2" s="1"/>
  <c r="I5410" i="2" s="1"/>
  <c r="J5410" i="2" s="1"/>
  <c r="G5390" i="2"/>
  <c r="H5390" i="2" s="1"/>
  <c r="I5390" i="2" s="1"/>
  <c r="J5390" i="2" s="1"/>
  <c r="G5370" i="2"/>
  <c r="H5370" i="2" s="1"/>
  <c r="I5370" i="2" s="1"/>
  <c r="J5370" i="2" s="1"/>
  <c r="G5350" i="2"/>
  <c r="H5350" i="2" s="1"/>
  <c r="I5350" i="2" s="1"/>
  <c r="J5350" i="2" s="1"/>
  <c r="G5330" i="2"/>
  <c r="H5330" i="2" s="1"/>
  <c r="I5330" i="2" s="1"/>
  <c r="J5330" i="2" s="1"/>
  <c r="G5310" i="2"/>
  <c r="H5310" i="2" s="1"/>
  <c r="I5310" i="2" s="1"/>
  <c r="J5310" i="2" s="1"/>
  <c r="G5290" i="2"/>
  <c r="H5290" i="2" s="1"/>
  <c r="I5290" i="2" s="1"/>
  <c r="J5290" i="2" s="1"/>
  <c r="G5270" i="2"/>
  <c r="H5270" i="2" s="1"/>
  <c r="I5270" i="2" s="1"/>
  <c r="J5270" i="2" s="1"/>
  <c r="G5250" i="2"/>
  <c r="H5250" i="2" s="1"/>
  <c r="I5250" i="2" s="1"/>
  <c r="J5250" i="2" s="1"/>
  <c r="G5230" i="2"/>
  <c r="H5230" i="2" s="1"/>
  <c r="I5230" i="2" s="1"/>
  <c r="J5230" i="2" s="1"/>
  <c r="G5210" i="2"/>
  <c r="H5210" i="2" s="1"/>
  <c r="I5210" i="2" s="1"/>
  <c r="J5210" i="2" s="1"/>
  <c r="G5190" i="2"/>
  <c r="H5190" i="2" s="1"/>
  <c r="I5190" i="2" s="1"/>
  <c r="J5190" i="2" s="1"/>
  <c r="G5170" i="2"/>
  <c r="H5170" i="2" s="1"/>
  <c r="I5170" i="2" s="1"/>
  <c r="J5170" i="2" s="1"/>
  <c r="G5150" i="2"/>
  <c r="H5150" i="2" s="1"/>
  <c r="I5150" i="2" s="1"/>
  <c r="J5150" i="2" s="1"/>
  <c r="K5130" i="2"/>
  <c r="K5090" i="2"/>
  <c r="K5070" i="2"/>
  <c r="K5050" i="2"/>
  <c r="K5030" i="2"/>
  <c r="K4970" i="2"/>
  <c r="K4950" i="2"/>
  <c r="K4930" i="2"/>
  <c r="K4910" i="2"/>
  <c r="K4890" i="2"/>
  <c r="K4870" i="2"/>
  <c r="K4790" i="2"/>
  <c r="K4770" i="2"/>
  <c r="K4750" i="2"/>
  <c r="K4730" i="2"/>
  <c r="K4710" i="2"/>
  <c r="K4670" i="2"/>
  <c r="K4650" i="2"/>
  <c r="K4630" i="2"/>
  <c r="K4590" i="2"/>
  <c r="K4530" i="2"/>
  <c r="K4490" i="2"/>
  <c r="K4470" i="2"/>
  <c r="K4450" i="2"/>
  <c r="K4430" i="2"/>
  <c r="K4410" i="2"/>
  <c r="K4390" i="2"/>
  <c r="K4370" i="2"/>
  <c r="K4350" i="2"/>
  <c r="K4330" i="2"/>
  <c r="K4310" i="2"/>
  <c r="K4290" i="2"/>
  <c r="K4270" i="2"/>
  <c r="K4230" i="2"/>
  <c r="K4190" i="2"/>
  <c r="K4170" i="2"/>
  <c r="K4150" i="2"/>
  <c r="K4130" i="2"/>
  <c r="K4110" i="2"/>
  <c r="K4070" i="2"/>
  <c r="K4050" i="2"/>
  <c r="K4010" i="2"/>
  <c r="K3970" i="2"/>
  <c r="K3930" i="2"/>
  <c r="K3890" i="2"/>
  <c r="K3870" i="2"/>
  <c r="K3850" i="2"/>
  <c r="K3750" i="2"/>
  <c r="K3710" i="2"/>
  <c r="K3670" i="2"/>
  <c r="K3650" i="2"/>
  <c r="K3630" i="2"/>
  <c r="K3590" i="2"/>
  <c r="K3570" i="2"/>
  <c r="K3550" i="2"/>
  <c r="K3530" i="2"/>
  <c r="K3490" i="2"/>
  <c r="K3450" i="2"/>
  <c r="K3410" i="2"/>
  <c r="K3370" i="2"/>
  <c r="K3330" i="2"/>
  <c r="K3290" i="2"/>
  <c r="K3250" i="2"/>
  <c r="K3230" i="2"/>
  <c r="K3210" i="2"/>
  <c r="K3190" i="2"/>
  <c r="K3150" i="2"/>
  <c r="K3130" i="2"/>
  <c r="K3110" i="2"/>
  <c r="K3090" i="2"/>
  <c r="K3030" i="2"/>
  <c r="K2990" i="2"/>
  <c r="K2950" i="2"/>
  <c r="K2910" i="2"/>
  <c r="K2870" i="2"/>
  <c r="K2830" i="2"/>
  <c r="K2810" i="2"/>
  <c r="K2790" i="2"/>
  <c r="K2770" i="2"/>
  <c r="K2690" i="2"/>
  <c r="K2670" i="2"/>
  <c r="K2650" i="2"/>
  <c r="K2610" i="2"/>
  <c r="K2570" i="2"/>
  <c r="K2550" i="2"/>
  <c r="K2530" i="2"/>
  <c r="K2490" i="2"/>
  <c r="K2450" i="2"/>
  <c r="K2430" i="2"/>
  <c r="K2390" i="2"/>
  <c r="K2370" i="2"/>
  <c r="K2350" i="2"/>
  <c r="K2310" i="2"/>
  <c r="K2290" i="2"/>
  <c r="K2270" i="2"/>
  <c r="K2250" i="2"/>
  <c r="K2210" i="2"/>
  <c r="K2190" i="2"/>
  <c r="K2170" i="2"/>
  <c r="K2150" i="2"/>
  <c r="K2130" i="2"/>
  <c r="K2110" i="2"/>
  <c r="K2090" i="2"/>
  <c r="K2050" i="2"/>
  <c r="K2010" i="2"/>
  <c r="K1990" i="2"/>
  <c r="K1970" i="2"/>
  <c r="K1950" i="2"/>
  <c r="K1930" i="2"/>
  <c r="K1910" i="2"/>
  <c r="K1870" i="2"/>
  <c r="K1830" i="2"/>
  <c r="K1810" i="2"/>
  <c r="K1790" i="2"/>
  <c r="K1770" i="2"/>
  <c r="K1750" i="2"/>
  <c r="K1710" i="2"/>
  <c r="K1690" i="2"/>
  <c r="K1670" i="2"/>
  <c r="K1650" i="2"/>
  <c r="K1630" i="2"/>
  <c r="K1610" i="2"/>
  <c r="K1590" i="2"/>
  <c r="K1570" i="2"/>
  <c r="K1530" i="2"/>
  <c r="K1490" i="2"/>
  <c r="K1470" i="2"/>
  <c r="K1450" i="2"/>
  <c r="K1410" i="2"/>
  <c r="K1370" i="2"/>
  <c r="K1350" i="2"/>
  <c r="K1330" i="2"/>
  <c r="K1230" i="2"/>
  <c r="K1210" i="2"/>
  <c r="K1190" i="2"/>
  <c r="K1170" i="2"/>
  <c r="K1110" i="2"/>
  <c r="K1090" i="2"/>
  <c r="K1070" i="2"/>
  <c r="K1050" i="2"/>
  <c r="K1030" i="2"/>
  <c r="K1010" i="2"/>
  <c r="K990" i="2"/>
  <c r="K970" i="2"/>
  <c r="K890" i="2"/>
  <c r="K870" i="2"/>
  <c r="K850" i="2"/>
  <c r="K810" i="2"/>
  <c r="K770" i="2"/>
  <c r="K750" i="2"/>
  <c r="K730" i="2"/>
  <c r="K650" i="2"/>
  <c r="K630" i="2"/>
  <c r="K610" i="2"/>
  <c r="K510" i="2"/>
  <c r="K490" i="2"/>
  <c r="K430" i="2"/>
  <c r="K410" i="2"/>
  <c r="K370" i="2"/>
  <c r="K330" i="2"/>
  <c r="K310" i="2"/>
  <c r="K290" i="2"/>
  <c r="K270" i="2"/>
  <c r="K250" i="2"/>
  <c r="K230" i="2"/>
  <c r="K190" i="2"/>
  <c r="K130" i="2"/>
  <c r="K90" i="2"/>
  <c r="G10" i="2"/>
  <c r="H10" i="2" s="1"/>
  <c r="I10" i="2" s="1"/>
  <c r="J10" i="2" s="1"/>
  <c r="K6687" i="2"/>
  <c r="K6667" i="2"/>
  <c r="K6647" i="2"/>
  <c r="K6627" i="2"/>
  <c r="K6607" i="2"/>
  <c r="K6567" i="2"/>
  <c r="K6547" i="2"/>
  <c r="K6527" i="2"/>
  <c r="K6487" i="2"/>
  <c r="K6407" i="2"/>
  <c r="K6387" i="2"/>
  <c r="K6367" i="2"/>
  <c r="K6347" i="2"/>
  <c r="K6307" i="2"/>
  <c r="K6267" i="2"/>
  <c r="K6227" i="2"/>
  <c r="K6207" i="2"/>
  <c r="K6187" i="2"/>
  <c r="K6167" i="2"/>
  <c r="K6147" i="2"/>
  <c r="K6107" i="2"/>
  <c r="K6087" i="2"/>
  <c r="K6067" i="2"/>
  <c r="K6047" i="2"/>
  <c r="K6027" i="2"/>
  <c r="K6007" i="2"/>
  <c r="K5927" i="2"/>
  <c r="K5907" i="2"/>
  <c r="K5887" i="2"/>
  <c r="K5867" i="2"/>
  <c r="K5847" i="2"/>
  <c r="K5827" i="2"/>
  <c r="K5767" i="2"/>
  <c r="K5747" i="2"/>
  <c r="K5727" i="2"/>
  <c r="K5707" i="2"/>
  <c r="K5687" i="2"/>
  <c r="K5667" i="2"/>
  <c r="K5647" i="2"/>
  <c r="K5567" i="2"/>
  <c r="K5547" i="2"/>
  <c r="K5527" i="2"/>
  <c r="K5507" i="2"/>
  <c r="K5487" i="2"/>
  <c r="K5467" i="2"/>
  <c r="K5407" i="2"/>
  <c r="K5387" i="2"/>
  <c r="K5367" i="2"/>
  <c r="K5347" i="2"/>
  <c r="K5327" i="2"/>
  <c r="K5307" i="2"/>
  <c r="K5287" i="2"/>
  <c r="K5267" i="2"/>
  <c r="K5187" i="2"/>
  <c r="K5167" i="2"/>
  <c r="K5127" i="2"/>
  <c r="K5107" i="2"/>
  <c r="K5087" i="2"/>
  <c r="K5047" i="2"/>
  <c r="K4947" i="2"/>
  <c r="K4927" i="2"/>
  <c r="K4907" i="2"/>
  <c r="K4887" i="2"/>
  <c r="K4867" i="2"/>
  <c r="K4847" i="2"/>
  <c r="K4767" i="2"/>
  <c r="K4747" i="2"/>
  <c r="K4707" i="2"/>
  <c r="K4687" i="2"/>
  <c r="K4667" i="2"/>
  <c r="K4627" i="2"/>
  <c r="K4607" i="2"/>
  <c r="K4587" i="2"/>
  <c r="K4507" i="2"/>
  <c r="K4467" i="2"/>
  <c r="K4447" i="2"/>
  <c r="K4427" i="2"/>
  <c r="K4407" i="2"/>
  <c r="K4367" i="2"/>
  <c r="K4287" i="2"/>
  <c r="K4267" i="2"/>
  <c r="K4247" i="2"/>
  <c r="K4227" i="2"/>
  <c r="K4207" i="2"/>
  <c r="K4187" i="2"/>
  <c r="K4167" i="2"/>
  <c r="K4087" i="2"/>
  <c r="K4027" i="2"/>
  <c r="K4007" i="2"/>
  <c r="K3987" i="2"/>
  <c r="K3947" i="2"/>
  <c r="K3927" i="2"/>
  <c r="K3847" i="2"/>
  <c r="K3787" i="2"/>
  <c r="K3767" i="2"/>
  <c r="K3747" i="2"/>
  <c r="K3707" i="2"/>
  <c r="K3687" i="2"/>
  <c r="K3667" i="2"/>
  <c r="K3627" i="2"/>
  <c r="K3607" i="2"/>
  <c r="K3547" i="2"/>
  <c r="K3527" i="2"/>
  <c r="K3507" i="2"/>
  <c r="K3467" i="2"/>
  <c r="K3447" i="2"/>
  <c r="K3407" i="2"/>
  <c r="K3387" i="2"/>
  <c r="K3367" i="2"/>
  <c r="K3327" i="2"/>
  <c r="K3307" i="2"/>
  <c r="K3247" i="2"/>
  <c r="K3227" i="2"/>
  <c r="K3207" i="2"/>
  <c r="K3187" i="2"/>
  <c r="K3147" i="2"/>
  <c r="K3127" i="2"/>
  <c r="K3067" i="2"/>
  <c r="K3047" i="2"/>
  <c r="K3027" i="2"/>
  <c r="K3007" i="2"/>
  <c r="K2967" i="2"/>
  <c r="K2947" i="2"/>
  <c r="K2867" i="2"/>
  <c r="K2847" i="2"/>
  <c r="K2827" i="2"/>
  <c r="K2807" i="2"/>
  <c r="K2787" i="2"/>
  <c r="K2767" i="2"/>
  <c r="K2727" i="2"/>
  <c r="K2687" i="2"/>
  <c r="K2667" i="2"/>
  <c r="K2587" i="2"/>
  <c r="K2567" i="2"/>
  <c r="K2547" i="2"/>
  <c r="K2507" i="2"/>
  <c r="K2487" i="2"/>
  <c r="K2447" i="2"/>
  <c r="K2407" i="2"/>
  <c r="K2387" i="2"/>
  <c r="K2367" i="2"/>
  <c r="K2327" i="2"/>
  <c r="K2307" i="2"/>
  <c r="K2287" i="2"/>
  <c r="K2247" i="2"/>
  <c r="K2227" i="2"/>
  <c r="K2187" i="2"/>
  <c r="K2167" i="2"/>
  <c r="K2147" i="2"/>
  <c r="K2127" i="2"/>
  <c r="K2107" i="2"/>
  <c r="K2087" i="2"/>
  <c r="K2067" i="2"/>
  <c r="K2027" i="2"/>
  <c r="K2007" i="2"/>
  <c r="K1987" i="2"/>
  <c r="K1927" i="2"/>
  <c r="K1907" i="2"/>
  <c r="K1867" i="2"/>
  <c r="K1807" i="2"/>
  <c r="K1787" i="2"/>
  <c r="K1767" i="2"/>
  <c r="K1747" i="2"/>
  <c r="K1727" i="2"/>
  <c r="K1707" i="2"/>
  <c r="K1667" i="2"/>
  <c r="K1647" i="2"/>
  <c r="K1627" i="2"/>
  <c r="K1587" i="2"/>
  <c r="K1567" i="2"/>
  <c r="K1507" i="2"/>
  <c r="K1487" i="2"/>
  <c r="K1447" i="2"/>
  <c r="K1407" i="2"/>
  <c r="K1367" i="2"/>
  <c r="K1347" i="2"/>
  <c r="K1267" i="2"/>
  <c r="K1207" i="2"/>
  <c r="K1167" i="2"/>
  <c r="K1107" i="2"/>
  <c r="K1087" i="2"/>
  <c r="K1047" i="2"/>
  <c r="K1027" i="2"/>
  <c r="K1007" i="2"/>
  <c r="K967" i="2"/>
  <c r="K947" i="2"/>
  <c r="K927" i="2"/>
  <c r="K887" i="2"/>
  <c r="K867" i="2"/>
  <c r="K847" i="2"/>
  <c r="K827" i="2"/>
  <c r="K787" i="2"/>
  <c r="K767" i="2"/>
  <c r="K747" i="2"/>
  <c r="K727" i="2"/>
  <c r="K687" i="2"/>
  <c r="K627" i="2"/>
  <c r="K587" i="2"/>
  <c r="K567" i="2"/>
  <c r="K547" i="2"/>
  <c r="K527" i="2"/>
  <c r="K507" i="2"/>
  <c r="K467" i="2"/>
  <c r="K447" i="2"/>
  <c r="K427" i="2"/>
  <c r="K367" i="2"/>
  <c r="K327" i="2"/>
  <c r="K307" i="2"/>
  <c r="K287" i="2"/>
  <c r="K267" i="2"/>
  <c r="K247" i="2"/>
  <c r="K227" i="2"/>
  <c r="K207" i="2"/>
  <c r="K187" i="2"/>
  <c r="K167" i="2"/>
  <c r="K147" i="2"/>
  <c r="K107" i="2"/>
  <c r="K87" i="2"/>
  <c r="K47" i="2"/>
  <c r="G7" i="2"/>
  <c r="H7" i="2" s="1"/>
  <c r="I7" i="2" s="1"/>
  <c r="J7" i="2" s="1"/>
  <c r="K6684" i="2"/>
  <c r="K6664" i="2"/>
  <c r="K6644" i="2"/>
  <c r="K6624" i="2"/>
  <c r="K6604" i="2"/>
  <c r="K6564" i="2"/>
  <c r="K6544" i="2"/>
  <c r="K6524" i="2"/>
  <c r="K6504" i="2"/>
  <c r="K6464" i="2"/>
  <c r="K6444" i="2"/>
  <c r="K6424" i="2"/>
  <c r="K6384" i="2"/>
  <c r="K6344" i="2"/>
  <c r="K6324" i="2"/>
  <c r="K6304" i="2"/>
  <c r="K6284" i="2"/>
  <c r="K6264" i="2"/>
  <c r="K6244" i="2"/>
  <c r="K6224" i="2"/>
  <c r="K6204" i="2"/>
  <c r="K6184" i="2"/>
  <c r="K6164" i="2"/>
  <c r="K6144" i="2"/>
  <c r="K6124" i="2"/>
  <c r="K6084" i="2"/>
  <c r="K6044" i="2"/>
  <c r="K6024" i="2"/>
  <c r="K6004" i="2"/>
  <c r="K5984" i="2"/>
  <c r="K5964" i="2"/>
  <c r="K5944" i="2"/>
  <c r="K5904" i="2"/>
  <c r="K5884" i="2"/>
  <c r="K5864" i="2"/>
  <c r="K5844" i="2"/>
  <c r="K5824" i="2"/>
  <c r="K5784" i="2"/>
  <c r="K5744" i="2"/>
  <c r="K5724" i="2"/>
  <c r="K5704" i="2"/>
  <c r="K5684" i="2"/>
  <c r="K5664" i="2"/>
  <c r="K5604" i="2"/>
  <c r="K5584" i="2"/>
  <c r="K5564" i="2"/>
  <c r="K5544" i="2"/>
  <c r="K5484" i="2"/>
  <c r="K5444" i="2"/>
  <c r="K5424" i="2"/>
  <c r="K5404" i="2"/>
  <c r="K5364" i="2"/>
  <c r="K5304" i="2"/>
  <c r="K5284" i="2"/>
  <c r="K5264" i="2"/>
  <c r="K5244" i="2"/>
  <c r="K5184" i="2"/>
  <c r="K5164" i="2"/>
  <c r="K5144" i="2"/>
  <c r="K5124" i="2"/>
  <c r="K5064" i="2"/>
  <c r="K5044" i="2"/>
  <c r="K5024" i="2"/>
  <c r="K4944" i="2"/>
  <c r="K4924" i="2"/>
  <c r="K4904" i="2"/>
  <c r="K4884" i="2"/>
  <c r="K4864" i="2"/>
  <c r="G4844" i="2"/>
  <c r="H4844" i="2" s="1"/>
  <c r="I4844" i="2" s="1"/>
  <c r="J4844" i="2" s="1"/>
  <c r="K4784" i="2"/>
  <c r="K4764" i="2"/>
  <c r="K4744" i="2"/>
  <c r="K4724" i="2"/>
  <c r="K4704" i="2"/>
  <c r="G4684" i="2"/>
  <c r="H4684" i="2" s="1"/>
  <c r="I4684" i="2" s="1"/>
  <c r="J4684" i="2" s="1"/>
  <c r="G4664" i="2"/>
  <c r="H4664" i="2" s="1"/>
  <c r="I4664" i="2" s="1"/>
  <c r="J4664" i="2" s="1"/>
  <c r="G4644" i="2"/>
  <c r="H4644" i="2" s="1"/>
  <c r="I4644" i="2" s="1"/>
  <c r="J4644" i="2" s="1"/>
  <c r="G4624" i="2"/>
  <c r="H4624" i="2" s="1"/>
  <c r="I4624" i="2" s="1"/>
  <c r="J4624" i="2" s="1"/>
  <c r="G4604" i="2"/>
  <c r="H4604" i="2" s="1"/>
  <c r="I4604" i="2" s="1"/>
  <c r="J4604" i="2" s="1"/>
  <c r="G4584" i="2"/>
  <c r="H4584" i="2" s="1"/>
  <c r="I4584" i="2" s="1"/>
  <c r="J4584" i="2" s="1"/>
  <c r="G4564" i="2"/>
  <c r="H4564" i="2" s="1"/>
  <c r="I4564" i="2" s="1"/>
  <c r="J4564" i="2" s="1"/>
  <c r="G4544" i="2"/>
  <c r="H4544" i="2" s="1"/>
  <c r="I4544" i="2" s="1"/>
  <c r="J4544" i="2" s="1"/>
  <c r="G4524" i="2"/>
  <c r="H4524" i="2" s="1"/>
  <c r="I4524" i="2" s="1"/>
  <c r="J4524" i="2" s="1"/>
  <c r="G4504" i="2"/>
  <c r="H4504" i="2" s="1"/>
  <c r="I4504" i="2" s="1"/>
  <c r="J4504" i="2" s="1"/>
  <c r="G4484" i="2"/>
  <c r="H4484" i="2" s="1"/>
  <c r="I4484" i="2" s="1"/>
  <c r="J4484" i="2" s="1"/>
  <c r="G4464" i="2"/>
  <c r="H4464" i="2" s="1"/>
  <c r="I4464" i="2" s="1"/>
  <c r="J4464" i="2" s="1"/>
  <c r="G4444" i="2"/>
  <c r="H4444" i="2" s="1"/>
  <c r="I4444" i="2" s="1"/>
  <c r="J4444" i="2" s="1"/>
  <c r="G4424" i="2"/>
  <c r="H4424" i="2" s="1"/>
  <c r="I4424" i="2" s="1"/>
  <c r="J4424" i="2" s="1"/>
  <c r="G4404" i="2"/>
  <c r="H4404" i="2" s="1"/>
  <c r="I4404" i="2" s="1"/>
  <c r="J4404" i="2" s="1"/>
  <c r="G4384" i="2"/>
  <c r="H4384" i="2" s="1"/>
  <c r="I4384" i="2" s="1"/>
  <c r="J4384" i="2" s="1"/>
  <c r="G4364" i="2"/>
  <c r="H4364" i="2" s="1"/>
  <c r="I4364" i="2" s="1"/>
  <c r="J4364" i="2" s="1"/>
  <c r="G4344" i="2"/>
  <c r="H4344" i="2" s="1"/>
  <c r="I4344" i="2" s="1"/>
  <c r="J4344" i="2" s="1"/>
  <c r="G4324" i="2"/>
  <c r="H4324" i="2" s="1"/>
  <c r="I4324" i="2" s="1"/>
  <c r="J4324" i="2" s="1"/>
  <c r="G4304" i="2"/>
  <c r="H4304" i="2" s="1"/>
  <c r="I4304" i="2" s="1"/>
  <c r="J4304" i="2" s="1"/>
  <c r="G4284" i="2"/>
  <c r="H4284" i="2" s="1"/>
  <c r="I4284" i="2" s="1"/>
  <c r="J4284" i="2" s="1"/>
  <c r="G4264" i="2"/>
  <c r="H4264" i="2" s="1"/>
  <c r="I4264" i="2" s="1"/>
  <c r="J4264" i="2" s="1"/>
  <c r="G4244" i="2"/>
  <c r="H4244" i="2" s="1"/>
  <c r="I4244" i="2" s="1"/>
  <c r="J4244" i="2" s="1"/>
  <c r="G4224" i="2"/>
  <c r="H4224" i="2" s="1"/>
  <c r="I4224" i="2" s="1"/>
  <c r="J4224" i="2" s="1"/>
  <c r="G4204" i="2"/>
  <c r="H4204" i="2" s="1"/>
  <c r="I4204" i="2" s="1"/>
  <c r="J4204" i="2" s="1"/>
  <c r="G4184" i="2"/>
  <c r="H4184" i="2" s="1"/>
  <c r="I4184" i="2" s="1"/>
  <c r="J4184" i="2" s="1"/>
  <c r="G4164" i="2"/>
  <c r="H4164" i="2" s="1"/>
  <c r="I4164" i="2" s="1"/>
  <c r="J4164" i="2" s="1"/>
  <c r="G4144" i="2"/>
  <c r="H4144" i="2" s="1"/>
  <c r="I4144" i="2" s="1"/>
  <c r="J4144" i="2" s="1"/>
  <c r="G4124" i="2"/>
  <c r="H4124" i="2" s="1"/>
  <c r="I4124" i="2" s="1"/>
  <c r="J4124" i="2" s="1"/>
  <c r="G4104" i="2"/>
  <c r="H4104" i="2" s="1"/>
  <c r="I4104" i="2" s="1"/>
  <c r="J4104" i="2" s="1"/>
  <c r="G4084" i="2"/>
  <c r="H4084" i="2" s="1"/>
  <c r="I4084" i="2" s="1"/>
  <c r="J4084" i="2" s="1"/>
  <c r="G4064" i="2"/>
  <c r="H4064" i="2" s="1"/>
  <c r="I4064" i="2" s="1"/>
  <c r="J4064" i="2" s="1"/>
  <c r="G4044" i="2"/>
  <c r="H4044" i="2" s="1"/>
  <c r="I4044" i="2" s="1"/>
  <c r="J4044" i="2" s="1"/>
  <c r="G4024" i="2"/>
  <c r="H4024" i="2" s="1"/>
  <c r="I4024" i="2" s="1"/>
  <c r="J4024" i="2" s="1"/>
  <c r="G4004" i="2"/>
  <c r="H4004" i="2" s="1"/>
  <c r="I4004" i="2" s="1"/>
  <c r="J4004" i="2" s="1"/>
  <c r="G3984" i="2"/>
  <c r="H3984" i="2" s="1"/>
  <c r="I3984" i="2" s="1"/>
  <c r="J3984" i="2" s="1"/>
  <c r="G3964" i="2"/>
  <c r="H3964" i="2" s="1"/>
  <c r="I3964" i="2" s="1"/>
  <c r="J3964" i="2" s="1"/>
  <c r="G3944" i="2"/>
  <c r="H3944" i="2" s="1"/>
  <c r="I3944" i="2" s="1"/>
  <c r="J3944" i="2" s="1"/>
  <c r="G3924" i="2"/>
  <c r="H3924" i="2" s="1"/>
  <c r="I3924" i="2" s="1"/>
  <c r="J3924" i="2" s="1"/>
  <c r="G3904" i="2"/>
  <c r="H3904" i="2" s="1"/>
  <c r="I3904" i="2" s="1"/>
  <c r="J3904" i="2" s="1"/>
  <c r="G3884" i="2"/>
  <c r="H3884" i="2" s="1"/>
  <c r="I3884" i="2" s="1"/>
  <c r="J3884" i="2" s="1"/>
  <c r="G3864" i="2"/>
  <c r="H3864" i="2" s="1"/>
  <c r="I3864" i="2" s="1"/>
  <c r="J3864" i="2" s="1"/>
  <c r="G3844" i="2"/>
  <c r="H3844" i="2" s="1"/>
  <c r="I3844" i="2" s="1"/>
  <c r="J3844" i="2" s="1"/>
  <c r="G3824" i="2"/>
  <c r="H3824" i="2" s="1"/>
  <c r="I3824" i="2" s="1"/>
  <c r="J3824" i="2" s="1"/>
  <c r="G3804" i="2"/>
  <c r="H3804" i="2" s="1"/>
  <c r="I3804" i="2" s="1"/>
  <c r="J3804" i="2" s="1"/>
  <c r="G3784" i="2"/>
  <c r="H3784" i="2" s="1"/>
  <c r="I3784" i="2" s="1"/>
  <c r="J3784" i="2" s="1"/>
  <c r="G3764" i="2"/>
  <c r="H3764" i="2" s="1"/>
  <c r="I3764" i="2" s="1"/>
  <c r="J3764" i="2" s="1"/>
  <c r="G3744" i="2"/>
  <c r="H3744" i="2" s="1"/>
  <c r="I3744" i="2" s="1"/>
  <c r="J3744" i="2" s="1"/>
  <c r="G3724" i="2"/>
  <c r="H3724" i="2" s="1"/>
  <c r="I3724" i="2" s="1"/>
  <c r="J3724" i="2" s="1"/>
  <c r="G3704" i="2"/>
  <c r="H3704" i="2" s="1"/>
  <c r="I3704" i="2" s="1"/>
  <c r="J3704" i="2" s="1"/>
  <c r="G3684" i="2"/>
  <c r="H3684" i="2" s="1"/>
  <c r="I3684" i="2" s="1"/>
  <c r="J3684" i="2" s="1"/>
  <c r="G3664" i="2"/>
  <c r="H3664" i="2" s="1"/>
  <c r="I3664" i="2" s="1"/>
  <c r="J3664" i="2" s="1"/>
  <c r="G3644" i="2"/>
  <c r="H3644" i="2" s="1"/>
  <c r="I3644" i="2" s="1"/>
  <c r="J3644" i="2" s="1"/>
  <c r="G3624" i="2"/>
  <c r="H3624" i="2" s="1"/>
  <c r="I3624" i="2" s="1"/>
  <c r="J3624" i="2" s="1"/>
  <c r="G3604" i="2"/>
  <c r="H3604" i="2" s="1"/>
  <c r="I3604" i="2" s="1"/>
  <c r="J3604" i="2" s="1"/>
  <c r="G3584" i="2"/>
  <c r="H3584" i="2" s="1"/>
  <c r="I3584" i="2" s="1"/>
  <c r="J3584" i="2" s="1"/>
  <c r="G3564" i="2"/>
  <c r="H3564" i="2" s="1"/>
  <c r="I3564" i="2" s="1"/>
  <c r="J3564" i="2" s="1"/>
  <c r="G3544" i="2"/>
  <c r="H3544" i="2" s="1"/>
  <c r="I3544" i="2" s="1"/>
  <c r="J3544" i="2" s="1"/>
  <c r="G3524" i="2"/>
  <c r="H3524" i="2" s="1"/>
  <c r="I3524" i="2" s="1"/>
  <c r="J3524" i="2" s="1"/>
  <c r="G3504" i="2"/>
  <c r="H3504" i="2" s="1"/>
  <c r="I3504" i="2" s="1"/>
  <c r="J3504" i="2" s="1"/>
  <c r="G3484" i="2"/>
  <c r="H3484" i="2" s="1"/>
  <c r="I3484" i="2" s="1"/>
  <c r="J3484" i="2" s="1"/>
  <c r="G3464" i="2"/>
  <c r="H3464" i="2" s="1"/>
  <c r="I3464" i="2" s="1"/>
  <c r="J3464" i="2" s="1"/>
  <c r="G3444" i="2"/>
  <c r="H3444" i="2" s="1"/>
  <c r="I3444" i="2" s="1"/>
  <c r="J3444" i="2" s="1"/>
  <c r="G3424" i="2"/>
  <c r="H3424" i="2" s="1"/>
  <c r="I3424" i="2" s="1"/>
  <c r="J3424" i="2" s="1"/>
  <c r="G3404" i="2"/>
  <c r="H3404" i="2" s="1"/>
  <c r="I3404" i="2" s="1"/>
  <c r="J3404" i="2" s="1"/>
  <c r="K3364" i="2"/>
  <c r="G3344" i="2"/>
  <c r="H3344" i="2" s="1"/>
  <c r="I3344" i="2" s="1"/>
  <c r="J3344" i="2" s="1"/>
  <c r="G3324" i="2"/>
  <c r="H3324" i="2" s="1"/>
  <c r="I3324" i="2" s="1"/>
  <c r="J3324" i="2" s="1"/>
  <c r="G3304" i="2"/>
  <c r="H3304" i="2" s="1"/>
  <c r="I3304" i="2" s="1"/>
  <c r="J3304" i="2" s="1"/>
  <c r="G3284" i="2"/>
  <c r="H3284" i="2" s="1"/>
  <c r="I3284" i="2" s="1"/>
  <c r="J3284" i="2" s="1"/>
  <c r="G3264" i="2"/>
  <c r="H3264" i="2" s="1"/>
  <c r="I3264" i="2" s="1"/>
  <c r="J3264" i="2" s="1"/>
  <c r="G3244" i="2"/>
  <c r="H3244" i="2" s="1"/>
  <c r="I3244" i="2" s="1"/>
  <c r="J3244" i="2" s="1"/>
  <c r="K3204" i="2"/>
  <c r="K3184" i="2"/>
  <c r="K3124" i="2"/>
  <c r="K3104" i="2"/>
  <c r="K3084" i="2"/>
  <c r="G3064" i="2"/>
  <c r="H3064" i="2" s="1"/>
  <c r="I3064" i="2" s="1"/>
  <c r="J3064" i="2" s="1"/>
  <c r="G3044" i="2"/>
  <c r="H3044" i="2" s="1"/>
  <c r="I3044" i="2" s="1"/>
  <c r="J3044" i="2" s="1"/>
  <c r="G3024" i="2"/>
  <c r="H3024" i="2" s="1"/>
  <c r="I3024" i="2" s="1"/>
  <c r="J3024" i="2" s="1"/>
  <c r="K3004" i="2"/>
  <c r="K2984" i="2"/>
  <c r="K2964" i="2"/>
  <c r="K2944" i="2"/>
  <c r="K2904" i="2"/>
  <c r="K2864" i="2"/>
  <c r="K2844" i="2"/>
  <c r="K2824" i="2"/>
  <c r="K2784" i="2"/>
  <c r="K2764" i="2"/>
  <c r="K2724" i="2"/>
  <c r="K2684" i="2"/>
  <c r="K2664" i="2"/>
  <c r="K2644" i="2"/>
  <c r="K2604" i="2"/>
  <c r="K2564" i="2"/>
  <c r="K2544" i="2"/>
  <c r="K2524" i="2"/>
  <c r="K2504" i="2"/>
  <c r="K2484" i="2"/>
  <c r="K2444" i="2"/>
  <c r="K2424" i="2"/>
  <c r="K2404" i="2"/>
  <c r="K2364" i="2"/>
  <c r="K2344" i="2"/>
  <c r="K2304" i="2"/>
  <c r="K2284" i="2"/>
  <c r="K2264" i="2"/>
  <c r="K2244" i="2"/>
  <c r="K2184" i="2"/>
  <c r="K2164" i="2"/>
  <c r="K2144" i="2"/>
  <c r="K2104" i="2"/>
  <c r="K2084" i="2"/>
  <c r="K2044" i="2"/>
  <c r="K2004" i="2"/>
  <c r="K1984" i="2"/>
  <c r="K1964" i="2"/>
  <c r="K1924" i="2"/>
  <c r="K1904" i="2"/>
  <c r="K1884" i="2"/>
  <c r="K1864" i="2"/>
  <c r="K1824" i="2"/>
  <c r="K1804" i="2"/>
  <c r="K1784" i="2"/>
  <c r="K1764" i="2"/>
  <c r="K1744" i="2"/>
  <c r="K1704" i="2"/>
  <c r="K1644" i="2"/>
  <c r="K1624" i="2"/>
  <c r="K1604" i="2"/>
  <c r="K1584" i="2"/>
  <c r="G1564" i="2"/>
  <c r="H1564" i="2" s="1"/>
  <c r="I1564" i="2" s="1"/>
  <c r="J1564" i="2" s="1"/>
  <c r="K1484" i="2"/>
  <c r="K1464" i="2"/>
  <c r="K1444" i="2"/>
  <c r="K1364" i="2"/>
  <c r="K1344" i="2"/>
  <c r="K1324" i="2"/>
  <c r="K1284" i="2"/>
  <c r="K1244" i="2"/>
  <c r="K1224" i="2"/>
  <c r="K1204" i="2"/>
  <c r="K1164" i="2"/>
  <c r="K1144" i="2"/>
  <c r="K1104" i="2"/>
  <c r="K1084" i="2"/>
  <c r="K1064" i="2"/>
  <c r="K1044" i="2"/>
  <c r="K1024" i="2"/>
  <c r="K904" i="2"/>
  <c r="K884" i="2"/>
  <c r="K864" i="2"/>
  <c r="K844" i="2"/>
  <c r="K784" i="2"/>
  <c r="K764" i="2"/>
  <c r="K744" i="2"/>
  <c r="K724" i="2"/>
  <c r="G664" i="2"/>
  <c r="H664" i="2" s="1"/>
  <c r="I664" i="2" s="1"/>
  <c r="J664" i="2" s="1"/>
  <c r="K644" i="2"/>
  <c r="G604" i="2"/>
  <c r="H604" i="2" s="1"/>
  <c r="I604" i="2" s="1"/>
  <c r="J604" i="2" s="1"/>
  <c r="G584" i="2"/>
  <c r="H584" i="2" s="1"/>
  <c r="I584" i="2" s="1"/>
  <c r="J584" i="2" s="1"/>
  <c r="K564" i="2"/>
  <c r="K544" i="2"/>
  <c r="K524" i="2"/>
  <c r="K504" i="2"/>
  <c r="K444" i="2"/>
  <c r="K424" i="2"/>
  <c r="K404" i="2"/>
  <c r="K384" i="2"/>
  <c r="K324" i="2"/>
  <c r="K264" i="2"/>
  <c r="K244" i="2"/>
  <c r="G224" i="2"/>
  <c r="H224" i="2" s="1"/>
  <c r="I224" i="2" s="1"/>
  <c r="J224" i="2" s="1"/>
  <c r="G204" i="2"/>
  <c r="H204" i="2" s="1"/>
  <c r="I204" i="2" s="1"/>
  <c r="J204" i="2" s="1"/>
  <c r="G184" i="2"/>
  <c r="H184" i="2" s="1"/>
  <c r="I184" i="2" s="1"/>
  <c r="J184" i="2" s="1"/>
  <c r="G164" i="2"/>
  <c r="H164" i="2" s="1"/>
  <c r="I164" i="2" s="1"/>
  <c r="J164" i="2" s="1"/>
  <c r="G144" i="2"/>
  <c r="H144" i="2" s="1"/>
  <c r="I144" i="2" s="1"/>
  <c r="J144" i="2" s="1"/>
  <c r="G124" i="2"/>
  <c r="H124" i="2" s="1"/>
  <c r="I124" i="2" s="1"/>
  <c r="J124" i="2" s="1"/>
  <c r="G104" i="2"/>
  <c r="H104" i="2" s="1"/>
  <c r="I104" i="2" s="1"/>
  <c r="J104" i="2" s="1"/>
  <c r="G84" i="2"/>
  <c r="H84" i="2" s="1"/>
  <c r="I84" i="2" s="1"/>
  <c r="J84" i="2" s="1"/>
  <c r="G64" i="2"/>
  <c r="H64" i="2" s="1"/>
  <c r="I64" i="2" s="1"/>
  <c r="J64" i="2" s="1"/>
  <c r="K6701" i="2"/>
  <c r="K6681" i="2"/>
  <c r="K6661" i="2"/>
  <c r="K6641" i="2"/>
  <c r="K6621" i="2"/>
  <c r="K6601" i="2"/>
  <c r="K6581" i="2"/>
  <c r="K6561" i="2"/>
  <c r="K6521" i="2"/>
  <c r="K6481" i="2"/>
  <c r="K6441" i="2"/>
  <c r="K6421" i="2"/>
  <c r="K6381" i="2"/>
  <c r="K6341" i="2"/>
  <c r="K6301" i="2"/>
  <c r="K6261" i="2"/>
  <c r="K6241" i="2"/>
  <c r="K6221" i="2"/>
  <c r="K6201" i="2"/>
  <c r="K6181" i="2"/>
  <c r="K6161" i="2"/>
  <c r="K6141" i="2"/>
  <c r="K6081" i="2"/>
  <c r="K6061" i="2"/>
  <c r="K6041" i="2"/>
  <c r="K6021" i="2"/>
  <c r="K6001" i="2"/>
  <c r="K5861" i="2"/>
  <c r="K5841" i="2"/>
  <c r="K5821" i="2"/>
  <c r="K5741" i="2"/>
  <c r="K5721" i="2"/>
  <c r="K5701" i="2"/>
  <c r="K5681" i="2"/>
  <c r="K5661" i="2"/>
  <c r="K5641" i="2"/>
  <c r="K5541" i="2"/>
  <c r="K5521" i="2"/>
  <c r="K5501" i="2"/>
  <c r="K5481" i="2"/>
  <c r="K5461" i="2"/>
  <c r="K5381" i="2"/>
  <c r="K5361" i="2"/>
  <c r="K5341" i="2"/>
  <c r="K5321" i="2"/>
  <c r="K5301" i="2"/>
  <c r="K5281" i="2"/>
  <c r="K5261" i="2"/>
  <c r="K5221" i="2"/>
  <c r="K5181" i="2"/>
  <c r="K5121" i="2"/>
  <c r="K5101" i="2"/>
  <c r="K5081" i="2"/>
  <c r="K5061" i="2"/>
  <c r="K5041" i="2"/>
  <c r="K5001" i="2"/>
  <c r="K4961" i="2"/>
  <c r="K4941" i="2"/>
  <c r="K4901" i="2"/>
  <c r="K4881" i="2"/>
  <c r="K4861" i="2"/>
  <c r="K4841" i="2"/>
  <c r="K4761" i="2"/>
  <c r="K4741" i="2"/>
  <c r="K4701" i="2"/>
  <c r="K4681" i="2"/>
  <c r="K4661" i="2"/>
  <c r="K4641" i="2"/>
  <c r="K4621" i="2"/>
  <c r="K4601" i="2"/>
  <c r="K4581" i="2"/>
  <c r="K4441" i="2"/>
  <c r="K4421" i="2"/>
  <c r="K4401" i="2"/>
  <c r="K4381" i="2"/>
  <c r="K4361" i="2"/>
  <c r="K4341" i="2"/>
  <c r="K4321" i="2"/>
  <c r="K4301" i="2"/>
  <c r="K4261" i="2"/>
  <c r="K4241" i="2"/>
  <c r="K4221" i="2"/>
  <c r="K4201" i="2"/>
  <c r="K4181" i="2"/>
  <c r="K4161" i="2"/>
  <c r="K4061" i="2"/>
  <c r="K4041" i="2"/>
  <c r="K4021" i="2"/>
  <c r="K4001" i="2"/>
  <c r="K3981" i="2"/>
  <c r="K3961" i="2"/>
  <c r="K3941" i="2"/>
  <c r="K3921" i="2"/>
  <c r="K3901" i="2"/>
  <c r="K3841" i="2"/>
  <c r="K3801" i="2"/>
  <c r="K3781" i="2"/>
  <c r="K3761" i="2"/>
  <c r="K3741" i="2"/>
  <c r="K3721" i="2"/>
  <c r="K3701" i="2"/>
  <c r="K3681" i="2"/>
  <c r="K3661" i="2"/>
  <c r="K3601" i="2"/>
  <c r="K3561" i="2"/>
  <c r="K3541" i="2"/>
  <c r="K3521" i="2"/>
  <c r="K3501" i="2"/>
  <c r="K3461" i="2"/>
  <c r="K3421" i="2"/>
  <c r="K3401" i="2"/>
  <c r="K3381" i="2"/>
  <c r="K3361" i="2"/>
  <c r="K3321" i="2"/>
  <c r="K3301" i="2"/>
  <c r="K3221" i="2"/>
  <c r="K3201" i="2"/>
  <c r="K3181" i="2"/>
  <c r="K3141" i="2"/>
  <c r="K3121" i="2"/>
  <c r="K3101" i="2"/>
  <c r="K3081" i="2"/>
  <c r="K3061" i="2"/>
  <c r="K3041" i="2"/>
  <c r="K3021" i="2"/>
  <c r="K3001" i="2"/>
  <c r="K2981" i="2"/>
  <c r="K2961" i="2"/>
  <c r="K2941" i="2"/>
  <c r="K2901" i="2"/>
  <c r="K2861" i="2"/>
  <c r="K2841" i="2"/>
  <c r="K2821" i="2"/>
  <c r="K2801" i="2"/>
  <c r="K2761" i="2"/>
  <c r="K2721" i="2"/>
  <c r="K2661" i="2"/>
  <c r="K2641" i="2"/>
  <c r="K2581" i="2"/>
  <c r="K2541" i="2"/>
  <c r="K2521" i="2"/>
  <c r="K2501" i="2"/>
  <c r="K2481" i="2"/>
  <c r="K2461" i="2"/>
  <c r="K2401" i="2"/>
  <c r="K2381" i="2"/>
  <c r="K2341" i="2"/>
  <c r="K2321" i="2"/>
  <c r="K2301" i="2"/>
  <c r="K2221" i="2"/>
  <c r="K2161" i="2"/>
  <c r="K2141" i="2"/>
  <c r="K2101" i="2"/>
  <c r="K2061" i="2"/>
  <c r="K2021" i="2"/>
  <c r="K2001" i="2"/>
  <c r="K1941" i="2"/>
  <c r="K1861" i="2"/>
  <c r="K1821" i="2"/>
  <c r="K1801" i="2"/>
  <c r="K1781" i="2"/>
  <c r="K1761" i="2"/>
  <c r="K1741" i="2"/>
  <c r="K1721" i="2"/>
  <c r="K1701" i="2"/>
  <c r="K1661" i="2"/>
  <c r="K1641" i="2"/>
  <c r="K1621" i="2"/>
  <c r="K1581" i="2"/>
  <c r="K1561" i="2"/>
  <c r="K1501" i="2"/>
  <c r="K1461" i="2"/>
  <c r="K1441" i="2"/>
  <c r="K1421" i="2"/>
  <c r="K1401" i="2"/>
  <c r="K1381" i="2"/>
  <c r="K1361" i="2"/>
  <c r="K1341" i="2"/>
  <c r="K1281" i="2"/>
  <c r="K1261" i="2"/>
  <c r="K1221" i="2"/>
  <c r="K1201" i="2"/>
  <c r="K1181" i="2"/>
  <c r="K1161" i="2"/>
  <c r="K1121" i="2"/>
  <c r="K1101" i="2"/>
  <c r="K1021" i="2"/>
  <c r="K1001" i="2"/>
  <c r="K981" i="2"/>
  <c r="K961" i="2"/>
  <c r="K941" i="2"/>
  <c r="K921" i="2"/>
  <c r="K901" i="2"/>
  <c r="K881" i="2"/>
  <c r="K861" i="2"/>
  <c r="K821" i="2"/>
  <c r="K801" i="2"/>
  <c r="K781" i="2"/>
  <c r="K761" i="2"/>
  <c r="K721" i="2"/>
  <c r="K681" i="2"/>
  <c r="K621" i="2"/>
  <c r="K601" i="2"/>
  <c r="K581" i="2"/>
  <c r="K541" i="2"/>
  <c r="K521" i="2"/>
  <c r="K501" i="2"/>
  <c r="K481" i="2"/>
  <c r="K461" i="2"/>
  <c r="K441" i="2"/>
  <c r="K301" i="2"/>
  <c r="K281" i="2"/>
  <c r="K261" i="2"/>
  <c r="K241" i="2"/>
  <c r="K201" i="2"/>
  <c r="K181" i="2"/>
  <c r="K161" i="2"/>
  <c r="K141" i="2"/>
  <c r="K101" i="2"/>
  <c r="K41" i="2"/>
  <c r="K21" i="2"/>
  <c r="K6678" i="2"/>
  <c r="K6658" i="2"/>
  <c r="K6638" i="2"/>
  <c r="K6618" i="2"/>
  <c r="K6558" i="2"/>
  <c r="K6538" i="2"/>
  <c r="K6518" i="2"/>
  <c r="K6498" i="2"/>
  <c r="K6458" i="2"/>
  <c r="K6438" i="2"/>
  <c r="K6418" i="2"/>
  <c r="K6378" i="2"/>
  <c r="K6338" i="2"/>
  <c r="K6318" i="2"/>
  <c r="K6298" i="2"/>
  <c r="K6258" i="2"/>
  <c r="K6218" i="2"/>
  <c r="K6198" i="2"/>
  <c r="K6178" i="2"/>
  <c r="K6138" i="2"/>
  <c r="K6078" i="2"/>
  <c r="K6038" i="2"/>
  <c r="K6018" i="2"/>
  <c r="K5998" i="2"/>
  <c r="K5958" i="2"/>
  <c r="K5918" i="2"/>
  <c r="K5898" i="2"/>
  <c r="K5878" i="2"/>
  <c r="K5858" i="2"/>
  <c r="K5838" i="2"/>
  <c r="K5778" i="2"/>
  <c r="K5738" i="2"/>
  <c r="K5718" i="2"/>
  <c r="K5698" i="2"/>
  <c r="K5678" i="2"/>
  <c r="K5658" i="2"/>
  <c r="K5618" i="2"/>
  <c r="K5598" i="2"/>
  <c r="K5578" i="2"/>
  <c r="K5538" i="2"/>
  <c r="G5478" i="2"/>
  <c r="H5478" i="2" s="1"/>
  <c r="I5478" i="2" s="1"/>
  <c r="J5478" i="2" s="1"/>
  <c r="K5438" i="2"/>
  <c r="K5418" i="2"/>
  <c r="K5358" i="2"/>
  <c r="K5318" i="2"/>
  <c r="K5298" i="2"/>
  <c r="K5278" i="2"/>
  <c r="K5258" i="2"/>
  <c r="K5238" i="2"/>
  <c r="K5178" i="2"/>
  <c r="K5158" i="2"/>
  <c r="K5138" i="2"/>
  <c r="K5118" i="2"/>
  <c r="K5098" i="2"/>
  <c r="K5058" i="2"/>
  <c r="K5038" i="2"/>
  <c r="K5018" i="2"/>
  <c r="K4938" i="2"/>
  <c r="K4918" i="2"/>
  <c r="K4898" i="2"/>
  <c r="K4878" i="2"/>
  <c r="K4798" i="2"/>
  <c r="K4778" i="2"/>
  <c r="K4758" i="2"/>
  <c r="K4738" i="2"/>
  <c r="K4698" i="2"/>
  <c r="K4658" i="2"/>
  <c r="K4638" i="2"/>
  <c r="K4618" i="2"/>
  <c r="K4578" i="2"/>
  <c r="K4538" i="2"/>
  <c r="K4518" i="2"/>
  <c r="K4498" i="2"/>
  <c r="K4478" i="2"/>
  <c r="K4458" i="2"/>
  <c r="K4438" i="2"/>
  <c r="K4398" i="2"/>
  <c r="K4378" i="2"/>
  <c r="K4358" i="2"/>
  <c r="K4338" i="2"/>
  <c r="K4318" i="2"/>
  <c r="K4278" i="2"/>
  <c r="K4238" i="2"/>
  <c r="K4218" i="2"/>
  <c r="K4178" i="2"/>
  <c r="K4158" i="2"/>
  <c r="K4138" i="2"/>
  <c r="K4098" i="2"/>
  <c r="K4058" i="2"/>
  <c r="K4038" i="2"/>
  <c r="K4018" i="2"/>
  <c r="K3958" i="2"/>
  <c r="K3918" i="2"/>
  <c r="K3878" i="2"/>
  <c r="K3858" i="2"/>
  <c r="K3838" i="2"/>
  <c r="K3798" i="2"/>
  <c r="K3758" i="2"/>
  <c r="K3738" i="2"/>
  <c r="K3718" i="2"/>
  <c r="K3698" i="2"/>
  <c r="K3658" i="2"/>
  <c r="K3618" i="2"/>
  <c r="K3578" i="2"/>
  <c r="K3558" i="2"/>
  <c r="K3538" i="2"/>
  <c r="K3518" i="2"/>
  <c r="K3498" i="2"/>
  <c r="K3438" i="2"/>
  <c r="K3398" i="2"/>
  <c r="K3358" i="2"/>
  <c r="K3338" i="2"/>
  <c r="K3318" i="2"/>
  <c r="K3278" i="2"/>
  <c r="K3258" i="2"/>
  <c r="K3238" i="2"/>
  <c r="K3198" i="2"/>
  <c r="K3158" i="2"/>
  <c r="K3118" i="2"/>
  <c r="K3078" i="2"/>
  <c r="K2998" i="2"/>
  <c r="K2978" i="2"/>
  <c r="K2958" i="2"/>
  <c r="K2938" i="2"/>
  <c r="K2918" i="2"/>
  <c r="G2878" i="2"/>
  <c r="H2878" i="2" s="1"/>
  <c r="I2878" i="2" s="1"/>
  <c r="J2878" i="2" s="1"/>
  <c r="G2858" i="2"/>
  <c r="H2858" i="2" s="1"/>
  <c r="I2858" i="2" s="1"/>
  <c r="J2858" i="2" s="1"/>
  <c r="G2838" i="2"/>
  <c r="H2838" i="2" s="1"/>
  <c r="I2838" i="2" s="1"/>
  <c r="J2838" i="2" s="1"/>
  <c r="G2818" i="2"/>
  <c r="H2818" i="2" s="1"/>
  <c r="I2818" i="2" s="1"/>
  <c r="J2818" i="2" s="1"/>
  <c r="K2778" i="2"/>
  <c r="K2718" i="2"/>
  <c r="K2678" i="2"/>
  <c r="K2658" i="2"/>
  <c r="K2638" i="2"/>
  <c r="K2598" i="2"/>
  <c r="K2558" i="2"/>
  <c r="K2538" i="2"/>
  <c r="K2518" i="2"/>
  <c r="K2478" i="2"/>
  <c r="K2438" i="2"/>
  <c r="K2418" i="2"/>
  <c r="K2398" i="2"/>
  <c r="K2358" i="2"/>
  <c r="K2318" i="2"/>
  <c r="K2298" i="2"/>
  <c r="K2278" i="2"/>
  <c r="K2258" i="2"/>
  <c r="K2238" i="2"/>
  <c r="K2178" i="2"/>
  <c r="K2138" i="2"/>
  <c r="K2118" i="2"/>
  <c r="K2098" i="2"/>
  <c r="K2058" i="2"/>
  <c r="K2038" i="2"/>
  <c r="K1998" i="2"/>
  <c r="K1958" i="2"/>
  <c r="K1938" i="2"/>
  <c r="K1918" i="2"/>
  <c r="K1838" i="2"/>
  <c r="K1818" i="2"/>
  <c r="K1778" i="2"/>
  <c r="K1758" i="2"/>
  <c r="K1738" i="2"/>
  <c r="K1718" i="2"/>
  <c r="K1698" i="2"/>
  <c r="K1678" i="2"/>
  <c r="K1658" i="2"/>
  <c r="K1638" i="2"/>
  <c r="K1618" i="2"/>
  <c r="K1598" i="2"/>
  <c r="K1578" i="2"/>
  <c r="K1558" i="2"/>
  <c r="K1498" i="2"/>
  <c r="K1478" i="2"/>
  <c r="K1458" i="2"/>
  <c r="K1438" i="2"/>
  <c r="K1378" i="2"/>
  <c r="K1358" i="2"/>
  <c r="K1338" i="2"/>
  <c r="K1278" i="2"/>
  <c r="K1258" i="2"/>
  <c r="K1238" i="2"/>
  <c r="K1218" i="2"/>
  <c r="K1198" i="2"/>
  <c r="K1158" i="2"/>
  <c r="K1138" i="2"/>
  <c r="K1118" i="2"/>
  <c r="K1098" i="2"/>
  <c r="K1078" i="2"/>
  <c r="K1058" i="2"/>
  <c r="K1038" i="2"/>
  <c r="K1018" i="2"/>
  <c r="K978" i="2"/>
  <c r="K918" i="2"/>
  <c r="K898" i="2"/>
  <c r="K878" i="2"/>
  <c r="K858" i="2"/>
  <c r="K838" i="2"/>
  <c r="K778" i="2"/>
  <c r="K758" i="2"/>
  <c r="K738" i="2"/>
  <c r="K718" i="2"/>
  <c r="K678" i="2"/>
  <c r="G638" i="2"/>
  <c r="H638" i="2" s="1"/>
  <c r="I638" i="2" s="1"/>
  <c r="J638" i="2" s="1"/>
  <c r="K618" i="2"/>
  <c r="K598" i="2"/>
  <c r="K558" i="2"/>
  <c r="K538" i="2"/>
  <c r="K518" i="2"/>
  <c r="K498" i="2"/>
  <c r="K478" i="2"/>
  <c r="K438" i="2"/>
  <c r="K418" i="2"/>
  <c r="K398" i="2"/>
  <c r="K378" i="2"/>
  <c r="K338" i="2"/>
  <c r="K258" i="2"/>
  <c r="K238" i="2"/>
  <c r="K218" i="2"/>
  <c r="K198" i="2"/>
  <c r="K178" i="2"/>
  <c r="K158" i="2"/>
  <c r="K118" i="2"/>
  <c r="K78" i="2"/>
  <c r="K38" i="2"/>
  <c r="K18" i="2"/>
  <c r="G7155" i="2"/>
  <c r="H7155" i="2" s="1"/>
  <c r="I7155" i="2" s="1"/>
  <c r="J7155" i="2" s="1"/>
  <c r="K7155" i="2" s="1"/>
  <c r="K6695" i="2"/>
  <c r="G6675" i="2"/>
  <c r="H6675" i="2" s="1"/>
  <c r="I6675" i="2" s="1"/>
  <c r="J6675" i="2" s="1"/>
  <c r="K6655" i="2"/>
  <c r="K6635" i="2"/>
  <c r="K6595" i="2"/>
  <c r="K6555" i="2"/>
  <c r="K6535" i="2"/>
  <c r="K6515" i="2"/>
  <c r="K6495" i="2"/>
  <c r="K6475" i="2"/>
  <c r="K6455" i="2"/>
  <c r="K6415" i="2"/>
  <c r="K6395" i="2"/>
  <c r="K6375" i="2"/>
  <c r="K6355" i="2"/>
  <c r="K6335" i="2"/>
  <c r="K6315" i="2"/>
  <c r="K6295" i="2"/>
  <c r="K6195" i="2"/>
  <c r="K6175" i="2"/>
  <c r="K6155" i="2"/>
  <c r="K6115" i="2"/>
  <c r="K6095" i="2"/>
  <c r="K6075" i="2"/>
  <c r="K6035" i="2"/>
  <c r="K6015" i="2"/>
  <c r="K5995" i="2"/>
  <c r="K5915" i="2"/>
  <c r="K5895" i="2"/>
  <c r="K5875" i="2"/>
  <c r="K5855" i="2"/>
  <c r="K5835" i="2"/>
  <c r="K5815" i="2"/>
  <c r="K5795" i="2"/>
  <c r="K5695" i="2"/>
  <c r="K5675" i="2"/>
  <c r="K5655" i="2"/>
  <c r="K5635" i="2"/>
  <c r="K5555" i="2"/>
  <c r="K5495" i="2"/>
  <c r="K5475" i="2"/>
  <c r="K5455" i="2"/>
  <c r="K5415" i="2"/>
  <c r="K5315" i="2"/>
  <c r="K5295" i="2"/>
  <c r="K5275" i="2"/>
  <c r="K5255" i="2"/>
  <c r="K5235" i="2"/>
  <c r="K5215" i="2"/>
  <c r="G5175" i="2"/>
  <c r="H5175" i="2" s="1"/>
  <c r="I5175" i="2" s="1"/>
  <c r="J5175" i="2" s="1"/>
  <c r="G5155" i="2"/>
  <c r="H5155" i="2" s="1"/>
  <c r="I5155" i="2" s="1"/>
  <c r="J5155" i="2" s="1"/>
  <c r="G5135" i="2"/>
  <c r="H5135" i="2" s="1"/>
  <c r="I5135" i="2" s="1"/>
  <c r="J5135" i="2" s="1"/>
  <c r="G5115" i="2"/>
  <c r="H5115" i="2" s="1"/>
  <c r="I5115" i="2" s="1"/>
  <c r="J5115" i="2" s="1"/>
  <c r="G5095" i="2"/>
  <c r="H5095" i="2" s="1"/>
  <c r="I5095" i="2" s="1"/>
  <c r="J5095" i="2" s="1"/>
  <c r="K5075" i="2"/>
  <c r="K5055" i="2"/>
  <c r="K5035" i="2"/>
  <c r="K5015" i="2"/>
  <c r="K4995" i="2"/>
  <c r="K4935" i="2"/>
  <c r="K4915" i="2"/>
  <c r="K4875" i="2"/>
  <c r="G4855" i="2"/>
  <c r="H4855" i="2" s="1"/>
  <c r="I4855" i="2" s="1"/>
  <c r="J4855" i="2" s="1"/>
  <c r="G4835" i="2"/>
  <c r="H4835" i="2" s="1"/>
  <c r="I4835" i="2" s="1"/>
  <c r="J4835" i="2" s="1"/>
  <c r="G4815" i="2"/>
  <c r="H4815" i="2" s="1"/>
  <c r="I4815" i="2" s="1"/>
  <c r="J4815" i="2" s="1"/>
  <c r="G4795" i="2"/>
  <c r="H4795" i="2" s="1"/>
  <c r="I4795" i="2" s="1"/>
  <c r="J4795" i="2" s="1"/>
  <c r="K4715" i="2"/>
  <c r="K4695" i="2"/>
  <c r="K4675" i="2"/>
  <c r="K4655" i="2"/>
  <c r="K4635" i="2"/>
  <c r="K4615" i="2"/>
  <c r="K4595" i="2"/>
  <c r="K4575" i="2"/>
  <c r="K4495" i="2"/>
  <c r="K4475" i="2"/>
  <c r="G4455" i="2"/>
  <c r="H4455" i="2" s="1"/>
  <c r="I4455" i="2" s="1"/>
  <c r="J4455" i="2" s="1"/>
  <c r="K4435" i="2"/>
  <c r="K4415" i="2"/>
  <c r="K4395" i="2"/>
  <c r="G4375" i="2"/>
  <c r="H4375" i="2" s="1"/>
  <c r="I4375" i="2" s="1"/>
  <c r="J4375" i="2" s="1"/>
  <c r="G4355" i="2"/>
  <c r="H4355" i="2" s="1"/>
  <c r="I4355" i="2" s="1"/>
  <c r="J4355" i="2" s="1"/>
  <c r="K4335" i="2"/>
  <c r="K4275" i="2"/>
  <c r="K4255" i="2"/>
  <c r="K4195" i="2"/>
  <c r="K4175" i="2"/>
  <c r="K4155" i="2"/>
  <c r="K4115" i="2"/>
  <c r="K4095" i="2"/>
  <c r="K4075" i="2"/>
  <c r="K4015" i="2"/>
  <c r="K3975" i="2"/>
  <c r="K3955" i="2"/>
  <c r="K3935" i="2"/>
  <c r="K3915" i="2"/>
  <c r="K3855" i="2"/>
  <c r="K3835" i="2"/>
  <c r="K3775" i="2"/>
  <c r="K3755" i="2"/>
  <c r="K3735" i="2"/>
  <c r="K3715" i="2"/>
  <c r="K3695" i="2"/>
  <c r="K3675" i="2"/>
  <c r="K3615" i="2"/>
  <c r="K3595" i="2"/>
  <c r="K3535" i="2"/>
  <c r="K3515" i="2"/>
  <c r="K3495" i="2"/>
  <c r="K3475" i="2"/>
  <c r="K3455" i="2"/>
  <c r="K3395" i="2"/>
  <c r="G3375" i="2"/>
  <c r="H3375" i="2" s="1"/>
  <c r="I3375" i="2" s="1"/>
  <c r="J3375" i="2" s="1"/>
  <c r="G3355" i="2"/>
  <c r="H3355" i="2" s="1"/>
  <c r="I3355" i="2" s="1"/>
  <c r="J3355" i="2" s="1"/>
  <c r="G3335" i="2"/>
  <c r="H3335" i="2" s="1"/>
  <c r="I3335" i="2" s="1"/>
  <c r="J3335" i="2" s="1"/>
  <c r="G3315" i="2"/>
  <c r="H3315" i="2" s="1"/>
  <c r="I3315" i="2" s="1"/>
  <c r="J3315" i="2" s="1"/>
  <c r="G3295" i="2"/>
  <c r="H3295" i="2" s="1"/>
  <c r="I3295" i="2" s="1"/>
  <c r="J3295" i="2" s="1"/>
  <c r="G3275" i="2"/>
  <c r="H3275" i="2" s="1"/>
  <c r="I3275" i="2" s="1"/>
  <c r="J3275" i="2" s="1"/>
  <c r="G3255" i="2"/>
  <c r="H3255" i="2" s="1"/>
  <c r="I3255" i="2" s="1"/>
  <c r="J3255" i="2" s="1"/>
  <c r="G3235" i="2"/>
  <c r="H3235" i="2" s="1"/>
  <c r="I3235" i="2" s="1"/>
  <c r="J3235" i="2" s="1"/>
  <c r="G3215" i="2"/>
  <c r="H3215" i="2" s="1"/>
  <c r="I3215" i="2" s="1"/>
  <c r="J3215" i="2" s="1"/>
  <c r="G3195" i="2"/>
  <c r="H3195" i="2" s="1"/>
  <c r="I3195" i="2" s="1"/>
  <c r="J3195" i="2" s="1"/>
  <c r="G3175" i="2"/>
  <c r="H3175" i="2" s="1"/>
  <c r="I3175" i="2" s="1"/>
  <c r="J3175" i="2" s="1"/>
  <c r="G3155" i="2"/>
  <c r="H3155" i="2" s="1"/>
  <c r="I3155" i="2" s="1"/>
  <c r="J3155" i="2" s="1"/>
  <c r="G3135" i="2"/>
  <c r="H3135" i="2" s="1"/>
  <c r="I3135" i="2" s="1"/>
  <c r="J3135" i="2" s="1"/>
  <c r="G3115" i="2"/>
  <c r="H3115" i="2" s="1"/>
  <c r="I3115" i="2" s="1"/>
  <c r="J3115" i="2" s="1"/>
  <c r="G3095" i="2"/>
  <c r="H3095" i="2" s="1"/>
  <c r="I3095" i="2" s="1"/>
  <c r="J3095" i="2" s="1"/>
  <c r="G3075" i="2"/>
  <c r="H3075" i="2" s="1"/>
  <c r="I3075" i="2" s="1"/>
  <c r="J3075" i="2" s="1"/>
  <c r="G3055" i="2"/>
  <c r="H3055" i="2" s="1"/>
  <c r="I3055" i="2" s="1"/>
  <c r="J3055" i="2" s="1"/>
  <c r="K3035" i="2"/>
  <c r="K2995" i="2"/>
  <c r="K2975" i="2"/>
  <c r="K2955" i="2"/>
  <c r="K2935" i="2"/>
  <c r="K2895" i="2"/>
  <c r="K2835" i="2"/>
  <c r="K2815" i="2"/>
  <c r="K2795" i="2"/>
  <c r="K2755" i="2"/>
  <c r="K2715" i="2"/>
  <c r="K2695" i="2"/>
  <c r="G2655" i="2"/>
  <c r="H2655" i="2" s="1"/>
  <c r="I2655" i="2" s="1"/>
  <c r="J2655" i="2" s="1"/>
  <c r="G2635" i="2"/>
  <c r="H2635" i="2" s="1"/>
  <c r="I2635" i="2" s="1"/>
  <c r="J2635" i="2" s="1"/>
  <c r="G2615" i="2"/>
  <c r="H2615" i="2" s="1"/>
  <c r="I2615" i="2" s="1"/>
  <c r="J2615" i="2" s="1"/>
  <c r="G2595" i="2"/>
  <c r="H2595" i="2" s="1"/>
  <c r="I2595" i="2" s="1"/>
  <c r="J2595" i="2" s="1"/>
  <c r="G2575" i="2"/>
  <c r="H2575" i="2" s="1"/>
  <c r="I2575" i="2" s="1"/>
  <c r="J2575" i="2" s="1"/>
  <c r="G2555" i="2"/>
  <c r="H2555" i="2" s="1"/>
  <c r="I2555" i="2" s="1"/>
  <c r="J2555" i="2" s="1"/>
  <c r="G2535" i="2"/>
  <c r="H2535" i="2" s="1"/>
  <c r="I2535" i="2" s="1"/>
  <c r="J2535" i="2" s="1"/>
  <c r="G2515" i="2"/>
  <c r="H2515" i="2" s="1"/>
  <c r="I2515" i="2" s="1"/>
  <c r="J2515" i="2" s="1"/>
  <c r="G2495" i="2"/>
  <c r="H2495" i="2" s="1"/>
  <c r="I2495" i="2" s="1"/>
  <c r="J2495" i="2" s="1"/>
  <c r="G2475" i="2"/>
  <c r="H2475" i="2" s="1"/>
  <c r="I2475" i="2" s="1"/>
  <c r="J2475" i="2" s="1"/>
  <c r="G2455" i="2"/>
  <c r="H2455" i="2" s="1"/>
  <c r="I2455" i="2" s="1"/>
  <c r="J2455" i="2" s="1"/>
  <c r="G2435" i="2"/>
  <c r="H2435" i="2" s="1"/>
  <c r="I2435" i="2" s="1"/>
  <c r="J2435" i="2" s="1"/>
  <c r="G2415" i="2"/>
  <c r="H2415" i="2" s="1"/>
  <c r="I2415" i="2" s="1"/>
  <c r="J2415" i="2" s="1"/>
  <c r="G2395" i="2"/>
  <c r="H2395" i="2" s="1"/>
  <c r="I2395" i="2" s="1"/>
  <c r="J2395" i="2" s="1"/>
  <c r="G2375" i="2"/>
  <c r="H2375" i="2" s="1"/>
  <c r="I2375" i="2" s="1"/>
  <c r="J2375" i="2" s="1"/>
  <c r="G2355" i="2"/>
  <c r="H2355" i="2" s="1"/>
  <c r="I2355" i="2" s="1"/>
  <c r="J2355" i="2" s="1"/>
  <c r="K2335" i="2"/>
  <c r="G2315" i="2"/>
  <c r="H2315" i="2" s="1"/>
  <c r="I2315" i="2" s="1"/>
  <c r="J2315" i="2" s="1"/>
  <c r="G2295" i="2"/>
  <c r="H2295" i="2" s="1"/>
  <c r="I2295" i="2" s="1"/>
  <c r="J2295" i="2" s="1"/>
  <c r="K2235" i="2"/>
  <c r="K2155" i="2"/>
  <c r="K2135" i="2"/>
  <c r="K2115" i="2"/>
  <c r="K2095" i="2"/>
  <c r="K2075" i="2"/>
  <c r="K2055" i="2"/>
  <c r="K2035" i="2"/>
  <c r="K2015" i="2"/>
  <c r="K1995" i="2"/>
  <c r="K1955" i="2"/>
  <c r="K1935" i="2"/>
  <c r="K1915" i="2"/>
  <c r="K1855" i="2"/>
  <c r="K1835" i="2"/>
  <c r="K1795" i="2"/>
  <c r="K1735" i="2"/>
  <c r="K1715" i="2"/>
  <c r="K1695" i="2"/>
  <c r="K1675" i="2"/>
  <c r="K1655" i="2"/>
  <c r="K1635" i="2"/>
  <c r="K1615" i="2"/>
  <c r="K1595" i="2"/>
  <c r="K1575" i="2"/>
  <c r="K1495" i="2"/>
  <c r="K1435" i="2"/>
  <c r="K1415" i="2"/>
  <c r="K1395" i="2"/>
  <c r="K1375" i="2"/>
  <c r="K1355" i="2"/>
  <c r="K1335" i="2"/>
  <c r="G1315" i="2"/>
  <c r="H1315" i="2" s="1"/>
  <c r="I1315" i="2" s="1"/>
  <c r="J1315" i="2" s="1"/>
  <c r="G1295" i="2"/>
  <c r="H1295" i="2" s="1"/>
  <c r="I1295" i="2" s="1"/>
  <c r="J1295" i="2" s="1"/>
  <c r="G1275" i="2"/>
  <c r="H1275" i="2" s="1"/>
  <c r="I1275" i="2" s="1"/>
  <c r="J1275" i="2" s="1"/>
  <c r="G1255" i="2"/>
  <c r="H1255" i="2" s="1"/>
  <c r="I1255" i="2" s="1"/>
  <c r="J1255" i="2" s="1"/>
  <c r="K1195" i="2"/>
  <c r="G1175" i="2"/>
  <c r="H1175" i="2" s="1"/>
  <c r="I1175" i="2" s="1"/>
  <c r="J1175" i="2" s="1"/>
  <c r="G1155" i="2"/>
  <c r="H1155" i="2" s="1"/>
  <c r="I1155" i="2" s="1"/>
  <c r="J1155" i="2" s="1"/>
  <c r="G1135" i="2"/>
  <c r="H1135" i="2" s="1"/>
  <c r="I1135" i="2" s="1"/>
  <c r="J1135" i="2" s="1"/>
  <c r="K1115" i="2"/>
  <c r="K1095" i="2"/>
  <c r="K1075" i="2"/>
  <c r="K1015" i="2"/>
  <c r="G995" i="2"/>
  <c r="H995" i="2" s="1"/>
  <c r="I995" i="2" s="1"/>
  <c r="J995" i="2" s="1"/>
  <c r="G975" i="2"/>
  <c r="H975" i="2" s="1"/>
  <c r="I975" i="2" s="1"/>
  <c r="J975" i="2" s="1"/>
  <c r="G955" i="2"/>
  <c r="H955" i="2" s="1"/>
  <c r="I955" i="2" s="1"/>
  <c r="J955" i="2" s="1"/>
  <c r="K935" i="2"/>
  <c r="K915" i="2"/>
  <c r="K895" i="2"/>
  <c r="K875" i="2"/>
  <c r="K855" i="2"/>
  <c r="K815" i="2"/>
  <c r="K795" i="2"/>
  <c r="K755" i="2"/>
  <c r="K735" i="2"/>
  <c r="K715" i="2"/>
  <c r="K675" i="2"/>
  <c r="K615" i="2"/>
  <c r="G595" i="2"/>
  <c r="H595" i="2" s="1"/>
  <c r="I595" i="2" s="1"/>
  <c r="J595" i="2" s="1"/>
  <c r="K575" i="2"/>
  <c r="K555" i="2"/>
  <c r="K535" i="2"/>
  <c r="K515" i="2"/>
  <c r="K495" i="2"/>
  <c r="K475" i="2"/>
  <c r="K455" i="2"/>
  <c r="K435" i="2"/>
  <c r="K375" i="2"/>
  <c r="K355" i="2"/>
  <c r="K335" i="2"/>
  <c r="K295" i="2"/>
  <c r="K275" i="2"/>
  <c r="K255" i="2"/>
  <c r="K235" i="2"/>
  <c r="K215" i="2"/>
  <c r="K195" i="2"/>
  <c r="K175" i="2"/>
  <c r="K135" i="2"/>
  <c r="K95" i="2"/>
  <c r="K35" i="2"/>
  <c r="K15" i="2"/>
  <c r="K6672" i="2"/>
  <c r="K6652" i="2"/>
  <c r="K6632" i="2"/>
  <c r="K6612" i="2"/>
  <c r="K6572" i="2"/>
  <c r="K6552" i="2"/>
  <c r="K6532" i="2"/>
  <c r="K6512" i="2"/>
  <c r="K6492" i="2"/>
  <c r="K6452" i="2"/>
  <c r="K6432" i="2"/>
  <c r="K6392" i="2"/>
  <c r="K6372" i="2"/>
  <c r="K6352" i="2"/>
  <c r="K6332" i="2"/>
  <c r="K6312" i="2"/>
  <c r="K6292" i="2"/>
  <c r="K6252" i="2"/>
  <c r="K6212" i="2"/>
  <c r="K6192" i="2"/>
  <c r="K6172" i="2"/>
  <c r="K6152" i="2"/>
  <c r="K6132" i="2"/>
  <c r="K6112" i="2"/>
  <c r="K6072" i="2"/>
  <c r="K6052" i="2"/>
  <c r="K6032" i="2"/>
  <c r="K6012" i="2"/>
  <c r="K5992" i="2"/>
  <c r="K5972" i="2"/>
  <c r="K5952" i="2"/>
  <c r="K5912" i="2"/>
  <c r="K5892" i="2"/>
  <c r="K5872" i="2"/>
  <c r="K5852" i="2"/>
  <c r="K5832" i="2"/>
  <c r="K5772" i="2"/>
  <c r="K5752" i="2"/>
  <c r="K5732" i="2"/>
  <c r="K5712" i="2"/>
  <c r="K5692" i="2"/>
  <c r="K5652" i="2"/>
  <c r="K5612" i="2"/>
  <c r="K5592" i="2"/>
  <c r="K5572" i="2"/>
  <c r="K5532" i="2"/>
  <c r="K5512" i="2"/>
  <c r="K5472" i="2"/>
  <c r="K5452" i="2"/>
  <c r="K5432" i="2"/>
  <c r="K5412" i="2"/>
  <c r="K5372" i="2"/>
  <c r="K5352" i="2"/>
  <c r="K5312" i="2"/>
  <c r="K5292" i="2"/>
  <c r="K5272" i="2"/>
  <c r="K5252" i="2"/>
  <c r="K5232" i="2"/>
  <c r="K5212" i="2"/>
  <c r="K5172" i="2"/>
  <c r="K5152" i="2"/>
  <c r="K5132" i="2"/>
  <c r="K5112" i="2"/>
  <c r="K5052" i="2"/>
  <c r="K5032" i="2"/>
  <c r="K5012" i="2"/>
  <c r="K4992" i="2"/>
  <c r="K4952" i="2"/>
  <c r="K4932" i="2"/>
  <c r="K4912" i="2"/>
  <c r="K4892" i="2"/>
  <c r="K4872" i="2"/>
  <c r="K4812" i="2"/>
  <c r="K4792" i="2"/>
  <c r="K4772" i="2"/>
  <c r="K4752" i="2"/>
  <c r="K4692" i="2"/>
  <c r="K4652" i="2"/>
  <c r="K4632" i="2"/>
  <c r="K4612" i="2"/>
  <c r="K4592" i="2"/>
  <c r="K4572" i="2"/>
  <c r="K4552" i="2"/>
  <c r="K4532" i="2"/>
  <c r="K4512" i="2"/>
  <c r="K4492" i="2"/>
  <c r="K4472" i="2"/>
  <c r="K4452" i="2"/>
  <c r="K4392" i="2"/>
  <c r="K4352" i="2"/>
  <c r="K4332" i="2"/>
  <c r="K4312" i="2"/>
  <c r="K4292" i="2"/>
  <c r="K4272" i="2"/>
  <c r="K4232" i="2"/>
  <c r="K4212" i="2"/>
  <c r="K4192" i="2"/>
  <c r="K4172" i="2"/>
  <c r="K4152" i="2"/>
  <c r="K4132" i="2"/>
  <c r="K4092" i="2"/>
  <c r="K4072" i="2"/>
  <c r="K4052" i="2"/>
  <c r="K4032" i="2"/>
  <c r="K4012" i="2"/>
  <c r="K3992" i="2"/>
  <c r="K3932" i="2"/>
  <c r="K3912" i="2"/>
  <c r="K3872" i="2"/>
  <c r="K3852" i="2"/>
  <c r="K3832" i="2"/>
  <c r="K3812" i="2"/>
  <c r="K3792" i="2"/>
  <c r="K3752" i="2"/>
  <c r="K3732" i="2"/>
  <c r="K3712" i="2"/>
  <c r="K3692" i="2"/>
  <c r="K3612" i="2"/>
  <c r="K3572" i="2"/>
  <c r="K3552" i="2"/>
  <c r="K3532" i="2"/>
  <c r="K3492" i="2"/>
  <c r="K3432" i="2"/>
  <c r="K3412" i="2"/>
  <c r="K3392" i="2"/>
  <c r="K3372" i="2"/>
  <c r="K3312" i="2"/>
  <c r="K3292" i="2"/>
  <c r="K3272" i="2"/>
  <c r="K3232" i="2"/>
  <c r="K3212" i="2"/>
  <c r="K3192" i="2"/>
  <c r="K3152" i="2"/>
  <c r="K3132" i="2"/>
  <c r="K3112" i="2"/>
  <c r="K3072" i="2"/>
  <c r="K3032" i="2"/>
  <c r="K2992" i="2"/>
  <c r="K2972" i="2"/>
  <c r="K2952" i="2"/>
  <c r="K2892" i="2"/>
  <c r="K2852" i="2"/>
  <c r="K2832" i="2"/>
  <c r="K2812" i="2"/>
  <c r="K2792" i="2"/>
  <c r="K2772" i="2"/>
  <c r="K2732" i="2"/>
  <c r="K2692" i="2"/>
  <c r="K2652" i="2"/>
  <c r="K2612" i="2"/>
  <c r="K2592" i="2"/>
  <c r="K2532" i="2"/>
  <c r="K2512" i="2"/>
  <c r="K2472" i="2"/>
  <c r="K2432" i="2"/>
  <c r="K2412" i="2"/>
  <c r="K2392" i="2"/>
  <c r="K2372" i="2"/>
  <c r="K2352" i="2"/>
  <c r="K2312" i="2"/>
  <c r="K2292" i="2"/>
  <c r="K2232" i="2"/>
  <c r="K2212" i="2"/>
  <c r="K2172" i="2"/>
  <c r="K2152" i="2"/>
  <c r="K2132" i="2"/>
  <c r="K2092" i="2"/>
  <c r="K2052" i="2"/>
  <c r="K1992" i="2"/>
  <c r="G1952" i="2"/>
  <c r="H1952" i="2" s="1"/>
  <c r="I1952" i="2" s="1"/>
  <c r="J1952" i="2" s="1"/>
  <c r="G1932" i="2"/>
  <c r="H1932" i="2" s="1"/>
  <c r="I1932" i="2" s="1"/>
  <c r="J1932" i="2" s="1"/>
  <c r="K1912" i="2"/>
  <c r="K1872" i="2"/>
  <c r="G1852" i="2"/>
  <c r="H1852" i="2" s="1"/>
  <c r="I1852" i="2" s="1"/>
  <c r="J1852" i="2" s="1"/>
  <c r="G1832" i="2"/>
  <c r="H1832" i="2" s="1"/>
  <c r="I1832" i="2" s="1"/>
  <c r="J1832" i="2" s="1"/>
  <c r="G1812" i="2"/>
  <c r="H1812" i="2" s="1"/>
  <c r="I1812" i="2" s="1"/>
  <c r="J1812" i="2" s="1"/>
  <c r="K1772" i="2"/>
  <c r="K1752" i="2"/>
  <c r="K1732" i="2"/>
  <c r="K1692" i="2"/>
  <c r="K1672" i="2"/>
  <c r="K1652" i="2"/>
  <c r="K1632" i="2"/>
  <c r="K1612" i="2"/>
  <c r="K1592" i="2"/>
  <c r="K1532" i="2"/>
  <c r="K1512" i="2"/>
  <c r="K1492" i="2"/>
  <c r="K1472" i="2"/>
  <c r="K1452" i="2"/>
  <c r="K1392" i="2"/>
  <c r="K1372" i="2"/>
  <c r="K1352" i="2"/>
  <c r="K1332" i="2"/>
  <c r="K1312" i="2"/>
  <c r="G1252" i="2"/>
  <c r="H1252" i="2" s="1"/>
  <c r="I1252" i="2" s="1"/>
  <c r="J1252" i="2" s="1"/>
  <c r="G1232" i="2"/>
  <c r="H1232" i="2" s="1"/>
  <c r="I1232" i="2" s="1"/>
  <c r="J1232" i="2" s="1"/>
  <c r="G1212" i="2"/>
  <c r="H1212" i="2" s="1"/>
  <c r="I1212" i="2" s="1"/>
  <c r="J1212" i="2" s="1"/>
  <c r="G1192" i="2"/>
  <c r="H1192" i="2" s="1"/>
  <c r="I1192" i="2" s="1"/>
  <c r="J1192" i="2" s="1"/>
  <c r="G1172" i="2"/>
  <c r="H1172" i="2" s="1"/>
  <c r="I1172" i="2" s="1"/>
  <c r="J1172" i="2" s="1"/>
  <c r="G1152" i="2"/>
  <c r="H1152" i="2" s="1"/>
  <c r="I1152" i="2" s="1"/>
  <c r="J1152" i="2" s="1"/>
  <c r="G1132" i="2"/>
  <c r="H1132" i="2" s="1"/>
  <c r="I1132" i="2" s="1"/>
  <c r="J1132" i="2" s="1"/>
  <c r="G1112" i="2"/>
  <c r="H1112" i="2" s="1"/>
  <c r="I1112" i="2" s="1"/>
  <c r="J1112" i="2" s="1"/>
  <c r="G1092" i="2"/>
  <c r="H1092" i="2" s="1"/>
  <c r="I1092" i="2" s="1"/>
  <c r="J1092" i="2" s="1"/>
  <c r="G1072" i="2"/>
  <c r="H1072" i="2" s="1"/>
  <c r="I1072" i="2" s="1"/>
  <c r="J1072" i="2" s="1"/>
  <c r="G1052" i="2"/>
  <c r="H1052" i="2" s="1"/>
  <c r="I1052" i="2" s="1"/>
  <c r="J1052" i="2" s="1"/>
  <c r="G1032" i="2"/>
  <c r="H1032" i="2" s="1"/>
  <c r="I1032" i="2" s="1"/>
  <c r="J1032" i="2" s="1"/>
  <c r="G1012" i="2"/>
  <c r="H1012" i="2" s="1"/>
  <c r="I1012" i="2" s="1"/>
  <c r="J1012" i="2" s="1"/>
  <c r="G992" i="2"/>
  <c r="H992" i="2" s="1"/>
  <c r="I992" i="2" s="1"/>
  <c r="J992" i="2" s="1"/>
  <c r="G972" i="2"/>
  <c r="H972" i="2" s="1"/>
  <c r="I972" i="2" s="1"/>
  <c r="J972" i="2" s="1"/>
  <c r="G952" i="2"/>
  <c r="H952" i="2" s="1"/>
  <c r="I952" i="2" s="1"/>
  <c r="J952" i="2" s="1"/>
  <c r="G932" i="2"/>
  <c r="H932" i="2" s="1"/>
  <c r="I932" i="2" s="1"/>
  <c r="J932" i="2" s="1"/>
  <c r="G912" i="2"/>
  <c r="H912" i="2" s="1"/>
  <c r="I912" i="2" s="1"/>
  <c r="J912" i="2" s="1"/>
  <c r="G892" i="2"/>
  <c r="H892" i="2" s="1"/>
  <c r="I892" i="2" s="1"/>
  <c r="J892" i="2" s="1"/>
  <c r="G872" i="2"/>
  <c r="H872" i="2" s="1"/>
  <c r="I872" i="2" s="1"/>
  <c r="J872" i="2" s="1"/>
  <c r="G852" i="2"/>
  <c r="H852" i="2" s="1"/>
  <c r="I852" i="2" s="1"/>
  <c r="J852" i="2" s="1"/>
  <c r="G832" i="2"/>
  <c r="H832" i="2" s="1"/>
  <c r="I832" i="2" s="1"/>
  <c r="J832" i="2" s="1"/>
  <c r="G812" i="2"/>
  <c r="H812" i="2" s="1"/>
  <c r="I812" i="2" s="1"/>
  <c r="J812" i="2" s="1"/>
  <c r="G792" i="2"/>
  <c r="H792" i="2" s="1"/>
  <c r="I792" i="2" s="1"/>
  <c r="J792" i="2" s="1"/>
  <c r="G772" i="2"/>
  <c r="H772" i="2" s="1"/>
  <c r="I772" i="2" s="1"/>
  <c r="J772" i="2" s="1"/>
  <c r="G752" i="2"/>
  <c r="H752" i="2" s="1"/>
  <c r="I752" i="2" s="1"/>
  <c r="J752" i="2" s="1"/>
  <c r="G732" i="2"/>
  <c r="H732" i="2" s="1"/>
  <c r="I732" i="2" s="1"/>
  <c r="J732" i="2" s="1"/>
  <c r="G712" i="2"/>
  <c r="H712" i="2" s="1"/>
  <c r="I712" i="2" s="1"/>
  <c r="J712" i="2" s="1"/>
  <c r="G692" i="2"/>
  <c r="H692" i="2" s="1"/>
  <c r="I692" i="2" s="1"/>
  <c r="J692" i="2" s="1"/>
  <c r="K672" i="2"/>
  <c r="K652" i="2"/>
  <c r="G632" i="2"/>
  <c r="H632" i="2" s="1"/>
  <c r="I632" i="2" s="1"/>
  <c r="J632" i="2" s="1"/>
  <c r="G612" i="2"/>
  <c r="H612" i="2" s="1"/>
  <c r="I612" i="2" s="1"/>
  <c r="J612" i="2" s="1"/>
  <c r="G592" i="2"/>
  <c r="H592" i="2" s="1"/>
  <c r="I592" i="2" s="1"/>
  <c r="J592" i="2" s="1"/>
  <c r="K552" i="2"/>
  <c r="K532" i="2"/>
  <c r="G512" i="2"/>
  <c r="H512" i="2" s="1"/>
  <c r="I512" i="2" s="1"/>
  <c r="J512" i="2" s="1"/>
  <c r="K492" i="2"/>
  <c r="G432" i="2"/>
  <c r="H432" i="2" s="1"/>
  <c r="I432" i="2" s="1"/>
  <c r="J432" i="2" s="1"/>
  <c r="G412" i="2"/>
  <c r="H412" i="2" s="1"/>
  <c r="I412" i="2" s="1"/>
  <c r="J412" i="2" s="1"/>
  <c r="K392" i="2"/>
  <c r="K372" i="2"/>
  <c r="K352" i="2"/>
  <c r="K332" i="2"/>
  <c r="G312" i="2"/>
  <c r="H312" i="2" s="1"/>
  <c r="I312" i="2" s="1"/>
  <c r="J312" i="2" s="1"/>
  <c r="G292" i="2"/>
  <c r="H292" i="2" s="1"/>
  <c r="I292" i="2" s="1"/>
  <c r="J292" i="2" s="1"/>
  <c r="G232" i="2"/>
  <c r="H232" i="2" s="1"/>
  <c r="I232" i="2" s="1"/>
  <c r="J232" i="2" s="1"/>
  <c r="K212" i="2"/>
  <c r="K192" i="2"/>
  <c r="K172" i="2"/>
  <c r="K152" i="2"/>
  <c r="K112" i="2"/>
  <c r="K72" i="2"/>
  <c r="G32" i="2"/>
  <c r="H32" i="2" s="1"/>
  <c r="I32" i="2" s="1"/>
  <c r="J32" i="2" s="1"/>
  <c r="K12" i="2"/>
  <c r="G7729" i="2"/>
  <c r="H7729" i="2" s="1"/>
  <c r="I7729" i="2" s="1"/>
  <c r="J7729" i="2" s="1"/>
  <c r="K7729" i="2" s="1"/>
  <c r="G7709" i="2"/>
  <c r="H7709" i="2" s="1"/>
  <c r="I7709" i="2" s="1"/>
  <c r="J7709" i="2" s="1"/>
  <c r="K7709" i="2" s="1"/>
  <c r="G7689" i="2"/>
  <c r="H7689" i="2" s="1"/>
  <c r="I7689" i="2" s="1"/>
  <c r="J7689" i="2" s="1"/>
  <c r="K7689" i="2" s="1"/>
  <c r="G7649" i="2"/>
  <c r="H7649" i="2" s="1"/>
  <c r="I7649" i="2" s="1"/>
  <c r="J7649" i="2" s="1"/>
  <c r="K7649" i="2" s="1"/>
  <c r="G7549" i="2"/>
  <c r="H7549" i="2" s="1"/>
  <c r="I7549" i="2" s="1"/>
  <c r="J7549" i="2" s="1"/>
  <c r="K7549" i="2" s="1"/>
  <c r="G7529" i="2"/>
  <c r="H7529" i="2" s="1"/>
  <c r="I7529" i="2" s="1"/>
  <c r="J7529" i="2" s="1"/>
  <c r="K7529" i="2" s="1"/>
  <c r="G7509" i="2"/>
  <c r="H7509" i="2" s="1"/>
  <c r="I7509" i="2" s="1"/>
  <c r="J7509" i="2" s="1"/>
  <c r="K7509" i="2" s="1"/>
  <c r="G7469" i="2"/>
  <c r="H7469" i="2" s="1"/>
  <c r="I7469" i="2" s="1"/>
  <c r="J7469" i="2" s="1"/>
  <c r="K7469" i="2" s="1"/>
  <c r="G7449" i="2"/>
  <c r="H7449" i="2" s="1"/>
  <c r="I7449" i="2" s="1"/>
  <c r="J7449" i="2" s="1"/>
  <c r="K7449" i="2" s="1"/>
  <c r="G7369" i="2"/>
  <c r="H7369" i="2" s="1"/>
  <c r="I7369" i="2" s="1"/>
  <c r="J7369" i="2" s="1"/>
  <c r="K7369" i="2" s="1"/>
  <c r="G7329" i="2"/>
  <c r="H7329" i="2" s="1"/>
  <c r="I7329" i="2" s="1"/>
  <c r="J7329" i="2" s="1"/>
  <c r="K7329" i="2" s="1"/>
  <c r="G7149" i="2"/>
  <c r="H7149" i="2" s="1"/>
  <c r="I7149" i="2" s="1"/>
  <c r="J7149" i="2" s="1"/>
  <c r="K7149" i="2" s="1"/>
  <c r="G7129" i="2"/>
  <c r="H7129" i="2" s="1"/>
  <c r="I7129" i="2" s="1"/>
  <c r="J7129" i="2" s="1"/>
  <c r="K7129" i="2" s="1"/>
  <c r="G7049" i="2"/>
  <c r="H7049" i="2" s="1"/>
  <c r="I7049" i="2" s="1"/>
  <c r="J7049" i="2" s="1"/>
  <c r="K7049" i="2" s="1"/>
  <c r="G6989" i="2"/>
  <c r="H6989" i="2" s="1"/>
  <c r="I6989" i="2" s="1"/>
  <c r="J6989" i="2" s="1"/>
  <c r="K6989" i="2" s="1"/>
  <c r="G6969" i="2"/>
  <c r="H6969" i="2" s="1"/>
  <c r="I6969" i="2" s="1"/>
  <c r="J6969" i="2" s="1"/>
  <c r="K6969" i="2" s="1"/>
  <c r="G6909" i="2"/>
  <c r="H6909" i="2" s="1"/>
  <c r="I6909" i="2" s="1"/>
  <c r="J6909" i="2" s="1"/>
  <c r="K6909" i="2" s="1"/>
  <c r="G6789" i="2"/>
  <c r="H6789" i="2" s="1"/>
  <c r="I6789" i="2" s="1"/>
  <c r="J6789" i="2" s="1"/>
  <c r="K6789" i="2" s="1"/>
  <c r="G6749" i="2"/>
  <c r="H6749" i="2" s="1"/>
  <c r="I6749" i="2" s="1"/>
  <c r="J6749" i="2" s="1"/>
  <c r="K6749" i="2" s="1"/>
  <c r="K6689" i="2"/>
  <c r="G6669" i="2"/>
  <c r="H6669" i="2" s="1"/>
  <c r="I6669" i="2" s="1"/>
  <c r="J6669" i="2" s="1"/>
  <c r="K6649" i="2"/>
  <c r="K6629" i="2"/>
  <c r="G6609" i="2"/>
  <c r="H6609" i="2" s="1"/>
  <c r="I6609" i="2" s="1"/>
  <c r="J6609" i="2" s="1"/>
  <c r="G6589" i="2"/>
  <c r="H6589" i="2" s="1"/>
  <c r="I6589" i="2" s="1"/>
  <c r="J6589" i="2" s="1"/>
  <c r="G6569" i="2"/>
  <c r="H6569" i="2" s="1"/>
  <c r="I6569" i="2" s="1"/>
  <c r="J6569" i="2" s="1"/>
  <c r="K6549" i="2"/>
  <c r="K6509" i="2"/>
  <c r="K6489" i="2"/>
  <c r="K6469" i="2"/>
  <c r="K6449" i="2"/>
  <c r="G6409" i="2"/>
  <c r="H6409" i="2" s="1"/>
  <c r="I6409" i="2" s="1"/>
  <c r="J6409" i="2" s="1"/>
  <c r="K6369" i="2"/>
  <c r="K6329" i="2"/>
  <c r="K6309" i="2"/>
  <c r="G6289" i="2"/>
  <c r="H6289" i="2" s="1"/>
  <c r="I6289" i="2" s="1"/>
  <c r="J6289" i="2" s="1"/>
  <c r="K6269" i="2"/>
  <c r="K6249" i="2"/>
  <c r="K6189" i="2"/>
  <c r="K6169" i="2"/>
  <c r="G6149" i="2"/>
  <c r="H6149" i="2" s="1"/>
  <c r="I6149" i="2" s="1"/>
  <c r="J6149" i="2" s="1"/>
  <c r="K6129" i="2"/>
  <c r="G6109" i="2"/>
  <c r="H6109" i="2" s="1"/>
  <c r="I6109" i="2" s="1"/>
  <c r="J6109" i="2" s="1"/>
  <c r="G6089" i="2"/>
  <c r="H6089" i="2" s="1"/>
  <c r="I6089" i="2" s="1"/>
  <c r="J6089" i="2" s="1"/>
  <c r="K6069" i="2"/>
  <c r="G6049" i="2"/>
  <c r="H6049" i="2" s="1"/>
  <c r="I6049" i="2" s="1"/>
  <c r="J6049" i="2" s="1"/>
  <c r="K6029" i="2"/>
  <c r="K6009" i="2"/>
  <c r="K5989" i="2"/>
  <c r="K5969" i="2"/>
  <c r="K5949" i="2"/>
  <c r="K5929" i="2"/>
  <c r="G5889" i="2"/>
  <c r="H5889" i="2" s="1"/>
  <c r="I5889" i="2" s="1"/>
  <c r="J5889" i="2" s="1"/>
  <c r="G5869" i="2"/>
  <c r="H5869" i="2" s="1"/>
  <c r="I5869" i="2" s="1"/>
  <c r="J5869" i="2" s="1"/>
  <c r="G5849" i="2"/>
  <c r="H5849" i="2" s="1"/>
  <c r="I5849" i="2" s="1"/>
  <c r="J5849" i="2" s="1"/>
  <c r="G5829" i="2"/>
  <c r="H5829" i="2" s="1"/>
  <c r="I5829" i="2" s="1"/>
  <c r="J5829" i="2" s="1"/>
  <c r="G5809" i="2"/>
  <c r="H5809" i="2" s="1"/>
  <c r="I5809" i="2" s="1"/>
  <c r="J5809" i="2" s="1"/>
  <c r="G5789" i="2"/>
  <c r="H5789" i="2" s="1"/>
  <c r="I5789" i="2" s="1"/>
  <c r="J5789" i="2" s="1"/>
  <c r="K5769" i="2"/>
  <c r="G5729" i="2"/>
  <c r="H5729" i="2" s="1"/>
  <c r="I5729" i="2" s="1"/>
  <c r="J5729" i="2" s="1"/>
  <c r="G5709" i="2"/>
  <c r="H5709" i="2" s="1"/>
  <c r="I5709" i="2" s="1"/>
  <c r="J5709" i="2" s="1"/>
  <c r="G5689" i="2"/>
  <c r="H5689" i="2" s="1"/>
  <c r="I5689" i="2" s="1"/>
  <c r="J5689" i="2" s="1"/>
  <c r="G5669" i="2"/>
  <c r="H5669" i="2" s="1"/>
  <c r="I5669" i="2" s="1"/>
  <c r="J5669" i="2" s="1"/>
  <c r="G5649" i="2"/>
  <c r="H5649" i="2" s="1"/>
  <c r="I5649" i="2" s="1"/>
  <c r="J5649" i="2" s="1"/>
  <c r="K5629" i="2"/>
  <c r="K5609" i="2"/>
  <c r="G5589" i="2"/>
  <c r="H5589" i="2" s="1"/>
  <c r="I5589" i="2" s="1"/>
  <c r="J5589" i="2" s="1"/>
  <c r="G5569" i="2"/>
  <c r="H5569" i="2" s="1"/>
  <c r="I5569" i="2" s="1"/>
  <c r="J5569" i="2" s="1"/>
  <c r="G5549" i="2"/>
  <c r="H5549" i="2" s="1"/>
  <c r="I5549" i="2" s="1"/>
  <c r="J5549" i="2" s="1"/>
  <c r="K5529" i="2"/>
  <c r="G5509" i="2"/>
  <c r="H5509" i="2" s="1"/>
  <c r="I5509" i="2" s="1"/>
  <c r="J5509" i="2" s="1"/>
  <c r="G5489" i="2"/>
  <c r="H5489" i="2" s="1"/>
  <c r="I5489" i="2" s="1"/>
  <c r="J5489" i="2" s="1"/>
  <c r="K5469" i="2"/>
  <c r="G5449" i="2"/>
  <c r="H5449" i="2" s="1"/>
  <c r="I5449" i="2" s="1"/>
  <c r="J5449" i="2" s="1"/>
  <c r="G5429" i="2"/>
  <c r="H5429" i="2" s="1"/>
  <c r="I5429" i="2" s="1"/>
  <c r="J5429" i="2" s="1"/>
  <c r="G5409" i="2"/>
  <c r="H5409" i="2" s="1"/>
  <c r="I5409" i="2" s="1"/>
  <c r="J5409" i="2" s="1"/>
  <c r="K5349" i="2"/>
  <c r="K5329" i="2"/>
  <c r="G5309" i="2"/>
  <c r="H5309" i="2" s="1"/>
  <c r="I5309" i="2" s="1"/>
  <c r="J5309" i="2" s="1"/>
  <c r="G5289" i="2"/>
  <c r="H5289" i="2" s="1"/>
  <c r="I5289" i="2" s="1"/>
  <c r="J5289" i="2" s="1"/>
  <c r="K5269" i="2"/>
  <c r="K5249" i="2"/>
  <c r="K5229" i="2"/>
  <c r="K5209" i="2"/>
  <c r="K5189" i="2"/>
  <c r="K5129" i="2"/>
  <c r="K5109" i="2"/>
  <c r="K5089" i="2"/>
  <c r="G5069" i="2"/>
  <c r="H5069" i="2" s="1"/>
  <c r="I5069" i="2" s="1"/>
  <c r="J5069" i="2" s="1"/>
  <c r="G5049" i="2"/>
  <c r="H5049" i="2" s="1"/>
  <c r="I5049" i="2" s="1"/>
  <c r="J5049" i="2" s="1"/>
  <c r="K5029" i="2"/>
  <c r="K5009" i="2"/>
  <c r="K4969" i="2"/>
  <c r="K4889" i="2"/>
  <c r="K4869" i="2"/>
  <c r="K4849" i="2"/>
  <c r="K4829" i="2"/>
  <c r="K4769" i="2"/>
  <c r="K4749" i="2"/>
  <c r="K4729" i="2"/>
  <c r="K4709" i="2"/>
  <c r="K4689" i="2"/>
  <c r="K4669" i="2"/>
  <c r="K4629" i="2"/>
  <c r="K4609" i="2"/>
  <c r="K4589" i="2"/>
  <c r="K4569" i="2"/>
  <c r="K4549" i="2"/>
  <c r="K4529" i="2"/>
  <c r="K4509" i="2"/>
  <c r="K4449" i="2"/>
  <c r="K4429" i="2"/>
  <c r="K4389" i="2"/>
  <c r="K4369" i="2"/>
  <c r="K4349" i="2"/>
  <c r="K4329" i="2"/>
  <c r="K4249" i="2"/>
  <c r="K4209" i="2"/>
  <c r="K4189" i="2"/>
  <c r="K4169" i="2"/>
  <c r="K4149" i="2"/>
  <c r="K4129" i="2"/>
  <c r="K4109" i="2"/>
  <c r="K4089" i="2"/>
  <c r="K4009" i="2"/>
  <c r="K3949" i="2"/>
  <c r="K3929" i="2"/>
  <c r="K3909" i="2"/>
  <c r="K3889" i="2"/>
  <c r="K3869" i="2"/>
  <c r="K3849" i="2"/>
  <c r="K3769" i="2"/>
  <c r="K3729" i="2"/>
  <c r="K3709" i="2"/>
  <c r="K3689" i="2"/>
  <c r="K3669" i="2"/>
  <c r="K3629" i="2"/>
  <c r="K3609" i="2"/>
  <c r="K3529" i="2"/>
  <c r="K3469" i="2"/>
  <c r="K3449" i="2"/>
  <c r="K3389" i="2"/>
  <c r="K3369" i="2"/>
  <c r="K3349" i="2"/>
  <c r="K3329" i="2"/>
  <c r="K3309" i="2"/>
  <c r="K3289" i="2"/>
  <c r="K3269" i="2"/>
  <c r="K3209" i="2"/>
  <c r="K3169" i="2"/>
  <c r="K3149" i="2"/>
  <c r="K3129" i="2"/>
  <c r="K3109" i="2"/>
  <c r="K3089" i="2"/>
  <c r="K3029" i="2"/>
  <c r="K3009" i="2"/>
  <c r="K2969" i="2"/>
  <c r="K2949" i="2"/>
  <c r="K2929" i="2"/>
  <c r="K2889" i="2"/>
  <c r="K2869" i="2"/>
  <c r="K2849" i="2"/>
  <c r="K2829" i="2"/>
  <c r="K2789" i="2"/>
  <c r="K2749" i="2"/>
  <c r="K2709" i="2"/>
  <c r="K2689" i="2"/>
  <c r="K2669" i="2"/>
  <c r="K2649" i="2"/>
  <c r="K2569" i="2"/>
  <c r="K2549" i="2"/>
  <c r="K2509" i="2"/>
  <c r="K2489" i="2"/>
  <c r="K2469" i="2"/>
  <c r="K2409" i="2"/>
  <c r="K2389" i="2"/>
  <c r="K2349" i="2"/>
  <c r="K2329" i="2"/>
  <c r="K2309" i="2"/>
  <c r="K2289" i="2"/>
  <c r="K2229" i="2"/>
  <c r="K2209" i="2"/>
  <c r="K2149" i="2"/>
  <c r="K2089" i="2"/>
  <c r="K2069" i="2"/>
  <c r="K2049" i="2"/>
  <c r="K2029" i="2"/>
  <c r="K2009" i="2"/>
  <c r="K1989" i="2"/>
  <c r="K1949" i="2"/>
  <c r="K1929" i="2"/>
  <c r="K1869" i="2"/>
  <c r="K1789" i="2"/>
  <c r="K1749" i="2"/>
  <c r="K1729" i="2"/>
  <c r="K1709" i="2"/>
  <c r="K1689" i="2"/>
  <c r="K1669" i="2"/>
  <c r="K1649" i="2"/>
  <c r="K1629" i="2"/>
  <c r="K1589" i="2"/>
  <c r="K1569" i="2"/>
  <c r="K1549" i="2"/>
  <c r="K1509" i="2"/>
  <c r="K1489" i="2"/>
  <c r="K1429" i="2"/>
  <c r="K1389" i="2"/>
  <c r="K1369" i="2"/>
  <c r="G1349" i="2"/>
  <c r="H1349" i="2" s="1"/>
  <c r="I1349" i="2" s="1"/>
  <c r="J1349" i="2" s="1"/>
  <c r="G1329" i="2"/>
  <c r="H1329" i="2" s="1"/>
  <c r="I1329" i="2" s="1"/>
  <c r="J1329" i="2" s="1"/>
  <c r="G1309" i="2"/>
  <c r="H1309" i="2" s="1"/>
  <c r="I1309" i="2" s="1"/>
  <c r="J1309" i="2" s="1"/>
  <c r="G1289" i="2"/>
  <c r="H1289" i="2" s="1"/>
  <c r="I1289" i="2" s="1"/>
  <c r="J1289" i="2" s="1"/>
  <c r="G1269" i="2"/>
  <c r="H1269" i="2" s="1"/>
  <c r="I1269" i="2" s="1"/>
  <c r="J1269" i="2" s="1"/>
  <c r="G1249" i="2"/>
  <c r="H1249" i="2" s="1"/>
  <c r="I1249" i="2" s="1"/>
  <c r="J1249" i="2" s="1"/>
  <c r="G1229" i="2"/>
  <c r="H1229" i="2" s="1"/>
  <c r="I1229" i="2" s="1"/>
  <c r="J1229" i="2" s="1"/>
  <c r="G1209" i="2"/>
  <c r="H1209" i="2" s="1"/>
  <c r="I1209" i="2" s="1"/>
  <c r="J1209" i="2" s="1"/>
  <c r="G1189" i="2"/>
  <c r="H1189" i="2" s="1"/>
  <c r="I1189" i="2" s="1"/>
  <c r="J1189" i="2" s="1"/>
  <c r="G1169" i="2"/>
  <c r="H1169" i="2" s="1"/>
  <c r="I1169" i="2" s="1"/>
  <c r="J1169" i="2" s="1"/>
  <c r="G1149" i="2"/>
  <c r="H1149" i="2" s="1"/>
  <c r="I1149" i="2" s="1"/>
  <c r="J1149" i="2" s="1"/>
  <c r="G1129" i="2"/>
  <c r="H1129" i="2" s="1"/>
  <c r="I1129" i="2" s="1"/>
  <c r="J1129" i="2" s="1"/>
  <c r="G1109" i="2"/>
  <c r="H1109" i="2" s="1"/>
  <c r="I1109" i="2" s="1"/>
  <c r="J1109" i="2" s="1"/>
  <c r="G1089" i="2"/>
  <c r="H1089" i="2" s="1"/>
  <c r="I1089" i="2" s="1"/>
  <c r="J1089" i="2" s="1"/>
  <c r="K1029" i="2"/>
  <c r="K989" i="2"/>
  <c r="K949" i="2"/>
  <c r="K929" i="2"/>
  <c r="K889" i="2"/>
  <c r="K869" i="2"/>
  <c r="K849" i="2"/>
  <c r="K809" i="2"/>
  <c r="G789" i="2"/>
  <c r="H789" i="2" s="1"/>
  <c r="I789" i="2" s="1"/>
  <c r="J789" i="2" s="1"/>
  <c r="G769" i="2"/>
  <c r="H769" i="2" s="1"/>
  <c r="I769" i="2" s="1"/>
  <c r="J769" i="2" s="1"/>
  <c r="G749" i="2"/>
  <c r="H749" i="2" s="1"/>
  <c r="I749" i="2" s="1"/>
  <c r="J749" i="2" s="1"/>
  <c r="G729" i="2"/>
  <c r="H729" i="2" s="1"/>
  <c r="I729" i="2" s="1"/>
  <c r="J729" i="2" s="1"/>
  <c r="G709" i="2"/>
  <c r="H709" i="2" s="1"/>
  <c r="I709" i="2" s="1"/>
  <c r="J709" i="2" s="1"/>
  <c r="G689" i="2"/>
  <c r="H689" i="2" s="1"/>
  <c r="I689" i="2" s="1"/>
  <c r="J689" i="2" s="1"/>
  <c r="K669" i="2"/>
  <c r="K649" i="2"/>
  <c r="G609" i="2"/>
  <c r="H609" i="2" s="1"/>
  <c r="I609" i="2" s="1"/>
  <c r="J609" i="2" s="1"/>
  <c r="G589" i="2"/>
  <c r="H589" i="2" s="1"/>
  <c r="I589" i="2" s="1"/>
  <c r="J589" i="2" s="1"/>
  <c r="G569" i="2"/>
  <c r="H569" i="2" s="1"/>
  <c r="I569" i="2" s="1"/>
  <c r="J569" i="2" s="1"/>
  <c r="G549" i="2"/>
  <c r="H549" i="2" s="1"/>
  <c r="I549" i="2" s="1"/>
  <c r="J549" i="2" s="1"/>
  <c r="K529" i="2"/>
  <c r="K489" i="2"/>
  <c r="K469" i="2"/>
  <c r="K449" i="2"/>
  <c r="K429" i="2"/>
  <c r="K389" i="2"/>
  <c r="K369" i="2"/>
  <c r="G309" i="2"/>
  <c r="H309" i="2" s="1"/>
  <c r="I309" i="2" s="1"/>
  <c r="J309" i="2" s="1"/>
  <c r="K269" i="2"/>
  <c r="K229" i="2"/>
  <c r="K209" i="2"/>
  <c r="K189" i="2"/>
  <c r="K169" i="2"/>
  <c r="G149" i="2"/>
  <c r="H149" i="2" s="1"/>
  <c r="I149" i="2" s="1"/>
  <c r="J149" i="2" s="1"/>
  <c r="K129" i="2"/>
  <c r="G109" i="2"/>
  <c r="H109" i="2" s="1"/>
  <c r="I109" i="2" s="1"/>
  <c r="J109" i="2" s="1"/>
  <c r="G89" i="2"/>
  <c r="H89" i="2" s="1"/>
  <c r="I89" i="2" s="1"/>
  <c r="J89" i="2" s="1"/>
  <c r="G69" i="2"/>
  <c r="H69" i="2" s="1"/>
  <c r="I69" i="2" s="1"/>
  <c r="J69" i="2" s="1"/>
  <c r="K49" i="2"/>
  <c r="K29" i="2"/>
  <c r="K9" i="2"/>
  <c r="G7686" i="2"/>
  <c r="H7686" i="2" s="1"/>
  <c r="I7686" i="2" s="1"/>
  <c r="J7686" i="2" s="1"/>
  <c r="K7686" i="2" s="1"/>
  <c r="G7666" i="2"/>
  <c r="H7666" i="2" s="1"/>
  <c r="I7666" i="2" s="1"/>
  <c r="J7666" i="2" s="1"/>
  <c r="K7666" i="2" s="1"/>
  <c r="G7646" i="2"/>
  <c r="H7646" i="2" s="1"/>
  <c r="I7646" i="2" s="1"/>
  <c r="J7646" i="2" s="1"/>
  <c r="K7646" i="2" s="1"/>
  <c r="G7626" i="2"/>
  <c r="H7626" i="2" s="1"/>
  <c r="I7626" i="2" s="1"/>
  <c r="J7626" i="2" s="1"/>
  <c r="K7626" i="2" s="1"/>
  <c r="G7546" i="2"/>
  <c r="H7546" i="2" s="1"/>
  <c r="I7546" i="2" s="1"/>
  <c r="J7546" i="2" s="1"/>
  <c r="K7546" i="2" s="1"/>
  <c r="G7526" i="2"/>
  <c r="H7526" i="2" s="1"/>
  <c r="I7526" i="2" s="1"/>
  <c r="J7526" i="2" s="1"/>
  <c r="K7526" i="2" s="1"/>
  <c r="G7486" i="2"/>
  <c r="H7486" i="2" s="1"/>
  <c r="I7486" i="2" s="1"/>
  <c r="J7486" i="2" s="1"/>
  <c r="K7486" i="2" s="1"/>
  <c r="G7446" i="2"/>
  <c r="H7446" i="2" s="1"/>
  <c r="I7446" i="2" s="1"/>
  <c r="J7446" i="2" s="1"/>
  <c r="K7446" i="2" s="1"/>
  <c r="G7386" i="2"/>
  <c r="H7386" i="2" s="1"/>
  <c r="I7386" i="2" s="1"/>
  <c r="J7386" i="2" s="1"/>
  <c r="K7386" i="2" s="1"/>
  <c r="G7366" i="2"/>
  <c r="H7366" i="2" s="1"/>
  <c r="I7366" i="2" s="1"/>
  <c r="J7366" i="2" s="1"/>
  <c r="K7366" i="2" s="1"/>
  <c r="G7266" i="2"/>
  <c r="H7266" i="2" s="1"/>
  <c r="I7266" i="2" s="1"/>
  <c r="J7266" i="2" s="1"/>
  <c r="K7266" i="2" s="1"/>
  <c r="G7206" i="2"/>
  <c r="H7206" i="2" s="1"/>
  <c r="I7206" i="2" s="1"/>
  <c r="J7206" i="2" s="1"/>
  <c r="K7206" i="2" s="1"/>
  <c r="G7086" i="2"/>
  <c r="H7086" i="2" s="1"/>
  <c r="I7086" i="2" s="1"/>
  <c r="J7086" i="2" s="1"/>
  <c r="K7086" i="2" s="1"/>
  <c r="G7066" i="2"/>
  <c r="H7066" i="2" s="1"/>
  <c r="I7066" i="2" s="1"/>
  <c r="J7066" i="2" s="1"/>
  <c r="K7066" i="2" s="1"/>
  <c r="G7006" i="2"/>
  <c r="H7006" i="2" s="1"/>
  <c r="I7006" i="2" s="1"/>
  <c r="J7006" i="2" s="1"/>
  <c r="K7006" i="2" s="1"/>
  <c r="G6806" i="2"/>
  <c r="H6806" i="2" s="1"/>
  <c r="I6806" i="2" s="1"/>
  <c r="J6806" i="2" s="1"/>
  <c r="K6806" i="2" s="1"/>
  <c r="K6686" i="2"/>
  <c r="G6666" i="2"/>
  <c r="H6666" i="2" s="1"/>
  <c r="I6666" i="2" s="1"/>
  <c r="J6666" i="2" s="1"/>
  <c r="K6646" i="2"/>
  <c r="K6626" i="2"/>
  <c r="K6606" i="2"/>
  <c r="G6566" i="2"/>
  <c r="H6566" i="2" s="1"/>
  <c r="I6566" i="2" s="1"/>
  <c r="J6566" i="2" s="1"/>
  <c r="G6546" i="2"/>
  <c r="H6546" i="2" s="1"/>
  <c r="I6546" i="2" s="1"/>
  <c r="J6546" i="2" s="1"/>
  <c r="K6526" i="2"/>
  <c r="K6506" i="2"/>
  <c r="K6486" i="2"/>
  <c r="K6466" i="2"/>
  <c r="G6446" i="2"/>
  <c r="H6446" i="2" s="1"/>
  <c r="I6446" i="2" s="1"/>
  <c r="J6446" i="2" s="1"/>
  <c r="K6426" i="2"/>
  <c r="G6386" i="2"/>
  <c r="H6386" i="2" s="1"/>
  <c r="I6386" i="2" s="1"/>
  <c r="J6386" i="2" s="1"/>
  <c r="G6366" i="2"/>
  <c r="H6366" i="2" s="1"/>
  <c r="I6366" i="2" s="1"/>
  <c r="J6366" i="2" s="1"/>
  <c r="G6346" i="2"/>
  <c r="H6346" i="2" s="1"/>
  <c r="I6346" i="2" s="1"/>
  <c r="J6346" i="2" s="1"/>
  <c r="G6326" i="2"/>
  <c r="H6326" i="2" s="1"/>
  <c r="I6326" i="2" s="1"/>
  <c r="J6326" i="2" s="1"/>
  <c r="G6306" i="2"/>
  <c r="H6306" i="2" s="1"/>
  <c r="I6306" i="2" s="1"/>
  <c r="J6306" i="2" s="1"/>
  <c r="G6286" i="2"/>
  <c r="H6286" i="2" s="1"/>
  <c r="I6286" i="2" s="1"/>
  <c r="J6286" i="2" s="1"/>
  <c r="G6266" i="2"/>
  <c r="H6266" i="2" s="1"/>
  <c r="I6266" i="2" s="1"/>
  <c r="J6266" i="2" s="1"/>
  <c r="G6246" i="2"/>
  <c r="H6246" i="2" s="1"/>
  <c r="I6246" i="2" s="1"/>
  <c r="J6246" i="2" s="1"/>
  <c r="G6226" i="2"/>
  <c r="H6226" i="2" s="1"/>
  <c r="I6226" i="2" s="1"/>
  <c r="J6226" i="2" s="1"/>
  <c r="G6206" i="2"/>
  <c r="H6206" i="2" s="1"/>
  <c r="I6206" i="2" s="1"/>
  <c r="J6206" i="2" s="1"/>
  <c r="G6186" i="2"/>
  <c r="H6186" i="2" s="1"/>
  <c r="I6186" i="2" s="1"/>
  <c r="J6186" i="2" s="1"/>
  <c r="G6166" i="2"/>
  <c r="H6166" i="2" s="1"/>
  <c r="I6166" i="2" s="1"/>
  <c r="J6166" i="2" s="1"/>
  <c r="G6146" i="2"/>
  <c r="H6146" i="2" s="1"/>
  <c r="I6146" i="2" s="1"/>
  <c r="J6146" i="2" s="1"/>
  <c r="G6126" i="2"/>
  <c r="H6126" i="2" s="1"/>
  <c r="I6126" i="2" s="1"/>
  <c r="J6126" i="2" s="1"/>
  <c r="G6106" i="2"/>
  <c r="H6106" i="2" s="1"/>
  <c r="I6106" i="2" s="1"/>
  <c r="J6106" i="2" s="1"/>
  <c r="G6086" i="2"/>
  <c r="H6086" i="2" s="1"/>
  <c r="I6086" i="2" s="1"/>
  <c r="J6086" i="2" s="1"/>
  <c r="K6066" i="2"/>
  <c r="K6046" i="2"/>
  <c r="G6026" i="2"/>
  <c r="H6026" i="2" s="1"/>
  <c r="I6026" i="2" s="1"/>
  <c r="J6026" i="2" s="1"/>
  <c r="G6006" i="2"/>
  <c r="H6006" i="2" s="1"/>
  <c r="I6006" i="2" s="1"/>
  <c r="J6006" i="2" s="1"/>
  <c r="G5986" i="2"/>
  <c r="H5986" i="2" s="1"/>
  <c r="I5986" i="2" s="1"/>
  <c r="J5986" i="2" s="1"/>
  <c r="G5966" i="2"/>
  <c r="H5966" i="2" s="1"/>
  <c r="I5966" i="2" s="1"/>
  <c r="J5966" i="2" s="1"/>
  <c r="G5946" i="2"/>
  <c r="H5946" i="2" s="1"/>
  <c r="I5946" i="2" s="1"/>
  <c r="J5946" i="2" s="1"/>
  <c r="G5926" i="2"/>
  <c r="H5926" i="2" s="1"/>
  <c r="I5926" i="2" s="1"/>
  <c r="J5926" i="2" s="1"/>
  <c r="G5906" i="2"/>
  <c r="H5906" i="2" s="1"/>
  <c r="I5906" i="2" s="1"/>
  <c r="J5906" i="2" s="1"/>
  <c r="G5886" i="2"/>
  <c r="H5886" i="2" s="1"/>
  <c r="I5886" i="2" s="1"/>
  <c r="J5886" i="2" s="1"/>
  <c r="G5866" i="2"/>
  <c r="H5866" i="2" s="1"/>
  <c r="I5866" i="2" s="1"/>
  <c r="J5866" i="2" s="1"/>
  <c r="G5846" i="2"/>
  <c r="H5846" i="2" s="1"/>
  <c r="I5846" i="2" s="1"/>
  <c r="J5846" i="2" s="1"/>
  <c r="K5826" i="2"/>
  <c r="K5806" i="2"/>
  <c r="G5786" i="2"/>
  <c r="H5786" i="2" s="1"/>
  <c r="I5786" i="2" s="1"/>
  <c r="J5786" i="2" s="1"/>
  <c r="G5766" i="2"/>
  <c r="H5766" i="2" s="1"/>
  <c r="I5766" i="2" s="1"/>
  <c r="J5766" i="2" s="1"/>
  <c r="G5746" i="2"/>
  <c r="H5746" i="2" s="1"/>
  <c r="I5746" i="2" s="1"/>
  <c r="J5746" i="2" s="1"/>
  <c r="G5726" i="2"/>
  <c r="H5726" i="2" s="1"/>
  <c r="I5726" i="2" s="1"/>
  <c r="J5726" i="2" s="1"/>
  <c r="K5706" i="2"/>
  <c r="G5666" i="2"/>
  <c r="H5666" i="2" s="1"/>
  <c r="I5666" i="2" s="1"/>
  <c r="J5666" i="2" s="1"/>
  <c r="K5646" i="2"/>
  <c r="G5626" i="2"/>
  <c r="H5626" i="2" s="1"/>
  <c r="I5626" i="2" s="1"/>
  <c r="J5626" i="2" s="1"/>
  <c r="K5606" i="2"/>
  <c r="K5586" i="2"/>
  <c r="G5566" i="2"/>
  <c r="H5566" i="2" s="1"/>
  <c r="I5566" i="2" s="1"/>
  <c r="J5566" i="2" s="1"/>
  <c r="G5546" i="2"/>
  <c r="H5546" i="2" s="1"/>
  <c r="I5546" i="2" s="1"/>
  <c r="J5546" i="2" s="1"/>
  <c r="G5526" i="2"/>
  <c r="H5526" i="2" s="1"/>
  <c r="I5526" i="2" s="1"/>
  <c r="J5526" i="2" s="1"/>
  <c r="G5506" i="2"/>
  <c r="H5506" i="2" s="1"/>
  <c r="I5506" i="2" s="1"/>
  <c r="J5506" i="2" s="1"/>
  <c r="G5486" i="2"/>
  <c r="H5486" i="2" s="1"/>
  <c r="I5486" i="2" s="1"/>
  <c r="J5486" i="2" s="1"/>
  <c r="K5466" i="2"/>
  <c r="G5446" i="2"/>
  <c r="H5446" i="2" s="1"/>
  <c r="I5446" i="2" s="1"/>
  <c r="J5446" i="2" s="1"/>
  <c r="G5426" i="2"/>
  <c r="H5426" i="2" s="1"/>
  <c r="I5426" i="2" s="1"/>
  <c r="J5426" i="2" s="1"/>
  <c r="G5406" i="2"/>
  <c r="H5406" i="2" s="1"/>
  <c r="I5406" i="2" s="1"/>
  <c r="J5406" i="2" s="1"/>
  <c r="G5386" i="2"/>
  <c r="H5386" i="2" s="1"/>
  <c r="I5386" i="2" s="1"/>
  <c r="J5386" i="2" s="1"/>
  <c r="G5366" i="2"/>
  <c r="H5366" i="2" s="1"/>
  <c r="I5366" i="2" s="1"/>
  <c r="J5366" i="2" s="1"/>
  <c r="G5346" i="2"/>
  <c r="H5346" i="2" s="1"/>
  <c r="I5346" i="2" s="1"/>
  <c r="J5346" i="2" s="1"/>
  <c r="G5326" i="2"/>
  <c r="H5326" i="2" s="1"/>
  <c r="I5326" i="2" s="1"/>
  <c r="J5326" i="2" s="1"/>
  <c r="G5306" i="2"/>
  <c r="H5306" i="2" s="1"/>
  <c r="I5306" i="2" s="1"/>
  <c r="J5306" i="2" s="1"/>
  <c r="K5286" i="2"/>
  <c r="K5266" i="2"/>
  <c r="K5246" i="2"/>
  <c r="K5226" i="2"/>
  <c r="K5186" i="2"/>
  <c r="K5166" i="2"/>
  <c r="K5146" i="2"/>
  <c r="K5126" i="2"/>
  <c r="K5106" i="2"/>
  <c r="K5066" i="2"/>
  <c r="K5046" i="2"/>
  <c r="G5026" i="2"/>
  <c r="H5026" i="2" s="1"/>
  <c r="I5026" i="2" s="1"/>
  <c r="J5026" i="2" s="1"/>
  <c r="K4986" i="2"/>
  <c r="K4946" i="2"/>
  <c r="K4926" i="2"/>
  <c r="G4906" i="2"/>
  <c r="H4906" i="2" s="1"/>
  <c r="I4906" i="2" s="1"/>
  <c r="J4906" i="2" s="1"/>
  <c r="K4866" i="2"/>
  <c r="K4846" i="2"/>
  <c r="K4826" i="2"/>
  <c r="G4806" i="2"/>
  <c r="H4806" i="2" s="1"/>
  <c r="I4806" i="2" s="1"/>
  <c r="J4806" i="2" s="1"/>
  <c r="G4786" i="2"/>
  <c r="H4786" i="2" s="1"/>
  <c r="I4786" i="2" s="1"/>
  <c r="J4786" i="2" s="1"/>
  <c r="G4766" i="2"/>
  <c r="H4766" i="2" s="1"/>
  <c r="I4766" i="2" s="1"/>
  <c r="J4766" i="2" s="1"/>
  <c r="K4746" i="2"/>
  <c r="K4686" i="2"/>
  <c r="G4666" i="2"/>
  <c r="H4666" i="2" s="1"/>
  <c r="I4666" i="2" s="1"/>
  <c r="J4666" i="2" s="1"/>
  <c r="K4646" i="2"/>
  <c r="K4626" i="2"/>
  <c r="K4606" i="2"/>
  <c r="K4586" i="2"/>
  <c r="K4566" i="2"/>
  <c r="G4526" i="2"/>
  <c r="H4526" i="2" s="1"/>
  <c r="I4526" i="2" s="1"/>
  <c r="J4526" i="2" s="1"/>
  <c r="K4506" i="2"/>
  <c r="K4486" i="2"/>
  <c r="G4466" i="2"/>
  <c r="H4466" i="2" s="1"/>
  <c r="I4466" i="2" s="1"/>
  <c r="J4466" i="2" s="1"/>
  <c r="K4446" i="2"/>
  <c r="G4426" i="2"/>
  <c r="H4426" i="2" s="1"/>
  <c r="I4426" i="2" s="1"/>
  <c r="J4426" i="2" s="1"/>
  <c r="G4386" i="2"/>
  <c r="H4386" i="2" s="1"/>
  <c r="I4386" i="2" s="1"/>
  <c r="J4386" i="2" s="1"/>
  <c r="K4346" i="2"/>
  <c r="G4326" i="2"/>
  <c r="H4326" i="2" s="1"/>
  <c r="I4326" i="2" s="1"/>
  <c r="J4326" i="2" s="1"/>
  <c r="G4306" i="2"/>
  <c r="H4306" i="2" s="1"/>
  <c r="I4306" i="2" s="1"/>
  <c r="J4306" i="2" s="1"/>
  <c r="K4266" i="2"/>
  <c r="K4246" i="2"/>
  <c r="K4226" i="2"/>
  <c r="K4206" i="2"/>
  <c r="G4186" i="2"/>
  <c r="H4186" i="2" s="1"/>
  <c r="I4186" i="2" s="1"/>
  <c r="J4186" i="2" s="1"/>
  <c r="G4166" i="2"/>
  <c r="H4166" i="2" s="1"/>
  <c r="I4166" i="2" s="1"/>
  <c r="J4166" i="2" s="1"/>
  <c r="G4146" i="2"/>
  <c r="H4146" i="2" s="1"/>
  <c r="I4146" i="2" s="1"/>
  <c r="J4146" i="2" s="1"/>
  <c r="K4126" i="2"/>
  <c r="G4106" i="2"/>
  <c r="H4106" i="2" s="1"/>
  <c r="I4106" i="2" s="1"/>
  <c r="J4106" i="2" s="1"/>
  <c r="K4086" i="2"/>
  <c r="K4046" i="2"/>
  <c r="K4026" i="2"/>
  <c r="K4006" i="2"/>
  <c r="K3986" i="2"/>
  <c r="K3966" i="2"/>
  <c r="G3926" i="2"/>
  <c r="H3926" i="2" s="1"/>
  <c r="I3926" i="2" s="1"/>
  <c r="J3926" i="2" s="1"/>
  <c r="G3906" i="2"/>
  <c r="H3906" i="2" s="1"/>
  <c r="I3906" i="2" s="1"/>
  <c r="J3906" i="2" s="1"/>
  <c r="K3886" i="2"/>
  <c r="G3866" i="2"/>
  <c r="H3866" i="2" s="1"/>
  <c r="I3866" i="2" s="1"/>
  <c r="J3866" i="2" s="1"/>
  <c r="K3826" i="2"/>
  <c r="K3786" i="2"/>
  <c r="G3746" i="2"/>
  <c r="H3746" i="2" s="1"/>
  <c r="I3746" i="2" s="1"/>
  <c r="J3746" i="2" s="1"/>
  <c r="K3706" i="2"/>
  <c r="K3686" i="2"/>
  <c r="K3666" i="2"/>
  <c r="G3626" i="2"/>
  <c r="H3626" i="2" s="1"/>
  <c r="I3626" i="2" s="1"/>
  <c r="J3626" i="2" s="1"/>
  <c r="K3606" i="2"/>
  <c r="G3586" i="2"/>
  <c r="H3586" i="2" s="1"/>
  <c r="I3586" i="2" s="1"/>
  <c r="J3586" i="2" s="1"/>
  <c r="G3566" i="2"/>
  <c r="H3566" i="2" s="1"/>
  <c r="I3566" i="2" s="1"/>
  <c r="J3566" i="2" s="1"/>
  <c r="K3526" i="2"/>
  <c r="K3486" i="2"/>
  <c r="K3466" i="2"/>
  <c r="K3446" i="2"/>
  <c r="K3406" i="2"/>
  <c r="K3386" i="2"/>
  <c r="K3366" i="2"/>
  <c r="K3286" i="2"/>
  <c r="K3266" i="2"/>
  <c r="K3246" i="2"/>
  <c r="K3186" i="2"/>
  <c r="K3166" i="2"/>
  <c r="K3146" i="2"/>
  <c r="K3126" i="2"/>
  <c r="K3086" i="2"/>
  <c r="K3066" i="2"/>
  <c r="G3046" i="2"/>
  <c r="H3046" i="2" s="1"/>
  <c r="I3046" i="2" s="1"/>
  <c r="J3046" i="2" s="1"/>
  <c r="G3026" i="2"/>
  <c r="H3026" i="2" s="1"/>
  <c r="I3026" i="2" s="1"/>
  <c r="J3026" i="2" s="1"/>
  <c r="G3006" i="2"/>
  <c r="H3006" i="2" s="1"/>
  <c r="I3006" i="2" s="1"/>
  <c r="J3006" i="2" s="1"/>
  <c r="G2986" i="2"/>
  <c r="H2986" i="2" s="1"/>
  <c r="I2986" i="2" s="1"/>
  <c r="J2986" i="2" s="1"/>
  <c r="G2966" i="2"/>
  <c r="H2966" i="2" s="1"/>
  <c r="I2966" i="2" s="1"/>
  <c r="J2966" i="2" s="1"/>
  <c r="K2946" i="2"/>
  <c r="G2926" i="2"/>
  <c r="H2926" i="2" s="1"/>
  <c r="I2926" i="2" s="1"/>
  <c r="J2926" i="2" s="1"/>
  <c r="K2846" i="2"/>
  <c r="G2826" i="2"/>
  <c r="H2826" i="2" s="1"/>
  <c r="I2826" i="2" s="1"/>
  <c r="J2826" i="2" s="1"/>
  <c r="G2806" i="2"/>
  <c r="H2806" i="2" s="1"/>
  <c r="I2806" i="2" s="1"/>
  <c r="J2806" i="2" s="1"/>
  <c r="G2786" i="2"/>
  <c r="H2786" i="2" s="1"/>
  <c r="I2786" i="2" s="1"/>
  <c r="J2786" i="2" s="1"/>
  <c r="G2766" i="2"/>
  <c r="H2766" i="2" s="1"/>
  <c r="I2766" i="2" s="1"/>
  <c r="J2766" i="2" s="1"/>
  <c r="G2746" i="2"/>
  <c r="H2746" i="2" s="1"/>
  <c r="I2746" i="2" s="1"/>
  <c r="J2746" i="2" s="1"/>
  <c r="K2726" i="2"/>
  <c r="K2686" i="2"/>
  <c r="G2646" i="2"/>
  <c r="H2646" i="2" s="1"/>
  <c r="I2646" i="2" s="1"/>
  <c r="J2646" i="2" s="1"/>
  <c r="G2626" i="2"/>
  <c r="H2626" i="2" s="1"/>
  <c r="I2626" i="2" s="1"/>
  <c r="J2626" i="2" s="1"/>
  <c r="K2606" i="2"/>
  <c r="G2586" i="2"/>
  <c r="H2586" i="2" s="1"/>
  <c r="I2586" i="2" s="1"/>
  <c r="J2586" i="2" s="1"/>
  <c r="G2566" i="2"/>
  <c r="H2566" i="2" s="1"/>
  <c r="I2566" i="2" s="1"/>
  <c r="J2566" i="2" s="1"/>
  <c r="G2546" i="2"/>
  <c r="H2546" i="2" s="1"/>
  <c r="I2546" i="2" s="1"/>
  <c r="J2546" i="2" s="1"/>
  <c r="G2526" i="2"/>
  <c r="H2526" i="2" s="1"/>
  <c r="I2526" i="2" s="1"/>
  <c r="J2526" i="2" s="1"/>
  <c r="G2506" i="2"/>
  <c r="H2506" i="2" s="1"/>
  <c r="I2506" i="2" s="1"/>
  <c r="J2506" i="2" s="1"/>
  <c r="G2486" i="2"/>
  <c r="H2486" i="2" s="1"/>
  <c r="I2486" i="2" s="1"/>
  <c r="J2486" i="2" s="1"/>
  <c r="G2466" i="2"/>
  <c r="H2466" i="2" s="1"/>
  <c r="I2466" i="2" s="1"/>
  <c r="J2466" i="2" s="1"/>
  <c r="G2446" i="2"/>
  <c r="H2446" i="2" s="1"/>
  <c r="I2446" i="2" s="1"/>
  <c r="J2446" i="2" s="1"/>
  <c r="G2426" i="2"/>
  <c r="H2426" i="2" s="1"/>
  <c r="I2426" i="2" s="1"/>
  <c r="J2426" i="2" s="1"/>
  <c r="G2406" i="2"/>
  <c r="H2406" i="2" s="1"/>
  <c r="I2406" i="2" s="1"/>
  <c r="J2406" i="2" s="1"/>
  <c r="G2386" i="2"/>
  <c r="H2386" i="2" s="1"/>
  <c r="I2386" i="2" s="1"/>
  <c r="J2386" i="2" s="1"/>
  <c r="G2366" i="2"/>
  <c r="H2366" i="2" s="1"/>
  <c r="I2366" i="2" s="1"/>
  <c r="J2366" i="2" s="1"/>
  <c r="G2346" i="2"/>
  <c r="H2346" i="2" s="1"/>
  <c r="I2346" i="2" s="1"/>
  <c r="J2346" i="2" s="1"/>
  <c r="G2326" i="2"/>
  <c r="H2326" i="2" s="1"/>
  <c r="I2326" i="2" s="1"/>
  <c r="J2326" i="2" s="1"/>
  <c r="G2306" i="2"/>
  <c r="H2306" i="2" s="1"/>
  <c r="I2306" i="2" s="1"/>
  <c r="J2306" i="2" s="1"/>
  <c r="G2286" i="2"/>
  <c r="H2286" i="2" s="1"/>
  <c r="I2286" i="2" s="1"/>
  <c r="J2286" i="2" s="1"/>
  <c r="K2226" i="2"/>
  <c r="G2206" i="2"/>
  <c r="H2206" i="2" s="1"/>
  <c r="I2206" i="2" s="1"/>
  <c r="J2206" i="2" s="1"/>
  <c r="G2186" i="2"/>
  <c r="H2186" i="2" s="1"/>
  <c r="I2186" i="2" s="1"/>
  <c r="J2186" i="2" s="1"/>
  <c r="G2166" i="2"/>
  <c r="H2166" i="2" s="1"/>
  <c r="I2166" i="2" s="1"/>
  <c r="J2166" i="2" s="1"/>
  <c r="G2146" i="2"/>
  <c r="H2146" i="2" s="1"/>
  <c r="I2146" i="2" s="1"/>
  <c r="J2146" i="2" s="1"/>
  <c r="G2126" i="2"/>
  <c r="H2126" i="2" s="1"/>
  <c r="I2126" i="2" s="1"/>
  <c r="J2126" i="2" s="1"/>
  <c r="G2106" i="2"/>
  <c r="H2106" i="2" s="1"/>
  <c r="I2106" i="2" s="1"/>
  <c r="J2106" i="2" s="1"/>
  <c r="G2086" i="2"/>
  <c r="H2086" i="2" s="1"/>
  <c r="I2086" i="2" s="1"/>
  <c r="J2086" i="2" s="1"/>
  <c r="G2066" i="2"/>
  <c r="H2066" i="2" s="1"/>
  <c r="I2066" i="2" s="1"/>
  <c r="J2066" i="2" s="1"/>
  <c r="G2046" i="2"/>
  <c r="H2046" i="2" s="1"/>
  <c r="I2046" i="2" s="1"/>
  <c r="J2046" i="2" s="1"/>
  <c r="G2026" i="2"/>
  <c r="H2026" i="2" s="1"/>
  <c r="I2026" i="2" s="1"/>
  <c r="J2026" i="2" s="1"/>
  <c r="G2006" i="2"/>
  <c r="H2006" i="2" s="1"/>
  <c r="I2006" i="2" s="1"/>
  <c r="J2006" i="2" s="1"/>
  <c r="G1986" i="2"/>
  <c r="H1986" i="2" s="1"/>
  <c r="I1986" i="2" s="1"/>
  <c r="J1986" i="2" s="1"/>
  <c r="G1966" i="2"/>
  <c r="H1966" i="2" s="1"/>
  <c r="I1966" i="2" s="1"/>
  <c r="J1966" i="2" s="1"/>
  <c r="G1946" i="2"/>
  <c r="H1946" i="2" s="1"/>
  <c r="I1946" i="2" s="1"/>
  <c r="J1946" i="2" s="1"/>
  <c r="G1926" i="2"/>
  <c r="H1926" i="2" s="1"/>
  <c r="I1926" i="2" s="1"/>
  <c r="J1926" i="2" s="1"/>
  <c r="G1906" i="2"/>
  <c r="H1906" i="2" s="1"/>
  <c r="I1906" i="2" s="1"/>
  <c r="J1906" i="2" s="1"/>
  <c r="K1886" i="2"/>
  <c r="K1866" i="2"/>
  <c r="G1846" i="2"/>
  <c r="H1846" i="2" s="1"/>
  <c r="I1846" i="2" s="1"/>
  <c r="J1846" i="2" s="1"/>
  <c r="G1826" i="2"/>
  <c r="H1826" i="2" s="1"/>
  <c r="I1826" i="2" s="1"/>
  <c r="J1826" i="2" s="1"/>
  <c r="K1806" i="2"/>
  <c r="G1786" i="2"/>
  <c r="H1786" i="2" s="1"/>
  <c r="I1786" i="2" s="1"/>
  <c r="J1786" i="2" s="1"/>
  <c r="G1766" i="2"/>
  <c r="H1766" i="2" s="1"/>
  <c r="I1766" i="2" s="1"/>
  <c r="J1766" i="2" s="1"/>
  <c r="G1746" i="2"/>
  <c r="H1746" i="2" s="1"/>
  <c r="I1746" i="2" s="1"/>
  <c r="J1746" i="2" s="1"/>
  <c r="K1726" i="2"/>
  <c r="G1706" i="2"/>
  <c r="H1706" i="2" s="1"/>
  <c r="I1706" i="2" s="1"/>
  <c r="J1706" i="2" s="1"/>
  <c r="K1646" i="2"/>
  <c r="G1626" i="2"/>
  <c r="H1626" i="2" s="1"/>
  <c r="I1626" i="2" s="1"/>
  <c r="J1626" i="2" s="1"/>
  <c r="G1606" i="2"/>
  <c r="H1606" i="2" s="1"/>
  <c r="I1606" i="2" s="1"/>
  <c r="J1606" i="2" s="1"/>
  <c r="G1566" i="2"/>
  <c r="H1566" i="2" s="1"/>
  <c r="I1566" i="2" s="1"/>
  <c r="J1566" i="2" s="1"/>
  <c r="K1546" i="2"/>
  <c r="K1526" i="2"/>
  <c r="K1506" i="2"/>
  <c r="K1486" i="2"/>
  <c r="G1466" i="2"/>
  <c r="H1466" i="2" s="1"/>
  <c r="I1466" i="2" s="1"/>
  <c r="J1466" i="2" s="1"/>
  <c r="K1426" i="2"/>
  <c r="K1386" i="2"/>
  <c r="K1366" i="2"/>
  <c r="K1346" i="2"/>
  <c r="G1326" i="2"/>
  <c r="H1326" i="2" s="1"/>
  <c r="I1326" i="2" s="1"/>
  <c r="J1326" i="2" s="1"/>
  <c r="G1306" i="2"/>
  <c r="H1306" i="2" s="1"/>
  <c r="I1306" i="2" s="1"/>
  <c r="J1306" i="2" s="1"/>
  <c r="G1286" i="2"/>
  <c r="H1286" i="2" s="1"/>
  <c r="I1286" i="2" s="1"/>
  <c r="J1286" i="2" s="1"/>
  <c r="G1266" i="2"/>
  <c r="H1266" i="2" s="1"/>
  <c r="I1266" i="2" s="1"/>
  <c r="J1266" i="2" s="1"/>
  <c r="G1246" i="2"/>
  <c r="H1246" i="2" s="1"/>
  <c r="I1246" i="2" s="1"/>
  <c r="J1246" i="2" s="1"/>
  <c r="G1226" i="2"/>
  <c r="H1226" i="2" s="1"/>
  <c r="I1226" i="2" s="1"/>
  <c r="J1226" i="2" s="1"/>
  <c r="G1206" i="2"/>
  <c r="H1206" i="2" s="1"/>
  <c r="I1206" i="2" s="1"/>
  <c r="J1206" i="2" s="1"/>
  <c r="G1186" i="2"/>
  <c r="H1186" i="2" s="1"/>
  <c r="I1186" i="2" s="1"/>
  <c r="J1186" i="2" s="1"/>
  <c r="G1166" i="2"/>
  <c r="H1166" i="2" s="1"/>
  <c r="I1166" i="2" s="1"/>
  <c r="J1166" i="2" s="1"/>
  <c r="G1146" i="2"/>
  <c r="H1146" i="2" s="1"/>
  <c r="I1146" i="2" s="1"/>
  <c r="J1146" i="2" s="1"/>
  <c r="G1126" i="2"/>
  <c r="H1126" i="2" s="1"/>
  <c r="I1126" i="2" s="1"/>
  <c r="J1126" i="2" s="1"/>
  <c r="G1106" i="2"/>
  <c r="H1106" i="2" s="1"/>
  <c r="I1106" i="2" s="1"/>
  <c r="J1106" i="2" s="1"/>
  <c r="G1086" i="2"/>
  <c r="H1086" i="2" s="1"/>
  <c r="I1086" i="2" s="1"/>
  <c r="J1086" i="2" s="1"/>
  <c r="G1066" i="2"/>
  <c r="H1066" i="2" s="1"/>
  <c r="I1066" i="2" s="1"/>
  <c r="J1066" i="2" s="1"/>
  <c r="G1046" i="2"/>
  <c r="H1046" i="2" s="1"/>
  <c r="I1046" i="2" s="1"/>
  <c r="J1046" i="2" s="1"/>
  <c r="G1026" i="2"/>
  <c r="H1026" i="2" s="1"/>
  <c r="I1026" i="2" s="1"/>
  <c r="J1026" i="2" s="1"/>
  <c r="G1006" i="2"/>
  <c r="H1006" i="2" s="1"/>
  <c r="I1006" i="2" s="1"/>
  <c r="J1006" i="2" s="1"/>
  <c r="G986" i="2"/>
  <c r="H986" i="2" s="1"/>
  <c r="I986" i="2" s="1"/>
  <c r="J986" i="2" s="1"/>
  <c r="G966" i="2"/>
  <c r="H966" i="2" s="1"/>
  <c r="I966" i="2" s="1"/>
  <c r="J966" i="2" s="1"/>
  <c r="G946" i="2"/>
  <c r="H946" i="2" s="1"/>
  <c r="I946" i="2" s="1"/>
  <c r="J946" i="2" s="1"/>
  <c r="G926" i="2"/>
  <c r="H926" i="2" s="1"/>
  <c r="I926" i="2" s="1"/>
  <c r="J926" i="2" s="1"/>
  <c r="G906" i="2"/>
  <c r="H906" i="2" s="1"/>
  <c r="I906" i="2" s="1"/>
  <c r="J906" i="2" s="1"/>
  <c r="K886" i="2"/>
  <c r="K866" i="2"/>
  <c r="K846" i="2"/>
  <c r="G786" i="2"/>
  <c r="H786" i="2" s="1"/>
  <c r="I786" i="2" s="1"/>
  <c r="J786" i="2" s="1"/>
  <c r="G766" i="2"/>
  <c r="H766" i="2" s="1"/>
  <c r="I766" i="2" s="1"/>
  <c r="J766" i="2" s="1"/>
  <c r="G746" i="2"/>
  <c r="H746" i="2" s="1"/>
  <c r="I746" i="2" s="1"/>
  <c r="J746" i="2" s="1"/>
  <c r="K726" i="2"/>
  <c r="G706" i="2"/>
  <c r="H706" i="2" s="1"/>
  <c r="I706" i="2" s="1"/>
  <c r="J706" i="2" s="1"/>
  <c r="G686" i="2"/>
  <c r="H686" i="2" s="1"/>
  <c r="I686" i="2" s="1"/>
  <c r="J686" i="2" s="1"/>
  <c r="K666" i="2"/>
  <c r="K646" i="2"/>
  <c r="K626" i="2"/>
  <c r="G606" i="2"/>
  <c r="H606" i="2" s="1"/>
  <c r="I606" i="2" s="1"/>
  <c r="J606" i="2" s="1"/>
  <c r="G586" i="2"/>
  <c r="H586" i="2" s="1"/>
  <c r="I586" i="2" s="1"/>
  <c r="J586" i="2" s="1"/>
  <c r="G566" i="2"/>
  <c r="H566" i="2" s="1"/>
  <c r="I566" i="2" s="1"/>
  <c r="J566" i="2" s="1"/>
  <c r="G546" i="2"/>
  <c r="H546" i="2" s="1"/>
  <c r="I546" i="2" s="1"/>
  <c r="J546" i="2" s="1"/>
  <c r="G526" i="2"/>
  <c r="H526" i="2" s="1"/>
  <c r="I526" i="2" s="1"/>
  <c r="J526" i="2" s="1"/>
  <c r="K506" i="2"/>
  <c r="G486" i="2"/>
  <c r="H486" i="2" s="1"/>
  <c r="I486" i="2" s="1"/>
  <c r="J486" i="2" s="1"/>
  <c r="G466" i="2"/>
  <c r="H466" i="2" s="1"/>
  <c r="I466" i="2" s="1"/>
  <c r="J466" i="2" s="1"/>
  <c r="K426" i="2"/>
  <c r="K406" i="2"/>
  <c r="K366" i="2"/>
  <c r="K346" i="2"/>
  <c r="K326" i="2"/>
  <c r="K306" i="2"/>
  <c r="G246" i="2"/>
  <c r="H246" i="2" s="1"/>
  <c r="I246" i="2" s="1"/>
  <c r="J246" i="2" s="1"/>
  <c r="K206" i="2"/>
  <c r="K186" i="2"/>
  <c r="K166" i="2"/>
  <c r="K146" i="2"/>
  <c r="K126" i="2"/>
  <c r="G106" i="2"/>
  <c r="H106" i="2" s="1"/>
  <c r="I106" i="2" s="1"/>
  <c r="J106" i="2" s="1"/>
  <c r="G86" i="2"/>
  <c r="H86" i="2" s="1"/>
  <c r="I86" i="2" s="1"/>
  <c r="J86" i="2" s="1"/>
  <c r="G66" i="2"/>
  <c r="H66" i="2" s="1"/>
  <c r="I66" i="2" s="1"/>
  <c r="J66" i="2" s="1"/>
  <c r="G46" i="2"/>
  <c r="H46" i="2" s="1"/>
  <c r="I46" i="2" s="1"/>
  <c r="J46" i="2" s="1"/>
  <c r="K26" i="2"/>
  <c r="K6" i="2"/>
  <c r="G7783" i="2"/>
  <c r="H7783" i="2" s="1"/>
  <c r="I7783" i="2" s="1"/>
  <c r="J7783" i="2" s="1"/>
  <c r="K7783" i="2" s="1"/>
  <c r="G7763" i="2"/>
  <c r="H7763" i="2" s="1"/>
  <c r="I7763" i="2" s="1"/>
  <c r="J7763" i="2" s="1"/>
  <c r="K7763" i="2" s="1"/>
  <c r="G7663" i="2"/>
  <c r="H7663" i="2" s="1"/>
  <c r="I7663" i="2" s="1"/>
  <c r="J7663" i="2" s="1"/>
  <c r="K7663" i="2" s="1"/>
  <c r="G7643" i="2"/>
  <c r="H7643" i="2" s="1"/>
  <c r="I7643" i="2" s="1"/>
  <c r="J7643" i="2" s="1"/>
  <c r="K7643" i="2" s="1"/>
  <c r="G7623" i="2"/>
  <c r="H7623" i="2" s="1"/>
  <c r="I7623" i="2" s="1"/>
  <c r="J7623" i="2" s="1"/>
  <c r="K7623" i="2" s="1"/>
  <c r="G7543" i="2"/>
  <c r="H7543" i="2" s="1"/>
  <c r="I7543" i="2" s="1"/>
  <c r="J7543" i="2" s="1"/>
  <c r="K7543" i="2" s="1"/>
  <c r="G7483" i="2"/>
  <c r="H7483" i="2" s="1"/>
  <c r="I7483" i="2" s="1"/>
  <c r="J7483" i="2" s="1"/>
  <c r="K7483" i="2" s="1"/>
  <c r="G7443" i="2"/>
  <c r="H7443" i="2" s="1"/>
  <c r="I7443" i="2" s="1"/>
  <c r="J7443" i="2" s="1"/>
  <c r="K7443" i="2" s="1"/>
  <c r="G7403" i="2"/>
  <c r="H7403" i="2" s="1"/>
  <c r="I7403" i="2" s="1"/>
  <c r="J7403" i="2" s="1"/>
  <c r="K7403" i="2" s="1"/>
  <c r="G7323" i="2"/>
  <c r="H7323" i="2" s="1"/>
  <c r="I7323" i="2" s="1"/>
  <c r="J7323" i="2" s="1"/>
  <c r="K7323" i="2" s="1"/>
  <c r="G7183" i="2"/>
  <c r="H7183" i="2" s="1"/>
  <c r="I7183" i="2" s="1"/>
  <c r="J7183" i="2" s="1"/>
  <c r="K7183" i="2" s="1"/>
  <c r="G7143" i="2"/>
  <c r="H7143" i="2" s="1"/>
  <c r="I7143" i="2" s="1"/>
  <c r="J7143" i="2" s="1"/>
  <c r="K7143" i="2" s="1"/>
  <c r="G7123" i="2"/>
  <c r="H7123" i="2" s="1"/>
  <c r="I7123" i="2" s="1"/>
  <c r="J7123" i="2" s="1"/>
  <c r="K7123" i="2" s="1"/>
  <c r="G7083" i="2"/>
  <c r="H7083" i="2" s="1"/>
  <c r="I7083" i="2" s="1"/>
  <c r="J7083" i="2" s="1"/>
  <c r="K7083" i="2" s="1"/>
  <c r="G7043" i="2"/>
  <c r="H7043" i="2" s="1"/>
  <c r="I7043" i="2" s="1"/>
  <c r="J7043" i="2" s="1"/>
  <c r="K7043" i="2" s="1"/>
  <c r="G7003" i="2"/>
  <c r="H7003" i="2" s="1"/>
  <c r="I7003" i="2" s="1"/>
  <c r="J7003" i="2" s="1"/>
  <c r="K7003" i="2" s="1"/>
  <c r="G6963" i="2"/>
  <c r="H6963" i="2" s="1"/>
  <c r="I6963" i="2" s="1"/>
  <c r="J6963" i="2" s="1"/>
  <c r="K6963" i="2" s="1"/>
  <c r="G6923" i="2"/>
  <c r="H6923" i="2" s="1"/>
  <c r="I6923" i="2" s="1"/>
  <c r="J6923" i="2" s="1"/>
  <c r="K6923" i="2" s="1"/>
  <c r="G6843" i="2"/>
  <c r="H6843" i="2" s="1"/>
  <c r="I6843" i="2" s="1"/>
  <c r="J6843" i="2" s="1"/>
  <c r="K6843" i="2" s="1"/>
  <c r="G6823" i="2"/>
  <c r="H6823" i="2" s="1"/>
  <c r="I6823" i="2" s="1"/>
  <c r="J6823" i="2" s="1"/>
  <c r="K6823" i="2" s="1"/>
  <c r="G6803" i="2"/>
  <c r="H6803" i="2" s="1"/>
  <c r="I6803" i="2" s="1"/>
  <c r="J6803" i="2" s="1"/>
  <c r="K6803" i="2" s="1"/>
  <c r="G6783" i="2"/>
  <c r="H6783" i="2" s="1"/>
  <c r="I6783" i="2" s="1"/>
  <c r="J6783" i="2" s="1"/>
  <c r="K6783" i="2" s="1"/>
  <c r="G6743" i="2"/>
  <c r="H6743" i="2" s="1"/>
  <c r="I6743" i="2" s="1"/>
  <c r="J6743" i="2" s="1"/>
  <c r="K6743" i="2" s="1"/>
  <c r="K6683" i="2"/>
  <c r="K6663" i="2"/>
  <c r="G6623" i="2"/>
  <c r="H6623" i="2" s="1"/>
  <c r="I6623" i="2" s="1"/>
  <c r="J6623" i="2" s="1"/>
  <c r="G6603" i="2"/>
  <c r="H6603" i="2" s="1"/>
  <c r="I6603" i="2" s="1"/>
  <c r="J6603" i="2" s="1"/>
  <c r="G6583" i="2"/>
  <c r="H6583" i="2" s="1"/>
  <c r="I6583" i="2" s="1"/>
  <c r="J6583" i="2" s="1"/>
  <c r="G6563" i="2"/>
  <c r="H6563" i="2" s="1"/>
  <c r="I6563" i="2" s="1"/>
  <c r="J6563" i="2" s="1"/>
  <c r="G6543" i="2"/>
  <c r="H6543" i="2" s="1"/>
  <c r="I6543" i="2" s="1"/>
  <c r="J6543" i="2" s="1"/>
  <c r="K6503" i="2"/>
  <c r="K6483" i="2"/>
  <c r="G6443" i="2"/>
  <c r="H6443" i="2" s="1"/>
  <c r="I6443" i="2" s="1"/>
  <c r="J6443" i="2" s="1"/>
  <c r="G6423" i="2"/>
  <c r="H6423" i="2" s="1"/>
  <c r="I6423" i="2" s="1"/>
  <c r="J6423" i="2" s="1"/>
  <c r="G6403" i="2"/>
  <c r="H6403" i="2" s="1"/>
  <c r="I6403" i="2" s="1"/>
  <c r="J6403" i="2" s="1"/>
  <c r="G6383" i="2"/>
  <c r="H6383" i="2" s="1"/>
  <c r="I6383" i="2" s="1"/>
  <c r="J6383" i="2" s="1"/>
  <c r="G6363" i="2"/>
  <c r="H6363" i="2" s="1"/>
  <c r="I6363" i="2" s="1"/>
  <c r="J6363" i="2" s="1"/>
  <c r="G6343" i="2"/>
  <c r="H6343" i="2" s="1"/>
  <c r="I6343" i="2" s="1"/>
  <c r="J6343" i="2" s="1"/>
  <c r="G6323" i="2"/>
  <c r="H6323" i="2" s="1"/>
  <c r="I6323" i="2" s="1"/>
  <c r="J6323" i="2" s="1"/>
  <c r="G6303" i="2"/>
  <c r="H6303" i="2" s="1"/>
  <c r="I6303" i="2" s="1"/>
  <c r="J6303" i="2" s="1"/>
  <c r="G6283" i="2"/>
  <c r="H6283" i="2" s="1"/>
  <c r="I6283" i="2" s="1"/>
  <c r="J6283" i="2" s="1"/>
  <c r="G6263" i="2"/>
  <c r="H6263" i="2" s="1"/>
  <c r="I6263" i="2" s="1"/>
  <c r="J6263" i="2" s="1"/>
  <c r="G6243" i="2"/>
  <c r="H6243" i="2" s="1"/>
  <c r="I6243" i="2" s="1"/>
  <c r="J6243" i="2" s="1"/>
  <c r="G6223" i="2"/>
  <c r="H6223" i="2" s="1"/>
  <c r="I6223" i="2" s="1"/>
  <c r="J6223" i="2" s="1"/>
  <c r="G6203" i="2"/>
  <c r="H6203" i="2" s="1"/>
  <c r="I6203" i="2" s="1"/>
  <c r="J6203" i="2" s="1"/>
  <c r="K6183" i="2"/>
  <c r="K6163" i="2"/>
  <c r="G6143" i="2"/>
  <c r="H6143" i="2" s="1"/>
  <c r="I6143" i="2" s="1"/>
  <c r="J6143" i="2" s="1"/>
  <c r="G6123" i="2"/>
  <c r="H6123" i="2" s="1"/>
  <c r="I6123" i="2" s="1"/>
  <c r="J6123" i="2" s="1"/>
  <c r="G6103" i="2"/>
  <c r="H6103" i="2" s="1"/>
  <c r="I6103" i="2" s="1"/>
  <c r="J6103" i="2" s="1"/>
  <c r="G6083" i="2"/>
  <c r="H6083" i="2" s="1"/>
  <c r="I6083" i="2" s="1"/>
  <c r="J6083" i="2" s="1"/>
  <c r="G6063" i="2"/>
  <c r="H6063" i="2" s="1"/>
  <c r="I6063" i="2" s="1"/>
  <c r="J6063" i="2" s="1"/>
  <c r="K6043" i="2"/>
  <c r="K6023" i="2"/>
  <c r="K6003" i="2"/>
  <c r="K5983" i="2"/>
  <c r="K5963" i="2"/>
  <c r="K5943" i="2"/>
  <c r="K5923" i="2"/>
  <c r="K5843" i="2"/>
  <c r="K5823" i="2"/>
  <c r="K5803" i="2"/>
  <c r="K5783" i="2"/>
  <c r="K5763" i="2"/>
  <c r="K5743" i="2"/>
  <c r="K5723" i="2"/>
  <c r="K5703" i="2"/>
  <c r="K5663" i="2"/>
  <c r="K5643" i="2"/>
  <c r="K5623" i="2"/>
  <c r="K5603" i="2"/>
  <c r="K5583" i="2"/>
  <c r="K5563" i="2"/>
  <c r="K5503" i="2"/>
  <c r="K5483" i="2"/>
  <c r="K5463" i="2"/>
  <c r="K5443" i="2"/>
  <c r="K5423" i="2"/>
  <c r="K5403" i="2"/>
  <c r="K5383" i="2"/>
  <c r="K5283" i="2"/>
  <c r="K5263" i="2"/>
  <c r="K5243" i="2"/>
  <c r="K5223" i="2"/>
  <c r="K5203" i="2"/>
  <c r="K5183" i="2"/>
  <c r="K5103" i="2"/>
  <c r="K5063" i="2"/>
  <c r="K5043" i="2"/>
  <c r="K5023" i="2"/>
  <c r="K5003" i="2"/>
  <c r="K4963" i="2"/>
  <c r="K4923" i="2"/>
  <c r="K4883" i="2"/>
  <c r="K4863" i="2"/>
  <c r="K4843" i="2"/>
  <c r="K4823" i="2"/>
  <c r="K4803" i="2"/>
  <c r="K4783" i="2"/>
  <c r="K4763" i="2"/>
  <c r="K4743" i="2"/>
  <c r="K4683" i="2"/>
  <c r="K4623" i="2"/>
  <c r="K4603" i="2"/>
  <c r="K4583" i="2"/>
  <c r="K4563" i="2"/>
  <c r="K4543" i="2"/>
  <c r="K4523" i="2"/>
  <c r="K4503" i="2"/>
  <c r="K4423" i="2"/>
  <c r="K4383" i="2"/>
  <c r="K4363" i="2"/>
  <c r="K4343" i="2"/>
  <c r="K4323" i="2"/>
  <c r="K4283" i="2"/>
  <c r="K4263" i="2"/>
  <c r="K4243" i="2"/>
  <c r="K4223" i="2"/>
  <c r="K4183" i="2"/>
  <c r="K4163" i="2"/>
  <c r="K4143" i="2"/>
  <c r="K4123" i="2"/>
  <c r="K4103" i="2"/>
  <c r="K4083" i="2"/>
  <c r="K4003" i="2"/>
  <c r="K3983" i="2"/>
  <c r="K3963" i="2"/>
  <c r="K3943" i="2"/>
  <c r="K3923" i="2"/>
  <c r="K3903" i="2"/>
  <c r="K3863" i="2"/>
  <c r="K3843" i="2"/>
  <c r="K3823" i="2"/>
  <c r="K3763" i="2"/>
  <c r="K3723" i="2"/>
  <c r="K3703" i="2"/>
  <c r="K3683" i="2"/>
  <c r="K3663" i="2"/>
  <c r="K3623" i="2"/>
  <c r="K3603" i="2"/>
  <c r="K3583" i="2"/>
  <c r="K3523" i="2"/>
  <c r="K3503" i="2"/>
  <c r="K3483" i="2"/>
  <c r="K3463" i="2"/>
  <c r="K3443" i="2"/>
  <c r="K3423" i="2"/>
  <c r="K3383" i="2"/>
  <c r="K3363" i="2"/>
  <c r="K3323" i="2"/>
  <c r="K3303" i="2"/>
  <c r="K3283" i="2"/>
  <c r="K3243" i="2"/>
  <c r="K3203" i="2"/>
  <c r="K3183" i="2"/>
  <c r="K3143" i="2"/>
  <c r="K3123" i="2"/>
  <c r="K3103" i="2"/>
  <c r="K3063" i="2"/>
  <c r="K2983" i="2"/>
  <c r="K2963" i="2"/>
  <c r="K2943" i="2"/>
  <c r="K2923" i="2"/>
  <c r="K2903" i="2"/>
  <c r="K2883" i="2"/>
  <c r="K2863" i="2"/>
  <c r="K2843" i="2"/>
  <c r="K2823" i="2"/>
  <c r="K2783" i="2"/>
  <c r="K2763" i="2"/>
  <c r="K2743" i="2"/>
  <c r="K2723" i="2"/>
  <c r="K2703" i="2"/>
  <c r="K2683" i="2"/>
  <c r="K2663" i="2"/>
  <c r="K2643" i="2"/>
  <c r="K2583" i="2"/>
  <c r="K2563" i="2"/>
  <c r="K2523" i="2"/>
  <c r="K2503" i="2"/>
  <c r="K2483" i="2"/>
  <c r="K2463" i="2"/>
  <c r="K2403" i="2"/>
  <c r="K2383" i="2"/>
  <c r="K2323" i="2"/>
  <c r="K2303" i="2"/>
  <c r="K2283" i="2"/>
  <c r="K2263" i="2"/>
  <c r="K2243" i="2"/>
  <c r="K2223" i="2"/>
  <c r="K2163" i="2"/>
  <c r="K2143" i="2"/>
  <c r="K2123" i="2"/>
  <c r="K2083" i="2"/>
  <c r="K2023" i="2"/>
  <c r="K2003" i="2"/>
  <c r="K1983" i="2"/>
  <c r="K1963" i="2"/>
  <c r="K1943" i="2"/>
  <c r="K1923" i="2"/>
  <c r="K1883" i="2"/>
  <c r="K1863" i="2"/>
  <c r="K1843" i="2"/>
  <c r="K1783" i="2"/>
  <c r="K1763" i="2"/>
  <c r="K1723" i="2"/>
  <c r="K1663" i="2"/>
  <c r="K1643" i="2"/>
  <c r="K1623" i="2"/>
  <c r="K1583" i="2"/>
  <c r="K1563" i="2"/>
  <c r="K1503" i="2"/>
  <c r="K1423" i="2"/>
  <c r="K1383" i="2"/>
  <c r="K1363" i="2"/>
  <c r="K1343" i="2"/>
  <c r="K1323" i="2"/>
  <c r="K1283" i="2"/>
  <c r="K1263" i="2"/>
  <c r="K1183" i="2"/>
  <c r="K1163" i="2"/>
  <c r="K1143" i="2"/>
  <c r="K1123" i="2"/>
  <c r="K1103" i="2"/>
  <c r="K1083" i="2"/>
  <c r="K1043" i="2"/>
  <c r="K1023" i="2"/>
  <c r="K1003" i="2"/>
  <c r="K983" i="2"/>
  <c r="K943" i="2"/>
  <c r="K923" i="2"/>
  <c r="K903" i="2"/>
  <c r="K883" i="2"/>
  <c r="K863" i="2"/>
  <c r="K843" i="2"/>
  <c r="K823" i="2"/>
  <c r="K803" i="2"/>
  <c r="K783" i="2"/>
  <c r="K763" i="2"/>
  <c r="K743" i="2"/>
  <c r="K703" i="2"/>
  <c r="K683" i="2"/>
  <c r="K663" i="2"/>
  <c r="K643" i="2"/>
  <c r="K603" i="2"/>
  <c r="K563" i="2"/>
  <c r="K523" i="2"/>
  <c r="K483" i="2"/>
  <c r="K463" i="2"/>
  <c r="K443" i="2"/>
  <c r="K423" i="2"/>
  <c r="K403" i="2"/>
  <c r="K383" i="2"/>
  <c r="K363" i="2"/>
  <c r="K283" i="2"/>
  <c r="K263" i="2"/>
  <c r="K243" i="2"/>
  <c r="K223" i="2"/>
  <c r="K203" i="2"/>
  <c r="K183" i="2"/>
  <c r="K163" i="2"/>
  <c r="K123" i="2"/>
  <c r="K103" i="2"/>
  <c r="K83" i="2"/>
  <c r="K23" i="2"/>
  <c r="K3" i="2"/>
  <c r="G7740" i="2"/>
  <c r="H7740" i="2" s="1"/>
  <c r="I7740" i="2" s="1"/>
  <c r="J7740" i="2" s="1"/>
  <c r="K7740" i="2" s="1"/>
  <c r="G7720" i="2"/>
  <c r="H7720" i="2" s="1"/>
  <c r="I7720" i="2" s="1"/>
  <c r="J7720" i="2" s="1"/>
  <c r="K7720" i="2" s="1"/>
  <c r="G7700" i="2"/>
  <c r="H7700" i="2" s="1"/>
  <c r="I7700" i="2" s="1"/>
  <c r="J7700" i="2" s="1"/>
  <c r="K7700" i="2" s="1"/>
  <c r="G7680" i="2"/>
  <c r="H7680" i="2" s="1"/>
  <c r="I7680" i="2" s="1"/>
  <c r="J7680" i="2" s="1"/>
  <c r="K7680" i="2" s="1"/>
  <c r="G7640" i="2"/>
  <c r="H7640" i="2" s="1"/>
  <c r="I7640" i="2" s="1"/>
  <c r="J7640" i="2" s="1"/>
  <c r="K7640" i="2" s="1"/>
  <c r="G7620" i="2"/>
  <c r="H7620" i="2" s="1"/>
  <c r="I7620" i="2" s="1"/>
  <c r="J7620" i="2" s="1"/>
  <c r="K7620" i="2" s="1"/>
  <c r="G7520" i="2"/>
  <c r="H7520" i="2" s="1"/>
  <c r="I7520" i="2" s="1"/>
  <c r="J7520" i="2" s="1"/>
  <c r="K7520" i="2" s="1"/>
  <c r="G7500" i="2"/>
  <c r="H7500" i="2" s="1"/>
  <c r="I7500" i="2" s="1"/>
  <c r="J7500" i="2" s="1"/>
  <c r="K7500" i="2" s="1"/>
  <c r="G7480" i="2"/>
  <c r="H7480" i="2" s="1"/>
  <c r="I7480" i="2" s="1"/>
  <c r="J7480" i="2" s="1"/>
  <c r="K7480" i="2" s="1"/>
  <c r="G7460" i="2"/>
  <c r="H7460" i="2" s="1"/>
  <c r="I7460" i="2" s="1"/>
  <c r="J7460" i="2" s="1"/>
  <c r="K7460" i="2" s="1"/>
  <c r="G7440" i="2"/>
  <c r="H7440" i="2" s="1"/>
  <c r="I7440" i="2" s="1"/>
  <c r="J7440" i="2" s="1"/>
  <c r="K7440" i="2" s="1"/>
  <c r="G7380" i="2"/>
  <c r="H7380" i="2" s="1"/>
  <c r="I7380" i="2" s="1"/>
  <c r="J7380" i="2" s="1"/>
  <c r="K7380" i="2" s="1"/>
  <c r="G7160" i="2"/>
  <c r="H7160" i="2" s="1"/>
  <c r="I7160" i="2" s="1"/>
  <c r="J7160" i="2" s="1"/>
  <c r="K7160" i="2" s="1"/>
  <c r="G6960" i="2"/>
  <c r="H6960" i="2" s="1"/>
  <c r="I6960" i="2" s="1"/>
  <c r="J6960" i="2" s="1"/>
  <c r="K6960" i="2" s="1"/>
  <c r="G6940" i="2"/>
  <c r="H6940" i="2" s="1"/>
  <c r="I6940" i="2" s="1"/>
  <c r="J6940" i="2" s="1"/>
  <c r="K6940" i="2" s="1"/>
  <c r="G6920" i="2"/>
  <c r="H6920" i="2" s="1"/>
  <c r="I6920" i="2" s="1"/>
  <c r="J6920" i="2" s="1"/>
  <c r="K6920" i="2" s="1"/>
  <c r="G6900" i="2"/>
  <c r="H6900" i="2" s="1"/>
  <c r="I6900" i="2" s="1"/>
  <c r="J6900" i="2" s="1"/>
  <c r="K6900" i="2" s="1"/>
  <c r="G6880" i="2"/>
  <c r="H6880" i="2" s="1"/>
  <c r="I6880" i="2" s="1"/>
  <c r="J6880" i="2" s="1"/>
  <c r="K6880" i="2" s="1"/>
  <c r="G6860" i="2"/>
  <c r="H6860" i="2" s="1"/>
  <c r="I6860" i="2" s="1"/>
  <c r="J6860" i="2" s="1"/>
  <c r="K6860" i="2" s="1"/>
  <c r="G6840" i="2"/>
  <c r="H6840" i="2" s="1"/>
  <c r="I6840" i="2" s="1"/>
  <c r="J6840" i="2" s="1"/>
  <c r="K6840" i="2" s="1"/>
  <c r="G6820" i="2"/>
  <c r="H6820" i="2" s="1"/>
  <c r="I6820" i="2" s="1"/>
  <c r="J6820" i="2" s="1"/>
  <c r="K6820" i="2" s="1"/>
  <c r="G6800" i="2"/>
  <c r="H6800" i="2" s="1"/>
  <c r="I6800" i="2" s="1"/>
  <c r="J6800" i="2" s="1"/>
  <c r="K6800" i="2" s="1"/>
  <c r="G6780" i="2"/>
  <c r="H6780" i="2" s="1"/>
  <c r="I6780" i="2" s="1"/>
  <c r="J6780" i="2" s="1"/>
  <c r="K6780" i="2" s="1"/>
  <c r="G6760" i="2"/>
  <c r="H6760" i="2" s="1"/>
  <c r="I6760" i="2" s="1"/>
  <c r="J6760" i="2" s="1"/>
  <c r="K6760" i="2" s="1"/>
  <c r="G6740" i="2"/>
  <c r="H6740" i="2" s="1"/>
  <c r="I6740" i="2" s="1"/>
  <c r="J6740" i="2" s="1"/>
  <c r="K6740" i="2" s="1"/>
  <c r="G6720" i="2"/>
  <c r="H6720" i="2" s="1"/>
  <c r="I6720" i="2" s="1"/>
  <c r="J6720" i="2" s="1"/>
  <c r="K6720" i="2" s="1"/>
  <c r="G6700" i="2"/>
  <c r="H6700" i="2" s="1"/>
  <c r="I6700" i="2" s="1"/>
  <c r="J6700" i="2" s="1"/>
  <c r="G6680" i="2"/>
  <c r="H6680" i="2" s="1"/>
  <c r="I6680" i="2" s="1"/>
  <c r="J6680" i="2" s="1"/>
  <c r="G6660" i="2"/>
  <c r="H6660" i="2" s="1"/>
  <c r="I6660" i="2" s="1"/>
  <c r="J6660" i="2" s="1"/>
  <c r="G6640" i="2"/>
  <c r="H6640" i="2" s="1"/>
  <c r="I6640" i="2" s="1"/>
  <c r="J6640" i="2" s="1"/>
  <c r="G6620" i="2"/>
  <c r="H6620" i="2" s="1"/>
  <c r="I6620" i="2" s="1"/>
  <c r="J6620" i="2" s="1"/>
  <c r="G6600" i="2"/>
  <c r="H6600" i="2" s="1"/>
  <c r="I6600" i="2" s="1"/>
  <c r="J6600" i="2" s="1"/>
  <c r="G6580" i="2"/>
  <c r="H6580" i="2" s="1"/>
  <c r="I6580" i="2" s="1"/>
  <c r="J6580" i="2" s="1"/>
  <c r="G6560" i="2"/>
  <c r="H6560" i="2" s="1"/>
  <c r="I6560" i="2" s="1"/>
  <c r="J6560" i="2" s="1"/>
  <c r="G6540" i="2"/>
  <c r="H6540" i="2" s="1"/>
  <c r="I6540" i="2" s="1"/>
  <c r="J6540" i="2" s="1"/>
  <c r="G6520" i="2"/>
  <c r="H6520" i="2" s="1"/>
  <c r="I6520" i="2" s="1"/>
  <c r="J6520" i="2" s="1"/>
  <c r="G6500" i="2"/>
  <c r="H6500" i="2" s="1"/>
  <c r="I6500" i="2" s="1"/>
  <c r="J6500" i="2" s="1"/>
  <c r="G6480" i="2"/>
  <c r="H6480" i="2" s="1"/>
  <c r="I6480" i="2" s="1"/>
  <c r="J6480" i="2" s="1"/>
  <c r="G6460" i="2"/>
  <c r="H6460" i="2" s="1"/>
  <c r="I6460" i="2" s="1"/>
  <c r="J6460" i="2" s="1"/>
  <c r="G6440" i="2"/>
  <c r="H6440" i="2" s="1"/>
  <c r="I6440" i="2" s="1"/>
  <c r="J6440" i="2" s="1"/>
  <c r="G6420" i="2"/>
  <c r="H6420" i="2" s="1"/>
  <c r="I6420" i="2" s="1"/>
  <c r="J6420" i="2" s="1"/>
  <c r="G6400" i="2"/>
  <c r="H6400" i="2" s="1"/>
  <c r="I6400" i="2" s="1"/>
  <c r="J6400" i="2" s="1"/>
  <c r="G6380" i="2"/>
  <c r="H6380" i="2" s="1"/>
  <c r="I6380" i="2" s="1"/>
  <c r="J6380" i="2" s="1"/>
  <c r="G6360" i="2"/>
  <c r="H6360" i="2" s="1"/>
  <c r="I6360" i="2" s="1"/>
  <c r="J6360" i="2" s="1"/>
  <c r="G6340" i="2"/>
  <c r="H6340" i="2" s="1"/>
  <c r="I6340" i="2" s="1"/>
  <c r="J6340" i="2" s="1"/>
  <c r="G6320" i="2"/>
  <c r="H6320" i="2" s="1"/>
  <c r="I6320" i="2" s="1"/>
  <c r="J6320" i="2" s="1"/>
  <c r="G6300" i="2"/>
  <c r="H6300" i="2" s="1"/>
  <c r="I6300" i="2" s="1"/>
  <c r="J6300" i="2" s="1"/>
  <c r="G6280" i="2"/>
  <c r="H6280" i="2" s="1"/>
  <c r="I6280" i="2" s="1"/>
  <c r="J6280" i="2" s="1"/>
  <c r="G6260" i="2"/>
  <c r="H6260" i="2" s="1"/>
  <c r="I6260" i="2" s="1"/>
  <c r="J6260" i="2" s="1"/>
  <c r="G6240" i="2"/>
  <c r="H6240" i="2" s="1"/>
  <c r="I6240" i="2" s="1"/>
  <c r="J6240" i="2" s="1"/>
  <c r="G6220" i="2"/>
  <c r="H6220" i="2" s="1"/>
  <c r="I6220" i="2" s="1"/>
  <c r="J6220" i="2" s="1"/>
  <c r="G6200" i="2"/>
  <c r="H6200" i="2" s="1"/>
  <c r="I6200" i="2" s="1"/>
  <c r="J6200" i="2" s="1"/>
  <c r="G6180" i="2"/>
  <c r="H6180" i="2" s="1"/>
  <c r="I6180" i="2" s="1"/>
  <c r="J6180" i="2" s="1"/>
  <c r="G6160" i="2"/>
  <c r="H6160" i="2" s="1"/>
  <c r="I6160" i="2" s="1"/>
  <c r="J6160" i="2" s="1"/>
  <c r="G6140" i="2"/>
  <c r="H6140" i="2" s="1"/>
  <c r="I6140" i="2" s="1"/>
  <c r="J6140" i="2" s="1"/>
  <c r="G6120" i="2"/>
  <c r="H6120" i="2" s="1"/>
  <c r="I6120" i="2" s="1"/>
  <c r="J6120" i="2" s="1"/>
  <c r="G6100" i="2"/>
  <c r="H6100" i="2" s="1"/>
  <c r="I6100" i="2" s="1"/>
  <c r="J6100" i="2" s="1"/>
  <c r="G6080" i="2"/>
  <c r="H6080" i="2" s="1"/>
  <c r="I6080" i="2" s="1"/>
  <c r="J6080" i="2" s="1"/>
  <c r="G6060" i="2"/>
  <c r="H6060" i="2" s="1"/>
  <c r="I6060" i="2" s="1"/>
  <c r="J6060" i="2" s="1"/>
  <c r="G6040" i="2"/>
  <c r="H6040" i="2" s="1"/>
  <c r="I6040" i="2" s="1"/>
  <c r="J6040" i="2" s="1"/>
  <c r="G6020" i="2"/>
  <c r="H6020" i="2" s="1"/>
  <c r="I6020" i="2" s="1"/>
  <c r="J6020" i="2" s="1"/>
  <c r="G6000" i="2"/>
  <c r="H6000" i="2" s="1"/>
  <c r="I6000" i="2" s="1"/>
  <c r="J6000" i="2" s="1"/>
  <c r="G5980" i="2"/>
  <c r="H5980" i="2" s="1"/>
  <c r="I5980" i="2" s="1"/>
  <c r="J5980" i="2" s="1"/>
  <c r="G5960" i="2"/>
  <c r="H5960" i="2" s="1"/>
  <c r="I5960" i="2" s="1"/>
  <c r="J5960" i="2" s="1"/>
  <c r="G5940" i="2"/>
  <c r="H5940" i="2" s="1"/>
  <c r="I5940" i="2" s="1"/>
  <c r="J5940" i="2" s="1"/>
  <c r="G5920" i="2"/>
  <c r="H5920" i="2" s="1"/>
  <c r="I5920" i="2" s="1"/>
  <c r="J5920" i="2" s="1"/>
  <c r="G5900" i="2"/>
  <c r="H5900" i="2" s="1"/>
  <c r="I5900" i="2" s="1"/>
  <c r="J5900" i="2" s="1"/>
  <c r="G5880" i="2"/>
  <c r="H5880" i="2" s="1"/>
  <c r="I5880" i="2" s="1"/>
  <c r="J5880" i="2" s="1"/>
  <c r="G5860" i="2"/>
  <c r="H5860" i="2" s="1"/>
  <c r="I5860" i="2" s="1"/>
  <c r="J5860" i="2" s="1"/>
  <c r="G5840" i="2"/>
  <c r="H5840" i="2" s="1"/>
  <c r="I5840" i="2" s="1"/>
  <c r="J5840" i="2" s="1"/>
  <c r="G5820" i="2"/>
  <c r="H5820" i="2" s="1"/>
  <c r="I5820" i="2" s="1"/>
  <c r="J5820" i="2" s="1"/>
  <c r="G5800" i="2"/>
  <c r="H5800" i="2" s="1"/>
  <c r="I5800" i="2" s="1"/>
  <c r="J5800" i="2" s="1"/>
  <c r="G5780" i="2"/>
  <c r="H5780" i="2" s="1"/>
  <c r="I5780" i="2" s="1"/>
  <c r="J5780" i="2" s="1"/>
  <c r="G5760" i="2"/>
  <c r="H5760" i="2" s="1"/>
  <c r="I5760" i="2" s="1"/>
  <c r="J5760" i="2" s="1"/>
  <c r="G5740" i="2"/>
  <c r="H5740" i="2" s="1"/>
  <c r="I5740" i="2" s="1"/>
  <c r="J5740" i="2" s="1"/>
  <c r="G5720" i="2"/>
  <c r="H5720" i="2" s="1"/>
  <c r="I5720" i="2" s="1"/>
  <c r="J5720" i="2" s="1"/>
  <c r="G5700" i="2"/>
  <c r="H5700" i="2" s="1"/>
  <c r="I5700" i="2" s="1"/>
  <c r="J5700" i="2" s="1"/>
  <c r="G5680" i="2"/>
  <c r="H5680" i="2" s="1"/>
  <c r="I5680" i="2" s="1"/>
  <c r="J5680" i="2" s="1"/>
  <c r="G5660" i="2"/>
  <c r="H5660" i="2" s="1"/>
  <c r="I5660" i="2" s="1"/>
  <c r="J5660" i="2" s="1"/>
  <c r="G5640" i="2"/>
  <c r="H5640" i="2" s="1"/>
  <c r="I5640" i="2" s="1"/>
  <c r="J5640" i="2" s="1"/>
  <c r="G5620" i="2"/>
  <c r="H5620" i="2" s="1"/>
  <c r="I5620" i="2" s="1"/>
  <c r="J5620" i="2" s="1"/>
  <c r="G5600" i="2"/>
  <c r="H5600" i="2" s="1"/>
  <c r="I5600" i="2" s="1"/>
  <c r="J5600" i="2" s="1"/>
  <c r="G5580" i="2"/>
  <c r="H5580" i="2" s="1"/>
  <c r="I5580" i="2" s="1"/>
  <c r="J5580" i="2" s="1"/>
  <c r="G5560" i="2"/>
  <c r="H5560" i="2" s="1"/>
  <c r="I5560" i="2" s="1"/>
  <c r="J5560" i="2" s="1"/>
  <c r="G5540" i="2"/>
  <c r="H5540" i="2" s="1"/>
  <c r="I5540" i="2" s="1"/>
  <c r="J5540" i="2" s="1"/>
  <c r="G5520" i="2"/>
  <c r="H5520" i="2" s="1"/>
  <c r="I5520" i="2" s="1"/>
  <c r="J5520" i="2" s="1"/>
  <c r="G5500" i="2"/>
  <c r="H5500" i="2" s="1"/>
  <c r="I5500" i="2" s="1"/>
  <c r="J5500" i="2" s="1"/>
  <c r="G5480" i="2"/>
  <c r="H5480" i="2" s="1"/>
  <c r="I5480" i="2" s="1"/>
  <c r="J5480" i="2" s="1"/>
  <c r="G5460" i="2"/>
  <c r="H5460" i="2" s="1"/>
  <c r="I5460" i="2" s="1"/>
  <c r="J5460" i="2" s="1"/>
  <c r="G5440" i="2"/>
  <c r="H5440" i="2" s="1"/>
  <c r="I5440" i="2" s="1"/>
  <c r="J5440" i="2" s="1"/>
  <c r="G5420" i="2"/>
  <c r="H5420" i="2" s="1"/>
  <c r="I5420" i="2" s="1"/>
  <c r="J5420" i="2" s="1"/>
  <c r="G5400" i="2"/>
  <c r="H5400" i="2" s="1"/>
  <c r="I5400" i="2" s="1"/>
  <c r="J5400" i="2" s="1"/>
  <c r="G5380" i="2"/>
  <c r="H5380" i="2" s="1"/>
  <c r="I5380" i="2" s="1"/>
  <c r="J5380" i="2" s="1"/>
  <c r="G5360" i="2"/>
  <c r="H5360" i="2" s="1"/>
  <c r="I5360" i="2" s="1"/>
  <c r="J5360" i="2" s="1"/>
  <c r="G5340" i="2"/>
  <c r="H5340" i="2" s="1"/>
  <c r="I5340" i="2" s="1"/>
  <c r="J5340" i="2" s="1"/>
  <c r="G5320" i="2"/>
  <c r="H5320" i="2" s="1"/>
  <c r="I5320" i="2" s="1"/>
  <c r="J5320" i="2" s="1"/>
  <c r="G5300" i="2"/>
  <c r="H5300" i="2" s="1"/>
  <c r="I5300" i="2" s="1"/>
  <c r="J5300" i="2" s="1"/>
  <c r="G5280" i="2"/>
  <c r="H5280" i="2" s="1"/>
  <c r="I5280" i="2" s="1"/>
  <c r="J5280" i="2" s="1"/>
  <c r="G5260" i="2"/>
  <c r="H5260" i="2" s="1"/>
  <c r="I5260" i="2" s="1"/>
  <c r="J5260" i="2" s="1"/>
  <c r="G5240" i="2"/>
  <c r="H5240" i="2" s="1"/>
  <c r="I5240" i="2" s="1"/>
  <c r="J5240" i="2" s="1"/>
  <c r="G5220" i="2"/>
  <c r="H5220" i="2" s="1"/>
  <c r="I5220" i="2" s="1"/>
  <c r="J5220" i="2" s="1"/>
  <c r="G5200" i="2"/>
  <c r="H5200" i="2" s="1"/>
  <c r="I5200" i="2" s="1"/>
  <c r="J5200" i="2" s="1"/>
  <c r="G5180" i="2"/>
  <c r="H5180" i="2" s="1"/>
  <c r="I5180" i="2" s="1"/>
  <c r="J5180" i="2" s="1"/>
  <c r="G5160" i="2"/>
  <c r="H5160" i="2" s="1"/>
  <c r="I5160" i="2" s="1"/>
  <c r="J5160" i="2" s="1"/>
  <c r="G5140" i="2"/>
  <c r="H5140" i="2" s="1"/>
  <c r="I5140" i="2" s="1"/>
  <c r="J5140" i="2" s="1"/>
  <c r="G5120" i="2"/>
  <c r="H5120" i="2" s="1"/>
  <c r="I5120" i="2" s="1"/>
  <c r="J5120" i="2" s="1"/>
  <c r="G5100" i="2"/>
  <c r="H5100" i="2" s="1"/>
  <c r="I5100" i="2" s="1"/>
  <c r="J5100" i="2" s="1"/>
  <c r="G5080" i="2"/>
  <c r="H5080" i="2" s="1"/>
  <c r="I5080" i="2" s="1"/>
  <c r="J5080" i="2" s="1"/>
  <c r="G5060" i="2"/>
  <c r="H5060" i="2" s="1"/>
  <c r="I5060" i="2" s="1"/>
  <c r="J5060" i="2" s="1"/>
  <c r="G5040" i="2"/>
  <c r="H5040" i="2" s="1"/>
  <c r="I5040" i="2" s="1"/>
  <c r="J5040" i="2" s="1"/>
  <c r="G5020" i="2"/>
  <c r="H5020" i="2" s="1"/>
  <c r="I5020" i="2" s="1"/>
  <c r="J5020" i="2" s="1"/>
  <c r="G5000" i="2"/>
  <c r="H5000" i="2" s="1"/>
  <c r="I5000" i="2" s="1"/>
  <c r="J5000" i="2" s="1"/>
  <c r="G4980" i="2"/>
  <c r="H4980" i="2" s="1"/>
  <c r="I4980" i="2" s="1"/>
  <c r="J4980" i="2" s="1"/>
  <c r="G4960" i="2"/>
  <c r="H4960" i="2" s="1"/>
  <c r="I4960" i="2" s="1"/>
  <c r="J4960" i="2" s="1"/>
  <c r="G4940" i="2"/>
  <c r="H4940" i="2" s="1"/>
  <c r="I4940" i="2" s="1"/>
  <c r="J4940" i="2" s="1"/>
  <c r="G4920" i="2"/>
  <c r="H4920" i="2" s="1"/>
  <c r="I4920" i="2" s="1"/>
  <c r="J4920" i="2" s="1"/>
  <c r="G4900" i="2"/>
  <c r="H4900" i="2" s="1"/>
  <c r="I4900" i="2" s="1"/>
  <c r="J4900" i="2" s="1"/>
  <c r="G4880" i="2"/>
  <c r="H4880" i="2" s="1"/>
  <c r="I4880" i="2" s="1"/>
  <c r="J4880" i="2" s="1"/>
  <c r="G4860" i="2"/>
  <c r="H4860" i="2" s="1"/>
  <c r="I4860" i="2" s="1"/>
  <c r="J4860" i="2" s="1"/>
  <c r="G4840" i="2"/>
  <c r="H4840" i="2" s="1"/>
  <c r="I4840" i="2" s="1"/>
  <c r="J4840" i="2" s="1"/>
  <c r="G4820" i="2"/>
  <c r="H4820" i="2" s="1"/>
  <c r="I4820" i="2" s="1"/>
  <c r="J4820" i="2" s="1"/>
  <c r="G4800" i="2"/>
  <c r="H4800" i="2" s="1"/>
  <c r="I4800" i="2" s="1"/>
  <c r="J4800" i="2" s="1"/>
  <c r="G4780" i="2"/>
  <c r="H4780" i="2" s="1"/>
  <c r="I4780" i="2" s="1"/>
  <c r="J4780" i="2" s="1"/>
  <c r="G4760" i="2"/>
  <c r="H4760" i="2" s="1"/>
  <c r="I4760" i="2" s="1"/>
  <c r="J4760" i="2" s="1"/>
  <c r="G4740" i="2"/>
  <c r="H4740" i="2" s="1"/>
  <c r="I4740" i="2" s="1"/>
  <c r="J4740" i="2" s="1"/>
  <c r="G4720" i="2"/>
  <c r="H4720" i="2" s="1"/>
  <c r="I4720" i="2" s="1"/>
  <c r="J4720" i="2" s="1"/>
  <c r="G4700" i="2"/>
  <c r="H4700" i="2" s="1"/>
  <c r="I4700" i="2" s="1"/>
  <c r="J4700" i="2" s="1"/>
  <c r="G4680" i="2"/>
  <c r="H4680" i="2" s="1"/>
  <c r="I4680" i="2" s="1"/>
  <c r="J4680" i="2" s="1"/>
  <c r="G4660" i="2"/>
  <c r="H4660" i="2" s="1"/>
  <c r="I4660" i="2" s="1"/>
  <c r="J4660" i="2" s="1"/>
  <c r="G4640" i="2"/>
  <c r="H4640" i="2" s="1"/>
  <c r="I4640" i="2" s="1"/>
  <c r="J4640" i="2" s="1"/>
  <c r="G4620" i="2"/>
  <c r="H4620" i="2" s="1"/>
  <c r="I4620" i="2" s="1"/>
  <c r="J4620" i="2" s="1"/>
  <c r="G4600" i="2"/>
  <c r="H4600" i="2" s="1"/>
  <c r="I4600" i="2" s="1"/>
  <c r="J4600" i="2" s="1"/>
  <c r="G4580" i="2"/>
  <c r="H4580" i="2" s="1"/>
  <c r="I4580" i="2" s="1"/>
  <c r="J4580" i="2" s="1"/>
  <c r="G4560" i="2"/>
  <c r="H4560" i="2" s="1"/>
  <c r="I4560" i="2" s="1"/>
  <c r="J4560" i="2" s="1"/>
  <c r="G4540" i="2"/>
  <c r="H4540" i="2" s="1"/>
  <c r="I4540" i="2" s="1"/>
  <c r="J4540" i="2" s="1"/>
  <c r="G4520" i="2"/>
  <c r="H4520" i="2" s="1"/>
  <c r="I4520" i="2" s="1"/>
  <c r="J4520" i="2" s="1"/>
  <c r="G4500" i="2"/>
  <c r="H4500" i="2" s="1"/>
  <c r="I4500" i="2" s="1"/>
  <c r="J4500" i="2" s="1"/>
  <c r="G4480" i="2"/>
  <c r="H4480" i="2" s="1"/>
  <c r="I4480" i="2" s="1"/>
  <c r="J4480" i="2" s="1"/>
  <c r="G4460" i="2"/>
  <c r="H4460" i="2" s="1"/>
  <c r="I4460" i="2" s="1"/>
  <c r="J4460" i="2" s="1"/>
  <c r="G4440" i="2"/>
  <c r="H4440" i="2" s="1"/>
  <c r="I4440" i="2" s="1"/>
  <c r="J4440" i="2" s="1"/>
  <c r="G4420" i="2"/>
  <c r="H4420" i="2" s="1"/>
  <c r="I4420" i="2" s="1"/>
  <c r="J4420" i="2" s="1"/>
  <c r="G4400" i="2"/>
  <c r="H4400" i="2" s="1"/>
  <c r="I4400" i="2" s="1"/>
  <c r="J4400" i="2" s="1"/>
  <c r="G4380" i="2"/>
  <c r="H4380" i="2" s="1"/>
  <c r="I4380" i="2" s="1"/>
  <c r="J4380" i="2" s="1"/>
  <c r="G4360" i="2"/>
  <c r="H4360" i="2" s="1"/>
  <c r="I4360" i="2" s="1"/>
  <c r="J4360" i="2" s="1"/>
  <c r="G4340" i="2"/>
  <c r="H4340" i="2" s="1"/>
  <c r="I4340" i="2" s="1"/>
  <c r="J4340" i="2" s="1"/>
  <c r="G4320" i="2"/>
  <c r="H4320" i="2" s="1"/>
  <c r="I4320" i="2" s="1"/>
  <c r="J4320" i="2" s="1"/>
  <c r="G4300" i="2"/>
  <c r="H4300" i="2" s="1"/>
  <c r="I4300" i="2" s="1"/>
  <c r="J4300" i="2" s="1"/>
  <c r="G4280" i="2"/>
  <c r="H4280" i="2" s="1"/>
  <c r="I4280" i="2" s="1"/>
  <c r="J4280" i="2" s="1"/>
  <c r="G4260" i="2"/>
  <c r="H4260" i="2" s="1"/>
  <c r="I4260" i="2" s="1"/>
  <c r="J4260" i="2" s="1"/>
  <c r="G4240" i="2"/>
  <c r="H4240" i="2" s="1"/>
  <c r="I4240" i="2" s="1"/>
  <c r="J4240" i="2" s="1"/>
  <c r="G4220" i="2"/>
  <c r="H4220" i="2" s="1"/>
  <c r="I4220" i="2" s="1"/>
  <c r="J4220" i="2" s="1"/>
  <c r="G4200" i="2"/>
  <c r="H4200" i="2" s="1"/>
  <c r="I4200" i="2" s="1"/>
  <c r="J4200" i="2" s="1"/>
  <c r="G4180" i="2"/>
  <c r="H4180" i="2" s="1"/>
  <c r="I4180" i="2" s="1"/>
  <c r="J4180" i="2" s="1"/>
  <c r="G4160" i="2"/>
  <c r="H4160" i="2" s="1"/>
  <c r="I4160" i="2" s="1"/>
  <c r="J4160" i="2" s="1"/>
  <c r="G4140" i="2"/>
  <c r="H4140" i="2" s="1"/>
  <c r="I4140" i="2" s="1"/>
  <c r="J4140" i="2" s="1"/>
  <c r="G4120" i="2"/>
  <c r="H4120" i="2" s="1"/>
  <c r="I4120" i="2" s="1"/>
  <c r="J4120" i="2" s="1"/>
  <c r="G4100" i="2"/>
  <c r="H4100" i="2" s="1"/>
  <c r="I4100" i="2" s="1"/>
  <c r="J4100" i="2" s="1"/>
  <c r="G4080" i="2"/>
  <c r="H4080" i="2" s="1"/>
  <c r="I4080" i="2" s="1"/>
  <c r="J4080" i="2" s="1"/>
  <c r="G4060" i="2"/>
  <c r="H4060" i="2" s="1"/>
  <c r="I4060" i="2" s="1"/>
  <c r="J4060" i="2" s="1"/>
  <c r="G4040" i="2"/>
  <c r="H4040" i="2" s="1"/>
  <c r="I4040" i="2" s="1"/>
  <c r="J4040" i="2" s="1"/>
  <c r="G4020" i="2"/>
  <c r="H4020" i="2" s="1"/>
  <c r="I4020" i="2" s="1"/>
  <c r="J4020" i="2" s="1"/>
  <c r="G4000" i="2"/>
  <c r="H4000" i="2" s="1"/>
  <c r="I4000" i="2" s="1"/>
  <c r="J4000" i="2" s="1"/>
  <c r="G3980" i="2"/>
  <c r="H3980" i="2" s="1"/>
  <c r="I3980" i="2" s="1"/>
  <c r="J3980" i="2" s="1"/>
  <c r="G3960" i="2"/>
  <c r="H3960" i="2" s="1"/>
  <c r="I3960" i="2" s="1"/>
  <c r="J3960" i="2" s="1"/>
  <c r="G3940" i="2"/>
  <c r="H3940" i="2" s="1"/>
  <c r="I3940" i="2" s="1"/>
  <c r="J3940" i="2" s="1"/>
  <c r="G3920" i="2"/>
  <c r="H3920" i="2" s="1"/>
  <c r="I3920" i="2" s="1"/>
  <c r="J3920" i="2" s="1"/>
  <c r="G3900" i="2"/>
  <c r="H3900" i="2" s="1"/>
  <c r="I3900" i="2" s="1"/>
  <c r="J3900" i="2" s="1"/>
  <c r="G3880" i="2"/>
  <c r="H3880" i="2" s="1"/>
  <c r="I3880" i="2" s="1"/>
  <c r="J3880" i="2" s="1"/>
  <c r="G3860" i="2"/>
  <c r="H3860" i="2" s="1"/>
  <c r="I3860" i="2" s="1"/>
  <c r="J3860" i="2" s="1"/>
  <c r="G3840" i="2"/>
  <c r="H3840" i="2" s="1"/>
  <c r="I3840" i="2" s="1"/>
  <c r="J3840" i="2" s="1"/>
  <c r="G3820" i="2"/>
  <c r="H3820" i="2" s="1"/>
  <c r="I3820" i="2" s="1"/>
  <c r="J3820" i="2" s="1"/>
  <c r="G3800" i="2"/>
  <c r="H3800" i="2" s="1"/>
  <c r="I3800" i="2" s="1"/>
  <c r="J3800" i="2" s="1"/>
  <c r="G3780" i="2"/>
  <c r="H3780" i="2" s="1"/>
  <c r="I3780" i="2" s="1"/>
  <c r="J3780" i="2" s="1"/>
  <c r="G3760" i="2"/>
  <c r="H3760" i="2" s="1"/>
  <c r="I3760" i="2" s="1"/>
  <c r="J3760" i="2" s="1"/>
  <c r="G3740" i="2"/>
  <c r="H3740" i="2" s="1"/>
  <c r="I3740" i="2" s="1"/>
  <c r="J3740" i="2" s="1"/>
  <c r="G3720" i="2"/>
  <c r="H3720" i="2" s="1"/>
  <c r="I3720" i="2" s="1"/>
  <c r="J3720" i="2" s="1"/>
  <c r="G3700" i="2"/>
  <c r="H3700" i="2" s="1"/>
  <c r="I3700" i="2" s="1"/>
  <c r="J3700" i="2" s="1"/>
  <c r="G3680" i="2"/>
  <c r="H3680" i="2" s="1"/>
  <c r="I3680" i="2" s="1"/>
  <c r="J3680" i="2" s="1"/>
  <c r="G3660" i="2"/>
  <c r="H3660" i="2" s="1"/>
  <c r="I3660" i="2" s="1"/>
  <c r="J3660" i="2" s="1"/>
  <c r="G3640" i="2"/>
  <c r="H3640" i="2" s="1"/>
  <c r="I3640" i="2" s="1"/>
  <c r="J3640" i="2" s="1"/>
  <c r="G3620" i="2"/>
  <c r="H3620" i="2" s="1"/>
  <c r="I3620" i="2" s="1"/>
  <c r="J3620" i="2" s="1"/>
  <c r="G3600" i="2"/>
  <c r="H3600" i="2" s="1"/>
  <c r="I3600" i="2" s="1"/>
  <c r="J3600" i="2" s="1"/>
  <c r="G3580" i="2"/>
  <c r="H3580" i="2" s="1"/>
  <c r="I3580" i="2" s="1"/>
  <c r="J3580" i="2" s="1"/>
  <c r="G3560" i="2"/>
  <c r="H3560" i="2" s="1"/>
  <c r="I3560" i="2" s="1"/>
  <c r="J3560" i="2" s="1"/>
  <c r="G3540" i="2"/>
  <c r="H3540" i="2" s="1"/>
  <c r="I3540" i="2" s="1"/>
  <c r="J3540" i="2" s="1"/>
  <c r="G3520" i="2"/>
  <c r="H3520" i="2" s="1"/>
  <c r="I3520" i="2" s="1"/>
  <c r="J3520" i="2" s="1"/>
  <c r="G3500" i="2"/>
  <c r="H3500" i="2" s="1"/>
  <c r="I3500" i="2" s="1"/>
  <c r="J3500" i="2" s="1"/>
  <c r="G3480" i="2"/>
  <c r="H3480" i="2" s="1"/>
  <c r="I3480" i="2" s="1"/>
  <c r="J3480" i="2" s="1"/>
  <c r="G3460" i="2"/>
  <c r="H3460" i="2" s="1"/>
  <c r="I3460" i="2" s="1"/>
  <c r="J3460" i="2" s="1"/>
  <c r="G3440" i="2"/>
  <c r="H3440" i="2" s="1"/>
  <c r="I3440" i="2" s="1"/>
  <c r="J3440" i="2" s="1"/>
  <c r="G3420" i="2"/>
  <c r="H3420" i="2" s="1"/>
  <c r="I3420" i="2" s="1"/>
  <c r="J3420" i="2" s="1"/>
  <c r="G3400" i="2"/>
  <c r="H3400" i="2" s="1"/>
  <c r="I3400" i="2" s="1"/>
  <c r="J3400" i="2" s="1"/>
  <c r="G3380" i="2"/>
  <c r="H3380" i="2" s="1"/>
  <c r="I3380" i="2" s="1"/>
  <c r="J3380" i="2" s="1"/>
  <c r="G3360" i="2"/>
  <c r="H3360" i="2" s="1"/>
  <c r="I3360" i="2" s="1"/>
  <c r="J3360" i="2" s="1"/>
  <c r="G3340" i="2"/>
  <c r="H3340" i="2" s="1"/>
  <c r="I3340" i="2" s="1"/>
  <c r="J3340" i="2" s="1"/>
  <c r="G3320" i="2"/>
  <c r="H3320" i="2" s="1"/>
  <c r="I3320" i="2" s="1"/>
  <c r="J3320" i="2" s="1"/>
  <c r="G3300" i="2"/>
  <c r="H3300" i="2" s="1"/>
  <c r="I3300" i="2" s="1"/>
  <c r="J3300" i="2" s="1"/>
  <c r="G3280" i="2"/>
  <c r="H3280" i="2" s="1"/>
  <c r="I3280" i="2" s="1"/>
  <c r="J3280" i="2" s="1"/>
  <c r="G3260" i="2"/>
  <c r="H3260" i="2" s="1"/>
  <c r="I3260" i="2" s="1"/>
  <c r="J3260" i="2" s="1"/>
  <c r="G3240" i="2"/>
  <c r="H3240" i="2" s="1"/>
  <c r="I3240" i="2" s="1"/>
  <c r="J3240" i="2" s="1"/>
  <c r="G3220" i="2"/>
  <c r="H3220" i="2" s="1"/>
  <c r="I3220" i="2" s="1"/>
  <c r="J3220" i="2" s="1"/>
  <c r="G3200" i="2"/>
  <c r="H3200" i="2" s="1"/>
  <c r="I3200" i="2" s="1"/>
  <c r="J3200" i="2" s="1"/>
  <c r="G3180" i="2"/>
  <c r="H3180" i="2" s="1"/>
  <c r="I3180" i="2" s="1"/>
  <c r="J3180" i="2" s="1"/>
  <c r="G3160" i="2"/>
  <c r="H3160" i="2" s="1"/>
  <c r="I3160" i="2" s="1"/>
  <c r="J3160" i="2" s="1"/>
  <c r="G3140" i="2"/>
  <c r="H3140" i="2" s="1"/>
  <c r="I3140" i="2" s="1"/>
  <c r="J3140" i="2" s="1"/>
  <c r="G3120" i="2"/>
  <c r="H3120" i="2" s="1"/>
  <c r="I3120" i="2" s="1"/>
  <c r="J3120" i="2" s="1"/>
  <c r="G3100" i="2"/>
  <c r="H3100" i="2" s="1"/>
  <c r="I3100" i="2" s="1"/>
  <c r="J3100" i="2" s="1"/>
  <c r="G3080" i="2"/>
  <c r="H3080" i="2" s="1"/>
  <c r="I3080" i="2" s="1"/>
  <c r="J3080" i="2" s="1"/>
  <c r="G3060" i="2"/>
  <c r="H3060" i="2" s="1"/>
  <c r="I3060" i="2" s="1"/>
  <c r="J3060" i="2" s="1"/>
  <c r="G3040" i="2"/>
  <c r="H3040" i="2" s="1"/>
  <c r="I3040" i="2" s="1"/>
  <c r="J3040" i="2" s="1"/>
  <c r="G3020" i="2"/>
  <c r="H3020" i="2" s="1"/>
  <c r="I3020" i="2" s="1"/>
  <c r="J3020" i="2" s="1"/>
  <c r="G3000" i="2"/>
  <c r="H3000" i="2" s="1"/>
  <c r="I3000" i="2" s="1"/>
  <c r="J3000" i="2" s="1"/>
  <c r="G2980" i="2"/>
  <c r="H2980" i="2" s="1"/>
  <c r="I2980" i="2" s="1"/>
  <c r="J2980" i="2" s="1"/>
  <c r="G2960" i="2"/>
  <c r="H2960" i="2" s="1"/>
  <c r="I2960" i="2" s="1"/>
  <c r="J2960" i="2" s="1"/>
  <c r="G2940" i="2"/>
  <c r="H2940" i="2" s="1"/>
  <c r="I2940" i="2" s="1"/>
  <c r="J2940" i="2" s="1"/>
  <c r="G2920" i="2"/>
  <c r="H2920" i="2" s="1"/>
  <c r="I2920" i="2" s="1"/>
  <c r="J2920" i="2" s="1"/>
  <c r="G2900" i="2"/>
  <c r="H2900" i="2" s="1"/>
  <c r="I2900" i="2" s="1"/>
  <c r="J2900" i="2" s="1"/>
  <c r="G2880" i="2"/>
  <c r="H2880" i="2" s="1"/>
  <c r="I2880" i="2" s="1"/>
  <c r="J2880" i="2" s="1"/>
  <c r="G2860" i="2"/>
  <c r="H2860" i="2" s="1"/>
  <c r="I2860" i="2" s="1"/>
  <c r="J2860" i="2" s="1"/>
  <c r="G2840" i="2"/>
  <c r="H2840" i="2" s="1"/>
  <c r="I2840" i="2" s="1"/>
  <c r="J2840" i="2" s="1"/>
  <c r="G2820" i="2"/>
  <c r="H2820" i="2" s="1"/>
  <c r="I2820" i="2" s="1"/>
  <c r="J2820" i="2" s="1"/>
  <c r="G2800" i="2"/>
  <c r="H2800" i="2" s="1"/>
  <c r="I2800" i="2" s="1"/>
  <c r="J2800" i="2" s="1"/>
  <c r="G2780" i="2"/>
  <c r="H2780" i="2" s="1"/>
  <c r="I2780" i="2" s="1"/>
  <c r="J2780" i="2" s="1"/>
  <c r="G2760" i="2"/>
  <c r="H2760" i="2" s="1"/>
  <c r="I2760" i="2" s="1"/>
  <c r="J2760" i="2" s="1"/>
  <c r="G2740" i="2"/>
  <c r="H2740" i="2" s="1"/>
  <c r="I2740" i="2" s="1"/>
  <c r="J2740" i="2" s="1"/>
  <c r="G2720" i="2"/>
  <c r="H2720" i="2" s="1"/>
  <c r="I2720" i="2" s="1"/>
  <c r="J2720" i="2" s="1"/>
  <c r="G2700" i="2"/>
  <c r="H2700" i="2" s="1"/>
  <c r="I2700" i="2" s="1"/>
  <c r="J2700" i="2" s="1"/>
  <c r="G2680" i="2"/>
  <c r="H2680" i="2" s="1"/>
  <c r="I2680" i="2" s="1"/>
  <c r="J2680" i="2" s="1"/>
  <c r="G2660" i="2"/>
  <c r="H2660" i="2" s="1"/>
  <c r="I2660" i="2" s="1"/>
  <c r="J2660" i="2" s="1"/>
  <c r="G2640" i="2"/>
  <c r="H2640" i="2" s="1"/>
  <c r="I2640" i="2" s="1"/>
  <c r="J2640" i="2" s="1"/>
  <c r="G2620" i="2"/>
  <c r="H2620" i="2" s="1"/>
  <c r="I2620" i="2" s="1"/>
  <c r="J2620" i="2" s="1"/>
  <c r="G2600" i="2"/>
  <c r="H2600" i="2" s="1"/>
  <c r="I2600" i="2" s="1"/>
  <c r="J2600" i="2" s="1"/>
  <c r="G2580" i="2"/>
  <c r="H2580" i="2" s="1"/>
  <c r="I2580" i="2" s="1"/>
  <c r="J2580" i="2" s="1"/>
  <c r="G2560" i="2"/>
  <c r="H2560" i="2" s="1"/>
  <c r="I2560" i="2" s="1"/>
  <c r="J2560" i="2" s="1"/>
  <c r="G2540" i="2"/>
  <c r="H2540" i="2" s="1"/>
  <c r="I2540" i="2" s="1"/>
  <c r="J2540" i="2" s="1"/>
  <c r="G2520" i="2"/>
  <c r="H2520" i="2" s="1"/>
  <c r="I2520" i="2" s="1"/>
  <c r="J2520" i="2" s="1"/>
  <c r="G2500" i="2"/>
  <c r="H2500" i="2" s="1"/>
  <c r="I2500" i="2" s="1"/>
  <c r="J2500" i="2" s="1"/>
  <c r="G2480" i="2"/>
  <c r="H2480" i="2" s="1"/>
  <c r="I2480" i="2" s="1"/>
  <c r="J2480" i="2" s="1"/>
  <c r="G2460" i="2"/>
  <c r="H2460" i="2" s="1"/>
  <c r="I2460" i="2" s="1"/>
  <c r="J2460" i="2" s="1"/>
  <c r="G2440" i="2"/>
  <c r="H2440" i="2" s="1"/>
  <c r="I2440" i="2" s="1"/>
  <c r="J2440" i="2" s="1"/>
  <c r="G2420" i="2"/>
  <c r="H2420" i="2" s="1"/>
  <c r="I2420" i="2" s="1"/>
  <c r="J2420" i="2" s="1"/>
  <c r="G2400" i="2"/>
  <c r="H2400" i="2" s="1"/>
  <c r="I2400" i="2" s="1"/>
  <c r="J2400" i="2" s="1"/>
  <c r="G2380" i="2"/>
  <c r="H2380" i="2" s="1"/>
  <c r="I2380" i="2" s="1"/>
  <c r="J2380" i="2" s="1"/>
  <c r="G2360" i="2"/>
  <c r="H2360" i="2" s="1"/>
  <c r="I2360" i="2" s="1"/>
  <c r="J2360" i="2" s="1"/>
  <c r="G2340" i="2"/>
  <c r="H2340" i="2" s="1"/>
  <c r="I2340" i="2" s="1"/>
  <c r="J2340" i="2" s="1"/>
  <c r="G2320" i="2"/>
  <c r="H2320" i="2" s="1"/>
  <c r="I2320" i="2" s="1"/>
  <c r="J2320" i="2" s="1"/>
  <c r="G2300" i="2"/>
  <c r="H2300" i="2" s="1"/>
  <c r="I2300" i="2" s="1"/>
  <c r="J2300" i="2" s="1"/>
  <c r="G2280" i="2"/>
  <c r="H2280" i="2" s="1"/>
  <c r="I2280" i="2" s="1"/>
  <c r="J2280" i="2" s="1"/>
  <c r="G2260" i="2"/>
  <c r="H2260" i="2" s="1"/>
  <c r="I2260" i="2" s="1"/>
  <c r="J2260" i="2" s="1"/>
  <c r="G2240" i="2"/>
  <c r="H2240" i="2" s="1"/>
  <c r="I2240" i="2" s="1"/>
  <c r="J2240" i="2" s="1"/>
  <c r="G2220" i="2"/>
  <c r="H2220" i="2" s="1"/>
  <c r="I2220" i="2" s="1"/>
  <c r="J2220" i="2" s="1"/>
  <c r="G2200" i="2"/>
  <c r="H2200" i="2" s="1"/>
  <c r="I2200" i="2" s="1"/>
  <c r="J2200" i="2" s="1"/>
  <c r="G2180" i="2"/>
  <c r="H2180" i="2" s="1"/>
  <c r="I2180" i="2" s="1"/>
  <c r="J2180" i="2" s="1"/>
  <c r="G2160" i="2"/>
  <c r="H2160" i="2" s="1"/>
  <c r="I2160" i="2" s="1"/>
  <c r="J2160" i="2" s="1"/>
  <c r="G2140" i="2"/>
  <c r="H2140" i="2" s="1"/>
  <c r="I2140" i="2" s="1"/>
  <c r="J2140" i="2" s="1"/>
  <c r="G2120" i="2"/>
  <c r="H2120" i="2" s="1"/>
  <c r="I2120" i="2" s="1"/>
  <c r="J2120" i="2" s="1"/>
  <c r="G2100" i="2"/>
  <c r="H2100" i="2" s="1"/>
  <c r="I2100" i="2" s="1"/>
  <c r="J2100" i="2" s="1"/>
  <c r="G2080" i="2"/>
  <c r="H2080" i="2" s="1"/>
  <c r="I2080" i="2" s="1"/>
  <c r="J2080" i="2" s="1"/>
  <c r="G2060" i="2"/>
  <c r="H2060" i="2" s="1"/>
  <c r="I2060" i="2" s="1"/>
  <c r="J2060" i="2" s="1"/>
  <c r="G2040" i="2"/>
  <c r="H2040" i="2" s="1"/>
  <c r="I2040" i="2" s="1"/>
  <c r="J2040" i="2" s="1"/>
  <c r="G2020" i="2"/>
  <c r="H2020" i="2" s="1"/>
  <c r="I2020" i="2" s="1"/>
  <c r="J2020" i="2" s="1"/>
  <c r="G2000" i="2"/>
  <c r="H2000" i="2" s="1"/>
  <c r="I2000" i="2" s="1"/>
  <c r="J2000" i="2" s="1"/>
  <c r="G1980" i="2"/>
  <c r="H1980" i="2" s="1"/>
  <c r="I1980" i="2" s="1"/>
  <c r="J1980" i="2" s="1"/>
  <c r="G1960" i="2"/>
  <c r="H1960" i="2" s="1"/>
  <c r="I1960" i="2" s="1"/>
  <c r="J1960" i="2" s="1"/>
  <c r="G1940" i="2"/>
  <c r="H1940" i="2" s="1"/>
  <c r="I1940" i="2" s="1"/>
  <c r="J1940" i="2" s="1"/>
  <c r="G1920" i="2"/>
  <c r="H1920" i="2" s="1"/>
  <c r="I1920" i="2" s="1"/>
  <c r="J1920" i="2" s="1"/>
  <c r="G1900" i="2"/>
  <c r="H1900" i="2" s="1"/>
  <c r="I1900" i="2" s="1"/>
  <c r="J1900" i="2" s="1"/>
  <c r="G1880" i="2"/>
  <c r="H1880" i="2" s="1"/>
  <c r="I1880" i="2" s="1"/>
  <c r="J1880" i="2" s="1"/>
  <c r="G1860" i="2"/>
  <c r="H1860" i="2" s="1"/>
  <c r="I1860" i="2" s="1"/>
  <c r="J1860" i="2" s="1"/>
  <c r="G1840" i="2"/>
  <c r="H1840" i="2" s="1"/>
  <c r="I1840" i="2" s="1"/>
  <c r="J1840" i="2" s="1"/>
  <c r="G1820" i="2"/>
  <c r="H1820" i="2" s="1"/>
  <c r="I1820" i="2" s="1"/>
  <c r="J1820" i="2" s="1"/>
  <c r="G1800" i="2"/>
  <c r="H1800" i="2" s="1"/>
  <c r="I1800" i="2" s="1"/>
  <c r="J1800" i="2" s="1"/>
  <c r="G1780" i="2"/>
  <c r="H1780" i="2" s="1"/>
  <c r="I1780" i="2" s="1"/>
  <c r="J1780" i="2" s="1"/>
  <c r="G1760" i="2"/>
  <c r="H1760" i="2" s="1"/>
  <c r="I1760" i="2" s="1"/>
  <c r="J1760" i="2" s="1"/>
  <c r="G1740" i="2"/>
  <c r="H1740" i="2" s="1"/>
  <c r="I1740" i="2" s="1"/>
  <c r="J1740" i="2" s="1"/>
  <c r="G1720" i="2"/>
  <c r="H1720" i="2" s="1"/>
  <c r="I1720" i="2" s="1"/>
  <c r="J1720" i="2" s="1"/>
  <c r="G1700" i="2"/>
  <c r="H1700" i="2" s="1"/>
  <c r="I1700" i="2" s="1"/>
  <c r="J1700" i="2" s="1"/>
  <c r="G1680" i="2"/>
  <c r="H1680" i="2" s="1"/>
  <c r="I1680" i="2" s="1"/>
  <c r="J1680" i="2" s="1"/>
  <c r="G1660" i="2"/>
  <c r="H1660" i="2" s="1"/>
  <c r="I1660" i="2" s="1"/>
  <c r="J1660" i="2" s="1"/>
  <c r="G1640" i="2"/>
  <c r="H1640" i="2" s="1"/>
  <c r="I1640" i="2" s="1"/>
  <c r="J1640" i="2" s="1"/>
  <c r="G1620" i="2"/>
  <c r="H1620" i="2" s="1"/>
  <c r="I1620" i="2" s="1"/>
  <c r="J1620" i="2" s="1"/>
  <c r="G1600" i="2"/>
  <c r="H1600" i="2" s="1"/>
  <c r="I1600" i="2" s="1"/>
  <c r="J1600" i="2" s="1"/>
  <c r="G1580" i="2"/>
  <c r="H1580" i="2" s="1"/>
  <c r="I1580" i="2" s="1"/>
  <c r="J1580" i="2" s="1"/>
  <c r="G1560" i="2"/>
  <c r="H1560" i="2" s="1"/>
  <c r="I1560" i="2" s="1"/>
  <c r="J1560" i="2" s="1"/>
  <c r="G1540" i="2"/>
  <c r="H1540" i="2" s="1"/>
  <c r="I1540" i="2" s="1"/>
  <c r="J1540" i="2" s="1"/>
  <c r="G1520" i="2"/>
  <c r="H1520" i="2" s="1"/>
  <c r="I1520" i="2" s="1"/>
  <c r="J1520" i="2" s="1"/>
  <c r="G1500" i="2"/>
  <c r="H1500" i="2" s="1"/>
  <c r="I1500" i="2" s="1"/>
  <c r="J1500" i="2" s="1"/>
  <c r="G1480" i="2"/>
  <c r="H1480" i="2" s="1"/>
  <c r="I1480" i="2" s="1"/>
  <c r="J1480" i="2" s="1"/>
  <c r="G1460" i="2"/>
  <c r="H1460" i="2" s="1"/>
  <c r="I1460" i="2" s="1"/>
  <c r="J1460" i="2" s="1"/>
  <c r="G1440" i="2"/>
  <c r="H1440" i="2" s="1"/>
  <c r="I1440" i="2" s="1"/>
  <c r="J1440" i="2" s="1"/>
  <c r="G1420" i="2"/>
  <c r="H1420" i="2" s="1"/>
  <c r="I1420" i="2" s="1"/>
  <c r="J1420" i="2" s="1"/>
  <c r="G1400" i="2"/>
  <c r="H1400" i="2" s="1"/>
  <c r="I1400" i="2" s="1"/>
  <c r="J1400" i="2" s="1"/>
  <c r="G1380" i="2"/>
  <c r="H1380" i="2" s="1"/>
  <c r="I1380" i="2" s="1"/>
  <c r="J1380" i="2" s="1"/>
  <c r="G1360" i="2"/>
  <c r="H1360" i="2" s="1"/>
  <c r="I1360" i="2" s="1"/>
  <c r="J1360" i="2" s="1"/>
  <c r="G1340" i="2"/>
  <c r="H1340" i="2" s="1"/>
  <c r="I1340" i="2" s="1"/>
  <c r="J1340" i="2" s="1"/>
  <c r="G1320" i="2"/>
  <c r="H1320" i="2" s="1"/>
  <c r="I1320" i="2" s="1"/>
  <c r="J1320" i="2" s="1"/>
  <c r="G1300" i="2"/>
  <c r="H1300" i="2" s="1"/>
  <c r="I1300" i="2" s="1"/>
  <c r="J1300" i="2" s="1"/>
  <c r="G1280" i="2"/>
  <c r="H1280" i="2" s="1"/>
  <c r="I1280" i="2" s="1"/>
  <c r="J1280" i="2" s="1"/>
  <c r="G1260" i="2"/>
  <c r="H1260" i="2" s="1"/>
  <c r="I1260" i="2" s="1"/>
  <c r="J1260" i="2" s="1"/>
  <c r="G1240" i="2"/>
  <c r="H1240" i="2" s="1"/>
  <c r="I1240" i="2" s="1"/>
  <c r="J1240" i="2" s="1"/>
  <c r="G1220" i="2"/>
  <c r="H1220" i="2" s="1"/>
  <c r="I1220" i="2" s="1"/>
  <c r="J1220" i="2" s="1"/>
  <c r="G1200" i="2"/>
  <c r="H1200" i="2" s="1"/>
  <c r="I1200" i="2" s="1"/>
  <c r="J1200" i="2" s="1"/>
  <c r="G1180" i="2"/>
  <c r="H1180" i="2" s="1"/>
  <c r="I1180" i="2" s="1"/>
  <c r="J1180" i="2" s="1"/>
  <c r="G1160" i="2"/>
  <c r="H1160" i="2" s="1"/>
  <c r="I1160" i="2" s="1"/>
  <c r="J1160" i="2" s="1"/>
  <c r="G1140" i="2"/>
  <c r="H1140" i="2" s="1"/>
  <c r="I1140" i="2" s="1"/>
  <c r="J1140" i="2" s="1"/>
  <c r="G1120" i="2"/>
  <c r="H1120" i="2" s="1"/>
  <c r="I1120" i="2" s="1"/>
  <c r="J1120" i="2" s="1"/>
  <c r="G1100" i="2"/>
  <c r="H1100" i="2" s="1"/>
  <c r="I1100" i="2" s="1"/>
  <c r="J1100" i="2" s="1"/>
  <c r="G1080" i="2"/>
  <c r="H1080" i="2" s="1"/>
  <c r="I1080" i="2" s="1"/>
  <c r="J1080" i="2" s="1"/>
  <c r="G1060" i="2"/>
  <c r="H1060" i="2" s="1"/>
  <c r="I1060" i="2" s="1"/>
  <c r="J1060" i="2" s="1"/>
  <c r="G1040" i="2"/>
  <c r="H1040" i="2" s="1"/>
  <c r="I1040" i="2" s="1"/>
  <c r="J1040" i="2" s="1"/>
  <c r="G1020" i="2"/>
  <c r="H1020" i="2" s="1"/>
  <c r="I1020" i="2" s="1"/>
  <c r="J1020" i="2" s="1"/>
  <c r="G1000" i="2"/>
  <c r="H1000" i="2" s="1"/>
  <c r="I1000" i="2" s="1"/>
  <c r="J1000" i="2" s="1"/>
  <c r="G980" i="2"/>
  <c r="H980" i="2" s="1"/>
  <c r="I980" i="2" s="1"/>
  <c r="J980" i="2" s="1"/>
  <c r="G960" i="2"/>
  <c r="H960" i="2" s="1"/>
  <c r="I960" i="2" s="1"/>
  <c r="J960" i="2" s="1"/>
  <c r="G940" i="2"/>
  <c r="H940" i="2" s="1"/>
  <c r="I940" i="2" s="1"/>
  <c r="J940" i="2" s="1"/>
  <c r="G920" i="2"/>
  <c r="H920" i="2" s="1"/>
  <c r="I920" i="2" s="1"/>
  <c r="J920" i="2" s="1"/>
  <c r="G900" i="2"/>
  <c r="H900" i="2" s="1"/>
  <c r="I900" i="2" s="1"/>
  <c r="J900" i="2" s="1"/>
  <c r="G880" i="2"/>
  <c r="H880" i="2" s="1"/>
  <c r="I880" i="2" s="1"/>
  <c r="J880" i="2" s="1"/>
  <c r="K860" i="2"/>
  <c r="K840" i="2"/>
  <c r="K820" i="2"/>
  <c r="K780" i="2"/>
  <c r="K760" i="2"/>
  <c r="K740" i="2"/>
  <c r="K720" i="2"/>
  <c r="K660" i="2"/>
  <c r="K640" i="2"/>
  <c r="G620" i="2"/>
  <c r="H620" i="2" s="1"/>
  <c r="I620" i="2" s="1"/>
  <c r="J620" i="2" s="1"/>
  <c r="G600" i="2"/>
  <c r="H600" i="2" s="1"/>
  <c r="I600" i="2" s="1"/>
  <c r="J600" i="2" s="1"/>
  <c r="K580" i="2"/>
  <c r="G560" i="2"/>
  <c r="H560" i="2" s="1"/>
  <c r="I560" i="2" s="1"/>
  <c r="J560" i="2" s="1"/>
  <c r="G540" i="2"/>
  <c r="H540" i="2" s="1"/>
  <c r="I540" i="2" s="1"/>
  <c r="J540" i="2" s="1"/>
  <c r="K520" i="2"/>
  <c r="K500" i="2"/>
  <c r="G480" i="2"/>
  <c r="H480" i="2" s="1"/>
  <c r="I480" i="2" s="1"/>
  <c r="J480" i="2" s="1"/>
  <c r="G460" i="2"/>
  <c r="H460" i="2" s="1"/>
  <c r="I460" i="2" s="1"/>
  <c r="J460" i="2" s="1"/>
  <c r="K420" i="2"/>
  <c r="K400" i="2"/>
  <c r="K360" i="2"/>
  <c r="G320" i="2"/>
  <c r="H320" i="2" s="1"/>
  <c r="I320" i="2" s="1"/>
  <c r="J320" i="2" s="1"/>
  <c r="K300" i="2"/>
  <c r="K280" i="2"/>
  <c r="K240" i="2"/>
  <c r="K220" i="2"/>
  <c r="K180" i="2"/>
  <c r="K160" i="2"/>
  <c r="K140" i="2"/>
  <c r="G120" i="2"/>
  <c r="H120" i="2" s="1"/>
  <c r="I120" i="2" s="1"/>
  <c r="J120" i="2" s="1"/>
  <c r="K100" i="2"/>
  <c r="G80" i="2"/>
  <c r="H80" i="2" s="1"/>
  <c r="I80" i="2" s="1"/>
  <c r="J80" i="2" s="1"/>
  <c r="K60" i="2"/>
  <c r="K40" i="2"/>
  <c r="K20" i="2"/>
  <c r="K2129" i="2" l="1"/>
  <c r="K92" i="2"/>
  <c r="K2666" i="2"/>
  <c r="K2072" i="2"/>
  <c r="K2332" i="2"/>
  <c r="K1235" i="2"/>
  <c r="K1475" i="2"/>
  <c r="K2158" i="2"/>
  <c r="K3778" i="2"/>
  <c r="K4558" i="2"/>
  <c r="K1841" i="2"/>
  <c r="K2081" i="2"/>
  <c r="K2561" i="2"/>
  <c r="K6101" i="2"/>
  <c r="K2927" i="2"/>
  <c r="K473" i="2"/>
  <c r="K3653" i="2"/>
  <c r="K776" i="2"/>
  <c r="K6005" i="2"/>
  <c r="K6608" i="2"/>
  <c r="K371" i="2"/>
  <c r="K1151" i="2"/>
  <c r="K854" i="2"/>
  <c r="K1094" i="2"/>
  <c r="K1874" i="2"/>
  <c r="K2374" i="2"/>
  <c r="K2614" i="2"/>
  <c r="K4454" i="2"/>
  <c r="K5014" i="2"/>
  <c r="K5794" i="2"/>
  <c r="K677" i="2"/>
  <c r="K3017" i="2"/>
  <c r="K3506" i="2"/>
  <c r="K4726" i="2"/>
  <c r="K4229" i="2"/>
  <c r="K3472" i="2"/>
  <c r="K4078" i="2"/>
  <c r="K3821" i="2"/>
  <c r="K2590" i="2"/>
  <c r="K2453" i="2"/>
  <c r="K2933" i="2"/>
  <c r="K719" i="2"/>
  <c r="K1979" i="2"/>
  <c r="K6622" i="2"/>
  <c r="K665" i="2"/>
  <c r="K1925" i="2"/>
  <c r="K2645" i="2"/>
  <c r="K3185" i="2"/>
  <c r="K5108" i="2"/>
  <c r="K1451" i="2"/>
  <c r="K334" i="2"/>
  <c r="K1997" i="2"/>
  <c r="K2777" i="2"/>
  <c r="K2543" i="2"/>
  <c r="K2266" i="2"/>
  <c r="K1769" i="2"/>
  <c r="K5218" i="2"/>
  <c r="K5518" i="2"/>
  <c r="K5141" i="2"/>
  <c r="K5921" i="2"/>
  <c r="K464" i="2"/>
  <c r="K1724" i="2"/>
  <c r="K1427" i="2"/>
  <c r="K13" i="2"/>
  <c r="K1793" i="2"/>
  <c r="K2273" i="2"/>
  <c r="K116" i="2"/>
  <c r="K1745" i="2"/>
  <c r="K1985" i="2"/>
  <c r="K2225" i="2"/>
  <c r="K2465" i="2"/>
  <c r="K5968" i="2"/>
  <c r="K731" i="2"/>
  <c r="K1811" i="2"/>
  <c r="K1277" i="2"/>
  <c r="K1577" i="2"/>
  <c r="K1817" i="2"/>
  <c r="K2057" i="2"/>
  <c r="K2597" i="2"/>
  <c r="K3677" i="2"/>
  <c r="K3659" i="2"/>
  <c r="K3214" i="2"/>
  <c r="K1586" i="2"/>
  <c r="K2201" i="2"/>
  <c r="K1187" i="2"/>
  <c r="K73" i="2"/>
  <c r="K5219" i="2"/>
  <c r="K5" i="2"/>
  <c r="K1025" i="2"/>
  <c r="K2171" i="2"/>
  <c r="K194" i="2"/>
  <c r="K1214" i="2"/>
  <c r="K1754" i="2"/>
  <c r="K1994" i="2"/>
  <c r="K2494" i="2"/>
  <c r="K4334" i="2"/>
  <c r="K5674" i="2"/>
  <c r="K1037" i="2"/>
  <c r="K5837" i="2"/>
  <c r="K380" i="2"/>
  <c r="K3646" i="2"/>
  <c r="K2675" i="2"/>
  <c r="K4721" i="2"/>
  <c r="K1430" i="2"/>
  <c r="K359" i="2"/>
  <c r="K1619" i="2"/>
  <c r="K1325" i="2"/>
  <c r="K2534" i="2"/>
  <c r="K4114" i="2"/>
  <c r="K4817" i="2"/>
  <c r="K2272" i="2"/>
  <c r="K2378" i="2"/>
  <c r="K1541" i="2"/>
  <c r="K4481" i="2"/>
  <c r="K1304" i="2"/>
  <c r="K5104" i="2"/>
  <c r="K4967" i="2"/>
  <c r="K2510" i="2"/>
  <c r="K3350" i="2"/>
  <c r="K716" i="2"/>
  <c r="K6302" i="2"/>
  <c r="K1085" i="2"/>
  <c r="K254" i="2"/>
  <c r="K2554" i="2"/>
  <c r="K3854" i="2"/>
  <c r="K1097" i="2"/>
  <c r="K2417" i="2"/>
  <c r="K4577" i="2"/>
  <c r="K1403" i="2"/>
  <c r="K824" i="2"/>
  <c r="K1547" i="2"/>
  <c r="K1913" i="2"/>
  <c r="K2633" i="2"/>
  <c r="K2759" i="2"/>
  <c r="K4799" i="2"/>
  <c r="K1625" i="2"/>
  <c r="K3365" i="2"/>
  <c r="K4145" i="2"/>
  <c r="K14" i="2"/>
  <c r="K4154" i="2"/>
  <c r="K4414" i="2"/>
  <c r="K5234" i="2"/>
  <c r="K1697" i="2"/>
  <c r="K1937" i="2"/>
  <c r="K4852" i="2"/>
  <c r="K5812" i="2"/>
  <c r="K278" i="2"/>
  <c r="K818" i="2"/>
  <c r="K4298" i="2"/>
  <c r="K61" i="2"/>
  <c r="K3281" i="2"/>
  <c r="K419" i="2"/>
  <c r="K4559" i="2"/>
  <c r="K3905" i="2"/>
  <c r="K5465" i="2"/>
  <c r="K6485" i="2"/>
  <c r="K1334" i="2"/>
  <c r="K3094" i="2"/>
  <c r="K4714" i="2"/>
  <c r="K2632" i="2"/>
  <c r="K1703" i="2"/>
  <c r="K3106" i="2"/>
  <c r="K509" i="2"/>
  <c r="K1469" i="2"/>
  <c r="K2855" i="2"/>
  <c r="K3998" i="2"/>
  <c r="K5818" i="2"/>
  <c r="K5524" i="2"/>
  <c r="K1067" i="2"/>
  <c r="K365" i="2"/>
  <c r="K8" i="2"/>
  <c r="K728" i="2"/>
  <c r="K11" i="2"/>
  <c r="K491" i="2"/>
  <c r="K1691" i="2"/>
  <c r="K674" i="2"/>
  <c r="K4874" i="2"/>
  <c r="K5374" i="2"/>
  <c r="K1397" i="2"/>
  <c r="K3377" i="2"/>
  <c r="K5057" i="2"/>
  <c r="K33" i="2"/>
  <c r="K329" i="2"/>
  <c r="K401" i="2"/>
  <c r="K479" i="2"/>
  <c r="K623" i="2"/>
  <c r="K701" i="2"/>
  <c r="K43" i="2"/>
  <c r="K50" i="2"/>
  <c r="K170" i="2"/>
  <c r="K260" i="2"/>
  <c r="K350" i="2"/>
  <c r="K446" i="2"/>
  <c r="K698" i="2"/>
  <c r="K1055" i="2"/>
  <c r="K1133" i="2"/>
  <c r="K1217" i="2"/>
  <c r="K1307" i="2"/>
  <c r="K1385" i="2"/>
  <c r="K1457" i="2"/>
  <c r="K1529" i="2"/>
  <c r="K800" i="2"/>
  <c r="K938" i="2"/>
  <c r="K1130" i="2"/>
  <c r="K2224" i="2"/>
  <c r="K1607" i="2"/>
  <c r="K1679" i="2"/>
  <c r="K1751" i="2"/>
  <c r="K1823" i="2"/>
  <c r="K1895" i="2"/>
  <c r="K1967" i="2"/>
  <c r="K2039" i="2"/>
  <c r="K2111" i="2"/>
  <c r="K2255" i="2"/>
  <c r="K2339" i="2"/>
  <c r="K2429" i="2"/>
  <c r="K2519" i="2"/>
  <c r="K2609" i="2"/>
  <c r="K1274" i="2"/>
  <c r="K1412" i="2"/>
  <c r="K1544" i="2"/>
  <c r="K1850" i="2"/>
  <c r="K2018" i="2"/>
  <c r="K2198" i="2"/>
  <c r="K2578" i="2"/>
  <c r="K2704" i="2"/>
  <c r="K2872" i="2"/>
  <c r="K3052" i="2"/>
  <c r="K3178" i="2"/>
  <c r="K3310" i="2"/>
  <c r="K2735" i="2"/>
  <c r="K2825" i="2"/>
  <c r="K2915" i="2"/>
  <c r="K2993" i="2"/>
  <c r="K3077" i="2"/>
  <c r="K3167" i="2"/>
  <c r="K3257" i="2"/>
  <c r="K3347" i="2"/>
  <c r="K3425" i="2"/>
  <c r="K2330" i="2"/>
  <c r="K2492" i="2"/>
  <c r="K3430" i="2"/>
  <c r="K3592" i="2"/>
  <c r="K3766" i="2"/>
  <c r="K3898" i="2"/>
  <c r="K4054" i="2"/>
  <c r="K4210" i="2"/>
  <c r="K4372" i="2"/>
  <c r="K4534" i="2"/>
  <c r="K4678" i="2"/>
  <c r="K4810" i="2"/>
  <c r="K4966" i="2"/>
  <c r="K5086" i="2"/>
  <c r="K5194" i="2"/>
  <c r="K5338" i="2"/>
  <c r="K3479" i="2"/>
  <c r="K3563" i="2"/>
  <c r="K3641" i="2"/>
  <c r="K3719" i="2"/>
  <c r="K3803" i="2"/>
  <c r="K3881" i="2"/>
  <c r="K3965" i="2"/>
  <c r="K4049" i="2"/>
  <c r="K4127" i="2"/>
  <c r="K4205" i="2"/>
  <c r="K4289" i="2"/>
  <c r="K4379" i="2"/>
  <c r="K4463" i="2"/>
  <c r="K4541" i="2"/>
  <c r="K4619" i="2"/>
  <c r="K4703" i="2"/>
  <c r="K4781" i="2"/>
  <c r="K4865" i="2"/>
  <c r="K4949" i="2"/>
  <c r="K5027" i="2"/>
  <c r="K5117" i="2"/>
  <c r="K5201" i="2"/>
  <c r="K5279" i="2"/>
  <c r="K5369" i="2"/>
  <c r="K2624" i="2"/>
  <c r="K2744" i="2"/>
  <c r="K2906" i="2"/>
  <c r="K3050" i="2"/>
  <c r="K3170" i="2"/>
  <c r="K3326" i="2"/>
  <c r="K3458" i="2"/>
  <c r="K3632" i="2"/>
  <c r="K3794" i="2"/>
  <c r="K3950" i="2"/>
  <c r="K4112" i="2"/>
  <c r="K4274" i="2"/>
  <c r="K4412" i="2"/>
  <c r="K5638" i="2"/>
  <c r="K5764" i="2"/>
  <c r="K5932" i="2"/>
  <c r="K6064" i="2"/>
  <c r="K6232" i="2"/>
  <c r="K6364" i="2"/>
  <c r="K6478" i="2"/>
  <c r="K6592" i="2"/>
  <c r="K5441" i="2"/>
  <c r="K5537" i="2"/>
  <c r="K5621" i="2"/>
  <c r="K5705" i="2"/>
  <c r="K5807" i="2"/>
  <c r="K5903" i="2"/>
  <c r="K5981" i="2"/>
  <c r="K6065" i="2"/>
  <c r="K6179" i="2"/>
  <c r="K6281" i="2"/>
  <c r="K6377" i="2"/>
  <c r="K6467" i="2"/>
  <c r="K6557" i="2"/>
  <c r="K6659" i="2"/>
  <c r="K4574" i="2"/>
  <c r="K4712" i="2"/>
  <c r="K4838" i="2"/>
  <c r="K4964" i="2"/>
  <c r="K5078" i="2"/>
  <c r="K5348" i="2"/>
  <c r="K5498" i="2"/>
  <c r="K5654" i="2"/>
  <c r="K5798" i="2"/>
  <c r="K5948" i="2"/>
  <c r="K6098" i="2"/>
  <c r="K6272" i="2"/>
  <c r="K6404" i="2"/>
  <c r="K6578" i="2"/>
  <c r="K6692" i="2"/>
  <c r="K2252" i="2"/>
  <c r="K3512" i="2"/>
  <c r="K635" i="2"/>
  <c r="K2758" i="2"/>
  <c r="K4258" i="2"/>
  <c r="K5558" i="2"/>
  <c r="K1847" i="2"/>
  <c r="K3587" i="2"/>
  <c r="K3827" i="2"/>
  <c r="K110" i="2"/>
  <c r="K2639" i="2"/>
  <c r="K3359" i="2"/>
  <c r="K4565" i="2"/>
  <c r="K4805" i="2"/>
  <c r="K2231" i="2"/>
  <c r="K1157" i="2"/>
  <c r="K6317" i="2"/>
  <c r="K1991" i="2"/>
  <c r="K1454" i="2"/>
  <c r="K3509" i="2"/>
  <c r="K3749" i="2"/>
  <c r="K2552" i="2"/>
  <c r="K1298" i="2"/>
  <c r="K2384" i="2"/>
  <c r="K647" i="2"/>
  <c r="K2627" i="2"/>
  <c r="K3107" i="2"/>
  <c r="K2890" i="2"/>
  <c r="K6593" i="2"/>
  <c r="K425" i="2"/>
  <c r="K1145" i="2"/>
  <c r="K1031" i="2"/>
  <c r="K1271" i="2"/>
  <c r="K494" i="2"/>
  <c r="K3917" i="2"/>
  <c r="K4157" i="2"/>
  <c r="K4397" i="2"/>
  <c r="K4637" i="2"/>
  <c r="K340" i="2"/>
  <c r="K2063" i="2"/>
  <c r="K3023" i="2"/>
  <c r="K5686" i="2"/>
  <c r="K3352" i="2"/>
  <c r="K6412" i="2"/>
  <c r="K2195" i="2"/>
  <c r="K4895" i="2"/>
  <c r="K578" i="2"/>
  <c r="K2078" i="2"/>
  <c r="K2338" i="2"/>
  <c r="K4858" i="2"/>
  <c r="K1481" i="2"/>
  <c r="K2681" i="2"/>
  <c r="K1424" i="2"/>
  <c r="K5384" i="2"/>
  <c r="K5147" i="2"/>
  <c r="K470" i="2"/>
  <c r="K710" i="2"/>
  <c r="K950" i="2"/>
  <c r="K2930" i="2"/>
  <c r="K4990" i="2"/>
  <c r="K353" i="2"/>
  <c r="K2459" i="2"/>
  <c r="K6628" i="2"/>
  <c r="K2051" i="2"/>
  <c r="K3934" i="2"/>
  <c r="K5974" i="2"/>
  <c r="K1517" i="2"/>
  <c r="K2477" i="2"/>
  <c r="K2957" i="2"/>
  <c r="K6677" i="2"/>
  <c r="K3226" i="2"/>
  <c r="K3652" i="2"/>
  <c r="K4432" i="2"/>
  <c r="K3098" i="2"/>
  <c r="K5398" i="2"/>
  <c r="K3224" i="2"/>
  <c r="K2207" i="2"/>
  <c r="K2470" i="2"/>
  <c r="K4973" i="2"/>
  <c r="K725" i="2"/>
  <c r="K3665" i="2"/>
  <c r="K5645" i="2"/>
  <c r="K1331" i="2"/>
  <c r="K2734" i="2"/>
  <c r="K4754" i="2"/>
  <c r="K3497" i="2"/>
  <c r="K3737" i="2"/>
  <c r="K1730" i="2"/>
  <c r="K596" i="2"/>
  <c r="K6197" i="2"/>
  <c r="K4732" i="2"/>
  <c r="K55" i="2"/>
  <c r="K284" i="2"/>
  <c r="K1004" i="2"/>
  <c r="K413" i="2"/>
  <c r="K5708" i="2"/>
  <c r="K1574" i="2"/>
  <c r="K3494" i="2"/>
  <c r="K6274" i="2"/>
  <c r="K6514" i="2"/>
  <c r="K2537" i="2"/>
  <c r="K5477" i="2"/>
  <c r="K2369" i="2"/>
  <c r="K3995" i="2"/>
  <c r="K4235" i="2"/>
  <c r="K1409" i="2"/>
  <c r="K2672" i="2"/>
  <c r="K2932" i="2"/>
  <c r="K3952" i="2"/>
  <c r="K1775" i="2"/>
  <c r="K1178" i="2"/>
  <c r="K1898" i="2"/>
  <c r="K2804" i="2"/>
  <c r="K5224" i="2"/>
  <c r="K1247" i="2"/>
  <c r="K2267" i="2"/>
  <c r="K2747" i="2"/>
  <c r="K4487" i="2"/>
  <c r="K4727" i="2"/>
  <c r="K2030" i="2"/>
  <c r="K4570" i="2"/>
  <c r="K4073" i="2"/>
  <c r="K2279" i="2"/>
  <c r="K5039" i="2"/>
  <c r="K5225" i="2"/>
  <c r="K188" i="2"/>
  <c r="K5228" i="2"/>
  <c r="K671" i="2"/>
  <c r="K1631" i="2"/>
  <c r="K134" i="2"/>
  <c r="K374" i="2"/>
  <c r="K2314" i="2"/>
  <c r="K3274" i="2"/>
  <c r="K3317" i="2"/>
  <c r="K6497" i="2"/>
  <c r="K4409" i="2"/>
  <c r="K341" i="2"/>
  <c r="K3005" i="2"/>
  <c r="K6314" i="2"/>
  <c r="K377" i="2"/>
  <c r="K6017" i="2"/>
  <c r="K386" i="2"/>
  <c r="K4649" i="2"/>
  <c r="K67" i="2"/>
  <c r="K1310" i="2"/>
  <c r="K3830" i="2"/>
  <c r="K4090" i="2"/>
  <c r="K200" i="2"/>
  <c r="K3346" i="2"/>
  <c r="K272" i="2"/>
  <c r="K3575" i="2"/>
  <c r="K3815" i="2"/>
  <c r="K6215" i="2"/>
  <c r="K458" i="2"/>
  <c r="K2458" i="2"/>
  <c r="K3478" i="2"/>
  <c r="K4978" i="2"/>
  <c r="K3287" i="2"/>
  <c r="K70" i="2"/>
  <c r="K830" i="2"/>
  <c r="K3070" i="2"/>
  <c r="K3610" i="2"/>
  <c r="K4610" i="2"/>
  <c r="K5110" i="2"/>
  <c r="K713" i="2"/>
  <c r="K1079" i="2"/>
  <c r="K1319" i="2"/>
  <c r="K4319" i="2"/>
  <c r="K2765" i="2"/>
  <c r="K1931" i="2"/>
  <c r="K3814" i="2"/>
  <c r="K2357" i="2"/>
  <c r="K5297" i="2"/>
  <c r="K4320" i="2"/>
  <c r="K84" i="2"/>
  <c r="K4384" i="2"/>
  <c r="K6396" i="2"/>
  <c r="K582" i="2"/>
  <c r="K4868" i="2"/>
  <c r="K4991" i="2"/>
  <c r="K6591" i="2"/>
  <c r="K777" i="2"/>
  <c r="K2320" i="2"/>
  <c r="K1326" i="2"/>
  <c r="K6326" i="2"/>
  <c r="K1140" i="2"/>
  <c r="K1540" i="2"/>
  <c r="K1940" i="2"/>
  <c r="K2340" i="2"/>
  <c r="K2740" i="2"/>
  <c r="K3140" i="2"/>
  <c r="K3540" i="2"/>
  <c r="K3940" i="2"/>
  <c r="K4340" i="2"/>
  <c r="K4740" i="2"/>
  <c r="K5140" i="2"/>
  <c r="K5540" i="2"/>
  <c r="K5940" i="2"/>
  <c r="K6340" i="2"/>
  <c r="K946" i="2"/>
  <c r="K1826" i="2"/>
  <c r="K2186" i="2"/>
  <c r="K2526" i="2"/>
  <c r="K2826" i="2"/>
  <c r="K4666" i="2"/>
  <c r="K4906" i="2"/>
  <c r="K5346" i="2"/>
  <c r="K5666" i="2"/>
  <c r="K5986" i="2"/>
  <c r="K6346" i="2"/>
  <c r="K549" i="2"/>
  <c r="K5449" i="2"/>
  <c r="K32" i="2"/>
  <c r="K772" i="2"/>
  <c r="K1172" i="2"/>
  <c r="K1832" i="2"/>
  <c r="K1135" i="2"/>
  <c r="K2495" i="2"/>
  <c r="K3315" i="2"/>
  <c r="K4355" i="2"/>
  <c r="K6675" i="2"/>
  <c r="K104" i="2"/>
  <c r="K3244" i="2"/>
  <c r="K3604" i="2"/>
  <c r="K4004" i="2"/>
  <c r="K4404" i="2"/>
  <c r="K7" i="2"/>
  <c r="K5370" i="2"/>
  <c r="K5770" i="2"/>
  <c r="K6170" i="2"/>
  <c r="K6570" i="2"/>
  <c r="K2753" i="2"/>
  <c r="K4033" i="2"/>
  <c r="K1216" i="2"/>
  <c r="K1616" i="2"/>
  <c r="K2016" i="2"/>
  <c r="K2416" i="2"/>
  <c r="K2816" i="2"/>
  <c r="K3216" i="2"/>
  <c r="K3616" i="2"/>
  <c r="K4016" i="2"/>
  <c r="K4416" i="2"/>
  <c r="K4816" i="2"/>
  <c r="K5216" i="2"/>
  <c r="K5616" i="2"/>
  <c r="K6016" i="2"/>
  <c r="K6416" i="2"/>
  <c r="K202" i="2"/>
  <c r="K602" i="2"/>
  <c r="K1002" i="2"/>
  <c r="K1402" i="2"/>
  <c r="K1802" i="2"/>
  <c r="K2202" i="2"/>
  <c r="K2602" i="2"/>
  <c r="K3002" i="2"/>
  <c r="K3402" i="2"/>
  <c r="K3802" i="2"/>
  <c r="K4202" i="2"/>
  <c r="K4602" i="2"/>
  <c r="K5002" i="2"/>
  <c r="K5402" i="2"/>
  <c r="K5802" i="2"/>
  <c r="K368" i="2"/>
  <c r="K908" i="2"/>
  <c r="K1308" i="2"/>
  <c r="K1688" i="2"/>
  <c r="K2088" i="2"/>
  <c r="K2488" i="2"/>
  <c r="K2888" i="2"/>
  <c r="K3288" i="2"/>
  <c r="K3688" i="2"/>
  <c r="K4088" i="2"/>
  <c r="K4488" i="2"/>
  <c r="K4888" i="2"/>
  <c r="K5388" i="2"/>
  <c r="K6128" i="2"/>
  <c r="K2611" i="2"/>
  <c r="K3011" i="2"/>
  <c r="K3411" i="2"/>
  <c r="K3811" i="2"/>
  <c r="K4211" i="2"/>
  <c r="K4611" i="2"/>
  <c r="K5011" i="2"/>
  <c r="K5411" i="2"/>
  <c r="K5811" i="2"/>
  <c r="K6211" i="2"/>
  <c r="K6611" i="2"/>
  <c r="K2134" i="2"/>
  <c r="K2814" i="2"/>
  <c r="K477" i="2"/>
  <c r="K797" i="2"/>
  <c r="K120" i="2"/>
  <c r="K5326" i="2"/>
  <c r="K1996" i="2"/>
  <c r="K5782" i="2"/>
  <c r="K600" i="2"/>
  <c r="K1160" i="2"/>
  <c r="K1560" i="2"/>
  <c r="K1960" i="2"/>
  <c r="K2360" i="2"/>
  <c r="K2760" i="2"/>
  <c r="K3160" i="2"/>
  <c r="K3560" i="2"/>
  <c r="K3960" i="2"/>
  <c r="K4360" i="2"/>
  <c r="K4760" i="2"/>
  <c r="K5160" i="2"/>
  <c r="K5560" i="2"/>
  <c r="K5960" i="2"/>
  <c r="K6360" i="2"/>
  <c r="K686" i="2"/>
  <c r="K966" i="2"/>
  <c r="K1566" i="2"/>
  <c r="K1846" i="2"/>
  <c r="K2206" i="2"/>
  <c r="K2546" i="2"/>
  <c r="K5366" i="2"/>
  <c r="K6006" i="2"/>
  <c r="K6366" i="2"/>
  <c r="K569" i="2"/>
  <c r="K792" i="2"/>
  <c r="K1192" i="2"/>
  <c r="K1852" i="2"/>
  <c r="K1155" i="2"/>
  <c r="K2515" i="2"/>
  <c r="K3335" i="2"/>
  <c r="K4375" i="2"/>
  <c r="K4795" i="2"/>
  <c r="K124" i="2"/>
  <c r="K584" i="2"/>
  <c r="K3024" i="2"/>
  <c r="K3264" i="2"/>
  <c r="K3624" i="2"/>
  <c r="K4024" i="2"/>
  <c r="K4424" i="2"/>
  <c r="K5390" i="2"/>
  <c r="K5790" i="2"/>
  <c r="K6190" i="2"/>
  <c r="K6590" i="2"/>
  <c r="K2773" i="2"/>
  <c r="K5813" i="2"/>
  <c r="K16" i="2"/>
  <c r="K836" i="2"/>
  <c r="K1236" i="2"/>
  <c r="K1636" i="2"/>
  <c r="K2036" i="2"/>
  <c r="K2436" i="2"/>
  <c r="K2836" i="2"/>
  <c r="K3236" i="2"/>
  <c r="K3636" i="2"/>
  <c r="K4036" i="2"/>
  <c r="K4436" i="2"/>
  <c r="K4836" i="2"/>
  <c r="K5236" i="2"/>
  <c r="K5636" i="2"/>
  <c r="K6036" i="2"/>
  <c r="K6436" i="2"/>
  <c r="K222" i="2"/>
  <c r="K622" i="2"/>
  <c r="K1022" i="2"/>
  <c r="K1422" i="2"/>
  <c r="K1822" i="2"/>
  <c r="K2222" i="2"/>
  <c r="K2622" i="2"/>
  <c r="K3022" i="2"/>
  <c r="K3422" i="2"/>
  <c r="K3822" i="2"/>
  <c r="K4222" i="2"/>
  <c r="K4622" i="2"/>
  <c r="K5022" i="2"/>
  <c r="K5422" i="2"/>
  <c r="K5822" i="2"/>
  <c r="K928" i="2"/>
  <c r="K1328" i="2"/>
  <c r="K1708" i="2"/>
  <c r="K2108" i="2"/>
  <c r="K2508" i="2"/>
  <c r="K2908" i="2"/>
  <c r="K3308" i="2"/>
  <c r="K3708" i="2"/>
  <c r="K4108" i="2"/>
  <c r="K4508" i="2"/>
  <c r="K4908" i="2"/>
  <c r="K5408" i="2"/>
  <c r="K6148" i="2"/>
  <c r="K2631" i="2"/>
  <c r="K3031" i="2"/>
  <c r="K3431" i="2"/>
  <c r="K3831" i="2"/>
  <c r="K4231" i="2"/>
  <c r="K4631" i="2"/>
  <c r="K5031" i="2"/>
  <c r="K5431" i="2"/>
  <c r="K5831" i="2"/>
  <c r="K6231" i="2"/>
  <c r="K6631" i="2"/>
  <c r="K394" i="2"/>
  <c r="K654" i="2"/>
  <c r="K1814" i="2"/>
  <c r="K2154" i="2"/>
  <c r="K497" i="2"/>
  <c r="K1520" i="2"/>
  <c r="K5350" i="2"/>
  <c r="K2796" i="2"/>
  <c r="K182" i="2"/>
  <c r="K4982" i="2"/>
  <c r="K2868" i="2"/>
  <c r="K620" i="2"/>
  <c r="K1180" i="2"/>
  <c r="K1580" i="2"/>
  <c r="K1980" i="2"/>
  <c r="K2380" i="2"/>
  <c r="K2780" i="2"/>
  <c r="K3180" i="2"/>
  <c r="K3580" i="2"/>
  <c r="K3980" i="2"/>
  <c r="K4380" i="2"/>
  <c r="K4780" i="2"/>
  <c r="K5180" i="2"/>
  <c r="K5580" i="2"/>
  <c r="K5980" i="2"/>
  <c r="K6380" i="2"/>
  <c r="K706" i="2"/>
  <c r="K986" i="2"/>
  <c r="K2566" i="2"/>
  <c r="K3746" i="2"/>
  <c r="K4466" i="2"/>
  <c r="K5386" i="2"/>
  <c r="K6026" i="2"/>
  <c r="K6386" i="2"/>
  <c r="K149" i="2"/>
  <c r="K589" i="2"/>
  <c r="K512" i="2"/>
  <c r="K812" i="2"/>
  <c r="K1212" i="2"/>
  <c r="K1175" i="2"/>
  <c r="K2535" i="2"/>
  <c r="K3355" i="2"/>
  <c r="K4815" i="2"/>
  <c r="K144" i="2"/>
  <c r="K604" i="2"/>
  <c r="K3044" i="2"/>
  <c r="K3284" i="2"/>
  <c r="K3644" i="2"/>
  <c r="K4044" i="2"/>
  <c r="K4444" i="2"/>
  <c r="K5410" i="2"/>
  <c r="K5810" i="2"/>
  <c r="K6210" i="2"/>
  <c r="K6610" i="2"/>
  <c r="K2793" i="2"/>
  <c r="K5833" i="2"/>
  <c r="K36" i="2"/>
  <c r="K856" i="2"/>
  <c r="K1256" i="2"/>
  <c r="K1656" i="2"/>
  <c r="K2056" i="2"/>
  <c r="K2456" i="2"/>
  <c r="K2856" i="2"/>
  <c r="K3256" i="2"/>
  <c r="K3656" i="2"/>
  <c r="K4056" i="2"/>
  <c r="K4456" i="2"/>
  <c r="K4856" i="2"/>
  <c r="K5256" i="2"/>
  <c r="K5656" i="2"/>
  <c r="K6056" i="2"/>
  <c r="K6456" i="2"/>
  <c r="K242" i="2"/>
  <c r="K642" i="2"/>
  <c r="K1042" i="2"/>
  <c r="K1442" i="2"/>
  <c r="K1842" i="2"/>
  <c r="K2242" i="2"/>
  <c r="K2642" i="2"/>
  <c r="K3042" i="2"/>
  <c r="K3442" i="2"/>
  <c r="K3842" i="2"/>
  <c r="K4242" i="2"/>
  <c r="K4642" i="2"/>
  <c r="K5042" i="2"/>
  <c r="K5442" i="2"/>
  <c r="K5842" i="2"/>
  <c r="K948" i="2"/>
  <c r="K1728" i="2"/>
  <c r="K2128" i="2"/>
  <c r="K2528" i="2"/>
  <c r="K2928" i="2"/>
  <c r="K3328" i="2"/>
  <c r="K3728" i="2"/>
  <c r="K4128" i="2"/>
  <c r="K4528" i="2"/>
  <c r="K4928" i="2"/>
  <c r="K6168" i="2"/>
  <c r="K2251" i="2"/>
  <c r="K2651" i="2"/>
  <c r="K3051" i="2"/>
  <c r="K3451" i="2"/>
  <c r="K3851" i="2"/>
  <c r="K4251" i="2"/>
  <c r="K4651" i="2"/>
  <c r="K5051" i="2"/>
  <c r="K5451" i="2"/>
  <c r="K5851" i="2"/>
  <c r="K6251" i="2"/>
  <c r="K6651" i="2"/>
  <c r="K174" i="2"/>
  <c r="K1834" i="2"/>
  <c r="K2174" i="2"/>
  <c r="K517" i="2"/>
  <c r="K5966" i="2"/>
  <c r="K5750" i="2"/>
  <c r="K2396" i="2"/>
  <c r="K1782" i="2"/>
  <c r="K1200" i="2"/>
  <c r="K1600" i="2"/>
  <c r="K2000" i="2"/>
  <c r="K2400" i="2"/>
  <c r="K2800" i="2"/>
  <c r="K3200" i="2"/>
  <c r="K3600" i="2"/>
  <c r="K4000" i="2"/>
  <c r="K4400" i="2"/>
  <c r="K4800" i="2"/>
  <c r="K5200" i="2"/>
  <c r="K5600" i="2"/>
  <c r="K6000" i="2"/>
  <c r="K6400" i="2"/>
  <c r="K1006" i="2"/>
  <c r="K2586" i="2"/>
  <c r="K5406" i="2"/>
  <c r="K609" i="2"/>
  <c r="K5489" i="2"/>
  <c r="K5789" i="2"/>
  <c r="K6049" i="2"/>
  <c r="K6289" i="2"/>
  <c r="K832" i="2"/>
  <c r="K1232" i="2"/>
  <c r="K2555" i="2"/>
  <c r="K3375" i="2"/>
  <c r="K4835" i="2"/>
  <c r="K164" i="2"/>
  <c r="K3064" i="2"/>
  <c r="K3304" i="2"/>
  <c r="K3664" i="2"/>
  <c r="K4064" i="2"/>
  <c r="K4464" i="2"/>
  <c r="K5430" i="2"/>
  <c r="K5830" i="2"/>
  <c r="K6230" i="2"/>
  <c r="K6630" i="2"/>
  <c r="K2813" i="2"/>
  <c r="K5853" i="2"/>
  <c r="K876" i="2"/>
  <c r="K1276" i="2"/>
  <c r="K1676" i="2"/>
  <c r="K2076" i="2"/>
  <c r="K2476" i="2"/>
  <c r="K2876" i="2"/>
  <c r="K3276" i="2"/>
  <c r="K3676" i="2"/>
  <c r="K4076" i="2"/>
  <c r="K4476" i="2"/>
  <c r="K4876" i="2"/>
  <c r="K5276" i="2"/>
  <c r="K5676" i="2"/>
  <c r="K6076" i="2"/>
  <c r="K6476" i="2"/>
  <c r="K262" i="2"/>
  <c r="K662" i="2"/>
  <c r="K1062" i="2"/>
  <c r="K1462" i="2"/>
  <c r="K1862" i="2"/>
  <c r="K2262" i="2"/>
  <c r="K2662" i="2"/>
  <c r="K3062" i="2"/>
  <c r="K3462" i="2"/>
  <c r="K3862" i="2"/>
  <c r="K4262" i="2"/>
  <c r="K4662" i="2"/>
  <c r="K5062" i="2"/>
  <c r="K5462" i="2"/>
  <c r="K5862" i="2"/>
  <c r="K968" i="2"/>
  <c r="K1748" i="2"/>
  <c r="K2148" i="2"/>
  <c r="K2548" i="2"/>
  <c r="K2948" i="2"/>
  <c r="K3348" i="2"/>
  <c r="K3748" i="2"/>
  <c r="K4148" i="2"/>
  <c r="K4548" i="2"/>
  <c r="K4948" i="2"/>
  <c r="K6188" i="2"/>
  <c r="K2271" i="2"/>
  <c r="K2671" i="2"/>
  <c r="K3071" i="2"/>
  <c r="K3471" i="2"/>
  <c r="K3871" i="2"/>
  <c r="K4271" i="2"/>
  <c r="K4671" i="2"/>
  <c r="K5071" i="2"/>
  <c r="K5471" i="2"/>
  <c r="K5871" i="2"/>
  <c r="K6271" i="2"/>
  <c r="K6671" i="2"/>
  <c r="K934" i="2"/>
  <c r="K1854" i="2"/>
  <c r="K2194" i="2"/>
  <c r="K6034" i="2"/>
  <c r="K5520" i="2"/>
  <c r="K109" i="2"/>
  <c r="K3984" i="2"/>
  <c r="K1220" i="2"/>
  <c r="K1620" i="2"/>
  <c r="K2020" i="2"/>
  <c r="K2420" i="2"/>
  <c r="K2820" i="2"/>
  <c r="K3220" i="2"/>
  <c r="K3620" i="2"/>
  <c r="K4020" i="2"/>
  <c r="K4420" i="2"/>
  <c r="K4820" i="2"/>
  <c r="K5220" i="2"/>
  <c r="K5620" i="2"/>
  <c r="K6020" i="2"/>
  <c r="K6420" i="2"/>
  <c r="K6203" i="2"/>
  <c r="K1026" i="2"/>
  <c r="K1606" i="2"/>
  <c r="K5426" i="2"/>
  <c r="K1089" i="2"/>
  <c r="K5509" i="2"/>
  <c r="K5809" i="2"/>
  <c r="K292" i="2"/>
  <c r="K852" i="2"/>
  <c r="K1252" i="2"/>
  <c r="K2575" i="2"/>
  <c r="K4855" i="2"/>
  <c r="K184" i="2"/>
  <c r="K3324" i="2"/>
  <c r="K3684" i="2"/>
  <c r="K4084" i="2"/>
  <c r="K4484" i="2"/>
  <c r="K5450" i="2"/>
  <c r="K5850" i="2"/>
  <c r="K6250" i="2"/>
  <c r="K6650" i="2"/>
  <c r="K6093" i="2"/>
  <c r="K896" i="2"/>
  <c r="K1296" i="2"/>
  <c r="K1696" i="2"/>
  <c r="K2096" i="2"/>
  <c r="K2496" i="2"/>
  <c r="K2896" i="2"/>
  <c r="K3296" i="2"/>
  <c r="K3696" i="2"/>
  <c r="K4096" i="2"/>
  <c r="K4496" i="2"/>
  <c r="K4896" i="2"/>
  <c r="K5296" i="2"/>
  <c r="K5696" i="2"/>
  <c r="K6096" i="2"/>
  <c r="K6496" i="2"/>
  <c r="K859" i="2"/>
  <c r="K282" i="2"/>
  <c r="K682" i="2"/>
  <c r="K1082" i="2"/>
  <c r="K1482" i="2"/>
  <c r="K1882" i="2"/>
  <c r="K2282" i="2"/>
  <c r="K2682" i="2"/>
  <c r="K3082" i="2"/>
  <c r="K3482" i="2"/>
  <c r="K3882" i="2"/>
  <c r="K4282" i="2"/>
  <c r="K4682" i="2"/>
  <c r="K5082" i="2"/>
  <c r="K5482" i="2"/>
  <c r="K5882" i="2"/>
  <c r="K6605" i="2"/>
  <c r="K988" i="2"/>
  <c r="K1368" i="2"/>
  <c r="K1768" i="2"/>
  <c r="K2168" i="2"/>
  <c r="K2568" i="2"/>
  <c r="K2968" i="2"/>
  <c r="K3368" i="2"/>
  <c r="K3768" i="2"/>
  <c r="K4168" i="2"/>
  <c r="K4568" i="2"/>
  <c r="K4968" i="2"/>
  <c r="K6208" i="2"/>
  <c r="K2291" i="2"/>
  <c r="K2691" i="2"/>
  <c r="K3091" i="2"/>
  <c r="K3491" i="2"/>
  <c r="K3891" i="2"/>
  <c r="K4291" i="2"/>
  <c r="K4691" i="2"/>
  <c r="K5091" i="2"/>
  <c r="K5491" i="2"/>
  <c r="K5891" i="2"/>
  <c r="K6291" i="2"/>
  <c r="K6691" i="2"/>
  <c r="K434" i="2"/>
  <c r="K694" i="2"/>
  <c r="K1374" i="2"/>
  <c r="K3520" i="2"/>
  <c r="K232" i="2"/>
  <c r="K6550" i="2"/>
  <c r="K5996" i="2"/>
  <c r="K1240" i="2"/>
  <c r="K1640" i="2"/>
  <c r="K2040" i="2"/>
  <c r="K2440" i="2"/>
  <c r="K2840" i="2"/>
  <c r="K3240" i="2"/>
  <c r="K3640" i="2"/>
  <c r="K4040" i="2"/>
  <c r="K4440" i="2"/>
  <c r="K4840" i="2"/>
  <c r="K5240" i="2"/>
  <c r="K5640" i="2"/>
  <c r="K6040" i="2"/>
  <c r="K6440" i="2"/>
  <c r="K6223" i="2"/>
  <c r="K6543" i="2"/>
  <c r="K246" i="2"/>
  <c r="K746" i="2"/>
  <c r="K1046" i="2"/>
  <c r="K1626" i="2"/>
  <c r="K5446" i="2"/>
  <c r="K5726" i="2"/>
  <c r="K1109" i="2"/>
  <c r="K5829" i="2"/>
  <c r="K312" i="2"/>
  <c r="K872" i="2"/>
  <c r="K955" i="2"/>
  <c r="K2595" i="2"/>
  <c r="K204" i="2"/>
  <c r="K3344" i="2"/>
  <c r="K3704" i="2"/>
  <c r="K4104" i="2"/>
  <c r="K4504" i="2"/>
  <c r="K5470" i="2"/>
  <c r="K5870" i="2"/>
  <c r="K6270" i="2"/>
  <c r="K6670" i="2"/>
  <c r="K4313" i="2"/>
  <c r="K5373" i="2"/>
  <c r="K6113" i="2"/>
  <c r="K916" i="2"/>
  <c r="K1316" i="2"/>
  <c r="K1716" i="2"/>
  <c r="K2116" i="2"/>
  <c r="K2516" i="2"/>
  <c r="K2916" i="2"/>
  <c r="K3316" i="2"/>
  <c r="K3716" i="2"/>
  <c r="K4116" i="2"/>
  <c r="K4516" i="2"/>
  <c r="K4916" i="2"/>
  <c r="K5316" i="2"/>
  <c r="K5716" i="2"/>
  <c r="K6116" i="2"/>
  <c r="K6516" i="2"/>
  <c r="K302" i="2"/>
  <c r="K702" i="2"/>
  <c r="K1102" i="2"/>
  <c r="K1502" i="2"/>
  <c r="K1902" i="2"/>
  <c r="K2302" i="2"/>
  <c r="K2702" i="2"/>
  <c r="K3102" i="2"/>
  <c r="K3502" i="2"/>
  <c r="K3902" i="2"/>
  <c r="K4302" i="2"/>
  <c r="K4702" i="2"/>
  <c r="K5102" i="2"/>
  <c r="K5502" i="2"/>
  <c r="K5902" i="2"/>
  <c r="K668" i="2"/>
  <c r="K1008" i="2"/>
  <c r="K1388" i="2"/>
  <c r="K1788" i="2"/>
  <c r="K2188" i="2"/>
  <c r="K2588" i="2"/>
  <c r="K2988" i="2"/>
  <c r="K3388" i="2"/>
  <c r="K3788" i="2"/>
  <c r="K4188" i="2"/>
  <c r="K4588" i="2"/>
  <c r="K4988" i="2"/>
  <c r="K6228" i="2"/>
  <c r="K2311" i="2"/>
  <c r="K2711" i="2"/>
  <c r="K3111" i="2"/>
  <c r="K3511" i="2"/>
  <c r="K3911" i="2"/>
  <c r="K4311" i="2"/>
  <c r="K4711" i="2"/>
  <c r="K5111" i="2"/>
  <c r="K5511" i="2"/>
  <c r="K5911" i="2"/>
  <c r="K6311" i="2"/>
  <c r="K1394" i="2"/>
  <c r="K1614" i="2"/>
  <c r="K6474" i="2"/>
  <c r="K557" i="2"/>
  <c r="K2720" i="2"/>
  <c r="K3295" i="2"/>
  <c r="K3996" i="2"/>
  <c r="K1260" i="2"/>
  <c r="K1660" i="2"/>
  <c r="K2060" i="2"/>
  <c r="K2460" i="2"/>
  <c r="K2860" i="2"/>
  <c r="K3260" i="2"/>
  <c r="K3660" i="2"/>
  <c r="K4060" i="2"/>
  <c r="K4460" i="2"/>
  <c r="K4860" i="2"/>
  <c r="K5260" i="2"/>
  <c r="K5660" i="2"/>
  <c r="K6060" i="2"/>
  <c r="K6460" i="2"/>
  <c r="K6243" i="2"/>
  <c r="K6563" i="2"/>
  <c r="K466" i="2"/>
  <c r="K766" i="2"/>
  <c r="K1066" i="2"/>
  <c r="K1906" i="2"/>
  <c r="K2626" i="2"/>
  <c r="K5746" i="2"/>
  <c r="K6666" i="2"/>
  <c r="K1129" i="2"/>
  <c r="K5049" i="2"/>
  <c r="K5849" i="2"/>
  <c r="K6089" i="2"/>
  <c r="K892" i="2"/>
  <c r="K975" i="2"/>
  <c r="K2615" i="2"/>
  <c r="K2818" i="2"/>
  <c r="K224" i="2"/>
  <c r="K3724" i="2"/>
  <c r="K4124" i="2"/>
  <c r="K4524" i="2"/>
  <c r="K5490" i="2"/>
  <c r="K5890" i="2"/>
  <c r="K6290" i="2"/>
  <c r="K6690" i="2"/>
  <c r="K6133" i="2"/>
  <c r="K936" i="2"/>
  <c r="K1336" i="2"/>
  <c r="K1736" i="2"/>
  <c r="K2136" i="2"/>
  <c r="K2536" i="2"/>
  <c r="K2936" i="2"/>
  <c r="K3336" i="2"/>
  <c r="K3736" i="2"/>
  <c r="K4136" i="2"/>
  <c r="K4536" i="2"/>
  <c r="K4936" i="2"/>
  <c r="K5336" i="2"/>
  <c r="K5736" i="2"/>
  <c r="K6136" i="2"/>
  <c r="K6536" i="2"/>
  <c r="K322" i="2"/>
  <c r="K722" i="2"/>
  <c r="K1122" i="2"/>
  <c r="K1522" i="2"/>
  <c r="K1922" i="2"/>
  <c r="K2322" i="2"/>
  <c r="K2722" i="2"/>
  <c r="K3122" i="2"/>
  <c r="K3522" i="2"/>
  <c r="K3922" i="2"/>
  <c r="K4322" i="2"/>
  <c r="K4722" i="2"/>
  <c r="K5122" i="2"/>
  <c r="K5522" i="2"/>
  <c r="K5922" i="2"/>
  <c r="K688" i="2"/>
  <c r="K1028" i="2"/>
  <c r="K1408" i="2"/>
  <c r="K1808" i="2"/>
  <c r="K2208" i="2"/>
  <c r="K2608" i="2"/>
  <c r="K3008" i="2"/>
  <c r="K3408" i="2"/>
  <c r="K3808" i="2"/>
  <c r="K4208" i="2"/>
  <c r="K4608" i="2"/>
  <c r="K5008" i="2"/>
  <c r="K6248" i="2"/>
  <c r="K2331" i="2"/>
  <c r="K2731" i="2"/>
  <c r="K3131" i="2"/>
  <c r="K3531" i="2"/>
  <c r="K3931" i="2"/>
  <c r="K4331" i="2"/>
  <c r="K4731" i="2"/>
  <c r="K5131" i="2"/>
  <c r="K5531" i="2"/>
  <c r="K5931" i="2"/>
  <c r="K6331" i="2"/>
  <c r="K974" i="2"/>
  <c r="K1634" i="2"/>
  <c r="K2234" i="2"/>
  <c r="K3754" i="2"/>
  <c r="K57" i="2"/>
  <c r="K297" i="2"/>
  <c r="K577" i="2"/>
  <c r="K5429" i="2"/>
  <c r="K1382" i="2"/>
  <c r="K880" i="2"/>
  <c r="K1280" i="2"/>
  <c r="K1680" i="2"/>
  <c r="K2080" i="2"/>
  <c r="K2480" i="2"/>
  <c r="K2880" i="2"/>
  <c r="K3280" i="2"/>
  <c r="K3680" i="2"/>
  <c r="K4080" i="2"/>
  <c r="K4480" i="2"/>
  <c r="K4880" i="2"/>
  <c r="K5280" i="2"/>
  <c r="K5680" i="2"/>
  <c r="K6080" i="2"/>
  <c r="K6480" i="2"/>
  <c r="K6263" i="2"/>
  <c r="K6583" i="2"/>
  <c r="K486" i="2"/>
  <c r="K786" i="2"/>
  <c r="K1086" i="2"/>
  <c r="K1926" i="2"/>
  <c r="K2646" i="2"/>
  <c r="K3566" i="2"/>
  <c r="K4526" i="2"/>
  <c r="K5766" i="2"/>
  <c r="K6086" i="2"/>
  <c r="K6446" i="2"/>
  <c r="K1149" i="2"/>
  <c r="K5069" i="2"/>
  <c r="K5549" i="2"/>
  <c r="K5869" i="2"/>
  <c r="K6109" i="2"/>
  <c r="K912" i="2"/>
  <c r="K995" i="2"/>
  <c r="K2635" i="2"/>
  <c r="K3055" i="2"/>
  <c r="K5095" i="2"/>
  <c r="K2838" i="2"/>
  <c r="K664" i="2"/>
  <c r="K3744" i="2"/>
  <c r="K4144" i="2"/>
  <c r="K4544" i="2"/>
  <c r="K5510" i="2"/>
  <c r="K5910" i="2"/>
  <c r="K6310" i="2"/>
  <c r="K6433" i="2"/>
  <c r="K956" i="2"/>
  <c r="K1356" i="2"/>
  <c r="K1756" i="2"/>
  <c r="K2156" i="2"/>
  <c r="K2556" i="2"/>
  <c r="K2956" i="2"/>
  <c r="K3356" i="2"/>
  <c r="K3756" i="2"/>
  <c r="K4156" i="2"/>
  <c r="K4556" i="2"/>
  <c r="K4956" i="2"/>
  <c r="K5356" i="2"/>
  <c r="K5756" i="2"/>
  <c r="K6156" i="2"/>
  <c r="K6556" i="2"/>
  <c r="K342" i="2"/>
  <c r="K742" i="2"/>
  <c r="K1142" i="2"/>
  <c r="K1542" i="2"/>
  <c r="K1942" i="2"/>
  <c r="K2342" i="2"/>
  <c r="K2742" i="2"/>
  <c r="K3142" i="2"/>
  <c r="K3542" i="2"/>
  <c r="K3942" i="2"/>
  <c r="K4342" i="2"/>
  <c r="K4742" i="2"/>
  <c r="K5142" i="2"/>
  <c r="K5542" i="2"/>
  <c r="K5942" i="2"/>
  <c r="K1048" i="2"/>
  <c r="K1428" i="2"/>
  <c r="K1828" i="2"/>
  <c r="K2228" i="2"/>
  <c r="K2628" i="2"/>
  <c r="K3028" i="2"/>
  <c r="K3428" i="2"/>
  <c r="K3828" i="2"/>
  <c r="K4228" i="2"/>
  <c r="K4628" i="2"/>
  <c r="K6268" i="2"/>
  <c r="K6548" i="2"/>
  <c r="K2351" i="2"/>
  <c r="K2751" i="2"/>
  <c r="K3151" i="2"/>
  <c r="K3551" i="2"/>
  <c r="K3951" i="2"/>
  <c r="K4351" i="2"/>
  <c r="K4751" i="2"/>
  <c r="K5151" i="2"/>
  <c r="K5551" i="2"/>
  <c r="K5951" i="2"/>
  <c r="K6351" i="2"/>
  <c r="K234" i="2"/>
  <c r="K474" i="2"/>
  <c r="K734" i="2"/>
  <c r="K2254" i="2"/>
  <c r="K4174" i="2"/>
  <c r="K4614" i="2"/>
  <c r="K317" i="2"/>
  <c r="K597" i="2"/>
  <c r="K1920" i="2"/>
  <c r="K2166" i="2"/>
  <c r="K1596" i="2"/>
  <c r="K5382" i="2"/>
  <c r="K2068" i="2"/>
  <c r="K5391" i="2"/>
  <c r="K900" i="2"/>
  <c r="K1300" i="2"/>
  <c r="K1700" i="2"/>
  <c r="K2100" i="2"/>
  <c r="K2500" i="2"/>
  <c r="K2900" i="2"/>
  <c r="K3300" i="2"/>
  <c r="K3700" i="2"/>
  <c r="K4100" i="2"/>
  <c r="K4500" i="2"/>
  <c r="K4900" i="2"/>
  <c r="K5300" i="2"/>
  <c r="K5700" i="2"/>
  <c r="K6100" i="2"/>
  <c r="K6500" i="2"/>
  <c r="K6283" i="2"/>
  <c r="K6603" i="2"/>
  <c r="K1106" i="2"/>
  <c r="K1946" i="2"/>
  <c r="K2286" i="2"/>
  <c r="K3586" i="2"/>
  <c r="K5486" i="2"/>
  <c r="K5786" i="2"/>
  <c r="K6106" i="2"/>
  <c r="K1169" i="2"/>
  <c r="K5289" i="2"/>
  <c r="K5569" i="2"/>
  <c r="K5889" i="2"/>
  <c r="K932" i="2"/>
  <c r="K1932" i="2"/>
  <c r="K2655" i="2"/>
  <c r="K3075" i="2"/>
  <c r="K4455" i="2"/>
  <c r="K5115" i="2"/>
  <c r="K2858" i="2"/>
  <c r="K5478" i="2"/>
  <c r="K3764" i="2"/>
  <c r="K4164" i="2"/>
  <c r="K4564" i="2"/>
  <c r="K5530" i="2"/>
  <c r="K5930" i="2"/>
  <c r="K6330" i="2"/>
  <c r="K2873" i="2"/>
  <c r="K3893" i="2"/>
  <c r="K5413" i="2"/>
  <c r="K976" i="2"/>
  <c r="K1376" i="2"/>
  <c r="K1776" i="2"/>
  <c r="K2176" i="2"/>
  <c r="K2576" i="2"/>
  <c r="K2976" i="2"/>
  <c r="K3376" i="2"/>
  <c r="K3776" i="2"/>
  <c r="K4176" i="2"/>
  <c r="K4576" i="2"/>
  <c r="K4976" i="2"/>
  <c r="K5376" i="2"/>
  <c r="K5776" i="2"/>
  <c r="K6176" i="2"/>
  <c r="K6576" i="2"/>
  <c r="K362" i="2"/>
  <c r="K762" i="2"/>
  <c r="K1162" i="2"/>
  <c r="K1562" i="2"/>
  <c r="K1962" i="2"/>
  <c r="K2362" i="2"/>
  <c r="K2762" i="2"/>
  <c r="K3162" i="2"/>
  <c r="K3562" i="2"/>
  <c r="K3962" i="2"/>
  <c r="K4362" i="2"/>
  <c r="K4762" i="2"/>
  <c r="K5162" i="2"/>
  <c r="K5562" i="2"/>
  <c r="K5962" i="2"/>
  <c r="K1068" i="2"/>
  <c r="K1448" i="2"/>
  <c r="K1848" i="2"/>
  <c r="K2248" i="2"/>
  <c r="K2648" i="2"/>
  <c r="K3048" i="2"/>
  <c r="K3448" i="2"/>
  <c r="K3848" i="2"/>
  <c r="K4248" i="2"/>
  <c r="K4648" i="2"/>
  <c r="K5488" i="2"/>
  <c r="K6288" i="2"/>
  <c r="K6568" i="2"/>
  <c r="K2091" i="2"/>
  <c r="K2371" i="2"/>
  <c r="K2771" i="2"/>
  <c r="K3171" i="2"/>
  <c r="K3571" i="2"/>
  <c r="K3971" i="2"/>
  <c r="K4371" i="2"/>
  <c r="K4771" i="2"/>
  <c r="K5171" i="2"/>
  <c r="K5571" i="2"/>
  <c r="K5971" i="2"/>
  <c r="K6371" i="2"/>
  <c r="K754" i="2"/>
  <c r="K1914" i="2"/>
  <c r="K4194" i="2"/>
  <c r="K617" i="2"/>
  <c r="K4426" i="2"/>
  <c r="K982" i="2"/>
  <c r="K920" i="2"/>
  <c r="K1320" i="2"/>
  <c r="K1720" i="2"/>
  <c r="K2120" i="2"/>
  <c r="K2520" i="2"/>
  <c r="K2920" i="2"/>
  <c r="K3320" i="2"/>
  <c r="K3720" i="2"/>
  <c r="K4120" i="2"/>
  <c r="K4520" i="2"/>
  <c r="K4920" i="2"/>
  <c r="K5320" i="2"/>
  <c r="K5720" i="2"/>
  <c r="K6120" i="2"/>
  <c r="K6520" i="2"/>
  <c r="K6303" i="2"/>
  <c r="K6623" i="2"/>
  <c r="K46" i="2"/>
  <c r="K1126" i="2"/>
  <c r="K1966" i="2"/>
  <c r="K2306" i="2"/>
  <c r="K2926" i="2"/>
  <c r="K4766" i="2"/>
  <c r="K5506" i="2"/>
  <c r="K6126" i="2"/>
  <c r="K1189" i="2"/>
  <c r="K5309" i="2"/>
  <c r="K5589" i="2"/>
  <c r="K6569" i="2"/>
  <c r="K592" i="2"/>
  <c r="K952" i="2"/>
  <c r="K1952" i="2"/>
  <c r="K1255" i="2"/>
  <c r="K2295" i="2"/>
  <c r="K3095" i="2"/>
  <c r="K5135" i="2"/>
  <c r="K638" i="2"/>
  <c r="K2878" i="2"/>
  <c r="K3784" i="2"/>
  <c r="K4184" i="2"/>
  <c r="K4584" i="2"/>
  <c r="K4844" i="2"/>
  <c r="K5150" i="2"/>
  <c r="K5550" i="2"/>
  <c r="K5950" i="2"/>
  <c r="K6350" i="2"/>
  <c r="K1413" i="2"/>
  <c r="K2893" i="2"/>
  <c r="K3913" i="2"/>
  <c r="K5433" i="2"/>
  <c r="K996" i="2"/>
  <c r="K1396" i="2"/>
  <c r="K1796" i="2"/>
  <c r="K2196" i="2"/>
  <c r="K2596" i="2"/>
  <c r="K2996" i="2"/>
  <c r="K3396" i="2"/>
  <c r="K3796" i="2"/>
  <c r="K4196" i="2"/>
  <c r="K4596" i="2"/>
  <c r="K4996" i="2"/>
  <c r="K5396" i="2"/>
  <c r="K5796" i="2"/>
  <c r="K6196" i="2"/>
  <c r="K6596" i="2"/>
  <c r="K382" i="2"/>
  <c r="K782" i="2"/>
  <c r="K1182" i="2"/>
  <c r="K1582" i="2"/>
  <c r="K1982" i="2"/>
  <c r="K2382" i="2"/>
  <c r="K2782" i="2"/>
  <c r="K3182" i="2"/>
  <c r="K3582" i="2"/>
  <c r="K3982" i="2"/>
  <c r="K4382" i="2"/>
  <c r="K4782" i="2"/>
  <c r="K5182" i="2"/>
  <c r="K5582" i="2"/>
  <c r="K5982" i="2"/>
  <c r="K1088" i="2"/>
  <c r="K1468" i="2"/>
  <c r="K1868" i="2"/>
  <c r="K2268" i="2"/>
  <c r="K2668" i="2"/>
  <c r="K3068" i="2"/>
  <c r="K3468" i="2"/>
  <c r="K3868" i="2"/>
  <c r="K4268" i="2"/>
  <c r="K4668" i="2"/>
  <c r="K5508" i="2"/>
  <c r="K6308" i="2"/>
  <c r="K891" i="2"/>
  <c r="K2391" i="2"/>
  <c r="K2791" i="2"/>
  <c r="K3191" i="2"/>
  <c r="K3591" i="2"/>
  <c r="K3991" i="2"/>
  <c r="K4391" i="2"/>
  <c r="K4791" i="2"/>
  <c r="K5191" i="2"/>
  <c r="K5591" i="2"/>
  <c r="K5991" i="2"/>
  <c r="K6391" i="2"/>
  <c r="K774" i="2"/>
  <c r="K1934" i="2"/>
  <c r="K5874" i="2"/>
  <c r="K1120" i="2"/>
  <c r="K926" i="2"/>
  <c r="K2475" i="2"/>
  <c r="K3782" i="2"/>
  <c r="K3391" i="2"/>
  <c r="K940" i="2"/>
  <c r="K1340" i="2"/>
  <c r="K1740" i="2"/>
  <c r="K2140" i="2"/>
  <c r="K2540" i="2"/>
  <c r="K2940" i="2"/>
  <c r="K3340" i="2"/>
  <c r="K3740" i="2"/>
  <c r="K4140" i="2"/>
  <c r="K4540" i="2"/>
  <c r="K4940" i="2"/>
  <c r="K5340" i="2"/>
  <c r="K5740" i="2"/>
  <c r="K6140" i="2"/>
  <c r="K6540" i="2"/>
  <c r="K6323" i="2"/>
  <c r="K66" i="2"/>
  <c r="K526" i="2"/>
  <c r="K1146" i="2"/>
  <c r="K1986" i="2"/>
  <c r="K2326" i="2"/>
  <c r="K4306" i="2"/>
  <c r="K4786" i="2"/>
  <c r="K5526" i="2"/>
  <c r="K6146" i="2"/>
  <c r="K689" i="2"/>
  <c r="K1209" i="2"/>
  <c r="K6149" i="2"/>
  <c r="K6589" i="2"/>
  <c r="K612" i="2"/>
  <c r="K972" i="2"/>
  <c r="K595" i="2"/>
  <c r="K1275" i="2"/>
  <c r="K2315" i="2"/>
  <c r="K3115" i="2"/>
  <c r="K5155" i="2"/>
  <c r="K3404" i="2"/>
  <c r="K3804" i="2"/>
  <c r="K4204" i="2"/>
  <c r="K4604" i="2"/>
  <c r="K5170" i="2"/>
  <c r="K5570" i="2"/>
  <c r="K5970" i="2"/>
  <c r="K6370" i="2"/>
  <c r="K1633" i="2"/>
  <c r="K5453" i="2"/>
  <c r="K1016" i="2"/>
  <c r="K1416" i="2"/>
  <c r="K1816" i="2"/>
  <c r="K2216" i="2"/>
  <c r="K2616" i="2"/>
  <c r="K3016" i="2"/>
  <c r="K3416" i="2"/>
  <c r="K3816" i="2"/>
  <c r="K4216" i="2"/>
  <c r="K4616" i="2"/>
  <c r="K5016" i="2"/>
  <c r="K5416" i="2"/>
  <c r="K5816" i="2"/>
  <c r="K6216" i="2"/>
  <c r="K6616" i="2"/>
  <c r="K402" i="2"/>
  <c r="K802" i="2"/>
  <c r="K1202" i="2"/>
  <c r="K1602" i="2"/>
  <c r="K2002" i="2"/>
  <c r="K2402" i="2"/>
  <c r="K2802" i="2"/>
  <c r="K3202" i="2"/>
  <c r="K3602" i="2"/>
  <c r="K4002" i="2"/>
  <c r="K4402" i="2"/>
  <c r="K4802" i="2"/>
  <c r="K5202" i="2"/>
  <c r="K5602" i="2"/>
  <c r="K6002" i="2"/>
  <c r="K6682" i="2"/>
  <c r="K1108" i="2"/>
  <c r="K1488" i="2"/>
  <c r="K1888" i="2"/>
  <c r="K2288" i="2"/>
  <c r="K2688" i="2"/>
  <c r="K3088" i="2"/>
  <c r="K3488" i="2"/>
  <c r="K3888" i="2"/>
  <c r="K4288" i="2"/>
  <c r="K4688" i="2"/>
  <c r="K5528" i="2"/>
  <c r="K5988" i="2"/>
  <c r="K6328" i="2"/>
  <c r="K2411" i="2"/>
  <c r="K2811" i="2"/>
  <c r="K3211" i="2"/>
  <c r="K3611" i="2"/>
  <c r="K4011" i="2"/>
  <c r="K4411" i="2"/>
  <c r="K4811" i="2"/>
  <c r="K5211" i="2"/>
  <c r="K5611" i="2"/>
  <c r="K6011" i="2"/>
  <c r="K6411" i="2"/>
  <c r="K794" i="2"/>
  <c r="K1954" i="2"/>
  <c r="K3920" i="2"/>
  <c r="K6143" i="2"/>
  <c r="K4796" i="2"/>
  <c r="K4468" i="2"/>
  <c r="K2114" i="2"/>
  <c r="K460" i="2"/>
  <c r="K960" i="2"/>
  <c r="K1360" i="2"/>
  <c r="K1760" i="2"/>
  <c r="K2160" i="2"/>
  <c r="K2560" i="2"/>
  <c r="K2960" i="2"/>
  <c r="K3360" i="2"/>
  <c r="K3760" i="2"/>
  <c r="K4160" i="2"/>
  <c r="K4560" i="2"/>
  <c r="K4960" i="2"/>
  <c r="K5360" i="2"/>
  <c r="K5760" i="2"/>
  <c r="K6160" i="2"/>
  <c r="K6560" i="2"/>
  <c r="K6343" i="2"/>
  <c r="K86" i="2"/>
  <c r="K546" i="2"/>
  <c r="K1166" i="2"/>
  <c r="K2006" i="2"/>
  <c r="K2346" i="2"/>
  <c r="K3626" i="2"/>
  <c r="K4326" i="2"/>
  <c r="K4806" i="2"/>
  <c r="K5026" i="2"/>
  <c r="K5546" i="2"/>
  <c r="K6166" i="2"/>
  <c r="K709" i="2"/>
  <c r="K1229" i="2"/>
  <c r="K6609" i="2"/>
  <c r="K632" i="2"/>
  <c r="K992" i="2"/>
  <c r="K1295" i="2"/>
  <c r="K3135" i="2"/>
  <c r="K5175" i="2"/>
  <c r="K3424" i="2"/>
  <c r="K3824" i="2"/>
  <c r="K4224" i="2"/>
  <c r="K4624" i="2"/>
  <c r="K5190" i="2"/>
  <c r="K5590" i="2"/>
  <c r="K5990" i="2"/>
  <c r="K6390" i="2"/>
  <c r="K4153" i="2"/>
  <c r="K4593" i="2"/>
  <c r="K6193" i="2"/>
  <c r="K1036" i="2"/>
  <c r="K1436" i="2"/>
  <c r="K1836" i="2"/>
  <c r="K2236" i="2"/>
  <c r="K2636" i="2"/>
  <c r="K3036" i="2"/>
  <c r="K3436" i="2"/>
  <c r="K3836" i="2"/>
  <c r="K4236" i="2"/>
  <c r="K4636" i="2"/>
  <c r="K5036" i="2"/>
  <c r="K5436" i="2"/>
  <c r="K5836" i="2"/>
  <c r="K6236" i="2"/>
  <c r="K6636" i="2"/>
  <c r="K22" i="2"/>
  <c r="K422" i="2"/>
  <c r="K822" i="2"/>
  <c r="K1222" i="2"/>
  <c r="K1622" i="2"/>
  <c r="K2022" i="2"/>
  <c r="K2422" i="2"/>
  <c r="K2822" i="2"/>
  <c r="K3222" i="2"/>
  <c r="K3622" i="2"/>
  <c r="K4022" i="2"/>
  <c r="K4422" i="2"/>
  <c r="K4822" i="2"/>
  <c r="K5222" i="2"/>
  <c r="K5622" i="2"/>
  <c r="K6022" i="2"/>
  <c r="K48" i="2"/>
  <c r="K488" i="2"/>
  <c r="K748" i="2"/>
  <c r="K1128" i="2"/>
  <c r="K1508" i="2"/>
  <c r="K1908" i="2"/>
  <c r="K2308" i="2"/>
  <c r="K2708" i="2"/>
  <c r="K3108" i="2"/>
  <c r="K3508" i="2"/>
  <c r="K3908" i="2"/>
  <c r="K4308" i="2"/>
  <c r="K4708" i="2"/>
  <c r="K5548" i="2"/>
  <c r="K5788" i="2"/>
  <c r="K6008" i="2"/>
  <c r="K6348" i="2"/>
  <c r="K2431" i="2"/>
  <c r="K2831" i="2"/>
  <c r="K3231" i="2"/>
  <c r="K3631" i="2"/>
  <c r="K4031" i="2"/>
  <c r="K4431" i="2"/>
  <c r="K4831" i="2"/>
  <c r="K5231" i="2"/>
  <c r="K5631" i="2"/>
  <c r="K6031" i="2"/>
  <c r="K6431" i="2"/>
  <c r="K1034" i="2"/>
  <c r="K1694" i="2"/>
  <c r="K1974" i="2"/>
  <c r="K117" i="2"/>
  <c r="K6320" i="2"/>
  <c r="K4186" i="2"/>
  <c r="K4396" i="2"/>
  <c r="K3382" i="2"/>
  <c r="K888" i="2"/>
  <c r="K6688" i="2"/>
  <c r="K4591" i="2"/>
  <c r="K457" i="2"/>
  <c r="K480" i="2"/>
  <c r="K980" i="2"/>
  <c r="K1380" i="2"/>
  <c r="K1780" i="2"/>
  <c r="K2180" i="2"/>
  <c r="K2580" i="2"/>
  <c r="K2980" i="2"/>
  <c r="K3380" i="2"/>
  <c r="K3780" i="2"/>
  <c r="K4180" i="2"/>
  <c r="K4580" i="2"/>
  <c r="K4980" i="2"/>
  <c r="K5380" i="2"/>
  <c r="K5780" i="2"/>
  <c r="K6180" i="2"/>
  <c r="K6580" i="2"/>
  <c r="K6363" i="2"/>
  <c r="K106" i="2"/>
  <c r="K566" i="2"/>
  <c r="K1186" i="2"/>
  <c r="K1466" i="2"/>
  <c r="K1706" i="2"/>
  <c r="K2026" i="2"/>
  <c r="K2366" i="2"/>
  <c r="K2966" i="2"/>
  <c r="K5566" i="2"/>
  <c r="K6186" i="2"/>
  <c r="K729" i="2"/>
  <c r="K1249" i="2"/>
  <c r="K1012" i="2"/>
  <c r="K1315" i="2"/>
  <c r="K3155" i="2"/>
  <c r="K3444" i="2"/>
  <c r="K3844" i="2"/>
  <c r="K4244" i="2"/>
  <c r="K4644" i="2"/>
  <c r="K5210" i="2"/>
  <c r="K5610" i="2"/>
  <c r="K6010" i="2"/>
  <c r="K6410" i="2"/>
  <c r="K4173" i="2"/>
  <c r="K4813" i="2"/>
  <c r="K6213" i="2"/>
  <c r="K1056" i="2"/>
  <c r="K1456" i="2"/>
  <c r="K1856" i="2"/>
  <c r="K2256" i="2"/>
  <c r="K2656" i="2"/>
  <c r="K3056" i="2"/>
  <c r="K3456" i="2"/>
  <c r="K3856" i="2"/>
  <c r="K4256" i="2"/>
  <c r="K4656" i="2"/>
  <c r="K5056" i="2"/>
  <c r="K5456" i="2"/>
  <c r="K5856" i="2"/>
  <c r="K6256" i="2"/>
  <c r="K6656" i="2"/>
  <c r="K42" i="2"/>
  <c r="K442" i="2"/>
  <c r="K842" i="2"/>
  <c r="K1242" i="2"/>
  <c r="K1642" i="2"/>
  <c r="K2042" i="2"/>
  <c r="K2442" i="2"/>
  <c r="K2842" i="2"/>
  <c r="K3242" i="2"/>
  <c r="K3642" i="2"/>
  <c r="K4042" i="2"/>
  <c r="K4442" i="2"/>
  <c r="K4842" i="2"/>
  <c r="K5242" i="2"/>
  <c r="K5642" i="2"/>
  <c r="K6042" i="2"/>
  <c r="K68" i="2"/>
  <c r="K508" i="2"/>
  <c r="K768" i="2"/>
  <c r="K1148" i="2"/>
  <c r="K1528" i="2"/>
  <c r="K1928" i="2"/>
  <c r="K2328" i="2"/>
  <c r="K2728" i="2"/>
  <c r="K3128" i="2"/>
  <c r="K3528" i="2"/>
  <c r="K3928" i="2"/>
  <c r="K4328" i="2"/>
  <c r="K4728" i="2"/>
  <c r="K5568" i="2"/>
  <c r="K6368" i="2"/>
  <c r="K111" i="2"/>
  <c r="K2451" i="2"/>
  <c r="K2851" i="2"/>
  <c r="K3251" i="2"/>
  <c r="K3651" i="2"/>
  <c r="K4051" i="2"/>
  <c r="K4451" i="2"/>
  <c r="K4851" i="2"/>
  <c r="K5251" i="2"/>
  <c r="K5651" i="2"/>
  <c r="K6051" i="2"/>
  <c r="K6451" i="2"/>
  <c r="K3594" i="2"/>
  <c r="K5914" i="2"/>
  <c r="K6134" i="2"/>
  <c r="K137" i="2"/>
  <c r="K4720" i="2"/>
  <c r="K2806" i="2"/>
  <c r="K3196" i="2"/>
  <c r="K4182" i="2"/>
  <c r="K1288" i="2"/>
  <c r="K4068" i="2"/>
  <c r="K3791" i="2"/>
  <c r="K1000" i="2"/>
  <c r="K1400" i="2"/>
  <c r="K1800" i="2"/>
  <c r="K2200" i="2"/>
  <c r="K2600" i="2"/>
  <c r="K3000" i="2"/>
  <c r="K3400" i="2"/>
  <c r="K3800" i="2"/>
  <c r="K4200" i="2"/>
  <c r="K4600" i="2"/>
  <c r="K5000" i="2"/>
  <c r="K5400" i="2"/>
  <c r="K5800" i="2"/>
  <c r="K6200" i="2"/>
  <c r="K6600" i="2"/>
  <c r="K6383" i="2"/>
  <c r="K586" i="2"/>
  <c r="K1206" i="2"/>
  <c r="K2046" i="2"/>
  <c r="K2386" i="2"/>
  <c r="K2986" i="2"/>
  <c r="K3866" i="2"/>
  <c r="K5846" i="2"/>
  <c r="K6206" i="2"/>
  <c r="K749" i="2"/>
  <c r="K1269" i="2"/>
  <c r="K1032" i="2"/>
  <c r="K2355" i="2"/>
  <c r="K3175" i="2"/>
  <c r="K3464" i="2"/>
  <c r="K3864" i="2"/>
  <c r="K4264" i="2"/>
  <c r="K4664" i="2"/>
  <c r="K5230" i="2"/>
  <c r="K5630" i="2"/>
  <c r="K6030" i="2"/>
  <c r="K6430" i="2"/>
  <c r="K4833" i="2"/>
  <c r="K6233" i="2"/>
  <c r="K1076" i="2"/>
  <c r="K1476" i="2"/>
  <c r="K1876" i="2"/>
  <c r="K2276" i="2"/>
  <c r="K2676" i="2"/>
  <c r="K3076" i="2"/>
  <c r="K3476" i="2"/>
  <c r="K3876" i="2"/>
  <c r="K4276" i="2"/>
  <c r="K4676" i="2"/>
  <c r="K5076" i="2"/>
  <c r="K5476" i="2"/>
  <c r="K5876" i="2"/>
  <c r="K6276" i="2"/>
  <c r="K6676" i="2"/>
  <c r="K62" i="2"/>
  <c r="K462" i="2"/>
  <c r="K862" i="2"/>
  <c r="K1262" i="2"/>
  <c r="K1662" i="2"/>
  <c r="K2062" i="2"/>
  <c r="K2462" i="2"/>
  <c r="K2862" i="2"/>
  <c r="K3262" i="2"/>
  <c r="K3662" i="2"/>
  <c r="K4062" i="2"/>
  <c r="K4462" i="2"/>
  <c r="K4862" i="2"/>
  <c r="K5262" i="2"/>
  <c r="K5662" i="2"/>
  <c r="K6062" i="2"/>
  <c r="K528" i="2"/>
  <c r="K1168" i="2"/>
  <c r="K1548" i="2"/>
  <c r="K1948" i="2"/>
  <c r="K2348" i="2"/>
  <c r="K2748" i="2"/>
  <c r="K3148" i="2"/>
  <c r="K3548" i="2"/>
  <c r="K3948" i="2"/>
  <c r="K4348" i="2"/>
  <c r="K4748" i="2"/>
  <c r="K5288" i="2"/>
  <c r="K6388" i="2"/>
  <c r="K2471" i="2"/>
  <c r="K2871" i="2"/>
  <c r="K3271" i="2"/>
  <c r="K3671" i="2"/>
  <c r="K4071" i="2"/>
  <c r="K4471" i="2"/>
  <c r="K4871" i="2"/>
  <c r="K5271" i="2"/>
  <c r="K5671" i="2"/>
  <c r="K6071" i="2"/>
  <c r="K6471" i="2"/>
  <c r="K74" i="2"/>
  <c r="K2954" i="2"/>
  <c r="K3194" i="2"/>
  <c r="K4254" i="2"/>
  <c r="K157" i="2"/>
  <c r="K5120" i="2"/>
  <c r="K1152" i="2"/>
  <c r="K6150" i="2"/>
  <c r="K5196" i="2"/>
  <c r="K2582" i="2"/>
  <c r="K2468" i="2"/>
  <c r="K4191" i="2"/>
  <c r="K1020" i="2"/>
  <c r="K1420" i="2"/>
  <c r="K1820" i="2"/>
  <c r="K2220" i="2"/>
  <c r="K2620" i="2"/>
  <c r="K3020" i="2"/>
  <c r="K3420" i="2"/>
  <c r="K3820" i="2"/>
  <c r="K4220" i="2"/>
  <c r="K4620" i="2"/>
  <c r="K5020" i="2"/>
  <c r="K5420" i="2"/>
  <c r="K5820" i="2"/>
  <c r="K6220" i="2"/>
  <c r="K6620" i="2"/>
  <c r="K6403" i="2"/>
  <c r="K606" i="2"/>
  <c r="K1226" i="2"/>
  <c r="K2066" i="2"/>
  <c r="K2406" i="2"/>
  <c r="K3006" i="2"/>
  <c r="K4106" i="2"/>
  <c r="K5866" i="2"/>
  <c r="K6226" i="2"/>
  <c r="K769" i="2"/>
  <c r="K1289" i="2"/>
  <c r="K5649" i="2"/>
  <c r="K6409" i="2"/>
  <c r="K412" i="2"/>
  <c r="K1052" i="2"/>
  <c r="K2375" i="2"/>
  <c r="K3195" i="2"/>
  <c r="K3484" i="2"/>
  <c r="K3884" i="2"/>
  <c r="K4284" i="2"/>
  <c r="K4684" i="2"/>
  <c r="K5250" i="2"/>
  <c r="K5650" i="2"/>
  <c r="K6050" i="2"/>
  <c r="K6450" i="2"/>
  <c r="K6253" i="2"/>
  <c r="K1096" i="2"/>
  <c r="K1496" i="2"/>
  <c r="K1896" i="2"/>
  <c r="K2296" i="2"/>
  <c r="K2696" i="2"/>
  <c r="K3096" i="2"/>
  <c r="K3496" i="2"/>
  <c r="K3896" i="2"/>
  <c r="K4296" i="2"/>
  <c r="K4696" i="2"/>
  <c r="K5096" i="2"/>
  <c r="K5496" i="2"/>
  <c r="K5896" i="2"/>
  <c r="K6296" i="2"/>
  <c r="K6696" i="2"/>
  <c r="K82" i="2"/>
  <c r="K482" i="2"/>
  <c r="K882" i="2"/>
  <c r="K1282" i="2"/>
  <c r="K1682" i="2"/>
  <c r="K2082" i="2"/>
  <c r="K2482" i="2"/>
  <c r="K2882" i="2"/>
  <c r="K3282" i="2"/>
  <c r="K3682" i="2"/>
  <c r="K4082" i="2"/>
  <c r="K4482" i="2"/>
  <c r="K4882" i="2"/>
  <c r="K5282" i="2"/>
  <c r="K5682" i="2"/>
  <c r="K6082" i="2"/>
  <c r="K548" i="2"/>
  <c r="K1188" i="2"/>
  <c r="K1568" i="2"/>
  <c r="K1968" i="2"/>
  <c r="K2368" i="2"/>
  <c r="K2768" i="2"/>
  <c r="K3168" i="2"/>
  <c r="K3568" i="2"/>
  <c r="K3968" i="2"/>
  <c r="K4368" i="2"/>
  <c r="K4768" i="2"/>
  <c r="K5308" i="2"/>
  <c r="K6048" i="2"/>
  <c r="K6408" i="2"/>
  <c r="K2491" i="2"/>
  <c r="K2891" i="2"/>
  <c r="K3291" i="2"/>
  <c r="K3691" i="2"/>
  <c r="K4091" i="2"/>
  <c r="K4491" i="2"/>
  <c r="K4891" i="2"/>
  <c r="K5291" i="2"/>
  <c r="K5691" i="2"/>
  <c r="K6091" i="2"/>
  <c r="K6491" i="2"/>
  <c r="K314" i="2"/>
  <c r="K554" i="2"/>
  <c r="K2014" i="2"/>
  <c r="K2974" i="2"/>
  <c r="K4894" i="2"/>
  <c r="K5314" i="2"/>
  <c r="K2982" i="2"/>
  <c r="K3668" i="2"/>
  <c r="K2591" i="2"/>
  <c r="K1040" i="2"/>
  <c r="K1440" i="2"/>
  <c r="K1840" i="2"/>
  <c r="K2240" i="2"/>
  <c r="K2640" i="2"/>
  <c r="K3040" i="2"/>
  <c r="K3440" i="2"/>
  <c r="K3840" i="2"/>
  <c r="K4240" i="2"/>
  <c r="K4640" i="2"/>
  <c r="K5040" i="2"/>
  <c r="K5440" i="2"/>
  <c r="K5840" i="2"/>
  <c r="K6240" i="2"/>
  <c r="K6640" i="2"/>
  <c r="K6063" i="2"/>
  <c r="K6423" i="2"/>
  <c r="K1246" i="2"/>
  <c r="K1746" i="2"/>
  <c r="K2086" i="2"/>
  <c r="K2426" i="2"/>
  <c r="K3026" i="2"/>
  <c r="K5886" i="2"/>
  <c r="K6246" i="2"/>
  <c r="K789" i="2"/>
  <c r="K1309" i="2"/>
  <c r="K5669" i="2"/>
  <c r="K432" i="2"/>
  <c r="K1072" i="2"/>
  <c r="K2395" i="2"/>
  <c r="K3215" i="2"/>
  <c r="K3504" i="2"/>
  <c r="K3904" i="2"/>
  <c r="K4304" i="2"/>
  <c r="K5270" i="2"/>
  <c r="K5670" i="2"/>
  <c r="K6070" i="2"/>
  <c r="K6470" i="2"/>
  <c r="K5713" i="2"/>
  <c r="K6273" i="2"/>
  <c r="K1116" i="2"/>
  <c r="K1516" i="2"/>
  <c r="K1916" i="2"/>
  <c r="K2316" i="2"/>
  <c r="K2716" i="2"/>
  <c r="K3116" i="2"/>
  <c r="K3516" i="2"/>
  <c r="K3916" i="2"/>
  <c r="K4316" i="2"/>
  <c r="K4716" i="2"/>
  <c r="K5116" i="2"/>
  <c r="K5516" i="2"/>
  <c r="K5916" i="2"/>
  <c r="K6316" i="2"/>
  <c r="K102" i="2"/>
  <c r="K502" i="2"/>
  <c r="K902" i="2"/>
  <c r="K1302" i="2"/>
  <c r="K1702" i="2"/>
  <c r="K2102" i="2"/>
  <c r="K2502" i="2"/>
  <c r="K2902" i="2"/>
  <c r="K3302" i="2"/>
  <c r="K3702" i="2"/>
  <c r="K4102" i="2"/>
  <c r="K4502" i="2"/>
  <c r="K4902" i="2"/>
  <c r="K5302" i="2"/>
  <c r="K5702" i="2"/>
  <c r="K6102" i="2"/>
  <c r="K808" i="2"/>
  <c r="K1208" i="2"/>
  <c r="K1588" i="2"/>
  <c r="K1988" i="2"/>
  <c r="K2388" i="2"/>
  <c r="K2788" i="2"/>
  <c r="K3188" i="2"/>
  <c r="K3588" i="2"/>
  <c r="K3988" i="2"/>
  <c r="K4388" i="2"/>
  <c r="K4788" i="2"/>
  <c r="K2511" i="2"/>
  <c r="K2911" i="2"/>
  <c r="K3311" i="2"/>
  <c r="K3711" i="2"/>
  <c r="K4111" i="2"/>
  <c r="K4511" i="2"/>
  <c r="K4911" i="2"/>
  <c r="K5311" i="2"/>
  <c r="K5711" i="2"/>
  <c r="K6111" i="2"/>
  <c r="K6511" i="2"/>
  <c r="K2034" i="2"/>
  <c r="K2994" i="2"/>
  <c r="K3634" i="2"/>
  <c r="K5114" i="2"/>
  <c r="K697" i="2"/>
  <c r="K5920" i="2"/>
  <c r="K1812" i="2"/>
  <c r="K1196" i="2"/>
  <c r="K5596" i="2"/>
  <c r="K799" i="2"/>
  <c r="K2182" i="2"/>
  <c r="K3268" i="2"/>
  <c r="K6191" i="2"/>
  <c r="K2794" i="2"/>
  <c r="K80" i="2"/>
  <c r="K1060" i="2"/>
  <c r="K1460" i="2"/>
  <c r="K1860" i="2"/>
  <c r="K2260" i="2"/>
  <c r="K2660" i="2"/>
  <c r="K3060" i="2"/>
  <c r="K3460" i="2"/>
  <c r="K3860" i="2"/>
  <c r="K4260" i="2"/>
  <c r="K4660" i="2"/>
  <c r="K5060" i="2"/>
  <c r="K5460" i="2"/>
  <c r="K5860" i="2"/>
  <c r="K6260" i="2"/>
  <c r="K6660" i="2"/>
  <c r="K6083" i="2"/>
  <c r="K6443" i="2"/>
  <c r="K1266" i="2"/>
  <c r="K1766" i="2"/>
  <c r="K2106" i="2"/>
  <c r="K2446" i="2"/>
  <c r="K2746" i="2"/>
  <c r="K3046" i="2"/>
  <c r="K3906" i="2"/>
  <c r="K4386" i="2"/>
  <c r="K5906" i="2"/>
  <c r="K6266" i="2"/>
  <c r="K6546" i="2"/>
  <c r="K1329" i="2"/>
  <c r="K5689" i="2"/>
  <c r="K6669" i="2"/>
  <c r="K692" i="2"/>
  <c r="K1092" i="2"/>
  <c r="K2415" i="2"/>
  <c r="K3235" i="2"/>
  <c r="K1564" i="2"/>
  <c r="K3524" i="2"/>
  <c r="K3924" i="2"/>
  <c r="K4324" i="2"/>
  <c r="K10" i="2"/>
  <c r="K5290" i="2"/>
  <c r="K5690" i="2"/>
  <c r="K6090" i="2"/>
  <c r="K6490" i="2"/>
  <c r="K4873" i="2"/>
  <c r="K5733" i="2"/>
  <c r="K5993" i="2"/>
  <c r="K6293" i="2"/>
  <c r="K6533" i="2"/>
  <c r="K1136" i="2"/>
  <c r="K1536" i="2"/>
  <c r="K1936" i="2"/>
  <c r="K2336" i="2"/>
  <c r="K2736" i="2"/>
  <c r="K3136" i="2"/>
  <c r="K3536" i="2"/>
  <c r="K3936" i="2"/>
  <c r="K4336" i="2"/>
  <c r="K4736" i="2"/>
  <c r="K5136" i="2"/>
  <c r="K5536" i="2"/>
  <c r="K5936" i="2"/>
  <c r="K6336" i="2"/>
  <c r="K122" i="2"/>
  <c r="K522" i="2"/>
  <c r="K922" i="2"/>
  <c r="K1322" i="2"/>
  <c r="K1722" i="2"/>
  <c r="K2122" i="2"/>
  <c r="K2522" i="2"/>
  <c r="K2922" i="2"/>
  <c r="K3322" i="2"/>
  <c r="K3722" i="2"/>
  <c r="K4122" i="2"/>
  <c r="K4522" i="2"/>
  <c r="K4922" i="2"/>
  <c r="K5322" i="2"/>
  <c r="K5722" i="2"/>
  <c r="K6122" i="2"/>
  <c r="P2" i="2"/>
  <c r="K828" i="2"/>
  <c r="K1228" i="2"/>
  <c r="K1608" i="2"/>
  <c r="K2008" i="2"/>
  <c r="K2408" i="2"/>
  <c r="K2808" i="2"/>
  <c r="K3208" i="2"/>
  <c r="K3608" i="2"/>
  <c r="K4008" i="2"/>
  <c r="K4408" i="2"/>
  <c r="K4808" i="2"/>
  <c r="K2531" i="2"/>
  <c r="K2931" i="2"/>
  <c r="K3331" i="2"/>
  <c r="K3731" i="2"/>
  <c r="K4131" i="2"/>
  <c r="K4531" i="2"/>
  <c r="K4931" i="2"/>
  <c r="K5331" i="2"/>
  <c r="K5731" i="2"/>
  <c r="K6131" i="2"/>
  <c r="K6531" i="2"/>
  <c r="K1514" i="2"/>
  <c r="K2054" i="2"/>
  <c r="K6594" i="2"/>
  <c r="K717" i="2"/>
  <c r="K540" i="2"/>
  <c r="K1080" i="2"/>
  <c r="K1480" i="2"/>
  <c r="K1880" i="2"/>
  <c r="K2280" i="2"/>
  <c r="K2680" i="2"/>
  <c r="K3080" i="2"/>
  <c r="K3480" i="2"/>
  <c r="K3880" i="2"/>
  <c r="K4280" i="2"/>
  <c r="K4680" i="2"/>
  <c r="K5080" i="2"/>
  <c r="K5480" i="2"/>
  <c r="K5880" i="2"/>
  <c r="K6280" i="2"/>
  <c r="K6680" i="2"/>
  <c r="K6103" i="2"/>
  <c r="K1286" i="2"/>
  <c r="K1786" i="2"/>
  <c r="K2126" i="2"/>
  <c r="K2466" i="2"/>
  <c r="K2766" i="2"/>
  <c r="K3926" i="2"/>
  <c r="K4146" i="2"/>
  <c r="K5626" i="2"/>
  <c r="K5926" i="2"/>
  <c r="K6286" i="2"/>
  <c r="K6566" i="2"/>
  <c r="K69" i="2"/>
  <c r="K309" i="2"/>
  <c r="K1349" i="2"/>
  <c r="K5709" i="2"/>
  <c r="K712" i="2"/>
  <c r="K1112" i="2"/>
  <c r="K2435" i="2"/>
  <c r="K3255" i="2"/>
  <c r="K3544" i="2"/>
  <c r="K3944" i="2"/>
  <c r="K4344" i="2"/>
  <c r="K5310" i="2"/>
  <c r="K5710" i="2"/>
  <c r="K6110" i="2"/>
  <c r="K6510" i="2"/>
  <c r="K5753" i="2"/>
  <c r="K6013" i="2"/>
  <c r="K6313" i="2"/>
  <c r="K6553" i="2"/>
  <c r="K1156" i="2"/>
  <c r="K1556" i="2"/>
  <c r="K1956" i="2"/>
  <c r="K2356" i="2"/>
  <c r="K2756" i="2"/>
  <c r="K3156" i="2"/>
  <c r="K3556" i="2"/>
  <c r="K3956" i="2"/>
  <c r="K4356" i="2"/>
  <c r="K4756" i="2"/>
  <c r="K5156" i="2"/>
  <c r="K5556" i="2"/>
  <c r="K5956" i="2"/>
  <c r="K6356" i="2"/>
  <c r="K759" i="2"/>
  <c r="K142" i="2"/>
  <c r="K542" i="2"/>
  <c r="K942" i="2"/>
  <c r="K1342" i="2"/>
  <c r="K1742" i="2"/>
  <c r="K2142" i="2"/>
  <c r="K2542" i="2"/>
  <c r="K2942" i="2"/>
  <c r="K3342" i="2"/>
  <c r="K3742" i="2"/>
  <c r="K4142" i="2"/>
  <c r="K4542" i="2"/>
  <c r="K4942" i="2"/>
  <c r="K5342" i="2"/>
  <c r="K5742" i="2"/>
  <c r="K6542" i="2"/>
  <c r="K2725" i="2"/>
  <c r="K328" i="2"/>
  <c r="K848" i="2"/>
  <c r="K1248" i="2"/>
  <c r="K1628" i="2"/>
  <c r="K2028" i="2"/>
  <c r="K2428" i="2"/>
  <c r="K2828" i="2"/>
  <c r="K3228" i="2"/>
  <c r="K3628" i="2"/>
  <c r="K4028" i="2"/>
  <c r="K4428" i="2"/>
  <c r="K4828" i="2"/>
  <c r="K5628" i="2"/>
  <c r="K6088" i="2"/>
  <c r="K2191" i="2"/>
  <c r="K2551" i="2"/>
  <c r="K2951" i="2"/>
  <c r="K3351" i="2"/>
  <c r="K3751" i="2"/>
  <c r="K4151" i="2"/>
  <c r="K4551" i="2"/>
  <c r="K4951" i="2"/>
  <c r="K5351" i="2"/>
  <c r="K5751" i="2"/>
  <c r="K6151" i="2"/>
  <c r="K6551" i="2"/>
  <c r="K594" i="2"/>
  <c r="K2074" i="2"/>
  <c r="K6614" i="2"/>
  <c r="K737" i="2"/>
  <c r="K3120" i="2"/>
  <c r="K2506" i="2"/>
  <c r="K752" i="2"/>
  <c r="K3584" i="2"/>
  <c r="K2733" i="2"/>
  <c r="K3596" i="2"/>
  <c r="K4582" i="2"/>
  <c r="K1668" i="2"/>
  <c r="K5368" i="2"/>
  <c r="K2991" i="2"/>
  <c r="K5791" i="2"/>
  <c r="K320" i="2"/>
  <c r="K560" i="2"/>
  <c r="K1100" i="2"/>
  <c r="K1500" i="2"/>
  <c r="K1900" i="2"/>
  <c r="K2300" i="2"/>
  <c r="K2700" i="2"/>
  <c r="K3100" i="2"/>
  <c r="K3500" i="2"/>
  <c r="K3900" i="2"/>
  <c r="K4300" i="2"/>
  <c r="K4700" i="2"/>
  <c r="K5100" i="2"/>
  <c r="K5500" i="2"/>
  <c r="K5900" i="2"/>
  <c r="K6300" i="2"/>
  <c r="K6700" i="2"/>
  <c r="K6123" i="2"/>
  <c r="K906" i="2"/>
  <c r="K1306" i="2"/>
  <c r="K2146" i="2"/>
  <c r="K2486" i="2"/>
  <c r="K2786" i="2"/>
  <c r="K4166" i="2"/>
  <c r="K5306" i="2"/>
  <c r="K5946" i="2"/>
  <c r="K6306" i="2"/>
  <c r="K89" i="2"/>
  <c r="K5409" i="2"/>
  <c r="K5729" i="2"/>
  <c r="K732" i="2"/>
  <c r="K1132" i="2"/>
  <c r="K2455" i="2"/>
  <c r="K3275" i="2"/>
  <c r="K64" i="2"/>
  <c r="K3564" i="2"/>
  <c r="K3964" i="2"/>
  <c r="K4364" i="2"/>
  <c r="K5330" i="2"/>
  <c r="K5730" i="2"/>
  <c r="K6130" i="2"/>
  <c r="K6530" i="2"/>
  <c r="K4453" i="2"/>
  <c r="K5773" i="2"/>
  <c r="K6333" i="2"/>
  <c r="K1176" i="2"/>
  <c r="K1576" i="2"/>
  <c r="K1976" i="2"/>
  <c r="K2376" i="2"/>
  <c r="K2776" i="2"/>
  <c r="K3176" i="2"/>
  <c r="K3576" i="2"/>
  <c r="K3976" i="2"/>
  <c r="K4376" i="2"/>
  <c r="K4776" i="2"/>
  <c r="K5176" i="2"/>
  <c r="K5576" i="2"/>
  <c r="K5976" i="2"/>
  <c r="K6376" i="2"/>
  <c r="K779" i="2"/>
  <c r="K162" i="2"/>
  <c r="K562" i="2"/>
  <c r="K962" i="2"/>
  <c r="K1362" i="2"/>
  <c r="K1762" i="2"/>
  <c r="K2162" i="2"/>
  <c r="K2562" i="2"/>
  <c r="K2962" i="2"/>
  <c r="K3362" i="2"/>
  <c r="K3762" i="2"/>
  <c r="K4162" i="2"/>
  <c r="K4562" i="2"/>
  <c r="K4962" i="2"/>
  <c r="K5362" i="2"/>
  <c r="K5762" i="2"/>
  <c r="K868" i="2"/>
  <c r="K1268" i="2"/>
  <c r="K1648" i="2"/>
  <c r="K2048" i="2"/>
  <c r="K2448" i="2"/>
  <c r="K2848" i="2"/>
  <c r="K3248" i="2"/>
  <c r="K3648" i="2"/>
  <c r="K4048" i="2"/>
  <c r="K4448" i="2"/>
  <c r="K4848" i="2"/>
  <c r="K5648" i="2"/>
  <c r="K2571" i="2"/>
  <c r="K2971" i="2"/>
  <c r="K3371" i="2"/>
  <c r="K3771" i="2"/>
  <c r="K4171" i="2"/>
  <c r="K4571" i="2"/>
  <c r="K4971" i="2"/>
  <c r="K5371" i="2"/>
  <c r="K5771" i="2"/>
  <c r="K6171" i="2"/>
  <c r="K6571" i="2"/>
  <c r="K614" i="2"/>
  <c r="K1774" i="2"/>
  <c r="K2094" i="2"/>
  <c r="K2774" i="2"/>
  <c r="K3034" i="2"/>
  <c r="K4314" i="2"/>
  <c r="K437" i="2"/>
  <c r="K757" i="2"/>
  <c r="N13" i="2" l="1"/>
  <c r="N4" i="2"/>
  <c r="N12" i="2"/>
  <c r="N2" i="2"/>
  <c r="N8" i="2"/>
  <c r="N3" i="2"/>
  <c r="N14" i="2"/>
  <c r="N11" i="2"/>
  <c r="N9" i="2"/>
  <c r="N10" i="2"/>
  <c r="N7" i="2"/>
  <c r="N6" i="2"/>
  <c r="N5" i="2"/>
</calcChain>
</file>

<file path=xl/sharedStrings.xml><?xml version="1.0" encoding="utf-8"?>
<sst xmlns="http://schemas.openxmlformats.org/spreadsheetml/2006/main" count="60" uniqueCount="43">
  <si>
    <t>zone</t>
  </si>
  <si>
    <t>Proxiscore2020</t>
  </si>
  <si>
    <t>Oppervlakte</t>
  </si>
  <si>
    <t>Groeiscore</t>
  </si>
  <si>
    <t>Nieuwe stedh</t>
  </si>
  <si>
    <t>Stedh2020</t>
  </si>
  <si>
    <t>Verschil</t>
  </si>
  <si>
    <t>Groei inwoners</t>
  </si>
  <si>
    <t>Groei arbeidspl_totaal</t>
  </si>
  <si>
    <t>Groei/opp</t>
  </si>
  <si>
    <t xml:space="preserve">Komt voor # </t>
  </si>
  <si>
    <t>Verschil stedh</t>
  </si>
  <si>
    <t>Groei inwoners 20-&gt;30</t>
  </si>
  <si>
    <t>Groei arbeidsplaatsen 20-&gt;30</t>
  </si>
  <si>
    <t>Stedelijkheids bepaling sheet</t>
  </si>
  <si>
    <t xml:space="preserve">Met deze sheet kan je aan de hand van de groei in sociaal economische data bepalen of de stedelijkeheidsgraad aangepast moet worden. </t>
  </si>
  <si>
    <t>De stedelijkheid graad kan je nooit oplaag aanpassen.</t>
  </si>
  <si>
    <t>Tab</t>
  </si>
  <si>
    <t>zone nummer</t>
  </si>
  <si>
    <t xml:space="preserve">Kolomnamen </t>
  </si>
  <si>
    <t>Toelichting</t>
  </si>
  <si>
    <t>Proxiprognose2030</t>
  </si>
  <si>
    <t>proxiscore van betreffende zone in 2020 (harde waarde)</t>
  </si>
  <si>
    <t>Stedelijkheidsgraad van zone in 2020 (harde waarde)</t>
  </si>
  <si>
    <t>groei inwoner van 2020 naar 2030 (komt uit andere tab)</t>
  </si>
  <si>
    <t>groei aantal arbeidsplaatsen tussen 2020 en 2030 (komt uit andere tab)</t>
  </si>
  <si>
    <t>oppervlakte van zone in Omnitrans (harde waarde)</t>
  </si>
  <si>
    <t>groei van arbeidsplaatsen en inwoners delen door het oppervlakte (berekening)</t>
  </si>
  <si>
    <t>groei van de proxiscore</t>
  </si>
  <si>
    <t>proxi2030</t>
  </si>
  <si>
    <t xml:space="preserve">berekende proxiscoren 2030 </t>
  </si>
  <si>
    <t>berekende stedelijkheidsgraad 2030</t>
  </si>
  <si>
    <t xml:space="preserve">De extra groei van een bepaalde ontwikkeling kan opgeteld worden bij de 'Groei2030' en ingevuld in de juiste zone. </t>
  </si>
  <si>
    <t>Daarna wordt dat automatisch de nieuwe stedelijheidsgraad berekend in de tab 'Proxiprognose2030', kolom 'nieuwe stedh'</t>
  </si>
  <si>
    <t>groei inwoner van 2020 naar 2030 (harde waarde, pas aan naar de groei in eigenstudie)</t>
  </si>
  <si>
    <t>groei aantal arbeidsplaatsen tussen 2020 en 2030 (harde waarde, pas aan naar de groei in eigenstudie)</t>
  </si>
  <si>
    <t>Groei2030</t>
  </si>
  <si>
    <t>stedh V-MRDH</t>
  </si>
  <si>
    <t>de stedelijkheidsgraad van 2030 in V-MRDH 3.0 (bij geen verandering is deze gelijk aan 'Nieuwe stedh')</t>
  </si>
  <si>
    <t>verschil in stedelijkheidsgraad 2020 en 2030</t>
  </si>
  <si>
    <t>Zone</t>
  </si>
  <si>
    <t>Proxi2030</t>
  </si>
  <si>
    <t>Stedh V-MRDH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</si>
</sst>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Segou"/>
      <family val="2"/>
    </font>
    <font>
      <sz val="10"/>
      <color theme="1"/>
      <name val="Segou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color theme="0"/>
      <name val="DaxOT"/>
      <family val="2"/>
    </font>
    <font>
      <b/>
      <sz val="11"/>
      <color theme="0"/>
      <name val="DaxO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E004A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3" borderId="0" xfId="2" applyFont="1" applyFill="1" applyAlignment="1">
      <alignment horizontal="left"/>
    </xf>
    <xf numFmtId="0" fontId="4" fillId="3" borderId="0" xfId="2" applyFont="1" applyFill="1" applyAlignment="1">
      <alignment horizontal="left"/>
    </xf>
    <xf numFmtId="0" fontId="4" fillId="4" borderId="0" xfId="2" applyFont="1" applyFill="1" applyAlignment="1">
      <alignment horizontal="left"/>
    </xf>
    <xf numFmtId="0" fontId="4" fillId="5" borderId="0" xfId="2" applyFont="1" applyFill="1" applyAlignment="1">
      <alignment horizontal="left"/>
    </xf>
    <xf numFmtId="0" fontId="4" fillId="0" borderId="0" xfId="2" applyFont="1" applyAlignment="1">
      <alignment horizontal="left"/>
    </xf>
    <xf numFmtId="2" fontId="0" fillId="0" borderId="0" xfId="0" applyNumberFormat="1"/>
    <xf numFmtId="1" fontId="0" fillId="0" borderId="0" xfId="0" applyNumberFormat="1"/>
    <xf numFmtId="0" fontId="0" fillId="2" borderId="0" xfId="0" applyFill="1"/>
    <xf numFmtId="0" fontId="5" fillId="6" borderId="2" xfId="0" applyFont="1" applyFill="1" applyBorder="1" applyAlignment="1">
      <alignment horizontal="left"/>
    </xf>
    <xf numFmtId="3" fontId="0" fillId="7" borderId="3" xfId="0" applyNumberForma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3" fontId="0" fillId="7" borderId="7" xfId="0" applyNumberFormat="1" applyFill="1" applyBorder="1" applyAlignment="1">
      <alignment horizontal="left"/>
    </xf>
    <xf numFmtId="3" fontId="0" fillId="7" borderId="4" xfId="0" applyNumberFormat="1" applyFill="1" applyBorder="1" applyAlignment="1">
      <alignment horizontal="left"/>
    </xf>
    <xf numFmtId="3" fontId="0" fillId="7" borderId="8" xfId="0" applyNumberFormat="1" applyFill="1" applyBorder="1" applyAlignment="1">
      <alignment horizontal="left"/>
    </xf>
    <xf numFmtId="3" fontId="0" fillId="7" borderId="0" xfId="0" applyNumberFormat="1" applyFill="1" applyAlignment="1">
      <alignment horizontal="left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/>
    <xf numFmtId="0" fontId="0" fillId="0" borderId="0" xfId="0" applyAlignment="1">
      <alignment horizontal="right"/>
    </xf>
    <xf numFmtId="3" fontId="0" fillId="7" borderId="9" xfId="0" applyNumberFormat="1" applyFill="1" applyBorder="1" applyAlignment="1">
      <alignment horizontal="left"/>
    </xf>
  </cellXfs>
  <cellStyles count="3">
    <cellStyle name="Standaard" xfId="0" builtinId="0"/>
    <cellStyle name="Standaard 2" xfId="2" xr:uid="{70FC0F1D-4968-4317-B371-4BCA34390E04}"/>
    <cellStyle name="Standaard 3" xfId="1" xr:uid="{6424AD5C-404C-4AD1-B455-41FE627229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6074-485F-4665-BFAC-4C13E92A3001}">
  <dimension ref="A1:C25"/>
  <sheetViews>
    <sheetView tabSelected="1" workbookViewId="0">
      <selection activeCell="C35" sqref="C35"/>
    </sheetView>
  </sheetViews>
  <sheetFormatPr defaultRowHeight="13.2"/>
  <cols>
    <col min="1" max="1" width="16.21875" customWidth="1"/>
    <col min="2" max="2" width="24.88671875" customWidth="1"/>
    <col min="3" max="3" width="83.44140625" customWidth="1"/>
  </cols>
  <sheetData>
    <row r="1" spans="1:3" ht="13.8">
      <c r="A1" s="16" t="s">
        <v>14</v>
      </c>
      <c r="B1" s="17"/>
      <c r="C1" s="17"/>
    </row>
    <row r="2" spans="1:3">
      <c r="A2" s="15" t="s">
        <v>15</v>
      </c>
      <c r="B2" s="15"/>
      <c r="C2" s="15"/>
    </row>
    <row r="3" spans="1:3">
      <c r="A3" s="15" t="s">
        <v>16</v>
      </c>
      <c r="B3" s="15"/>
      <c r="C3" s="15"/>
    </row>
    <row r="4" spans="1:3">
      <c r="A4" s="15" t="s">
        <v>32</v>
      </c>
      <c r="B4" s="15"/>
      <c r="C4" s="15"/>
    </row>
    <row r="5" spans="1:3">
      <c r="A5" s="15" t="s">
        <v>33</v>
      </c>
      <c r="B5" s="15"/>
      <c r="C5" s="15"/>
    </row>
    <row r="7" spans="1:3">
      <c r="A7" s="9" t="s">
        <v>17</v>
      </c>
      <c r="B7" s="9" t="s">
        <v>19</v>
      </c>
      <c r="C7" s="11" t="s">
        <v>20</v>
      </c>
    </row>
    <row r="8" spans="1:3">
      <c r="A8" s="10" t="s">
        <v>36</v>
      </c>
      <c r="B8" s="10" t="s">
        <v>40</v>
      </c>
      <c r="C8" s="12" t="s">
        <v>18</v>
      </c>
    </row>
    <row r="9" spans="1:3">
      <c r="A9" s="10"/>
      <c r="B9" s="10" t="s">
        <v>7</v>
      </c>
      <c r="C9" s="12" t="s">
        <v>34</v>
      </c>
    </row>
    <row r="10" spans="1:3">
      <c r="A10" s="13"/>
      <c r="B10" s="13" t="s">
        <v>8</v>
      </c>
      <c r="C10" s="14" t="s">
        <v>35</v>
      </c>
    </row>
    <row r="13" spans="1:3">
      <c r="A13" s="9" t="s">
        <v>17</v>
      </c>
      <c r="B13" s="9" t="s">
        <v>19</v>
      </c>
      <c r="C13" s="11" t="s">
        <v>20</v>
      </c>
    </row>
    <row r="14" spans="1:3">
      <c r="A14" s="10" t="s">
        <v>21</v>
      </c>
      <c r="B14" s="10" t="s">
        <v>40</v>
      </c>
      <c r="C14" s="12" t="s">
        <v>18</v>
      </c>
    </row>
    <row r="15" spans="1:3">
      <c r="A15" s="10"/>
      <c r="B15" s="10" t="s">
        <v>1</v>
      </c>
      <c r="C15" s="12" t="s">
        <v>22</v>
      </c>
    </row>
    <row r="16" spans="1:3">
      <c r="A16" s="10"/>
      <c r="B16" s="10" t="s">
        <v>5</v>
      </c>
      <c r="C16" s="12" t="s">
        <v>23</v>
      </c>
    </row>
    <row r="17" spans="1:3">
      <c r="A17" s="10"/>
      <c r="B17" s="10" t="s">
        <v>12</v>
      </c>
      <c r="C17" s="12" t="s">
        <v>24</v>
      </c>
    </row>
    <row r="18" spans="1:3">
      <c r="A18" s="10"/>
      <c r="B18" s="10" t="s">
        <v>13</v>
      </c>
      <c r="C18" s="12" t="s">
        <v>25</v>
      </c>
    </row>
    <row r="19" spans="1:3">
      <c r="A19" s="10"/>
      <c r="B19" s="10" t="s">
        <v>2</v>
      </c>
      <c r="C19" s="12" t="s">
        <v>26</v>
      </c>
    </row>
    <row r="20" spans="1:3">
      <c r="A20" s="10"/>
      <c r="B20" s="10" t="s">
        <v>9</v>
      </c>
      <c r="C20" s="12" t="s">
        <v>27</v>
      </c>
    </row>
    <row r="21" spans="1:3">
      <c r="A21" s="10"/>
      <c r="B21" s="10" t="s">
        <v>3</v>
      </c>
      <c r="C21" s="12" t="s">
        <v>28</v>
      </c>
    </row>
    <row r="22" spans="1:3">
      <c r="A22" s="10"/>
      <c r="B22" s="10" t="s">
        <v>41</v>
      </c>
      <c r="C22" s="12" t="s">
        <v>30</v>
      </c>
    </row>
    <row r="23" spans="1:3">
      <c r="A23" s="10"/>
      <c r="B23" s="10" t="s">
        <v>4</v>
      </c>
      <c r="C23" s="12" t="s">
        <v>31</v>
      </c>
    </row>
    <row r="24" spans="1:3">
      <c r="A24" s="10"/>
      <c r="B24" s="10" t="s">
        <v>6</v>
      </c>
      <c r="C24" s="12" t="s">
        <v>39</v>
      </c>
    </row>
    <row r="25" spans="1:3">
      <c r="A25" s="13"/>
      <c r="B25" s="14" t="s">
        <v>42</v>
      </c>
      <c r="C25" s="21" t="s">
        <v>38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B69D-5EB9-41FA-92F6-C9C8AF59F982}">
  <sheetPr>
    <tabColor rgb="FFFFC000"/>
  </sheetPr>
  <dimension ref="A1:C7787"/>
  <sheetViews>
    <sheetView workbookViewId="0">
      <selection activeCell="C16" sqref="C16"/>
    </sheetView>
  </sheetViews>
  <sheetFormatPr defaultRowHeight="13.2"/>
  <cols>
    <col min="1" max="1" width="5" bestFit="1" customWidth="1"/>
    <col min="2" max="2" width="13.33203125" bestFit="1" customWidth="1"/>
    <col min="3" max="3" width="18.77734375" bestFit="1" customWidth="1"/>
  </cols>
  <sheetData>
    <row r="1" spans="1:3">
      <c r="A1" s="1" t="s">
        <v>0</v>
      </c>
      <c r="B1" t="s">
        <v>7</v>
      </c>
      <c r="C1" t="s">
        <v>8</v>
      </c>
    </row>
    <row r="2" spans="1:3" ht="14.4">
      <c r="A2" s="2">
        <v>1</v>
      </c>
      <c r="B2" s="7">
        <v>0</v>
      </c>
      <c r="C2" s="7">
        <v>8</v>
      </c>
    </row>
    <row r="3" spans="1:3" ht="14.4">
      <c r="A3" s="2">
        <v>2</v>
      </c>
      <c r="B3" s="7">
        <v>0</v>
      </c>
      <c r="C3" s="7">
        <v>59</v>
      </c>
    </row>
    <row r="4" spans="1:3" ht="14.4">
      <c r="A4" s="2">
        <v>3</v>
      </c>
      <c r="B4" s="7">
        <v>0</v>
      </c>
      <c r="C4" s="7">
        <v>0</v>
      </c>
    </row>
    <row r="5" spans="1:3" ht="14.4">
      <c r="A5" s="2">
        <v>4</v>
      </c>
      <c r="B5" s="7">
        <v>0</v>
      </c>
      <c r="C5" s="7">
        <v>-5</v>
      </c>
    </row>
    <row r="6" spans="1:3" ht="14.4">
      <c r="A6" s="2">
        <v>5</v>
      </c>
      <c r="B6" s="7">
        <v>-1</v>
      </c>
      <c r="C6" s="7">
        <v>-7</v>
      </c>
    </row>
    <row r="7" spans="1:3" ht="14.4">
      <c r="A7" s="2">
        <v>6</v>
      </c>
      <c r="B7" s="7">
        <v>0</v>
      </c>
      <c r="C7" s="7">
        <v>0</v>
      </c>
    </row>
    <row r="8" spans="1:3" ht="14.4">
      <c r="A8" s="2">
        <v>7</v>
      </c>
      <c r="B8" s="7">
        <v>69</v>
      </c>
      <c r="C8" s="7">
        <v>3</v>
      </c>
    </row>
    <row r="9" spans="1:3" ht="14.4">
      <c r="A9" s="2">
        <v>8</v>
      </c>
      <c r="B9" s="7">
        <v>0</v>
      </c>
      <c r="C9" s="7">
        <v>30</v>
      </c>
    </row>
    <row r="10" spans="1:3" ht="14.4">
      <c r="A10" s="2">
        <v>9</v>
      </c>
      <c r="B10" s="7">
        <v>-1</v>
      </c>
      <c r="C10" s="7">
        <v>-4</v>
      </c>
    </row>
    <row r="11" spans="1:3" ht="14.4">
      <c r="A11" s="2">
        <v>10</v>
      </c>
      <c r="B11" s="7">
        <v>-1</v>
      </c>
      <c r="C11" s="7">
        <v>-5</v>
      </c>
    </row>
    <row r="12" spans="1:3" ht="14.4">
      <c r="A12" s="2">
        <v>11</v>
      </c>
      <c r="B12" s="7">
        <v>-1</v>
      </c>
      <c r="C12" s="7">
        <v>-2</v>
      </c>
    </row>
    <row r="13" spans="1:3" ht="14.4">
      <c r="A13" s="2">
        <v>12</v>
      </c>
      <c r="B13" s="7">
        <v>0</v>
      </c>
      <c r="C13" s="7">
        <v>0</v>
      </c>
    </row>
    <row r="14" spans="1:3" ht="14.4">
      <c r="A14" s="2">
        <v>13</v>
      </c>
      <c r="B14" s="7">
        <v>-1</v>
      </c>
      <c r="C14" s="7">
        <v>1</v>
      </c>
    </row>
    <row r="15" spans="1:3" ht="14.4">
      <c r="A15" s="2">
        <v>14</v>
      </c>
      <c r="B15" s="7">
        <v>165</v>
      </c>
      <c r="C15" s="7">
        <v>32</v>
      </c>
    </row>
    <row r="16" spans="1:3" ht="14.4">
      <c r="A16" s="2">
        <v>15</v>
      </c>
      <c r="B16" s="7">
        <v>-1</v>
      </c>
      <c r="C16" s="7">
        <v>1</v>
      </c>
    </row>
    <row r="17" spans="1:3" ht="14.4">
      <c r="A17" s="2">
        <v>16</v>
      </c>
      <c r="B17" s="7">
        <v>-1</v>
      </c>
      <c r="C17" s="7">
        <v>3</v>
      </c>
    </row>
    <row r="18" spans="1:3" ht="14.4">
      <c r="A18" s="2">
        <v>17</v>
      </c>
      <c r="B18" s="7">
        <v>-1</v>
      </c>
      <c r="C18" s="7">
        <v>0</v>
      </c>
    </row>
    <row r="19" spans="1:3" ht="14.4">
      <c r="A19" s="2">
        <v>18</v>
      </c>
      <c r="B19" s="7">
        <v>0</v>
      </c>
      <c r="C19" s="7">
        <v>0</v>
      </c>
    </row>
    <row r="20" spans="1:3" ht="14.4">
      <c r="A20" s="2">
        <v>19</v>
      </c>
      <c r="B20" s="7">
        <v>-1</v>
      </c>
      <c r="C20" s="7">
        <v>0</v>
      </c>
    </row>
    <row r="21" spans="1:3" ht="14.4">
      <c r="A21" s="2">
        <v>20</v>
      </c>
      <c r="B21" s="7">
        <v>-1</v>
      </c>
      <c r="C21" s="7">
        <v>1</v>
      </c>
    </row>
    <row r="22" spans="1:3" ht="14.4">
      <c r="A22" s="2">
        <v>21</v>
      </c>
      <c r="B22" s="7">
        <v>0</v>
      </c>
      <c r="C22" s="7">
        <v>2</v>
      </c>
    </row>
    <row r="23" spans="1:3" ht="14.4">
      <c r="A23" s="2">
        <v>22</v>
      </c>
      <c r="B23" s="7">
        <v>0</v>
      </c>
      <c r="C23" s="7">
        <v>2</v>
      </c>
    </row>
    <row r="24" spans="1:3" ht="14.4">
      <c r="A24" s="2">
        <v>23</v>
      </c>
      <c r="B24" s="7">
        <v>0</v>
      </c>
      <c r="C24" s="7">
        <v>1</v>
      </c>
    </row>
    <row r="25" spans="1:3" ht="14.4">
      <c r="A25" s="2">
        <v>24</v>
      </c>
      <c r="B25" s="7">
        <v>-1</v>
      </c>
      <c r="C25" s="7">
        <v>3</v>
      </c>
    </row>
    <row r="26" spans="1:3" ht="14.4">
      <c r="A26" s="2">
        <v>25</v>
      </c>
      <c r="B26" s="7">
        <v>0</v>
      </c>
      <c r="C26" s="7">
        <v>31</v>
      </c>
    </row>
    <row r="27" spans="1:3" ht="14.4">
      <c r="A27" s="2">
        <v>26</v>
      </c>
      <c r="B27" s="7">
        <v>0</v>
      </c>
      <c r="C27" s="7">
        <v>2</v>
      </c>
    </row>
    <row r="28" spans="1:3" ht="14.4">
      <c r="A28" s="2">
        <v>27</v>
      </c>
      <c r="B28" s="7">
        <v>-1</v>
      </c>
      <c r="C28" s="7">
        <v>1</v>
      </c>
    </row>
    <row r="29" spans="1:3" ht="14.4">
      <c r="A29" s="2">
        <v>28</v>
      </c>
      <c r="B29" s="7">
        <v>-1</v>
      </c>
      <c r="C29" s="7">
        <v>6</v>
      </c>
    </row>
    <row r="30" spans="1:3" ht="14.4">
      <c r="A30" s="2">
        <v>29</v>
      </c>
      <c r="B30" s="7">
        <v>0</v>
      </c>
      <c r="C30" s="7">
        <v>3</v>
      </c>
    </row>
    <row r="31" spans="1:3" ht="14.4">
      <c r="A31" s="2">
        <v>30</v>
      </c>
      <c r="B31" s="7">
        <v>0</v>
      </c>
      <c r="C31" s="7">
        <v>1</v>
      </c>
    </row>
    <row r="32" spans="1:3" ht="14.4">
      <c r="A32" s="2">
        <v>31</v>
      </c>
      <c r="B32" s="7">
        <v>584</v>
      </c>
      <c r="C32" s="7">
        <v>-29</v>
      </c>
    </row>
    <row r="33" spans="1:3" ht="14.4">
      <c r="A33" s="2">
        <v>32</v>
      </c>
      <c r="B33" s="7">
        <v>0</v>
      </c>
      <c r="C33" s="7">
        <v>11</v>
      </c>
    </row>
    <row r="34" spans="1:3" ht="14.4">
      <c r="A34" s="2">
        <v>33</v>
      </c>
      <c r="B34" s="7">
        <v>0</v>
      </c>
      <c r="C34" s="7">
        <v>10</v>
      </c>
    </row>
    <row r="35" spans="1:3" ht="14.4">
      <c r="A35" s="2">
        <v>34</v>
      </c>
      <c r="B35" s="7">
        <v>-1</v>
      </c>
      <c r="C35" s="7">
        <v>15</v>
      </c>
    </row>
    <row r="36" spans="1:3" ht="14.4">
      <c r="A36" s="2">
        <v>35</v>
      </c>
      <c r="B36" s="7">
        <v>-1</v>
      </c>
      <c r="C36" s="7">
        <v>10</v>
      </c>
    </row>
    <row r="37" spans="1:3" ht="14.4">
      <c r="A37" s="2">
        <v>36</v>
      </c>
      <c r="B37" s="7">
        <v>0</v>
      </c>
      <c r="C37" s="7">
        <v>0</v>
      </c>
    </row>
    <row r="38" spans="1:3" ht="14.4">
      <c r="A38" s="2">
        <v>37</v>
      </c>
      <c r="B38" s="7">
        <v>-1</v>
      </c>
      <c r="C38" s="7">
        <v>14</v>
      </c>
    </row>
    <row r="39" spans="1:3" ht="14.4">
      <c r="A39" s="2">
        <v>38</v>
      </c>
      <c r="B39" s="7">
        <v>0</v>
      </c>
      <c r="C39" s="7">
        <v>0</v>
      </c>
    </row>
    <row r="40" spans="1:3" ht="14.4">
      <c r="A40" s="2">
        <v>39</v>
      </c>
      <c r="B40" s="7">
        <v>0</v>
      </c>
      <c r="C40" s="7">
        <v>0</v>
      </c>
    </row>
    <row r="41" spans="1:3" ht="14.4">
      <c r="A41" s="2">
        <v>40</v>
      </c>
      <c r="B41" s="7">
        <v>-1</v>
      </c>
      <c r="C41" s="7">
        <v>0</v>
      </c>
    </row>
    <row r="42" spans="1:3" ht="14.4">
      <c r="A42" s="2">
        <v>41</v>
      </c>
      <c r="B42" s="7">
        <v>163</v>
      </c>
      <c r="C42" s="7">
        <v>3</v>
      </c>
    </row>
    <row r="43" spans="1:3" ht="14.4">
      <c r="A43" s="2">
        <v>42</v>
      </c>
      <c r="B43" s="7">
        <v>-1</v>
      </c>
      <c r="C43" s="7">
        <v>1</v>
      </c>
    </row>
    <row r="44" spans="1:3" ht="14.4">
      <c r="A44" s="2">
        <v>43</v>
      </c>
      <c r="B44" s="7">
        <v>12</v>
      </c>
      <c r="C44" s="7">
        <v>2</v>
      </c>
    </row>
    <row r="45" spans="1:3" ht="14.4">
      <c r="A45" s="2">
        <v>44</v>
      </c>
      <c r="B45" s="7">
        <v>-1</v>
      </c>
      <c r="C45" s="7">
        <v>1</v>
      </c>
    </row>
    <row r="46" spans="1:3" ht="14.4">
      <c r="A46" s="2">
        <v>45</v>
      </c>
      <c r="B46" s="7">
        <v>36</v>
      </c>
      <c r="C46" s="7">
        <v>0</v>
      </c>
    </row>
    <row r="47" spans="1:3" ht="14.4">
      <c r="A47" s="2">
        <v>46</v>
      </c>
      <c r="B47" s="7">
        <v>-2</v>
      </c>
      <c r="C47" s="7">
        <v>3</v>
      </c>
    </row>
    <row r="48" spans="1:3" ht="14.4">
      <c r="A48" s="2">
        <v>47</v>
      </c>
      <c r="B48" s="7">
        <v>-1</v>
      </c>
      <c r="C48" s="7">
        <v>1</v>
      </c>
    </row>
    <row r="49" spans="1:3" ht="14.4">
      <c r="A49" s="2">
        <v>48</v>
      </c>
      <c r="B49" s="7">
        <v>-2</v>
      </c>
      <c r="C49" s="7">
        <v>3</v>
      </c>
    </row>
    <row r="50" spans="1:3" ht="14.4">
      <c r="A50" s="2">
        <v>49</v>
      </c>
      <c r="B50" s="7">
        <v>-2</v>
      </c>
      <c r="C50" s="7">
        <v>5</v>
      </c>
    </row>
    <row r="51" spans="1:3" ht="14.4">
      <c r="A51" s="2">
        <v>50</v>
      </c>
      <c r="B51" s="7">
        <v>0</v>
      </c>
      <c r="C51" s="7">
        <v>1</v>
      </c>
    </row>
    <row r="52" spans="1:3" ht="14.4">
      <c r="A52" s="2">
        <v>51</v>
      </c>
      <c r="B52" s="7">
        <v>0</v>
      </c>
      <c r="C52" s="7">
        <v>2</v>
      </c>
    </row>
    <row r="53" spans="1:3" ht="14.4">
      <c r="A53" s="2">
        <v>52</v>
      </c>
      <c r="B53" s="7">
        <v>0</v>
      </c>
      <c r="C53" s="7">
        <v>1</v>
      </c>
    </row>
    <row r="54" spans="1:3" ht="14.4">
      <c r="A54" s="2">
        <v>53</v>
      </c>
      <c r="B54" s="7">
        <v>-1</v>
      </c>
      <c r="C54" s="7">
        <v>7</v>
      </c>
    </row>
    <row r="55" spans="1:3" ht="14.4">
      <c r="A55" s="2">
        <v>54</v>
      </c>
      <c r="B55" s="7">
        <v>4</v>
      </c>
      <c r="C55" s="7">
        <v>-23</v>
      </c>
    </row>
    <row r="56" spans="1:3" ht="14.4">
      <c r="A56" s="2">
        <v>55</v>
      </c>
      <c r="B56" s="7">
        <v>4</v>
      </c>
      <c r="C56" s="7">
        <v>-26</v>
      </c>
    </row>
    <row r="57" spans="1:3" ht="14.4">
      <c r="A57" s="2">
        <v>56</v>
      </c>
      <c r="B57" s="7">
        <v>6</v>
      </c>
      <c r="C57" s="7">
        <v>1</v>
      </c>
    </row>
    <row r="58" spans="1:3" ht="14.4">
      <c r="A58" s="2">
        <v>57</v>
      </c>
      <c r="B58" s="7">
        <v>6</v>
      </c>
      <c r="C58" s="7">
        <v>3</v>
      </c>
    </row>
    <row r="59" spans="1:3" ht="14.4">
      <c r="A59" s="2">
        <v>58</v>
      </c>
      <c r="B59" s="7">
        <v>58</v>
      </c>
      <c r="C59" s="7">
        <v>-94</v>
      </c>
    </row>
    <row r="60" spans="1:3" ht="14.4">
      <c r="A60" s="2">
        <v>59</v>
      </c>
      <c r="B60" s="7">
        <v>6</v>
      </c>
      <c r="C60" s="7">
        <v>15</v>
      </c>
    </row>
    <row r="61" spans="1:3" ht="14.4">
      <c r="A61" s="2">
        <v>60</v>
      </c>
      <c r="B61" s="7">
        <v>0</v>
      </c>
      <c r="C61" s="7">
        <v>0</v>
      </c>
    </row>
    <row r="62" spans="1:3" ht="14.4">
      <c r="A62" s="2">
        <v>61</v>
      </c>
      <c r="B62" s="7">
        <v>5</v>
      </c>
      <c r="C62" s="7">
        <v>11</v>
      </c>
    </row>
    <row r="63" spans="1:3" ht="14.4">
      <c r="A63" s="2">
        <v>62</v>
      </c>
      <c r="B63" s="7">
        <v>6</v>
      </c>
      <c r="C63" s="7">
        <v>16</v>
      </c>
    </row>
    <row r="64" spans="1:3" ht="14.4">
      <c r="A64" s="2">
        <v>63</v>
      </c>
      <c r="B64" s="7">
        <v>3</v>
      </c>
      <c r="C64" s="7">
        <v>-5</v>
      </c>
    </row>
    <row r="65" spans="1:3" ht="14.4">
      <c r="A65" s="2">
        <v>64</v>
      </c>
      <c r="B65" s="7">
        <v>13</v>
      </c>
      <c r="C65" s="7">
        <v>-3</v>
      </c>
    </row>
    <row r="66" spans="1:3" ht="14.4">
      <c r="A66" s="2">
        <v>65</v>
      </c>
      <c r="B66" s="7">
        <v>4</v>
      </c>
      <c r="C66" s="7">
        <v>-2</v>
      </c>
    </row>
    <row r="67" spans="1:3" ht="14.4">
      <c r="A67" s="2">
        <v>66</v>
      </c>
      <c r="B67" s="7">
        <v>276</v>
      </c>
      <c r="C67" s="7">
        <v>-1</v>
      </c>
    </row>
    <row r="68" spans="1:3" ht="14.4">
      <c r="A68" s="2">
        <v>67</v>
      </c>
      <c r="B68" s="7">
        <v>0</v>
      </c>
      <c r="C68" s="7">
        <v>-3</v>
      </c>
    </row>
    <row r="69" spans="1:3" ht="14.4">
      <c r="A69" s="2">
        <v>68</v>
      </c>
      <c r="B69" s="7">
        <v>4</v>
      </c>
      <c r="C69" s="7">
        <v>0</v>
      </c>
    </row>
    <row r="70" spans="1:3" ht="14.4">
      <c r="A70" s="2">
        <v>69</v>
      </c>
      <c r="B70" s="7">
        <v>94</v>
      </c>
      <c r="C70" s="7">
        <v>-5</v>
      </c>
    </row>
    <row r="71" spans="1:3" ht="14.4">
      <c r="A71" s="2">
        <v>70</v>
      </c>
      <c r="B71" s="7">
        <v>0</v>
      </c>
      <c r="C71" s="7">
        <v>1</v>
      </c>
    </row>
    <row r="72" spans="1:3" ht="14.4">
      <c r="A72" s="2">
        <v>71</v>
      </c>
      <c r="B72" s="7">
        <v>4</v>
      </c>
      <c r="C72" s="7">
        <v>-2</v>
      </c>
    </row>
    <row r="73" spans="1:3" ht="14.4">
      <c r="A73" s="2">
        <v>72</v>
      </c>
      <c r="B73" s="7">
        <v>5</v>
      </c>
      <c r="C73" s="7">
        <v>-10</v>
      </c>
    </row>
    <row r="74" spans="1:3" ht="14.4">
      <c r="A74" s="2">
        <v>73</v>
      </c>
      <c r="B74" s="7">
        <v>-2</v>
      </c>
      <c r="C74" s="7">
        <v>1</v>
      </c>
    </row>
    <row r="75" spans="1:3" ht="14.4">
      <c r="A75" s="2">
        <v>74</v>
      </c>
      <c r="B75" s="7">
        <v>14</v>
      </c>
      <c r="C75" s="7">
        <v>6</v>
      </c>
    </row>
    <row r="76" spans="1:3" ht="14.4">
      <c r="A76" s="2">
        <v>75</v>
      </c>
      <c r="B76" s="7">
        <v>-2</v>
      </c>
      <c r="C76" s="7">
        <v>1</v>
      </c>
    </row>
    <row r="77" spans="1:3" ht="14.4">
      <c r="A77" s="2">
        <v>76</v>
      </c>
      <c r="B77" s="7">
        <v>139</v>
      </c>
      <c r="C77" s="7">
        <v>-144</v>
      </c>
    </row>
    <row r="78" spans="1:3" ht="14.4">
      <c r="A78" s="2">
        <v>77</v>
      </c>
      <c r="B78" s="7">
        <v>0</v>
      </c>
      <c r="C78" s="7">
        <v>-22</v>
      </c>
    </row>
    <row r="79" spans="1:3" ht="14.4">
      <c r="A79" s="2">
        <v>78</v>
      </c>
      <c r="B79" s="7">
        <v>0</v>
      </c>
      <c r="C79" s="7">
        <v>-4</v>
      </c>
    </row>
    <row r="80" spans="1:3" ht="14.4">
      <c r="A80" s="2">
        <v>79</v>
      </c>
      <c r="B80" s="7">
        <v>0</v>
      </c>
      <c r="C80" s="7">
        <v>1</v>
      </c>
    </row>
    <row r="81" spans="1:3" ht="14.4">
      <c r="A81" s="2">
        <v>80</v>
      </c>
      <c r="B81" s="7">
        <v>5</v>
      </c>
      <c r="C81" s="7">
        <v>4</v>
      </c>
    </row>
    <row r="82" spans="1:3" ht="14.4">
      <c r="A82" s="2">
        <v>81</v>
      </c>
      <c r="B82" s="7">
        <v>5</v>
      </c>
      <c r="C82" s="7">
        <v>11</v>
      </c>
    </row>
    <row r="83" spans="1:3" ht="14.4">
      <c r="A83" s="2">
        <v>82</v>
      </c>
      <c r="B83" s="7">
        <v>4</v>
      </c>
      <c r="C83" s="7">
        <v>16</v>
      </c>
    </row>
    <row r="84" spans="1:3" ht="14.4">
      <c r="A84" s="2">
        <v>83</v>
      </c>
      <c r="B84" s="7">
        <v>36</v>
      </c>
      <c r="C84" s="7">
        <v>-4</v>
      </c>
    </row>
    <row r="85" spans="1:3" ht="14.4">
      <c r="A85" s="2">
        <v>84</v>
      </c>
      <c r="B85" s="7">
        <v>4</v>
      </c>
      <c r="C85" s="7">
        <v>13</v>
      </c>
    </row>
    <row r="86" spans="1:3" ht="14.4">
      <c r="A86" s="2">
        <v>85</v>
      </c>
      <c r="B86" s="7">
        <v>4</v>
      </c>
      <c r="C86" s="7">
        <v>2</v>
      </c>
    </row>
    <row r="87" spans="1:3" ht="14.4">
      <c r="A87" s="2">
        <v>86</v>
      </c>
      <c r="B87" s="7">
        <v>0</v>
      </c>
      <c r="C87" s="7">
        <v>92</v>
      </c>
    </row>
    <row r="88" spans="1:3" ht="14.4">
      <c r="A88" s="2">
        <v>87</v>
      </c>
      <c r="B88" s="7">
        <v>5</v>
      </c>
      <c r="C88" s="7">
        <v>416</v>
      </c>
    </row>
    <row r="89" spans="1:3" ht="14.4">
      <c r="A89" s="2">
        <v>88</v>
      </c>
      <c r="B89" s="7">
        <v>87</v>
      </c>
      <c r="C89" s="7">
        <v>-217</v>
      </c>
    </row>
    <row r="90" spans="1:3" ht="14.4">
      <c r="A90" s="2">
        <v>89</v>
      </c>
      <c r="B90" s="7">
        <v>4</v>
      </c>
      <c r="C90" s="7">
        <v>52</v>
      </c>
    </row>
    <row r="91" spans="1:3" ht="14.4">
      <c r="A91" s="2">
        <v>90</v>
      </c>
      <c r="B91" s="7">
        <v>5</v>
      </c>
      <c r="C91" s="7">
        <v>29</v>
      </c>
    </row>
    <row r="92" spans="1:3" ht="14.4">
      <c r="A92" s="2">
        <v>91</v>
      </c>
      <c r="B92" s="7">
        <v>59</v>
      </c>
      <c r="C92" s="7">
        <v>-86</v>
      </c>
    </row>
    <row r="93" spans="1:3" ht="14.4">
      <c r="A93" s="2">
        <v>92</v>
      </c>
      <c r="B93" s="7">
        <v>0</v>
      </c>
      <c r="C93" s="7">
        <v>-38</v>
      </c>
    </row>
    <row r="94" spans="1:3" ht="14.4">
      <c r="A94" s="2">
        <v>93</v>
      </c>
      <c r="B94" s="7">
        <v>0</v>
      </c>
      <c r="C94" s="7">
        <v>-7</v>
      </c>
    </row>
    <row r="95" spans="1:3" ht="14.4">
      <c r="A95" s="2">
        <v>94</v>
      </c>
      <c r="B95" s="7">
        <v>0</v>
      </c>
      <c r="C95" s="7">
        <v>-23</v>
      </c>
    </row>
    <row r="96" spans="1:3" ht="14.4">
      <c r="A96" s="2">
        <v>95</v>
      </c>
      <c r="B96" s="7">
        <v>0</v>
      </c>
      <c r="C96" s="7">
        <v>0</v>
      </c>
    </row>
    <row r="97" spans="1:3" ht="14.4">
      <c r="A97" s="2">
        <v>96</v>
      </c>
      <c r="B97" s="7">
        <v>0</v>
      </c>
      <c r="C97" s="7">
        <v>-1</v>
      </c>
    </row>
    <row r="98" spans="1:3" ht="14.4">
      <c r="A98" s="2">
        <v>97</v>
      </c>
      <c r="B98" s="7">
        <v>-1</v>
      </c>
      <c r="C98" s="7">
        <v>0</v>
      </c>
    </row>
    <row r="99" spans="1:3" ht="14.4">
      <c r="A99" s="2">
        <v>98</v>
      </c>
      <c r="B99" s="7">
        <v>25</v>
      </c>
      <c r="C99" s="7">
        <v>-13</v>
      </c>
    </row>
    <row r="100" spans="1:3" ht="14.4">
      <c r="A100" s="2">
        <v>99</v>
      </c>
      <c r="B100" s="7">
        <v>25</v>
      </c>
      <c r="C100" s="7">
        <v>-9</v>
      </c>
    </row>
    <row r="101" spans="1:3" ht="14.4">
      <c r="A101" s="2">
        <v>100</v>
      </c>
      <c r="B101" s="7">
        <v>-1</v>
      </c>
      <c r="C101" s="7">
        <v>0</v>
      </c>
    </row>
    <row r="102" spans="1:3" ht="14.4">
      <c r="A102" s="2">
        <v>101</v>
      </c>
      <c r="B102" s="7">
        <v>-1</v>
      </c>
      <c r="C102" s="7">
        <v>2</v>
      </c>
    </row>
    <row r="103" spans="1:3" ht="14.4">
      <c r="A103" s="2">
        <v>102</v>
      </c>
      <c r="B103" s="7">
        <v>-1</v>
      </c>
      <c r="C103" s="7">
        <v>0</v>
      </c>
    </row>
    <row r="104" spans="1:3" ht="14.4">
      <c r="A104" s="2">
        <v>103</v>
      </c>
      <c r="B104" s="7">
        <v>0</v>
      </c>
      <c r="C104" s="7">
        <v>0</v>
      </c>
    </row>
    <row r="105" spans="1:3" ht="14.4">
      <c r="A105" s="2">
        <v>104</v>
      </c>
      <c r="B105" s="7">
        <v>0</v>
      </c>
      <c r="C105" s="7">
        <v>1</v>
      </c>
    </row>
    <row r="106" spans="1:3" ht="14.4">
      <c r="A106" s="2">
        <v>105</v>
      </c>
      <c r="B106" s="7">
        <v>0</v>
      </c>
      <c r="C106" s="7">
        <v>4</v>
      </c>
    </row>
    <row r="107" spans="1:3" ht="14.4">
      <c r="A107" s="2">
        <v>106</v>
      </c>
      <c r="B107" s="7">
        <v>0</v>
      </c>
      <c r="C107" s="7">
        <v>13</v>
      </c>
    </row>
    <row r="108" spans="1:3" ht="14.4">
      <c r="A108" s="2">
        <v>107</v>
      </c>
      <c r="B108" s="7">
        <v>0</v>
      </c>
      <c r="C108" s="7">
        <v>14</v>
      </c>
    </row>
    <row r="109" spans="1:3" ht="14.4">
      <c r="A109" s="2">
        <v>108</v>
      </c>
      <c r="B109" s="7">
        <v>0</v>
      </c>
      <c r="C109" s="7">
        <v>4</v>
      </c>
    </row>
    <row r="110" spans="1:3" ht="14.4">
      <c r="A110" s="2">
        <v>109</v>
      </c>
      <c r="B110" s="7">
        <v>-1</v>
      </c>
      <c r="C110" s="7">
        <v>2</v>
      </c>
    </row>
    <row r="111" spans="1:3" ht="14.4">
      <c r="A111" s="2">
        <v>110</v>
      </c>
      <c r="B111" s="7">
        <v>-1</v>
      </c>
      <c r="C111" s="7">
        <v>1</v>
      </c>
    </row>
    <row r="112" spans="1:3" ht="14.4">
      <c r="A112" s="2">
        <v>111</v>
      </c>
      <c r="B112" s="7">
        <v>-2</v>
      </c>
      <c r="C112" s="7">
        <v>11</v>
      </c>
    </row>
    <row r="113" spans="1:3" ht="14.4">
      <c r="A113" s="2">
        <v>112</v>
      </c>
      <c r="B113" s="7">
        <v>-2</v>
      </c>
      <c r="C113" s="7">
        <v>8</v>
      </c>
    </row>
    <row r="114" spans="1:3" ht="14.4">
      <c r="A114" s="2">
        <v>113</v>
      </c>
      <c r="B114" s="7">
        <v>81</v>
      </c>
      <c r="C114" s="7">
        <v>5</v>
      </c>
    </row>
    <row r="115" spans="1:3" ht="14.4">
      <c r="A115" s="2">
        <v>114</v>
      </c>
      <c r="B115" s="7">
        <v>-1</v>
      </c>
      <c r="C115" s="7">
        <v>106</v>
      </c>
    </row>
    <row r="116" spans="1:3" ht="14.4">
      <c r="A116" s="2">
        <v>115</v>
      </c>
      <c r="B116" s="7">
        <v>0</v>
      </c>
      <c r="C116" s="7">
        <v>55</v>
      </c>
    </row>
    <row r="117" spans="1:3" ht="14.4">
      <c r="A117" s="2">
        <v>116</v>
      </c>
      <c r="B117" s="7">
        <v>16</v>
      </c>
      <c r="C117" s="7">
        <v>0</v>
      </c>
    </row>
    <row r="118" spans="1:3" ht="14.4">
      <c r="A118" s="2">
        <v>117</v>
      </c>
      <c r="B118" s="7">
        <v>14</v>
      </c>
      <c r="C118" s="7">
        <v>19</v>
      </c>
    </row>
    <row r="119" spans="1:3" ht="14.4">
      <c r="A119" s="2">
        <v>118</v>
      </c>
      <c r="B119" s="7">
        <v>14</v>
      </c>
      <c r="C119" s="7">
        <v>21</v>
      </c>
    </row>
    <row r="120" spans="1:3" ht="14.4">
      <c r="A120" s="2">
        <v>119</v>
      </c>
      <c r="B120" s="7">
        <v>14</v>
      </c>
      <c r="C120" s="7">
        <v>12</v>
      </c>
    </row>
    <row r="121" spans="1:3" ht="14.4">
      <c r="A121" s="2">
        <v>120</v>
      </c>
      <c r="B121" s="7">
        <v>15</v>
      </c>
      <c r="C121" s="7">
        <v>3</v>
      </c>
    </row>
    <row r="122" spans="1:3" ht="14.4">
      <c r="A122" s="2">
        <v>121</v>
      </c>
      <c r="B122" s="7">
        <v>14</v>
      </c>
      <c r="C122" s="7">
        <v>20</v>
      </c>
    </row>
    <row r="123" spans="1:3" ht="14.4">
      <c r="A123" s="2">
        <v>122</v>
      </c>
      <c r="B123" s="7">
        <v>14</v>
      </c>
      <c r="C123" s="7">
        <v>3</v>
      </c>
    </row>
    <row r="124" spans="1:3" ht="14.4">
      <c r="A124" s="2">
        <v>123</v>
      </c>
      <c r="B124" s="7">
        <v>117</v>
      </c>
      <c r="C124" s="7">
        <v>4</v>
      </c>
    </row>
    <row r="125" spans="1:3" ht="14.4">
      <c r="A125" s="2">
        <v>124</v>
      </c>
      <c r="B125" s="7">
        <v>51</v>
      </c>
      <c r="C125" s="7">
        <v>2</v>
      </c>
    </row>
    <row r="126" spans="1:3" ht="14.4">
      <c r="A126" s="2">
        <v>125</v>
      </c>
      <c r="B126" s="7">
        <v>0</v>
      </c>
      <c r="C126" s="7">
        <v>0</v>
      </c>
    </row>
    <row r="127" spans="1:3" ht="14.4">
      <c r="A127" s="2">
        <v>126</v>
      </c>
      <c r="B127" s="7">
        <v>0</v>
      </c>
      <c r="C127" s="7">
        <v>13</v>
      </c>
    </row>
    <row r="128" spans="1:3" ht="14.4">
      <c r="A128" s="2">
        <v>127</v>
      </c>
      <c r="B128" s="7">
        <v>128</v>
      </c>
      <c r="C128" s="7">
        <v>3</v>
      </c>
    </row>
    <row r="129" spans="1:3" ht="14.4">
      <c r="A129" s="2">
        <v>128</v>
      </c>
      <c r="B129" s="7">
        <v>52</v>
      </c>
      <c r="C129" s="7">
        <v>1</v>
      </c>
    </row>
    <row r="130" spans="1:3" ht="14.4">
      <c r="A130" s="2">
        <v>129</v>
      </c>
      <c r="B130" s="7">
        <v>5</v>
      </c>
      <c r="C130" s="7">
        <v>2</v>
      </c>
    </row>
    <row r="131" spans="1:3" ht="14.4">
      <c r="A131" s="2">
        <v>130</v>
      </c>
      <c r="B131" s="7">
        <v>101</v>
      </c>
      <c r="C131" s="7">
        <v>78</v>
      </c>
    </row>
    <row r="132" spans="1:3" ht="14.4">
      <c r="A132" s="2">
        <v>131</v>
      </c>
      <c r="B132" s="7">
        <v>13</v>
      </c>
      <c r="C132" s="7">
        <v>11</v>
      </c>
    </row>
    <row r="133" spans="1:3" ht="14.4">
      <c r="A133" s="2">
        <v>132</v>
      </c>
      <c r="B133" s="7">
        <v>5</v>
      </c>
      <c r="C133" s="7">
        <v>20</v>
      </c>
    </row>
    <row r="134" spans="1:3" ht="14.4">
      <c r="A134" s="2">
        <v>133</v>
      </c>
      <c r="B134" s="7">
        <v>5</v>
      </c>
      <c r="C134" s="7">
        <v>10</v>
      </c>
    </row>
    <row r="135" spans="1:3" ht="14.4">
      <c r="A135" s="2">
        <v>134</v>
      </c>
      <c r="B135" s="7">
        <v>4</v>
      </c>
      <c r="C135" s="7">
        <v>9</v>
      </c>
    </row>
    <row r="136" spans="1:3" ht="14.4">
      <c r="A136" s="2">
        <v>135</v>
      </c>
      <c r="B136" s="7">
        <v>5</v>
      </c>
      <c r="C136" s="7">
        <v>5</v>
      </c>
    </row>
    <row r="137" spans="1:3" ht="14.4">
      <c r="A137" s="2">
        <v>136</v>
      </c>
      <c r="B137" s="7">
        <v>4</v>
      </c>
      <c r="C137" s="7">
        <v>49</v>
      </c>
    </row>
    <row r="138" spans="1:3" ht="14.4">
      <c r="A138" s="2">
        <v>137</v>
      </c>
      <c r="B138" s="7">
        <v>4</v>
      </c>
      <c r="C138" s="7">
        <v>11</v>
      </c>
    </row>
    <row r="139" spans="1:3" ht="14.4">
      <c r="A139" s="2">
        <v>138</v>
      </c>
      <c r="B139" s="7">
        <v>0</v>
      </c>
      <c r="C139" s="7">
        <v>228</v>
      </c>
    </row>
    <row r="140" spans="1:3" ht="14.4">
      <c r="A140" s="2">
        <v>139</v>
      </c>
      <c r="B140" s="7">
        <v>3081</v>
      </c>
      <c r="C140" s="7">
        <v>768</v>
      </c>
    </row>
    <row r="141" spans="1:3" ht="14.4">
      <c r="A141" s="2">
        <v>140</v>
      </c>
      <c r="B141" s="7">
        <v>26</v>
      </c>
      <c r="C141" s="7">
        <v>6</v>
      </c>
    </row>
    <row r="142" spans="1:3" ht="14.4">
      <c r="A142" s="2">
        <v>141</v>
      </c>
      <c r="B142" s="7">
        <v>5</v>
      </c>
      <c r="C142" s="7">
        <v>7</v>
      </c>
    </row>
    <row r="143" spans="1:3" ht="14.4">
      <c r="A143" s="2">
        <v>142</v>
      </c>
      <c r="B143" s="7">
        <v>25</v>
      </c>
      <c r="C143" s="7">
        <v>13</v>
      </c>
    </row>
    <row r="144" spans="1:3" ht="14.4">
      <c r="A144" s="2">
        <v>143</v>
      </c>
      <c r="B144" s="7">
        <v>430</v>
      </c>
      <c r="C144" s="7">
        <v>-429</v>
      </c>
    </row>
    <row r="145" spans="1:3" ht="14.4">
      <c r="A145" s="2">
        <v>144</v>
      </c>
      <c r="B145" s="7">
        <v>26</v>
      </c>
      <c r="C145" s="7">
        <v>97</v>
      </c>
    </row>
    <row r="146" spans="1:3" ht="14.4">
      <c r="A146" s="2">
        <v>145</v>
      </c>
      <c r="B146" s="7">
        <v>26</v>
      </c>
      <c r="C146" s="7">
        <v>64</v>
      </c>
    </row>
    <row r="147" spans="1:3" ht="14.4">
      <c r="A147" s="2">
        <v>146</v>
      </c>
      <c r="B147" s="7">
        <v>0</v>
      </c>
      <c r="C147" s="7">
        <v>329</v>
      </c>
    </row>
    <row r="148" spans="1:3" ht="14.4">
      <c r="A148" s="2">
        <v>147</v>
      </c>
      <c r="B148" s="7">
        <v>0</v>
      </c>
      <c r="C148" s="7">
        <v>184</v>
      </c>
    </row>
    <row r="149" spans="1:3" ht="14.4">
      <c r="A149" s="2">
        <v>148</v>
      </c>
      <c r="B149" s="7">
        <v>26</v>
      </c>
      <c r="C149" s="7">
        <v>20</v>
      </c>
    </row>
    <row r="150" spans="1:3" ht="14.4">
      <c r="A150" s="2">
        <v>149</v>
      </c>
      <c r="B150" s="7">
        <v>26</v>
      </c>
      <c r="C150" s="7">
        <v>186</v>
      </c>
    </row>
    <row r="151" spans="1:3" ht="14.4">
      <c r="A151" s="2">
        <v>150</v>
      </c>
      <c r="B151" s="7">
        <v>68</v>
      </c>
      <c r="C151" s="7">
        <v>358</v>
      </c>
    </row>
    <row r="152" spans="1:3" ht="14.4">
      <c r="A152" s="2">
        <v>151</v>
      </c>
      <c r="B152" s="7">
        <v>0</v>
      </c>
      <c r="C152" s="7">
        <v>5030</v>
      </c>
    </row>
    <row r="153" spans="1:3" ht="14.4">
      <c r="A153" s="2">
        <v>152</v>
      </c>
      <c r="B153" s="7">
        <v>0</v>
      </c>
      <c r="C153" s="7">
        <v>351</v>
      </c>
    </row>
    <row r="154" spans="1:3" ht="14.4">
      <c r="A154" s="2">
        <v>153</v>
      </c>
      <c r="B154" s="7">
        <v>-1</v>
      </c>
      <c r="C154" s="7">
        <v>94</v>
      </c>
    </row>
    <row r="155" spans="1:3" ht="14.4">
      <c r="A155" s="2">
        <v>154</v>
      </c>
      <c r="B155" s="7">
        <v>-1</v>
      </c>
      <c r="C155" s="7">
        <v>14</v>
      </c>
    </row>
    <row r="156" spans="1:3" ht="14.4">
      <c r="A156" s="2">
        <v>155</v>
      </c>
      <c r="B156" s="7">
        <v>-2</v>
      </c>
      <c r="C156" s="7">
        <v>1</v>
      </c>
    </row>
    <row r="157" spans="1:3" ht="14.4">
      <c r="A157" s="2">
        <v>156</v>
      </c>
      <c r="B157" s="7">
        <v>1176</v>
      </c>
      <c r="C157" s="7">
        <v>375</v>
      </c>
    </row>
    <row r="158" spans="1:3" ht="14.4">
      <c r="A158" s="2">
        <v>157</v>
      </c>
      <c r="B158" s="7">
        <v>722</v>
      </c>
      <c r="C158" s="7">
        <v>211</v>
      </c>
    </row>
    <row r="159" spans="1:3" ht="14.4">
      <c r="A159" s="2">
        <v>158</v>
      </c>
      <c r="B159" s="7">
        <v>0</v>
      </c>
      <c r="C159" s="7">
        <v>197</v>
      </c>
    </row>
    <row r="160" spans="1:3" ht="14.4">
      <c r="A160" s="2">
        <v>159</v>
      </c>
      <c r="B160" s="7">
        <v>-1</v>
      </c>
      <c r="C160" s="7">
        <v>359</v>
      </c>
    </row>
    <row r="161" spans="1:3" ht="14.4">
      <c r="A161" s="2">
        <v>160</v>
      </c>
      <c r="B161" s="7">
        <v>25</v>
      </c>
      <c r="C161" s="7">
        <v>-43</v>
      </c>
    </row>
    <row r="162" spans="1:3" ht="14.4">
      <c r="A162" s="2">
        <v>161</v>
      </c>
      <c r="B162" s="7">
        <v>25</v>
      </c>
      <c r="C162" s="7">
        <v>-23</v>
      </c>
    </row>
    <row r="163" spans="1:3" ht="14.4">
      <c r="A163" s="2">
        <v>162</v>
      </c>
      <c r="B163" s="7">
        <v>-1</v>
      </c>
      <c r="C163" s="7">
        <v>-31</v>
      </c>
    </row>
    <row r="164" spans="1:3" ht="14.4">
      <c r="A164" s="2">
        <v>163</v>
      </c>
      <c r="B164" s="7">
        <v>-1</v>
      </c>
      <c r="C164" s="7">
        <v>-57</v>
      </c>
    </row>
    <row r="165" spans="1:3" ht="14.4">
      <c r="A165" s="2">
        <v>164</v>
      </c>
      <c r="B165" s="7">
        <v>0</v>
      </c>
      <c r="C165" s="7">
        <v>-287</v>
      </c>
    </row>
    <row r="166" spans="1:3" ht="14.4">
      <c r="A166" s="2">
        <v>165</v>
      </c>
      <c r="B166" s="7">
        <v>-1</v>
      </c>
      <c r="C166" s="7">
        <v>-16</v>
      </c>
    </row>
    <row r="167" spans="1:3" ht="14.4">
      <c r="A167" s="2">
        <v>166</v>
      </c>
      <c r="B167" s="7">
        <v>19</v>
      </c>
      <c r="C167" s="7">
        <v>38</v>
      </c>
    </row>
    <row r="168" spans="1:3" ht="14.4">
      <c r="A168" s="2">
        <v>167</v>
      </c>
      <c r="B168" s="7">
        <v>12</v>
      </c>
      <c r="C168" s="7">
        <v>59</v>
      </c>
    </row>
    <row r="169" spans="1:3" ht="14.4">
      <c r="A169" s="2">
        <v>168</v>
      </c>
      <c r="B169" s="7">
        <v>0</v>
      </c>
      <c r="C169" s="7">
        <v>13</v>
      </c>
    </row>
    <row r="170" spans="1:3" ht="14.4">
      <c r="A170" s="2">
        <v>169</v>
      </c>
      <c r="B170" s="7">
        <v>13</v>
      </c>
      <c r="C170" s="7">
        <v>11</v>
      </c>
    </row>
    <row r="171" spans="1:3" ht="14.4">
      <c r="A171" s="2">
        <v>170</v>
      </c>
      <c r="B171" s="7">
        <v>34</v>
      </c>
      <c r="C171" s="7">
        <v>-124</v>
      </c>
    </row>
    <row r="172" spans="1:3" ht="14.4">
      <c r="A172" s="2">
        <v>171</v>
      </c>
      <c r="B172" s="7">
        <v>0</v>
      </c>
      <c r="C172" s="7">
        <v>34</v>
      </c>
    </row>
    <row r="173" spans="1:3" ht="14.4">
      <c r="A173" s="2">
        <v>172</v>
      </c>
      <c r="B173" s="7">
        <v>71</v>
      </c>
      <c r="C173" s="7">
        <v>-119</v>
      </c>
    </row>
    <row r="174" spans="1:3" ht="14.4">
      <c r="A174" s="2">
        <v>173</v>
      </c>
      <c r="B174" s="7">
        <v>23</v>
      </c>
      <c r="C174" s="7">
        <v>41</v>
      </c>
    </row>
    <row r="175" spans="1:3" ht="14.4">
      <c r="A175" s="2">
        <v>174</v>
      </c>
      <c r="B175" s="7">
        <v>29</v>
      </c>
      <c r="C175" s="7">
        <v>25</v>
      </c>
    </row>
    <row r="176" spans="1:3" ht="14.4">
      <c r="A176" s="2">
        <v>175</v>
      </c>
      <c r="B176" s="7">
        <v>23</v>
      </c>
      <c r="C176" s="7">
        <v>32</v>
      </c>
    </row>
    <row r="177" spans="1:3" ht="14.4">
      <c r="A177" s="2">
        <v>176</v>
      </c>
      <c r="B177" s="7">
        <v>35</v>
      </c>
      <c r="C177" s="7">
        <v>23</v>
      </c>
    </row>
    <row r="178" spans="1:3" ht="14.4">
      <c r="A178" s="2">
        <v>177</v>
      </c>
      <c r="B178" s="7">
        <v>13</v>
      </c>
      <c r="C178" s="7">
        <v>47</v>
      </c>
    </row>
    <row r="179" spans="1:3" ht="14.4">
      <c r="A179" s="2">
        <v>178</v>
      </c>
      <c r="B179" s="7">
        <v>23</v>
      </c>
      <c r="C179" s="7">
        <v>58</v>
      </c>
    </row>
    <row r="180" spans="1:3" ht="14.4">
      <c r="A180" s="2">
        <v>179</v>
      </c>
      <c r="B180" s="7">
        <v>23</v>
      </c>
      <c r="C180" s="7">
        <v>10</v>
      </c>
    </row>
    <row r="181" spans="1:3" ht="14.4">
      <c r="A181" s="2">
        <v>180</v>
      </c>
      <c r="B181" s="7">
        <v>39</v>
      </c>
      <c r="C181" s="7">
        <v>30</v>
      </c>
    </row>
    <row r="182" spans="1:3" ht="14.4">
      <c r="A182" s="2">
        <v>181</v>
      </c>
      <c r="B182" s="7">
        <v>23</v>
      </c>
      <c r="C182" s="7">
        <v>16</v>
      </c>
    </row>
    <row r="183" spans="1:3" ht="14.4">
      <c r="A183" s="2">
        <v>182</v>
      </c>
      <c r="B183" s="7">
        <v>23</v>
      </c>
      <c r="C183" s="7">
        <v>38</v>
      </c>
    </row>
    <row r="184" spans="1:3" ht="14.4">
      <c r="A184" s="2">
        <v>183</v>
      </c>
      <c r="B184" s="7">
        <v>23</v>
      </c>
      <c r="C184" s="7">
        <v>30</v>
      </c>
    </row>
    <row r="185" spans="1:3" ht="14.4">
      <c r="A185" s="2">
        <v>184</v>
      </c>
      <c r="B185" s="7">
        <v>41</v>
      </c>
      <c r="C185" s="7">
        <v>28</v>
      </c>
    </row>
    <row r="186" spans="1:3" ht="14.4">
      <c r="A186" s="2">
        <v>185</v>
      </c>
      <c r="B186" s="7">
        <v>0</v>
      </c>
      <c r="C186" s="7">
        <v>70</v>
      </c>
    </row>
    <row r="187" spans="1:3" ht="14.4">
      <c r="A187" s="2">
        <v>186</v>
      </c>
      <c r="B187" s="7">
        <v>122</v>
      </c>
      <c r="C187" s="7">
        <v>-655</v>
      </c>
    </row>
    <row r="188" spans="1:3" ht="14.4">
      <c r="A188" s="2">
        <v>187</v>
      </c>
      <c r="B188" s="7">
        <v>23</v>
      </c>
      <c r="C188" s="7">
        <v>136</v>
      </c>
    </row>
    <row r="189" spans="1:3" ht="14.4">
      <c r="A189" s="2">
        <v>188</v>
      </c>
      <c r="B189" s="7">
        <v>2167</v>
      </c>
      <c r="C189" s="7">
        <v>812</v>
      </c>
    </row>
    <row r="190" spans="1:3" ht="14.4">
      <c r="A190" s="2">
        <v>189</v>
      </c>
      <c r="B190" s="7">
        <v>24</v>
      </c>
      <c r="C190" s="7">
        <v>-200</v>
      </c>
    </row>
    <row r="191" spans="1:3" ht="14.4">
      <c r="A191" s="2">
        <v>190</v>
      </c>
      <c r="B191" s="7">
        <v>17</v>
      </c>
      <c r="C191" s="7">
        <v>519</v>
      </c>
    </row>
    <row r="192" spans="1:3" ht="14.4">
      <c r="A192" s="3">
        <v>191</v>
      </c>
      <c r="B192" s="7">
        <v>491</v>
      </c>
      <c r="C192" s="7">
        <v>87</v>
      </c>
    </row>
    <row r="193" spans="1:3" ht="14.4">
      <c r="A193" s="2">
        <v>192</v>
      </c>
      <c r="B193" s="7">
        <v>24</v>
      </c>
      <c r="C193" s="7">
        <v>225</v>
      </c>
    </row>
    <row r="194" spans="1:3" ht="14.4">
      <c r="A194" s="2">
        <v>193</v>
      </c>
      <c r="B194" s="7">
        <v>0</v>
      </c>
      <c r="C194" s="7">
        <v>555</v>
      </c>
    </row>
    <row r="195" spans="1:3" ht="14.4">
      <c r="A195" s="2">
        <v>194</v>
      </c>
      <c r="B195" s="7">
        <v>449</v>
      </c>
      <c r="C195" s="7">
        <v>32</v>
      </c>
    </row>
    <row r="196" spans="1:3" ht="14.4">
      <c r="A196" s="2">
        <v>195</v>
      </c>
      <c r="B196" s="7">
        <v>123</v>
      </c>
      <c r="C196" s="7">
        <v>-6</v>
      </c>
    </row>
    <row r="197" spans="1:3" ht="14.4">
      <c r="A197" s="2">
        <v>196</v>
      </c>
      <c r="B197" s="7">
        <v>36</v>
      </c>
      <c r="C197" s="7">
        <v>-82</v>
      </c>
    </row>
    <row r="198" spans="1:3" ht="14.4">
      <c r="A198" s="2">
        <v>197</v>
      </c>
      <c r="B198" s="7">
        <v>172</v>
      </c>
      <c r="C198" s="7">
        <v>-41</v>
      </c>
    </row>
    <row r="199" spans="1:3" ht="14.4">
      <c r="A199" s="2">
        <v>198</v>
      </c>
      <c r="B199" s="7">
        <v>35</v>
      </c>
      <c r="C199" s="7">
        <v>-8</v>
      </c>
    </row>
    <row r="200" spans="1:3" ht="14.4">
      <c r="A200" s="2">
        <v>199</v>
      </c>
      <c r="B200" s="7">
        <v>36</v>
      </c>
      <c r="C200" s="7">
        <v>-3</v>
      </c>
    </row>
    <row r="201" spans="1:3" ht="14.4">
      <c r="A201" s="2">
        <v>200</v>
      </c>
      <c r="B201" s="7">
        <v>35</v>
      </c>
      <c r="C201" s="7">
        <v>-3</v>
      </c>
    </row>
    <row r="202" spans="1:3" ht="14.4">
      <c r="A202" s="2">
        <v>201</v>
      </c>
      <c r="B202" s="7">
        <v>16</v>
      </c>
      <c r="C202" s="7">
        <v>17</v>
      </c>
    </row>
    <row r="203" spans="1:3" ht="14.4">
      <c r="A203" s="2">
        <v>202</v>
      </c>
      <c r="B203" s="7">
        <v>37</v>
      </c>
      <c r="C203" s="7">
        <v>35</v>
      </c>
    </row>
    <row r="204" spans="1:3" ht="14.4">
      <c r="A204" s="2">
        <v>203</v>
      </c>
      <c r="B204" s="7">
        <v>10</v>
      </c>
      <c r="C204" s="7">
        <v>4</v>
      </c>
    </row>
    <row r="205" spans="1:3" ht="14.4">
      <c r="A205" s="2">
        <v>204</v>
      </c>
      <c r="B205" s="7">
        <v>10</v>
      </c>
      <c r="C205" s="7">
        <v>2</v>
      </c>
    </row>
    <row r="206" spans="1:3" ht="14.4">
      <c r="A206" s="2">
        <v>205</v>
      </c>
      <c r="B206" s="7">
        <v>0</v>
      </c>
      <c r="C206" s="7">
        <v>8</v>
      </c>
    </row>
    <row r="207" spans="1:3" ht="14.4">
      <c r="A207" s="2">
        <v>206</v>
      </c>
      <c r="B207" s="7">
        <v>9</v>
      </c>
      <c r="C207" s="7">
        <v>17</v>
      </c>
    </row>
    <row r="208" spans="1:3" ht="14.4">
      <c r="A208" s="2">
        <v>207</v>
      </c>
      <c r="B208" s="7">
        <v>10</v>
      </c>
      <c r="C208" s="7">
        <v>4</v>
      </c>
    </row>
    <row r="209" spans="1:3" ht="14.4">
      <c r="A209" s="2">
        <v>208</v>
      </c>
      <c r="B209" s="7">
        <v>-2</v>
      </c>
      <c r="C209" s="7">
        <v>51</v>
      </c>
    </row>
    <row r="210" spans="1:3" ht="14.4">
      <c r="A210" s="2">
        <v>209</v>
      </c>
      <c r="B210" s="7">
        <v>-2</v>
      </c>
      <c r="C210" s="7">
        <v>23</v>
      </c>
    </row>
    <row r="211" spans="1:3" ht="14.4">
      <c r="A211" s="2">
        <v>210</v>
      </c>
      <c r="B211" s="7">
        <v>-2</v>
      </c>
      <c r="C211" s="7">
        <v>30</v>
      </c>
    </row>
    <row r="212" spans="1:3" ht="14.4">
      <c r="A212" s="2">
        <v>211</v>
      </c>
      <c r="B212" s="7">
        <v>11</v>
      </c>
      <c r="C212" s="7">
        <v>2</v>
      </c>
    </row>
    <row r="213" spans="1:3" ht="14.4">
      <c r="A213" s="2">
        <v>212</v>
      </c>
      <c r="B213" s="7">
        <v>10</v>
      </c>
      <c r="C213" s="7">
        <v>5</v>
      </c>
    </row>
    <row r="214" spans="1:3" ht="14.4">
      <c r="A214" s="2">
        <v>213</v>
      </c>
      <c r="B214" s="7">
        <v>36</v>
      </c>
      <c r="C214" s="7">
        <v>12</v>
      </c>
    </row>
    <row r="215" spans="1:3" ht="14.4">
      <c r="A215" s="2">
        <v>214</v>
      </c>
      <c r="B215" s="7">
        <v>0</v>
      </c>
      <c r="C215" s="7">
        <v>31</v>
      </c>
    </row>
    <row r="216" spans="1:3" ht="14.4">
      <c r="A216" s="2">
        <v>215</v>
      </c>
      <c r="B216" s="7">
        <v>134</v>
      </c>
      <c r="C216" s="7">
        <v>53</v>
      </c>
    </row>
    <row r="217" spans="1:3" ht="14.4">
      <c r="A217" s="2">
        <v>216</v>
      </c>
      <c r="B217" s="7">
        <v>1793</v>
      </c>
      <c r="C217" s="7">
        <v>145</v>
      </c>
    </row>
    <row r="218" spans="1:3" ht="14.4">
      <c r="A218" s="2">
        <v>217</v>
      </c>
      <c r="B218" s="7">
        <v>0</v>
      </c>
      <c r="C218" s="7">
        <v>8</v>
      </c>
    </row>
    <row r="219" spans="1:3" ht="14.4">
      <c r="A219" s="2">
        <v>218</v>
      </c>
      <c r="B219" s="7">
        <v>539</v>
      </c>
      <c r="C219" s="7">
        <v>2273</v>
      </c>
    </row>
    <row r="220" spans="1:3" ht="14.4">
      <c r="A220" s="2">
        <v>219</v>
      </c>
      <c r="B220" s="7">
        <v>1798</v>
      </c>
      <c r="C220" s="7">
        <v>-165</v>
      </c>
    </row>
    <row r="221" spans="1:3" ht="14.4">
      <c r="A221" s="2">
        <v>220</v>
      </c>
      <c r="B221" s="7">
        <v>683</v>
      </c>
      <c r="C221" s="7">
        <v>104</v>
      </c>
    </row>
    <row r="222" spans="1:3" ht="14.4">
      <c r="A222" s="2">
        <v>221</v>
      </c>
      <c r="B222" s="7">
        <v>0</v>
      </c>
      <c r="C222" s="7">
        <v>9</v>
      </c>
    </row>
    <row r="223" spans="1:3" ht="14.4">
      <c r="A223" s="2">
        <v>222</v>
      </c>
      <c r="B223" s="7">
        <v>0</v>
      </c>
      <c r="C223" s="7">
        <v>147</v>
      </c>
    </row>
    <row r="224" spans="1:3" ht="14.4">
      <c r="A224" s="2">
        <v>223</v>
      </c>
      <c r="B224" s="7">
        <v>841</v>
      </c>
      <c r="C224" s="7">
        <v>656</v>
      </c>
    </row>
    <row r="225" spans="1:3" ht="14.4">
      <c r="A225" s="2">
        <v>224</v>
      </c>
      <c r="B225" s="7">
        <v>1381</v>
      </c>
      <c r="C225" s="7">
        <v>161</v>
      </c>
    </row>
    <row r="226" spans="1:3" ht="14.4">
      <c r="A226" s="2">
        <v>225</v>
      </c>
      <c r="B226" s="7">
        <v>0</v>
      </c>
      <c r="C226" s="7">
        <v>16</v>
      </c>
    </row>
    <row r="227" spans="1:3" ht="14.4">
      <c r="A227" s="2">
        <v>226</v>
      </c>
      <c r="B227" s="7">
        <v>368</v>
      </c>
      <c r="C227" s="7">
        <v>481</v>
      </c>
    </row>
    <row r="228" spans="1:3" ht="14.4">
      <c r="A228" s="2">
        <v>227</v>
      </c>
      <c r="B228" s="7">
        <v>0</v>
      </c>
      <c r="C228" s="7">
        <v>15</v>
      </c>
    </row>
    <row r="229" spans="1:3" ht="14.4">
      <c r="A229" s="2">
        <v>228</v>
      </c>
      <c r="B229" s="7">
        <v>17</v>
      </c>
      <c r="C229" s="7">
        <v>11</v>
      </c>
    </row>
    <row r="230" spans="1:3" ht="14.4">
      <c r="A230" s="2">
        <v>229</v>
      </c>
      <c r="B230" s="7">
        <v>159</v>
      </c>
      <c r="C230" s="7">
        <v>49</v>
      </c>
    </row>
    <row r="231" spans="1:3" ht="14.4">
      <c r="A231" s="2">
        <v>230</v>
      </c>
      <c r="B231" s="7">
        <v>220</v>
      </c>
      <c r="C231" s="7">
        <v>19</v>
      </c>
    </row>
    <row r="232" spans="1:3" ht="14.4">
      <c r="A232" s="2">
        <v>231</v>
      </c>
      <c r="B232" s="7">
        <v>-1</v>
      </c>
      <c r="C232" s="7">
        <v>5</v>
      </c>
    </row>
    <row r="233" spans="1:3" ht="14.4">
      <c r="A233" s="2">
        <v>232</v>
      </c>
      <c r="B233" s="7">
        <v>2</v>
      </c>
      <c r="C233" s="7">
        <v>5</v>
      </c>
    </row>
    <row r="234" spans="1:3" ht="14.4">
      <c r="A234" s="2">
        <v>233</v>
      </c>
      <c r="B234" s="7">
        <v>0</v>
      </c>
      <c r="C234" s="7">
        <v>3</v>
      </c>
    </row>
    <row r="235" spans="1:3" ht="14.4">
      <c r="A235" s="2">
        <v>234</v>
      </c>
      <c r="B235" s="7">
        <v>0</v>
      </c>
      <c r="C235" s="7">
        <v>3</v>
      </c>
    </row>
    <row r="236" spans="1:3" ht="14.4">
      <c r="A236" s="2">
        <v>235</v>
      </c>
      <c r="B236" s="7">
        <v>490</v>
      </c>
      <c r="C236" s="7">
        <v>23</v>
      </c>
    </row>
    <row r="237" spans="1:3" ht="14.4">
      <c r="A237" s="2">
        <v>236</v>
      </c>
      <c r="B237" s="7">
        <v>-2</v>
      </c>
      <c r="C237" s="7">
        <v>0</v>
      </c>
    </row>
    <row r="238" spans="1:3" ht="14.4">
      <c r="A238" s="2">
        <v>237</v>
      </c>
      <c r="B238" s="7">
        <v>34</v>
      </c>
      <c r="C238" s="7">
        <v>6</v>
      </c>
    </row>
    <row r="239" spans="1:3" ht="14.4">
      <c r="A239" s="2">
        <v>238</v>
      </c>
      <c r="B239" s="7">
        <v>-1</v>
      </c>
      <c r="C239" s="7">
        <v>5</v>
      </c>
    </row>
    <row r="240" spans="1:3" ht="14.4">
      <c r="A240" s="2">
        <v>239</v>
      </c>
      <c r="B240" s="7">
        <v>0</v>
      </c>
      <c r="C240" s="7">
        <v>7</v>
      </c>
    </row>
    <row r="241" spans="1:3" ht="14.4">
      <c r="A241" s="2">
        <v>240</v>
      </c>
      <c r="B241" s="7">
        <v>0</v>
      </c>
      <c r="C241" s="7">
        <v>10</v>
      </c>
    </row>
    <row r="242" spans="1:3" ht="14.4">
      <c r="A242" s="2">
        <v>241</v>
      </c>
      <c r="B242" s="7">
        <v>-1</v>
      </c>
      <c r="C242" s="7">
        <v>16</v>
      </c>
    </row>
    <row r="243" spans="1:3" ht="14.4">
      <c r="A243" s="2">
        <v>242</v>
      </c>
      <c r="B243" s="7">
        <v>-2</v>
      </c>
      <c r="C243" s="7">
        <v>14</v>
      </c>
    </row>
    <row r="244" spans="1:3" ht="14.4">
      <c r="A244" s="2">
        <v>243</v>
      </c>
      <c r="B244" s="7">
        <v>522</v>
      </c>
      <c r="C244" s="7">
        <v>-91</v>
      </c>
    </row>
    <row r="245" spans="1:3" ht="14.4">
      <c r="A245" s="2">
        <v>244</v>
      </c>
      <c r="B245" s="7">
        <v>108</v>
      </c>
      <c r="C245" s="7">
        <v>-2</v>
      </c>
    </row>
    <row r="246" spans="1:3" ht="14.4">
      <c r="A246" s="2">
        <v>245</v>
      </c>
      <c r="B246" s="7">
        <v>2925</v>
      </c>
      <c r="C246" s="7">
        <v>-86</v>
      </c>
    </row>
    <row r="247" spans="1:3" ht="14.4">
      <c r="A247" s="2">
        <v>246</v>
      </c>
      <c r="B247" s="7">
        <v>118</v>
      </c>
      <c r="C247" s="7">
        <v>93</v>
      </c>
    </row>
    <row r="248" spans="1:3" ht="14.4">
      <c r="A248" s="2">
        <v>247</v>
      </c>
      <c r="B248" s="7">
        <v>-1</v>
      </c>
      <c r="C248" s="7">
        <v>47</v>
      </c>
    </row>
    <row r="249" spans="1:3" ht="14.4">
      <c r="A249" s="2">
        <v>248</v>
      </c>
      <c r="B249" s="7">
        <v>-1</v>
      </c>
      <c r="C249" s="7">
        <v>3</v>
      </c>
    </row>
    <row r="250" spans="1:3" ht="14.4">
      <c r="A250" s="2">
        <v>249</v>
      </c>
      <c r="B250" s="7">
        <v>-1</v>
      </c>
      <c r="C250" s="7">
        <v>38</v>
      </c>
    </row>
    <row r="251" spans="1:3" ht="14.4">
      <c r="A251" s="2">
        <v>250</v>
      </c>
      <c r="B251" s="7">
        <v>-2</v>
      </c>
      <c r="C251" s="7">
        <v>18</v>
      </c>
    </row>
    <row r="252" spans="1:3" ht="14.4">
      <c r="A252" s="2">
        <v>251</v>
      </c>
      <c r="B252" s="7">
        <v>-2</v>
      </c>
      <c r="C252" s="7">
        <v>99</v>
      </c>
    </row>
    <row r="253" spans="1:3" ht="14.4">
      <c r="A253" s="2">
        <v>252</v>
      </c>
      <c r="B253" s="7">
        <v>1735</v>
      </c>
      <c r="C253" s="7">
        <v>2289</v>
      </c>
    </row>
    <row r="254" spans="1:3" ht="14.4">
      <c r="A254" s="2">
        <v>253</v>
      </c>
      <c r="B254" s="7">
        <v>107</v>
      </c>
      <c r="C254" s="7">
        <v>65</v>
      </c>
    </row>
    <row r="255" spans="1:3" ht="14.4">
      <c r="A255" s="2">
        <v>254</v>
      </c>
      <c r="B255" s="7">
        <v>107</v>
      </c>
      <c r="C255" s="7">
        <v>71</v>
      </c>
    </row>
    <row r="256" spans="1:3" ht="14.4">
      <c r="A256" s="4">
        <v>255</v>
      </c>
      <c r="B256" s="7">
        <v>363</v>
      </c>
      <c r="C256" s="7">
        <v>74</v>
      </c>
    </row>
    <row r="257" spans="1:3" ht="14.4">
      <c r="A257" s="4">
        <v>256</v>
      </c>
      <c r="B257" s="7">
        <v>3894</v>
      </c>
      <c r="C257" s="7">
        <v>-26</v>
      </c>
    </row>
    <row r="258" spans="1:3" ht="14.4">
      <c r="A258" s="2">
        <v>257</v>
      </c>
      <c r="B258" s="7">
        <v>3724</v>
      </c>
      <c r="C258" s="7">
        <v>-97</v>
      </c>
    </row>
    <row r="259" spans="1:3" ht="14.4">
      <c r="A259" s="2">
        <v>258</v>
      </c>
      <c r="B259" s="7">
        <v>2515</v>
      </c>
      <c r="C259" s="7">
        <v>215</v>
      </c>
    </row>
    <row r="260" spans="1:3" ht="14.4">
      <c r="A260" s="2">
        <v>259</v>
      </c>
      <c r="B260" s="7">
        <v>529</v>
      </c>
      <c r="C260" s="7">
        <v>23</v>
      </c>
    </row>
    <row r="261" spans="1:3" ht="14.4">
      <c r="A261" s="2">
        <v>260</v>
      </c>
      <c r="B261" s="7">
        <v>137</v>
      </c>
      <c r="C261" s="7">
        <v>49</v>
      </c>
    </row>
    <row r="262" spans="1:3" ht="14.4">
      <c r="A262" s="2">
        <v>261</v>
      </c>
      <c r="B262" s="7">
        <v>108</v>
      </c>
      <c r="C262" s="7">
        <v>0</v>
      </c>
    </row>
    <row r="263" spans="1:3" ht="14.4">
      <c r="A263" s="2">
        <v>262</v>
      </c>
      <c r="B263" s="7">
        <v>108</v>
      </c>
      <c r="C263" s="7">
        <v>1</v>
      </c>
    </row>
    <row r="264" spans="1:3" ht="14.4">
      <c r="A264" s="2">
        <v>263</v>
      </c>
      <c r="B264" s="7">
        <v>12</v>
      </c>
      <c r="C264" s="7">
        <v>30</v>
      </c>
    </row>
    <row r="265" spans="1:3" ht="14.4">
      <c r="A265" s="2">
        <v>264</v>
      </c>
      <c r="B265" s="7">
        <v>7</v>
      </c>
      <c r="C265" s="7">
        <v>10</v>
      </c>
    </row>
    <row r="266" spans="1:3" ht="14.4">
      <c r="A266" s="2">
        <v>265</v>
      </c>
      <c r="B266" s="7">
        <v>2</v>
      </c>
      <c r="C266" s="7">
        <v>9</v>
      </c>
    </row>
    <row r="267" spans="1:3" ht="14.4">
      <c r="A267" s="2">
        <v>266</v>
      </c>
      <c r="B267" s="7">
        <v>2</v>
      </c>
      <c r="C267" s="7">
        <v>1</v>
      </c>
    </row>
    <row r="268" spans="1:3" ht="14.4">
      <c r="A268" s="2">
        <v>267</v>
      </c>
      <c r="B268" s="7">
        <v>1</v>
      </c>
      <c r="C268" s="7">
        <v>24</v>
      </c>
    </row>
    <row r="269" spans="1:3" ht="14.4">
      <c r="A269" s="2">
        <v>268</v>
      </c>
      <c r="B269" s="7">
        <v>1</v>
      </c>
      <c r="C269" s="7">
        <v>33</v>
      </c>
    </row>
    <row r="270" spans="1:3" ht="14.4">
      <c r="A270" s="2">
        <v>269</v>
      </c>
      <c r="B270" s="7">
        <v>2</v>
      </c>
      <c r="C270" s="7">
        <v>25</v>
      </c>
    </row>
    <row r="271" spans="1:3" ht="14.4">
      <c r="A271" s="2">
        <v>270</v>
      </c>
      <c r="B271" s="7">
        <v>-2</v>
      </c>
      <c r="C271" s="7">
        <v>20</v>
      </c>
    </row>
    <row r="272" spans="1:3" ht="14.4">
      <c r="A272" s="2">
        <v>271</v>
      </c>
      <c r="B272" s="7">
        <v>-1</v>
      </c>
      <c r="C272" s="7">
        <v>46</v>
      </c>
    </row>
    <row r="273" spans="1:3" ht="14.4">
      <c r="A273" s="2">
        <v>272</v>
      </c>
      <c r="B273" s="7">
        <v>2</v>
      </c>
      <c r="C273" s="7">
        <v>98</v>
      </c>
    </row>
    <row r="274" spans="1:3" ht="14.4">
      <c r="A274" s="2">
        <v>273</v>
      </c>
      <c r="B274" s="7">
        <v>2</v>
      </c>
      <c r="C274" s="7">
        <v>23</v>
      </c>
    </row>
    <row r="275" spans="1:3" ht="14.4">
      <c r="A275" s="2">
        <v>274</v>
      </c>
      <c r="B275" s="7">
        <v>1</v>
      </c>
      <c r="C275" s="7">
        <v>17</v>
      </c>
    </row>
    <row r="276" spans="1:3" ht="14.4">
      <c r="A276" s="2">
        <v>275</v>
      </c>
      <c r="B276" s="7">
        <v>2</v>
      </c>
      <c r="C276" s="7">
        <v>12</v>
      </c>
    </row>
    <row r="277" spans="1:3" ht="14.4">
      <c r="A277" s="2">
        <v>276</v>
      </c>
      <c r="B277" s="7">
        <v>2</v>
      </c>
      <c r="C277" s="7">
        <v>8</v>
      </c>
    </row>
    <row r="278" spans="1:3" ht="14.4">
      <c r="A278" s="2">
        <v>277</v>
      </c>
      <c r="B278" s="7">
        <v>1</v>
      </c>
      <c r="C278" s="7">
        <v>33</v>
      </c>
    </row>
    <row r="279" spans="1:3" ht="14.4">
      <c r="A279" s="2">
        <v>278</v>
      </c>
      <c r="B279" s="7">
        <v>24</v>
      </c>
      <c r="C279" s="7">
        <v>3</v>
      </c>
    </row>
    <row r="280" spans="1:3" ht="14.4">
      <c r="A280" s="2">
        <v>279</v>
      </c>
      <c r="B280" s="7">
        <v>24</v>
      </c>
      <c r="C280" s="7">
        <v>12</v>
      </c>
    </row>
    <row r="281" spans="1:3" ht="14.4">
      <c r="A281" s="2">
        <v>280</v>
      </c>
      <c r="B281" s="7">
        <v>60</v>
      </c>
      <c r="C281" s="7">
        <v>44</v>
      </c>
    </row>
    <row r="282" spans="1:3" ht="14.4">
      <c r="A282" s="4">
        <v>281</v>
      </c>
      <c r="B282" s="7">
        <v>137</v>
      </c>
      <c r="C282" s="7">
        <v>10</v>
      </c>
    </row>
    <row r="283" spans="1:3" ht="14.4">
      <c r="A283" s="4">
        <v>282</v>
      </c>
      <c r="B283" s="7">
        <v>137</v>
      </c>
      <c r="C283" s="7">
        <v>34</v>
      </c>
    </row>
    <row r="284" spans="1:3" ht="14.4">
      <c r="A284" s="2">
        <v>283</v>
      </c>
      <c r="B284" s="7">
        <v>24</v>
      </c>
      <c r="C284" s="7">
        <v>13</v>
      </c>
    </row>
    <row r="285" spans="1:3" ht="14.4">
      <c r="A285" s="2">
        <v>284</v>
      </c>
      <c r="B285" s="7">
        <v>24</v>
      </c>
      <c r="C285" s="7">
        <v>16</v>
      </c>
    </row>
    <row r="286" spans="1:3" ht="14.4">
      <c r="A286" s="2">
        <v>285</v>
      </c>
      <c r="B286" s="7">
        <v>-1</v>
      </c>
      <c r="C286" s="7">
        <v>17</v>
      </c>
    </row>
    <row r="287" spans="1:3" ht="14.4">
      <c r="A287" s="2">
        <v>286</v>
      </c>
      <c r="B287" s="7">
        <v>24</v>
      </c>
      <c r="C287" s="7">
        <v>46</v>
      </c>
    </row>
    <row r="288" spans="1:3" ht="14.4">
      <c r="A288" s="2">
        <v>287</v>
      </c>
      <c r="B288" s="7">
        <v>24</v>
      </c>
      <c r="C288" s="7">
        <v>10</v>
      </c>
    </row>
    <row r="289" spans="1:3" ht="14.4">
      <c r="A289" s="2">
        <v>288</v>
      </c>
      <c r="B289" s="7">
        <v>22</v>
      </c>
      <c r="C289" s="7">
        <v>6</v>
      </c>
    </row>
    <row r="290" spans="1:3" ht="14.4">
      <c r="A290" s="2">
        <v>289</v>
      </c>
      <c r="B290" s="7">
        <v>55</v>
      </c>
      <c r="C290" s="7">
        <v>1</v>
      </c>
    </row>
    <row r="291" spans="1:3" ht="14.4">
      <c r="A291" s="2">
        <v>290</v>
      </c>
      <c r="B291" s="7">
        <v>24</v>
      </c>
      <c r="C291" s="7">
        <v>24</v>
      </c>
    </row>
    <row r="292" spans="1:3" ht="14.4">
      <c r="A292" s="2">
        <v>291</v>
      </c>
      <c r="B292" s="7">
        <v>-1</v>
      </c>
      <c r="C292" s="7">
        <v>3</v>
      </c>
    </row>
    <row r="293" spans="1:3" ht="14.4">
      <c r="A293" s="2">
        <v>292</v>
      </c>
      <c r="B293" s="7">
        <v>-1</v>
      </c>
      <c r="C293" s="7">
        <v>9</v>
      </c>
    </row>
    <row r="294" spans="1:3" ht="14.4">
      <c r="A294" s="2">
        <v>293</v>
      </c>
      <c r="B294" s="7">
        <v>-1</v>
      </c>
      <c r="C294" s="7">
        <v>10</v>
      </c>
    </row>
    <row r="295" spans="1:3" ht="14.4">
      <c r="A295" s="2">
        <v>294</v>
      </c>
      <c r="B295" s="7">
        <v>-1</v>
      </c>
      <c r="C295" s="7">
        <v>15</v>
      </c>
    </row>
    <row r="296" spans="1:3" ht="14.4">
      <c r="A296" s="2">
        <v>295</v>
      </c>
      <c r="B296" s="7">
        <v>-2</v>
      </c>
      <c r="C296" s="7">
        <v>11</v>
      </c>
    </row>
    <row r="297" spans="1:3" ht="14.4">
      <c r="A297" s="2">
        <v>296</v>
      </c>
      <c r="B297" s="7">
        <v>0</v>
      </c>
      <c r="C297" s="7">
        <v>0</v>
      </c>
    </row>
    <row r="298" spans="1:3" ht="14.4">
      <c r="A298" s="4">
        <v>297</v>
      </c>
      <c r="B298" s="7">
        <v>852</v>
      </c>
      <c r="C298" s="7">
        <v>46</v>
      </c>
    </row>
    <row r="299" spans="1:3" ht="14.4">
      <c r="A299" s="4">
        <v>298</v>
      </c>
      <c r="B299" s="7">
        <v>137</v>
      </c>
      <c r="C299" s="7">
        <v>4</v>
      </c>
    </row>
    <row r="300" spans="1:3" ht="14.4">
      <c r="A300" s="4">
        <v>299</v>
      </c>
      <c r="B300" s="7">
        <v>201</v>
      </c>
      <c r="C300" s="7">
        <v>80</v>
      </c>
    </row>
    <row r="301" spans="1:3" ht="14.4">
      <c r="A301" s="2">
        <v>300</v>
      </c>
      <c r="B301" s="7">
        <v>-2</v>
      </c>
      <c r="C301" s="7">
        <v>26</v>
      </c>
    </row>
    <row r="302" spans="1:3" ht="14.4">
      <c r="A302" s="2">
        <v>301</v>
      </c>
      <c r="B302" s="7">
        <v>-2</v>
      </c>
      <c r="C302" s="7">
        <v>14</v>
      </c>
    </row>
    <row r="303" spans="1:3" ht="14.4">
      <c r="A303" s="2">
        <v>302</v>
      </c>
      <c r="B303" s="7">
        <v>-2</v>
      </c>
      <c r="C303" s="7">
        <v>4</v>
      </c>
    </row>
    <row r="304" spans="1:3" ht="14.4">
      <c r="A304" s="2">
        <v>303</v>
      </c>
      <c r="B304" s="7">
        <v>-1</v>
      </c>
      <c r="C304" s="7">
        <v>8</v>
      </c>
    </row>
    <row r="305" spans="1:3" ht="14.4">
      <c r="A305" s="2">
        <v>304</v>
      </c>
      <c r="B305" s="7">
        <v>-2</v>
      </c>
      <c r="C305" s="7">
        <v>3</v>
      </c>
    </row>
    <row r="306" spans="1:3" ht="14.4">
      <c r="A306" s="2">
        <v>305</v>
      </c>
      <c r="B306" s="7">
        <v>0</v>
      </c>
      <c r="C306" s="7">
        <v>1</v>
      </c>
    </row>
    <row r="307" spans="1:3" ht="14.4">
      <c r="A307" s="2">
        <v>306</v>
      </c>
      <c r="B307" s="7">
        <v>-1</v>
      </c>
      <c r="C307" s="7">
        <v>1</v>
      </c>
    </row>
    <row r="308" spans="1:3" ht="14.4">
      <c r="A308" s="2">
        <v>307</v>
      </c>
      <c r="B308" s="7">
        <v>0</v>
      </c>
      <c r="C308" s="7">
        <v>5</v>
      </c>
    </row>
    <row r="309" spans="1:3" ht="14.4">
      <c r="A309" s="2">
        <v>308</v>
      </c>
      <c r="B309" s="7">
        <v>0</v>
      </c>
      <c r="C309" s="7">
        <v>19</v>
      </c>
    </row>
    <row r="310" spans="1:3" ht="14.4">
      <c r="A310" s="2">
        <v>309</v>
      </c>
      <c r="B310" s="7">
        <v>-1</v>
      </c>
      <c r="C310" s="7">
        <v>22</v>
      </c>
    </row>
    <row r="311" spans="1:3" ht="14.4">
      <c r="A311" s="2">
        <v>310</v>
      </c>
      <c r="B311" s="7">
        <v>-1</v>
      </c>
      <c r="C311" s="7">
        <v>13</v>
      </c>
    </row>
    <row r="312" spans="1:3" ht="14.4">
      <c r="A312" s="2">
        <v>311</v>
      </c>
      <c r="B312" s="7">
        <v>-2</v>
      </c>
      <c r="C312" s="7">
        <v>18</v>
      </c>
    </row>
    <row r="313" spans="1:3" ht="14.4">
      <c r="A313" s="2">
        <v>312</v>
      </c>
      <c r="B313" s="7">
        <v>-1</v>
      </c>
      <c r="C313" s="7">
        <v>35</v>
      </c>
    </row>
    <row r="314" spans="1:3" ht="14.4">
      <c r="A314" s="2">
        <v>313</v>
      </c>
      <c r="B314" s="7">
        <v>898</v>
      </c>
      <c r="C314" s="7">
        <v>100</v>
      </c>
    </row>
    <row r="315" spans="1:3" ht="14.4">
      <c r="A315" s="2">
        <v>314</v>
      </c>
      <c r="B315" s="7">
        <v>-1</v>
      </c>
      <c r="C315" s="7">
        <v>12</v>
      </c>
    </row>
    <row r="316" spans="1:3" ht="14.4">
      <c r="A316" s="2">
        <v>315</v>
      </c>
      <c r="B316" s="7">
        <v>71</v>
      </c>
      <c r="C316" s="7">
        <v>38</v>
      </c>
    </row>
    <row r="317" spans="1:3" ht="14.4">
      <c r="A317" s="2">
        <v>316</v>
      </c>
      <c r="B317" s="7">
        <v>-1</v>
      </c>
      <c r="C317" s="7">
        <v>12</v>
      </c>
    </row>
    <row r="318" spans="1:3" ht="14.4">
      <c r="A318" s="2">
        <v>317</v>
      </c>
      <c r="B318" s="7">
        <v>382</v>
      </c>
      <c r="C318" s="7">
        <v>2</v>
      </c>
    </row>
    <row r="319" spans="1:3" ht="14.4">
      <c r="A319" s="2">
        <v>318</v>
      </c>
      <c r="B319" s="7">
        <v>204</v>
      </c>
      <c r="C319" s="7">
        <v>4</v>
      </c>
    </row>
    <row r="320" spans="1:3" ht="14.4">
      <c r="A320" s="2">
        <v>319</v>
      </c>
      <c r="B320" s="7">
        <v>-1</v>
      </c>
      <c r="C320" s="7">
        <v>4</v>
      </c>
    </row>
    <row r="321" spans="1:3" ht="14.4">
      <c r="A321" s="2">
        <v>320</v>
      </c>
      <c r="B321" s="7">
        <v>-2</v>
      </c>
      <c r="C321" s="7">
        <v>8</v>
      </c>
    </row>
    <row r="322" spans="1:3" ht="14.4">
      <c r="A322" s="2">
        <v>321</v>
      </c>
      <c r="B322" s="7">
        <v>-1</v>
      </c>
      <c r="C322" s="7">
        <v>4</v>
      </c>
    </row>
    <row r="323" spans="1:3" ht="14.4">
      <c r="A323" s="2">
        <v>322</v>
      </c>
      <c r="B323" s="7">
        <v>-2</v>
      </c>
      <c r="C323" s="7">
        <v>7</v>
      </c>
    </row>
    <row r="324" spans="1:3" ht="14.4">
      <c r="A324" s="2">
        <v>323</v>
      </c>
      <c r="B324" s="7">
        <v>-1</v>
      </c>
      <c r="C324" s="7">
        <v>1</v>
      </c>
    </row>
    <row r="325" spans="1:3" ht="14.4">
      <c r="A325" s="2">
        <v>324</v>
      </c>
      <c r="B325" s="7">
        <v>-1</v>
      </c>
      <c r="C325" s="7">
        <v>20</v>
      </c>
    </row>
    <row r="326" spans="1:3" ht="14.4">
      <c r="A326" s="2">
        <v>325</v>
      </c>
      <c r="B326" s="7">
        <v>-1</v>
      </c>
      <c r="C326" s="7">
        <v>1</v>
      </c>
    </row>
    <row r="327" spans="1:3" ht="14.4">
      <c r="A327" s="2">
        <v>326</v>
      </c>
      <c r="B327" s="7">
        <v>-1</v>
      </c>
      <c r="C327" s="7">
        <v>2</v>
      </c>
    </row>
    <row r="328" spans="1:3" ht="14.4">
      <c r="A328" s="2">
        <v>327</v>
      </c>
      <c r="B328" s="7">
        <v>-1</v>
      </c>
      <c r="C328" s="7">
        <v>6</v>
      </c>
    </row>
    <row r="329" spans="1:3" ht="14.4">
      <c r="A329" s="2">
        <v>328</v>
      </c>
      <c r="B329" s="7">
        <v>-1</v>
      </c>
      <c r="C329" s="7">
        <v>6</v>
      </c>
    </row>
    <row r="330" spans="1:3" ht="14.4">
      <c r="A330" s="2">
        <v>329</v>
      </c>
      <c r="B330" s="7">
        <v>71</v>
      </c>
      <c r="C330" s="7">
        <v>76</v>
      </c>
    </row>
    <row r="331" spans="1:3" ht="14.4">
      <c r="A331" s="2">
        <v>330</v>
      </c>
      <c r="B331" s="7">
        <v>-1</v>
      </c>
      <c r="C331" s="7">
        <v>2</v>
      </c>
    </row>
    <row r="332" spans="1:3" ht="14.4">
      <c r="A332" s="2">
        <v>331</v>
      </c>
      <c r="B332" s="7">
        <v>-1</v>
      </c>
      <c r="C332" s="7">
        <v>33</v>
      </c>
    </row>
    <row r="333" spans="1:3" ht="14.4">
      <c r="A333" s="2">
        <v>332</v>
      </c>
      <c r="B333" s="7">
        <v>-2</v>
      </c>
      <c r="C333" s="7">
        <v>44</v>
      </c>
    </row>
    <row r="334" spans="1:3" ht="14.4">
      <c r="A334" s="2">
        <v>333</v>
      </c>
      <c r="B334" s="7">
        <v>-1</v>
      </c>
      <c r="C334" s="7">
        <v>4</v>
      </c>
    </row>
    <row r="335" spans="1:3" ht="14.4">
      <c r="A335" s="2">
        <v>334</v>
      </c>
      <c r="B335" s="7">
        <v>0</v>
      </c>
      <c r="C335" s="7">
        <v>25</v>
      </c>
    </row>
    <row r="336" spans="1:3" ht="14.4">
      <c r="A336" s="2">
        <v>335</v>
      </c>
      <c r="B336" s="7">
        <v>-1</v>
      </c>
      <c r="C336" s="7">
        <v>7</v>
      </c>
    </row>
    <row r="337" spans="1:3" ht="14.4">
      <c r="A337" s="2">
        <v>336</v>
      </c>
      <c r="B337" s="7">
        <v>-1</v>
      </c>
      <c r="C337" s="7">
        <v>5</v>
      </c>
    </row>
    <row r="338" spans="1:3" ht="14.4">
      <c r="A338" s="2">
        <v>337</v>
      </c>
      <c r="B338" s="7">
        <v>-1</v>
      </c>
      <c r="C338" s="7">
        <v>34</v>
      </c>
    </row>
    <row r="339" spans="1:3" ht="14.4">
      <c r="A339" s="2">
        <v>338</v>
      </c>
      <c r="B339" s="7">
        <v>-1</v>
      </c>
      <c r="C339" s="7">
        <v>16</v>
      </c>
    </row>
    <row r="340" spans="1:3" ht="14.4">
      <c r="A340" s="2">
        <v>339</v>
      </c>
      <c r="B340" s="7">
        <v>632</v>
      </c>
      <c r="C340" s="7">
        <v>13</v>
      </c>
    </row>
    <row r="341" spans="1:3" ht="14.4">
      <c r="A341" s="2">
        <v>340</v>
      </c>
      <c r="B341" s="7">
        <v>0</v>
      </c>
      <c r="C341" s="7">
        <v>11</v>
      </c>
    </row>
    <row r="342" spans="1:3" ht="14.4">
      <c r="A342" s="2">
        <v>341</v>
      </c>
      <c r="B342" s="7">
        <v>-2</v>
      </c>
      <c r="C342" s="7">
        <v>18</v>
      </c>
    </row>
    <row r="343" spans="1:3" ht="14.4">
      <c r="A343" s="2">
        <v>342</v>
      </c>
      <c r="B343" s="7">
        <v>-2</v>
      </c>
      <c r="C343" s="7">
        <v>16</v>
      </c>
    </row>
    <row r="344" spans="1:3" ht="14.4">
      <c r="A344" s="2">
        <v>343</v>
      </c>
      <c r="B344" s="7">
        <v>80</v>
      </c>
      <c r="C344" s="7">
        <v>33</v>
      </c>
    </row>
    <row r="345" spans="1:3" ht="14.4">
      <c r="A345" s="2">
        <v>344</v>
      </c>
      <c r="B345" s="7">
        <v>78</v>
      </c>
      <c r="C345" s="7">
        <v>131</v>
      </c>
    </row>
    <row r="346" spans="1:3" ht="14.4">
      <c r="A346" s="2">
        <v>345</v>
      </c>
      <c r="B346" s="7">
        <v>79</v>
      </c>
      <c r="C346" s="7">
        <v>0</v>
      </c>
    </row>
    <row r="347" spans="1:3" ht="14.4">
      <c r="A347" s="2">
        <v>346</v>
      </c>
      <c r="B347" s="7">
        <v>79</v>
      </c>
      <c r="C347" s="7">
        <v>12</v>
      </c>
    </row>
    <row r="348" spans="1:3" ht="14.4">
      <c r="A348" s="2">
        <v>347</v>
      </c>
      <c r="B348" s="7">
        <v>98</v>
      </c>
      <c r="C348" s="7">
        <v>4</v>
      </c>
    </row>
    <row r="349" spans="1:3" ht="14.4">
      <c r="A349" s="2">
        <v>348</v>
      </c>
      <c r="B349" s="7">
        <v>-1</v>
      </c>
      <c r="C349" s="7">
        <v>3</v>
      </c>
    </row>
    <row r="350" spans="1:3" ht="14.4">
      <c r="A350" s="2">
        <v>349</v>
      </c>
      <c r="B350" s="7">
        <v>-1</v>
      </c>
      <c r="C350" s="7">
        <v>10</v>
      </c>
    </row>
    <row r="351" spans="1:3" ht="14.4">
      <c r="A351" s="2">
        <v>350</v>
      </c>
      <c r="B351" s="7">
        <v>-1</v>
      </c>
      <c r="C351" s="7">
        <v>5</v>
      </c>
    </row>
    <row r="352" spans="1:3" ht="14.4">
      <c r="A352" s="2">
        <v>351</v>
      </c>
      <c r="B352" s="7">
        <v>-1</v>
      </c>
      <c r="C352" s="7">
        <v>1</v>
      </c>
    </row>
    <row r="353" spans="1:3" ht="14.4">
      <c r="A353" s="2">
        <v>352</v>
      </c>
      <c r="B353" s="7">
        <v>-1</v>
      </c>
      <c r="C353" s="7">
        <v>0</v>
      </c>
    </row>
    <row r="354" spans="1:3" ht="14.4">
      <c r="A354" s="2">
        <v>353</v>
      </c>
      <c r="B354" s="7">
        <v>0</v>
      </c>
      <c r="C354" s="7">
        <v>0</v>
      </c>
    </row>
    <row r="355" spans="1:3" ht="14.4">
      <c r="A355" s="2">
        <v>354</v>
      </c>
      <c r="B355" s="7">
        <v>-1</v>
      </c>
      <c r="C355" s="7">
        <v>0</v>
      </c>
    </row>
    <row r="356" spans="1:3" ht="14.4">
      <c r="A356" s="2">
        <v>355</v>
      </c>
      <c r="B356" s="7">
        <v>-1</v>
      </c>
      <c r="C356" s="7">
        <v>0</v>
      </c>
    </row>
    <row r="357" spans="1:3" ht="14.4">
      <c r="A357" s="2">
        <v>356</v>
      </c>
      <c r="B357" s="7">
        <v>-1</v>
      </c>
      <c r="C357" s="7">
        <v>1</v>
      </c>
    </row>
    <row r="358" spans="1:3" ht="14.4">
      <c r="A358" s="2">
        <v>357</v>
      </c>
      <c r="B358" s="7">
        <v>-1</v>
      </c>
      <c r="C358" s="7">
        <v>1</v>
      </c>
    </row>
    <row r="359" spans="1:3" ht="14.4">
      <c r="A359" s="2">
        <v>358</v>
      </c>
      <c r="B359" s="7">
        <v>-1</v>
      </c>
      <c r="C359" s="7">
        <v>3</v>
      </c>
    </row>
    <row r="360" spans="1:3" ht="14.4">
      <c r="A360" s="2">
        <v>359</v>
      </c>
      <c r="B360" s="7">
        <v>6</v>
      </c>
      <c r="C360" s="7">
        <v>3</v>
      </c>
    </row>
    <row r="361" spans="1:3" ht="14.4">
      <c r="A361" s="2">
        <v>360</v>
      </c>
      <c r="B361" s="7">
        <v>6</v>
      </c>
      <c r="C361" s="7">
        <v>9</v>
      </c>
    </row>
    <row r="362" spans="1:3" ht="14.4">
      <c r="A362" s="2">
        <v>361</v>
      </c>
      <c r="B362" s="7">
        <v>6</v>
      </c>
      <c r="C362" s="7">
        <v>6</v>
      </c>
    </row>
    <row r="363" spans="1:3" ht="14.4">
      <c r="A363" s="2">
        <v>362</v>
      </c>
      <c r="B363" s="7">
        <v>6</v>
      </c>
      <c r="C363" s="7">
        <v>2</v>
      </c>
    </row>
    <row r="364" spans="1:3" ht="14.4">
      <c r="A364" s="2">
        <v>363</v>
      </c>
      <c r="B364" s="7">
        <v>6</v>
      </c>
      <c r="C364" s="7">
        <v>3</v>
      </c>
    </row>
    <row r="365" spans="1:3" ht="14.4">
      <c r="A365" s="2">
        <v>364</v>
      </c>
      <c r="B365" s="7">
        <v>6</v>
      </c>
      <c r="C365" s="7">
        <v>2</v>
      </c>
    </row>
    <row r="366" spans="1:3" ht="14.4">
      <c r="A366" s="2">
        <v>365</v>
      </c>
      <c r="B366" s="7">
        <v>6</v>
      </c>
      <c r="C366" s="7">
        <v>22</v>
      </c>
    </row>
    <row r="367" spans="1:3" ht="14.4">
      <c r="A367" s="2">
        <v>366</v>
      </c>
      <c r="B367" s="7">
        <v>28</v>
      </c>
      <c r="C367" s="7">
        <v>7</v>
      </c>
    </row>
    <row r="368" spans="1:3" ht="14.4">
      <c r="A368" s="2">
        <v>367</v>
      </c>
      <c r="B368" s="7">
        <v>-2</v>
      </c>
      <c r="C368" s="7">
        <v>4</v>
      </c>
    </row>
    <row r="369" spans="1:3" ht="14.4">
      <c r="A369" s="2">
        <v>368</v>
      </c>
      <c r="B369" s="7">
        <v>-2</v>
      </c>
      <c r="C369" s="7">
        <v>6</v>
      </c>
    </row>
    <row r="370" spans="1:3" ht="14.4">
      <c r="A370" s="2">
        <v>369</v>
      </c>
      <c r="B370" s="7">
        <v>-2</v>
      </c>
      <c r="C370" s="7">
        <v>3</v>
      </c>
    </row>
    <row r="371" spans="1:3" ht="14.4">
      <c r="A371" s="2">
        <v>370</v>
      </c>
      <c r="B371" s="7">
        <v>-1</v>
      </c>
      <c r="C371" s="7">
        <v>2</v>
      </c>
    </row>
    <row r="372" spans="1:3" ht="14.4">
      <c r="A372" s="2">
        <v>371</v>
      </c>
      <c r="B372" s="7">
        <v>-1</v>
      </c>
      <c r="C372" s="7">
        <v>-1</v>
      </c>
    </row>
    <row r="373" spans="1:3" ht="14.4">
      <c r="A373" s="2">
        <v>372</v>
      </c>
      <c r="B373" s="7">
        <v>-1</v>
      </c>
      <c r="C373" s="7">
        <v>0</v>
      </c>
    </row>
    <row r="374" spans="1:3" ht="14.4">
      <c r="A374" s="2">
        <v>373</v>
      </c>
      <c r="B374" s="7">
        <v>0</v>
      </c>
      <c r="C374" s="7">
        <v>-1</v>
      </c>
    </row>
    <row r="375" spans="1:3" ht="14.4">
      <c r="A375" s="2">
        <v>374</v>
      </c>
      <c r="B375" s="7">
        <v>0</v>
      </c>
      <c r="C375" s="7">
        <v>-2</v>
      </c>
    </row>
    <row r="376" spans="1:3" ht="14.4">
      <c r="A376" s="2">
        <v>375</v>
      </c>
      <c r="B376" s="7">
        <v>9</v>
      </c>
      <c r="C376" s="7">
        <v>0</v>
      </c>
    </row>
    <row r="377" spans="1:3" ht="14.4">
      <c r="A377" s="2">
        <v>376</v>
      </c>
      <c r="B377" s="7">
        <v>-2</v>
      </c>
      <c r="C377" s="7">
        <v>44</v>
      </c>
    </row>
    <row r="378" spans="1:3" ht="14.4">
      <c r="A378" s="2">
        <v>377</v>
      </c>
      <c r="B378" s="7">
        <v>-2</v>
      </c>
      <c r="C378" s="7">
        <v>9</v>
      </c>
    </row>
    <row r="379" spans="1:3" ht="14.4">
      <c r="A379" s="2">
        <v>378</v>
      </c>
      <c r="B379" s="7">
        <v>0</v>
      </c>
      <c r="C379" s="7">
        <v>0</v>
      </c>
    </row>
    <row r="380" spans="1:3" ht="14.4">
      <c r="A380" s="2">
        <v>379</v>
      </c>
      <c r="B380" s="7">
        <v>0</v>
      </c>
      <c r="C380" s="7">
        <v>16</v>
      </c>
    </row>
    <row r="381" spans="1:3" ht="14.4">
      <c r="A381" s="2">
        <v>380</v>
      </c>
      <c r="B381" s="7">
        <v>-1</v>
      </c>
      <c r="C381" s="7">
        <v>9</v>
      </c>
    </row>
    <row r="382" spans="1:3" ht="14.4">
      <c r="A382" s="2">
        <v>381</v>
      </c>
      <c r="B382" s="7">
        <v>-1</v>
      </c>
      <c r="C382" s="7">
        <v>1</v>
      </c>
    </row>
    <row r="383" spans="1:3" ht="14.4">
      <c r="A383" s="2">
        <v>382</v>
      </c>
      <c r="B383" s="7">
        <v>-1</v>
      </c>
      <c r="C383" s="7">
        <v>19</v>
      </c>
    </row>
    <row r="384" spans="1:3" ht="14.4">
      <c r="A384" s="2">
        <v>383</v>
      </c>
      <c r="B384" s="7">
        <v>-1</v>
      </c>
      <c r="C384" s="7">
        <v>27</v>
      </c>
    </row>
    <row r="385" spans="1:3" ht="14.4">
      <c r="A385" s="2">
        <v>384</v>
      </c>
      <c r="B385" s="7">
        <v>-2</v>
      </c>
      <c r="C385" s="7">
        <v>5</v>
      </c>
    </row>
    <row r="386" spans="1:3" ht="14.4">
      <c r="A386" s="2">
        <v>385</v>
      </c>
      <c r="B386" s="7">
        <v>0</v>
      </c>
      <c r="C386" s="7">
        <v>0</v>
      </c>
    </row>
    <row r="387" spans="1:3" ht="14.4">
      <c r="A387" s="2">
        <v>386</v>
      </c>
      <c r="B387" s="7">
        <v>0</v>
      </c>
      <c r="C387" s="7">
        <v>0</v>
      </c>
    </row>
    <row r="388" spans="1:3" ht="14.4">
      <c r="A388" s="2">
        <v>387</v>
      </c>
      <c r="B388" s="7">
        <v>619</v>
      </c>
      <c r="C388" s="7">
        <v>11</v>
      </c>
    </row>
    <row r="389" spans="1:3" ht="14.4">
      <c r="A389" s="2">
        <v>388</v>
      </c>
      <c r="B389" s="7">
        <v>194</v>
      </c>
      <c r="C389" s="7">
        <v>0</v>
      </c>
    </row>
    <row r="390" spans="1:3" ht="14.4">
      <c r="A390" s="2">
        <v>389</v>
      </c>
      <c r="B390" s="7">
        <v>0</v>
      </c>
      <c r="C390" s="7">
        <v>0</v>
      </c>
    </row>
    <row r="391" spans="1:3" ht="14.4">
      <c r="A391" s="2">
        <v>390</v>
      </c>
      <c r="B391" s="7">
        <v>79</v>
      </c>
      <c r="C391" s="7">
        <v>4</v>
      </c>
    </row>
    <row r="392" spans="1:3" ht="14.4">
      <c r="A392" s="2">
        <v>391</v>
      </c>
      <c r="B392" s="7">
        <v>79</v>
      </c>
      <c r="C392" s="7">
        <v>15</v>
      </c>
    </row>
    <row r="393" spans="1:3" ht="14.4">
      <c r="A393" s="2">
        <v>392</v>
      </c>
      <c r="B393" s="7">
        <v>78</v>
      </c>
      <c r="C393" s="7">
        <v>3</v>
      </c>
    </row>
    <row r="394" spans="1:3" ht="14.4">
      <c r="A394" s="2">
        <v>393</v>
      </c>
      <c r="B394" s="7">
        <v>590</v>
      </c>
      <c r="C394" s="7">
        <v>0</v>
      </c>
    </row>
    <row r="395" spans="1:3" ht="14.4">
      <c r="A395" s="2">
        <v>394</v>
      </c>
      <c r="B395" s="7">
        <v>-2</v>
      </c>
      <c r="C395" s="7">
        <v>5</v>
      </c>
    </row>
    <row r="396" spans="1:3" ht="14.4">
      <c r="A396" s="2">
        <v>395</v>
      </c>
      <c r="B396" s="7">
        <v>-2</v>
      </c>
      <c r="C396" s="7">
        <v>63</v>
      </c>
    </row>
    <row r="397" spans="1:3" ht="14.4">
      <c r="A397" s="2">
        <v>396</v>
      </c>
      <c r="B397" s="7">
        <v>-1</v>
      </c>
      <c r="C397" s="7">
        <v>16</v>
      </c>
    </row>
    <row r="398" spans="1:3" ht="14.4">
      <c r="A398" s="2">
        <v>397</v>
      </c>
      <c r="B398" s="7">
        <v>-1</v>
      </c>
      <c r="C398" s="7">
        <v>8</v>
      </c>
    </row>
    <row r="399" spans="1:3" ht="14.4">
      <c r="A399" s="2">
        <v>398</v>
      </c>
      <c r="B399" s="7">
        <v>0</v>
      </c>
      <c r="C399" s="7">
        <v>0</v>
      </c>
    </row>
    <row r="400" spans="1:3" ht="14.4">
      <c r="A400" s="2">
        <v>399</v>
      </c>
      <c r="B400" s="7">
        <v>0</v>
      </c>
      <c r="C400" s="7">
        <v>1</v>
      </c>
    </row>
    <row r="401" spans="1:3" ht="14.4">
      <c r="A401" s="2">
        <v>400</v>
      </c>
      <c r="B401" s="7">
        <v>0</v>
      </c>
      <c r="C401" s="7">
        <v>1</v>
      </c>
    </row>
    <row r="402" spans="1:3" ht="14.4">
      <c r="A402" s="2">
        <v>401</v>
      </c>
      <c r="B402" s="7">
        <v>0</v>
      </c>
      <c r="C402" s="7">
        <v>0</v>
      </c>
    </row>
    <row r="403" spans="1:3" ht="14.4">
      <c r="A403" s="2">
        <v>402</v>
      </c>
      <c r="B403" s="7">
        <v>-2</v>
      </c>
      <c r="C403" s="7">
        <v>39</v>
      </c>
    </row>
    <row r="404" spans="1:3" ht="14.4">
      <c r="A404" s="2">
        <v>403</v>
      </c>
      <c r="B404" s="7">
        <v>-1</v>
      </c>
      <c r="C404" s="7">
        <v>18</v>
      </c>
    </row>
    <row r="405" spans="1:3" ht="14.4">
      <c r="A405" s="2">
        <v>404</v>
      </c>
      <c r="B405" s="7">
        <v>518</v>
      </c>
      <c r="C405" s="7">
        <v>3</v>
      </c>
    </row>
    <row r="406" spans="1:3" ht="14.4">
      <c r="A406" s="2">
        <v>405</v>
      </c>
      <c r="B406" s="7">
        <v>533</v>
      </c>
      <c r="C406" s="7">
        <v>21</v>
      </c>
    </row>
    <row r="407" spans="1:3" ht="14.4">
      <c r="A407" s="2">
        <v>406</v>
      </c>
      <c r="B407" s="7">
        <v>-3</v>
      </c>
      <c r="C407" s="7">
        <v>11</v>
      </c>
    </row>
    <row r="408" spans="1:3" ht="14.4">
      <c r="A408" s="2">
        <v>407</v>
      </c>
      <c r="B408" s="7">
        <v>-2</v>
      </c>
      <c r="C408" s="7">
        <v>6</v>
      </c>
    </row>
    <row r="409" spans="1:3" ht="14.4">
      <c r="A409" s="2">
        <v>408</v>
      </c>
      <c r="B409" s="7">
        <v>-2</v>
      </c>
      <c r="C409" s="7">
        <v>39</v>
      </c>
    </row>
    <row r="410" spans="1:3" ht="14.4">
      <c r="A410" s="2">
        <v>409</v>
      </c>
      <c r="B410" s="7">
        <v>22</v>
      </c>
      <c r="C410" s="7">
        <v>42</v>
      </c>
    </row>
    <row r="411" spans="1:3" ht="14.4">
      <c r="A411" s="2">
        <v>410</v>
      </c>
      <c r="B411" s="7">
        <v>269</v>
      </c>
      <c r="C411" s="7">
        <v>51</v>
      </c>
    </row>
    <row r="412" spans="1:3" ht="14.4">
      <c r="A412" s="2">
        <v>411</v>
      </c>
      <c r="B412" s="7">
        <v>391</v>
      </c>
      <c r="C412" s="7">
        <v>8</v>
      </c>
    </row>
    <row r="413" spans="1:3" ht="14.4">
      <c r="A413" s="2">
        <v>412</v>
      </c>
      <c r="B413" s="7">
        <v>-2</v>
      </c>
      <c r="C413" s="7">
        <v>7</v>
      </c>
    </row>
    <row r="414" spans="1:3" ht="14.4">
      <c r="A414" s="2">
        <v>413</v>
      </c>
      <c r="B414" s="7">
        <v>-1</v>
      </c>
      <c r="C414" s="7">
        <v>2</v>
      </c>
    </row>
    <row r="415" spans="1:3" ht="14.4">
      <c r="A415" s="2">
        <v>414</v>
      </c>
      <c r="B415" s="7">
        <v>0</v>
      </c>
      <c r="C415" s="7">
        <v>0</v>
      </c>
    </row>
    <row r="416" spans="1:3" ht="14.4">
      <c r="A416" s="2">
        <v>415</v>
      </c>
      <c r="B416" s="7">
        <v>0</v>
      </c>
      <c r="C416" s="7">
        <v>-3</v>
      </c>
    </row>
    <row r="417" spans="1:3" ht="14.4">
      <c r="A417" s="2">
        <v>416</v>
      </c>
      <c r="B417" s="7">
        <v>568</v>
      </c>
      <c r="C417" s="7">
        <v>-6</v>
      </c>
    </row>
    <row r="418" spans="1:3" ht="14.4">
      <c r="A418" s="2">
        <v>417</v>
      </c>
      <c r="B418" s="7">
        <v>0</v>
      </c>
      <c r="C418" s="7">
        <v>0</v>
      </c>
    </row>
    <row r="419" spans="1:3" ht="14.4">
      <c r="A419" s="2">
        <v>418</v>
      </c>
      <c r="B419" s="7">
        <v>0</v>
      </c>
      <c r="C419" s="7">
        <v>994</v>
      </c>
    </row>
    <row r="420" spans="1:3" ht="14.4">
      <c r="A420" s="2">
        <v>419</v>
      </c>
      <c r="B420" s="7">
        <v>0</v>
      </c>
      <c r="C420" s="7">
        <v>-16</v>
      </c>
    </row>
    <row r="421" spans="1:3" ht="14.4">
      <c r="A421" s="2">
        <v>420</v>
      </c>
      <c r="B421" s="7">
        <v>0</v>
      </c>
      <c r="C421" s="7">
        <v>-33</v>
      </c>
    </row>
    <row r="422" spans="1:3" ht="14.4">
      <c r="A422" s="2">
        <v>421</v>
      </c>
      <c r="B422" s="7">
        <v>0</v>
      </c>
      <c r="C422" s="7">
        <v>-23</v>
      </c>
    </row>
    <row r="423" spans="1:3" ht="14.4">
      <c r="A423" s="2">
        <v>422</v>
      </c>
      <c r="B423" s="7">
        <v>0</v>
      </c>
      <c r="C423" s="7">
        <v>-25</v>
      </c>
    </row>
    <row r="424" spans="1:3" ht="14.4">
      <c r="A424" s="2">
        <v>423</v>
      </c>
      <c r="B424" s="7">
        <v>0</v>
      </c>
      <c r="C424" s="7">
        <v>-25</v>
      </c>
    </row>
    <row r="425" spans="1:3" ht="14.4">
      <c r="A425" s="2">
        <v>424</v>
      </c>
      <c r="B425" s="7">
        <v>3</v>
      </c>
      <c r="C425" s="7">
        <v>-2</v>
      </c>
    </row>
    <row r="426" spans="1:3" ht="14.4">
      <c r="A426" s="2">
        <v>425</v>
      </c>
      <c r="B426" s="7">
        <v>4</v>
      </c>
      <c r="C426" s="7">
        <v>-2</v>
      </c>
    </row>
    <row r="427" spans="1:3" ht="14.4">
      <c r="A427" s="2">
        <v>426</v>
      </c>
      <c r="B427" s="7">
        <v>5</v>
      </c>
      <c r="C427" s="7">
        <v>-2</v>
      </c>
    </row>
    <row r="428" spans="1:3" ht="14.4">
      <c r="A428" s="2">
        <v>427</v>
      </c>
      <c r="B428" s="7">
        <v>702</v>
      </c>
      <c r="C428" s="7">
        <v>19</v>
      </c>
    </row>
    <row r="429" spans="1:3" ht="14.4">
      <c r="A429" s="2">
        <v>428</v>
      </c>
      <c r="B429" s="7">
        <v>697</v>
      </c>
      <c r="C429" s="7">
        <v>11</v>
      </c>
    </row>
    <row r="430" spans="1:3" ht="14.4">
      <c r="A430" s="2">
        <v>429</v>
      </c>
      <c r="B430" s="7">
        <v>4</v>
      </c>
      <c r="C430" s="7">
        <v>0</v>
      </c>
    </row>
    <row r="431" spans="1:3" ht="14.4">
      <c r="A431" s="2">
        <v>430</v>
      </c>
      <c r="B431" s="7">
        <v>5</v>
      </c>
      <c r="C431" s="7">
        <v>0</v>
      </c>
    </row>
    <row r="432" spans="1:3" ht="14.4">
      <c r="A432" s="2">
        <v>431</v>
      </c>
      <c r="B432" s="7">
        <v>5</v>
      </c>
      <c r="C432" s="7">
        <v>0</v>
      </c>
    </row>
    <row r="433" spans="1:3" ht="14.4">
      <c r="A433" s="2">
        <v>432</v>
      </c>
      <c r="B433" s="7">
        <v>-2</v>
      </c>
      <c r="C433" s="7">
        <v>1</v>
      </c>
    </row>
    <row r="434" spans="1:3" ht="14.4">
      <c r="A434" s="2">
        <v>433</v>
      </c>
      <c r="B434" s="7">
        <v>-1</v>
      </c>
      <c r="C434" s="7">
        <v>2</v>
      </c>
    </row>
    <row r="435" spans="1:3" ht="14.4">
      <c r="A435" s="2">
        <v>434</v>
      </c>
      <c r="B435" s="7">
        <v>-1</v>
      </c>
      <c r="C435" s="7">
        <v>0</v>
      </c>
    </row>
    <row r="436" spans="1:3" ht="14.4">
      <c r="A436" s="2">
        <v>435</v>
      </c>
      <c r="B436" s="7">
        <v>-1</v>
      </c>
      <c r="C436" s="7">
        <v>6</v>
      </c>
    </row>
    <row r="437" spans="1:3" ht="14.4">
      <c r="A437" s="2">
        <v>436</v>
      </c>
      <c r="B437" s="7">
        <v>-1</v>
      </c>
      <c r="C437" s="7">
        <v>4</v>
      </c>
    </row>
    <row r="438" spans="1:3" ht="14.4">
      <c r="A438" s="2">
        <v>437</v>
      </c>
      <c r="B438" s="7">
        <v>-2</v>
      </c>
      <c r="C438" s="7">
        <v>11</v>
      </c>
    </row>
    <row r="439" spans="1:3" ht="14.4">
      <c r="A439" s="2">
        <v>438</v>
      </c>
      <c r="B439" s="7">
        <v>-1</v>
      </c>
      <c r="C439" s="7">
        <v>8</v>
      </c>
    </row>
    <row r="440" spans="1:3" ht="14.4">
      <c r="A440" s="2">
        <v>439</v>
      </c>
      <c r="B440" s="7">
        <v>-1</v>
      </c>
      <c r="C440" s="7">
        <v>8</v>
      </c>
    </row>
    <row r="441" spans="1:3" ht="14.4">
      <c r="A441" s="2">
        <v>440</v>
      </c>
      <c r="B441" s="7">
        <v>236</v>
      </c>
      <c r="C441" s="7">
        <v>20</v>
      </c>
    </row>
    <row r="442" spans="1:3" ht="14.4">
      <c r="A442" s="2">
        <v>441</v>
      </c>
      <c r="B442" s="7">
        <v>1405</v>
      </c>
      <c r="C442" s="7">
        <v>4</v>
      </c>
    </row>
    <row r="443" spans="1:3" ht="14.4">
      <c r="A443" s="2">
        <v>442</v>
      </c>
      <c r="B443" s="7">
        <v>-1</v>
      </c>
      <c r="C443" s="7">
        <v>74</v>
      </c>
    </row>
    <row r="444" spans="1:3" ht="14.4">
      <c r="A444" s="2">
        <v>443</v>
      </c>
      <c r="B444" s="7">
        <v>0</v>
      </c>
      <c r="C444" s="7">
        <v>2</v>
      </c>
    </row>
    <row r="445" spans="1:3" ht="14.4">
      <c r="A445" s="2">
        <v>444</v>
      </c>
      <c r="B445" s="7">
        <v>0</v>
      </c>
      <c r="C445" s="7">
        <v>0</v>
      </c>
    </row>
    <row r="446" spans="1:3" ht="14.4">
      <c r="A446" s="2">
        <v>445</v>
      </c>
      <c r="B446" s="7">
        <v>3</v>
      </c>
      <c r="C446" s="7">
        <v>-2</v>
      </c>
    </row>
    <row r="447" spans="1:3" ht="14.4">
      <c r="A447" s="2">
        <v>446</v>
      </c>
      <c r="B447" s="7">
        <v>4</v>
      </c>
      <c r="C447" s="7">
        <v>-2</v>
      </c>
    </row>
    <row r="448" spans="1:3" ht="14.4">
      <c r="A448" s="2">
        <v>447</v>
      </c>
      <c r="B448" s="7">
        <v>62</v>
      </c>
      <c r="C448" s="7">
        <v>-6</v>
      </c>
    </row>
    <row r="449" spans="1:3" ht="14.4">
      <c r="A449" s="2">
        <v>448</v>
      </c>
      <c r="B449" s="7">
        <v>5</v>
      </c>
      <c r="C449" s="7">
        <v>-3</v>
      </c>
    </row>
    <row r="450" spans="1:3" ht="14.4">
      <c r="A450" s="2">
        <v>449</v>
      </c>
      <c r="B450" s="7">
        <v>4</v>
      </c>
      <c r="C450" s="7">
        <v>-1</v>
      </c>
    </row>
    <row r="451" spans="1:3" ht="14.4">
      <c r="A451" s="2">
        <v>450</v>
      </c>
      <c r="B451" s="7">
        <v>4</v>
      </c>
      <c r="C451" s="7">
        <v>-1</v>
      </c>
    </row>
    <row r="452" spans="1:3" ht="14.4">
      <c r="A452" s="2">
        <v>451</v>
      </c>
      <c r="B452" s="7">
        <v>0</v>
      </c>
      <c r="C452" s="7">
        <v>-147</v>
      </c>
    </row>
    <row r="453" spans="1:3" ht="14.4">
      <c r="A453" s="2">
        <v>452</v>
      </c>
      <c r="B453" s="7">
        <v>0</v>
      </c>
      <c r="C453" s="7">
        <v>-28</v>
      </c>
    </row>
    <row r="454" spans="1:3" ht="14.4">
      <c r="A454" s="2">
        <v>453</v>
      </c>
      <c r="B454" s="7">
        <v>0</v>
      </c>
      <c r="C454" s="7">
        <v>-128</v>
      </c>
    </row>
    <row r="455" spans="1:3" ht="14.4">
      <c r="A455" s="2">
        <v>454</v>
      </c>
      <c r="B455" s="7">
        <v>0</v>
      </c>
      <c r="C455" s="7">
        <v>-23</v>
      </c>
    </row>
    <row r="456" spans="1:3" ht="14.4">
      <c r="A456" s="2">
        <v>455</v>
      </c>
      <c r="B456" s="7">
        <v>0</v>
      </c>
      <c r="C456" s="7">
        <v>0</v>
      </c>
    </row>
    <row r="457" spans="1:3" ht="14.4">
      <c r="A457" s="2">
        <v>456</v>
      </c>
      <c r="B457" s="7">
        <v>1331</v>
      </c>
      <c r="C457" s="7">
        <v>629</v>
      </c>
    </row>
    <row r="458" spans="1:3" ht="14.4">
      <c r="A458" s="2">
        <v>457</v>
      </c>
      <c r="B458" s="7">
        <v>119</v>
      </c>
      <c r="C458" s="7">
        <v>1</v>
      </c>
    </row>
    <row r="459" spans="1:3" ht="14.4">
      <c r="A459" s="2">
        <v>458</v>
      </c>
      <c r="B459" s="7">
        <v>52</v>
      </c>
      <c r="C459" s="7">
        <v>1</v>
      </c>
    </row>
    <row r="460" spans="1:3" ht="14.4">
      <c r="A460" s="2">
        <v>459</v>
      </c>
      <c r="B460" s="7">
        <v>35</v>
      </c>
      <c r="C460" s="7">
        <v>4</v>
      </c>
    </row>
    <row r="461" spans="1:3" ht="14.4">
      <c r="A461" s="2">
        <v>460</v>
      </c>
      <c r="B461" s="7">
        <v>5</v>
      </c>
      <c r="C461" s="7">
        <v>0</v>
      </c>
    </row>
    <row r="462" spans="1:3" ht="14.4">
      <c r="A462" s="2">
        <v>461</v>
      </c>
      <c r="B462" s="7">
        <v>35</v>
      </c>
      <c r="C462" s="7">
        <v>9</v>
      </c>
    </row>
    <row r="463" spans="1:3" ht="14.4">
      <c r="A463" s="2">
        <v>462</v>
      </c>
      <c r="B463" s="7">
        <v>35</v>
      </c>
      <c r="C463" s="7">
        <v>13</v>
      </c>
    </row>
    <row r="464" spans="1:3" ht="14.4">
      <c r="A464" s="2">
        <v>463</v>
      </c>
      <c r="B464" s="7">
        <v>35</v>
      </c>
      <c r="C464" s="7">
        <v>55</v>
      </c>
    </row>
    <row r="465" spans="1:3" ht="14.4">
      <c r="A465" s="2">
        <v>464</v>
      </c>
      <c r="B465" s="7">
        <v>35</v>
      </c>
      <c r="C465" s="7">
        <v>8</v>
      </c>
    </row>
    <row r="466" spans="1:3" ht="14.4">
      <c r="A466" s="2">
        <v>465</v>
      </c>
      <c r="B466" s="7">
        <v>-1</v>
      </c>
      <c r="C466" s="7">
        <v>2</v>
      </c>
    </row>
    <row r="467" spans="1:3" ht="14.4">
      <c r="A467" s="2">
        <v>466</v>
      </c>
      <c r="B467" s="7">
        <v>33</v>
      </c>
      <c r="C467" s="7">
        <v>23</v>
      </c>
    </row>
    <row r="468" spans="1:3" ht="14.4">
      <c r="A468" s="2">
        <v>467</v>
      </c>
      <c r="B468" s="7">
        <v>33</v>
      </c>
      <c r="C468" s="7">
        <v>97</v>
      </c>
    </row>
    <row r="469" spans="1:3" ht="14.4">
      <c r="A469" s="2">
        <v>468</v>
      </c>
      <c r="B469" s="7">
        <v>-2</v>
      </c>
      <c r="C469" s="7">
        <v>85</v>
      </c>
    </row>
    <row r="470" spans="1:3" ht="14.4">
      <c r="A470" s="2">
        <v>469</v>
      </c>
      <c r="B470" s="7">
        <v>791</v>
      </c>
      <c r="C470" s="7">
        <v>79</v>
      </c>
    </row>
    <row r="471" spans="1:3" ht="14.4">
      <c r="A471" s="2">
        <v>470</v>
      </c>
      <c r="B471" s="7">
        <v>0</v>
      </c>
      <c r="C471" s="7">
        <v>1</v>
      </c>
    </row>
    <row r="472" spans="1:3" ht="14.4">
      <c r="A472" s="2">
        <v>471</v>
      </c>
      <c r="B472" s="7">
        <v>0</v>
      </c>
      <c r="C472" s="7">
        <v>55</v>
      </c>
    </row>
    <row r="473" spans="1:3" ht="14.4">
      <c r="A473" s="2">
        <v>472</v>
      </c>
      <c r="B473" s="7">
        <v>-3</v>
      </c>
      <c r="C473" s="7">
        <v>21</v>
      </c>
    </row>
    <row r="474" spans="1:3" ht="14.4">
      <c r="A474" s="2">
        <v>473</v>
      </c>
      <c r="B474" s="7">
        <v>-1</v>
      </c>
      <c r="C474" s="7">
        <v>102</v>
      </c>
    </row>
    <row r="475" spans="1:3" ht="14.4">
      <c r="A475" s="2">
        <v>474</v>
      </c>
      <c r="B475" s="7">
        <v>-1</v>
      </c>
      <c r="C475" s="7">
        <v>7</v>
      </c>
    </row>
    <row r="476" spans="1:3" ht="14.4">
      <c r="A476" s="2">
        <v>475</v>
      </c>
      <c r="B476" s="7">
        <v>0</v>
      </c>
      <c r="C476" s="7">
        <v>0</v>
      </c>
    </row>
    <row r="477" spans="1:3" ht="14.4">
      <c r="A477" s="2">
        <v>476</v>
      </c>
      <c r="B477" s="7">
        <v>0</v>
      </c>
      <c r="C477" s="7">
        <v>2</v>
      </c>
    </row>
    <row r="478" spans="1:3" ht="14.4">
      <c r="A478" s="2">
        <v>477</v>
      </c>
      <c r="B478" s="7">
        <v>0</v>
      </c>
      <c r="C478" s="7">
        <v>1</v>
      </c>
    </row>
    <row r="479" spans="1:3" ht="14.4">
      <c r="A479" s="2">
        <v>478</v>
      </c>
      <c r="B479" s="7">
        <v>-1</v>
      </c>
      <c r="C479" s="7">
        <v>2</v>
      </c>
    </row>
    <row r="480" spans="1:3" ht="14.4">
      <c r="A480" s="2">
        <v>479</v>
      </c>
      <c r="B480" s="7">
        <v>-2</v>
      </c>
      <c r="C480" s="7">
        <v>15</v>
      </c>
    </row>
    <row r="481" spans="1:3" ht="14.4">
      <c r="A481" s="2">
        <v>480</v>
      </c>
      <c r="B481" s="7">
        <v>-1</v>
      </c>
      <c r="C481" s="7">
        <v>1</v>
      </c>
    </row>
    <row r="482" spans="1:3" ht="14.4">
      <c r="A482" s="2">
        <v>481</v>
      </c>
      <c r="B482" s="7">
        <v>-1</v>
      </c>
      <c r="C482" s="7">
        <v>12</v>
      </c>
    </row>
    <row r="483" spans="1:3" ht="14.4">
      <c r="A483" s="2">
        <v>482</v>
      </c>
      <c r="B483" s="7">
        <v>0</v>
      </c>
      <c r="C483" s="7">
        <v>11</v>
      </c>
    </row>
    <row r="484" spans="1:3" ht="14.4">
      <c r="A484" s="2">
        <v>483</v>
      </c>
      <c r="B484" s="7">
        <v>-1</v>
      </c>
      <c r="C484" s="7">
        <v>1</v>
      </c>
    </row>
    <row r="485" spans="1:3" ht="14.4">
      <c r="A485" s="2">
        <v>484</v>
      </c>
      <c r="B485" s="7">
        <v>51</v>
      </c>
      <c r="C485" s="7">
        <v>2</v>
      </c>
    </row>
    <row r="486" spans="1:3" ht="14.4">
      <c r="A486" s="2">
        <v>485</v>
      </c>
      <c r="B486" s="7">
        <v>52</v>
      </c>
      <c r="C486" s="7">
        <v>5</v>
      </c>
    </row>
    <row r="487" spans="1:3" ht="14.4">
      <c r="A487" s="2">
        <v>486</v>
      </c>
      <c r="B487" s="7">
        <v>51</v>
      </c>
      <c r="C487" s="7">
        <v>3</v>
      </c>
    </row>
    <row r="488" spans="1:3" ht="14.4">
      <c r="A488" s="2">
        <v>487</v>
      </c>
      <c r="B488" s="7">
        <v>52</v>
      </c>
      <c r="C488" s="7">
        <v>10</v>
      </c>
    </row>
    <row r="489" spans="1:3" ht="14.4">
      <c r="A489" s="2">
        <v>488</v>
      </c>
      <c r="B489" s="7">
        <v>52</v>
      </c>
      <c r="C489" s="7">
        <v>2</v>
      </c>
    </row>
    <row r="490" spans="1:3" ht="14.4">
      <c r="A490" s="2">
        <v>489</v>
      </c>
      <c r="B490" s="7">
        <v>52</v>
      </c>
      <c r="C490" s="7">
        <v>0</v>
      </c>
    </row>
    <row r="491" spans="1:3" ht="14.4">
      <c r="A491" s="2">
        <v>490</v>
      </c>
      <c r="B491" s="7">
        <v>52</v>
      </c>
      <c r="C491" s="7">
        <v>2</v>
      </c>
    </row>
    <row r="492" spans="1:3" ht="14.4">
      <c r="A492" s="2">
        <v>491</v>
      </c>
      <c r="B492" s="7">
        <v>52</v>
      </c>
      <c r="C492" s="7">
        <v>0</v>
      </c>
    </row>
    <row r="493" spans="1:3" ht="14.4">
      <c r="A493" s="2">
        <v>492</v>
      </c>
      <c r="B493" s="7">
        <v>51</v>
      </c>
      <c r="C493" s="7">
        <v>5</v>
      </c>
    </row>
    <row r="494" spans="1:3" ht="14.4">
      <c r="A494" s="2">
        <v>493</v>
      </c>
      <c r="B494" s="7">
        <v>52</v>
      </c>
      <c r="C494" s="7">
        <v>0</v>
      </c>
    </row>
    <row r="495" spans="1:3" ht="14.4">
      <c r="A495" s="2">
        <v>494</v>
      </c>
      <c r="B495" s="7">
        <v>0</v>
      </c>
      <c r="C495" s="7">
        <v>1</v>
      </c>
    </row>
    <row r="496" spans="1:3" ht="14.4">
      <c r="A496" s="2">
        <v>495</v>
      </c>
      <c r="B496" s="7">
        <v>-2</v>
      </c>
      <c r="C496" s="7">
        <v>13</v>
      </c>
    </row>
    <row r="497" spans="1:3" ht="14.4">
      <c r="A497" s="2">
        <v>496</v>
      </c>
      <c r="B497" s="7">
        <v>52</v>
      </c>
      <c r="C497" s="7">
        <v>2</v>
      </c>
    </row>
    <row r="498" spans="1:3" ht="14.4">
      <c r="A498" s="2">
        <v>497</v>
      </c>
      <c r="B498" s="7">
        <v>52</v>
      </c>
      <c r="C498" s="7">
        <v>1</v>
      </c>
    </row>
    <row r="499" spans="1:3" ht="14.4">
      <c r="A499" s="2">
        <v>498</v>
      </c>
      <c r="B499" s="7">
        <v>51</v>
      </c>
      <c r="C499" s="7">
        <v>5</v>
      </c>
    </row>
    <row r="500" spans="1:3" ht="14.4">
      <c r="A500" s="2">
        <v>499</v>
      </c>
      <c r="B500" s="7">
        <v>51</v>
      </c>
      <c r="C500" s="7">
        <v>1</v>
      </c>
    </row>
    <row r="501" spans="1:3" ht="14.4">
      <c r="A501" s="2">
        <v>500</v>
      </c>
      <c r="B501" s="7">
        <v>51</v>
      </c>
      <c r="C501" s="7">
        <v>11</v>
      </c>
    </row>
    <row r="502" spans="1:3" ht="14.4">
      <c r="A502" s="2">
        <v>501</v>
      </c>
      <c r="B502" s="7">
        <v>-2</v>
      </c>
      <c r="C502" s="7">
        <v>5</v>
      </c>
    </row>
    <row r="503" spans="1:3" ht="14.4">
      <c r="A503" s="2">
        <v>502</v>
      </c>
      <c r="B503" s="7">
        <v>-1</v>
      </c>
      <c r="C503" s="7">
        <v>6</v>
      </c>
    </row>
    <row r="504" spans="1:3" ht="14.4">
      <c r="A504" s="2">
        <v>503</v>
      </c>
      <c r="B504" s="7">
        <v>-1</v>
      </c>
      <c r="C504" s="7">
        <v>67</v>
      </c>
    </row>
    <row r="505" spans="1:3" ht="14.4">
      <c r="A505" s="2">
        <v>504</v>
      </c>
      <c r="B505" s="7">
        <v>-2</v>
      </c>
      <c r="C505" s="7">
        <v>26</v>
      </c>
    </row>
    <row r="506" spans="1:3" ht="14.4">
      <c r="A506" s="2">
        <v>505</v>
      </c>
      <c r="B506" s="7">
        <v>-2</v>
      </c>
      <c r="C506" s="7">
        <v>8</v>
      </c>
    </row>
    <row r="507" spans="1:3" ht="14.4">
      <c r="A507" s="2">
        <v>506</v>
      </c>
      <c r="B507" s="7">
        <v>-2</v>
      </c>
      <c r="C507" s="7">
        <v>9</v>
      </c>
    </row>
    <row r="508" spans="1:3" ht="14.4">
      <c r="A508" s="2">
        <v>507</v>
      </c>
      <c r="B508" s="7">
        <v>-1</v>
      </c>
      <c r="C508" s="7">
        <v>5</v>
      </c>
    </row>
    <row r="509" spans="1:3" ht="14.4">
      <c r="A509" s="2">
        <v>508</v>
      </c>
      <c r="B509" s="7">
        <v>-2</v>
      </c>
      <c r="C509" s="7">
        <v>18</v>
      </c>
    </row>
    <row r="510" spans="1:3" ht="14.4">
      <c r="A510" s="2">
        <v>509</v>
      </c>
      <c r="B510" s="7">
        <v>-2</v>
      </c>
      <c r="C510" s="7">
        <v>16</v>
      </c>
    </row>
    <row r="511" spans="1:3" ht="14.4">
      <c r="A511" s="2">
        <v>510</v>
      </c>
      <c r="B511" s="7">
        <v>-2</v>
      </c>
      <c r="C511" s="7">
        <v>9</v>
      </c>
    </row>
    <row r="512" spans="1:3" ht="14.4">
      <c r="A512" s="2">
        <v>511</v>
      </c>
      <c r="B512" s="7">
        <v>13</v>
      </c>
      <c r="C512" s="7">
        <v>44</v>
      </c>
    </row>
    <row r="513" spans="1:3" ht="14.4">
      <c r="A513" s="2">
        <v>512</v>
      </c>
      <c r="B513" s="7">
        <v>-1</v>
      </c>
      <c r="C513" s="7">
        <v>51</v>
      </c>
    </row>
    <row r="514" spans="1:3" ht="14.4">
      <c r="A514" s="2">
        <v>513</v>
      </c>
      <c r="B514" s="7">
        <v>-2</v>
      </c>
      <c r="C514" s="7">
        <v>11</v>
      </c>
    </row>
    <row r="515" spans="1:3" ht="14.4">
      <c r="A515" s="2">
        <v>514</v>
      </c>
      <c r="B515" s="7">
        <v>-3</v>
      </c>
      <c r="C515" s="7">
        <v>36</v>
      </c>
    </row>
    <row r="516" spans="1:3" ht="14.4">
      <c r="A516" s="2">
        <v>515</v>
      </c>
      <c r="B516" s="7">
        <v>-1</v>
      </c>
      <c r="C516" s="7">
        <v>34</v>
      </c>
    </row>
    <row r="517" spans="1:3" ht="14.4">
      <c r="A517" s="2">
        <v>516</v>
      </c>
      <c r="B517" s="7">
        <v>-1</v>
      </c>
      <c r="C517" s="7">
        <v>13</v>
      </c>
    </row>
    <row r="518" spans="1:3" ht="14.4">
      <c r="A518" s="2">
        <v>517</v>
      </c>
      <c r="B518" s="7">
        <v>24</v>
      </c>
      <c r="C518" s="7">
        <v>47</v>
      </c>
    </row>
    <row r="519" spans="1:3" ht="14.4">
      <c r="A519" s="2">
        <v>518</v>
      </c>
      <c r="B519" s="7">
        <v>0</v>
      </c>
      <c r="C519" s="7">
        <v>13</v>
      </c>
    </row>
    <row r="520" spans="1:3" ht="14.4">
      <c r="A520" s="2">
        <v>519</v>
      </c>
      <c r="B520" s="7">
        <v>-3</v>
      </c>
      <c r="C520" s="7">
        <v>13</v>
      </c>
    </row>
    <row r="521" spans="1:3" ht="14.4">
      <c r="A521" s="2">
        <v>520</v>
      </c>
      <c r="B521" s="7">
        <v>-2</v>
      </c>
      <c r="C521" s="7">
        <v>16</v>
      </c>
    </row>
    <row r="522" spans="1:3" ht="14.4">
      <c r="A522" s="2">
        <v>521</v>
      </c>
      <c r="B522" s="7">
        <v>0</v>
      </c>
      <c r="C522" s="7">
        <v>94</v>
      </c>
    </row>
    <row r="523" spans="1:3" ht="14.4">
      <c r="A523" s="2">
        <v>522</v>
      </c>
      <c r="B523" s="7">
        <v>-2</v>
      </c>
      <c r="C523" s="7">
        <v>34</v>
      </c>
    </row>
    <row r="524" spans="1:3" ht="14.4">
      <c r="A524" s="2">
        <v>523</v>
      </c>
      <c r="B524" s="7">
        <v>-2</v>
      </c>
      <c r="C524" s="7">
        <v>3</v>
      </c>
    </row>
    <row r="525" spans="1:3" ht="14.4">
      <c r="A525" s="2">
        <v>524</v>
      </c>
      <c r="B525" s="7">
        <v>18</v>
      </c>
      <c r="C525" s="7">
        <v>7</v>
      </c>
    </row>
    <row r="526" spans="1:3" ht="14.4">
      <c r="A526" s="2">
        <v>525</v>
      </c>
      <c r="B526" s="7">
        <v>18</v>
      </c>
      <c r="C526" s="7">
        <v>5</v>
      </c>
    </row>
    <row r="527" spans="1:3" ht="14.4">
      <c r="A527" s="2">
        <v>526</v>
      </c>
      <c r="B527" s="7">
        <v>19</v>
      </c>
      <c r="C527" s="7">
        <v>58</v>
      </c>
    </row>
    <row r="528" spans="1:3" ht="14.4">
      <c r="A528" s="2">
        <v>527</v>
      </c>
      <c r="B528" s="7">
        <v>18</v>
      </c>
      <c r="C528" s="7">
        <v>14</v>
      </c>
    </row>
    <row r="529" spans="1:3" ht="14.4">
      <c r="A529" s="2">
        <v>528</v>
      </c>
      <c r="B529" s="7">
        <v>18</v>
      </c>
      <c r="C529" s="7">
        <v>12</v>
      </c>
    </row>
    <row r="530" spans="1:3" ht="14.4">
      <c r="A530" s="2">
        <v>529</v>
      </c>
      <c r="B530" s="7">
        <v>-1</v>
      </c>
      <c r="C530" s="7">
        <v>25</v>
      </c>
    </row>
    <row r="531" spans="1:3" ht="14.4">
      <c r="A531" s="2">
        <v>530</v>
      </c>
      <c r="B531" s="7">
        <v>-1</v>
      </c>
      <c r="C531" s="7">
        <v>6</v>
      </c>
    </row>
    <row r="532" spans="1:3" ht="14.4">
      <c r="A532" s="2">
        <v>531</v>
      </c>
      <c r="B532" s="7">
        <v>-2</v>
      </c>
      <c r="C532" s="7">
        <v>45</v>
      </c>
    </row>
    <row r="533" spans="1:3" ht="14.4">
      <c r="A533" s="2">
        <v>532</v>
      </c>
      <c r="B533" s="7">
        <v>-1</v>
      </c>
      <c r="C533" s="7">
        <v>14</v>
      </c>
    </row>
    <row r="534" spans="1:3" ht="14.4">
      <c r="A534" s="2">
        <v>533</v>
      </c>
      <c r="B534" s="7">
        <v>-2</v>
      </c>
      <c r="C534" s="7">
        <v>24</v>
      </c>
    </row>
    <row r="535" spans="1:3" ht="14.4">
      <c r="A535" s="2">
        <v>534</v>
      </c>
      <c r="B535" s="7">
        <v>-1</v>
      </c>
      <c r="C535" s="7">
        <v>6</v>
      </c>
    </row>
    <row r="536" spans="1:3" ht="14.4">
      <c r="A536" s="2">
        <v>535</v>
      </c>
      <c r="B536" s="7">
        <v>18</v>
      </c>
      <c r="C536" s="7">
        <v>13</v>
      </c>
    </row>
    <row r="537" spans="1:3" ht="14.4">
      <c r="A537" s="2">
        <v>536</v>
      </c>
      <c r="B537" s="7">
        <v>18</v>
      </c>
      <c r="C537" s="7">
        <v>19</v>
      </c>
    </row>
    <row r="538" spans="1:3" ht="14.4">
      <c r="A538" s="2">
        <v>537</v>
      </c>
      <c r="B538" s="7">
        <v>19</v>
      </c>
      <c r="C538" s="7">
        <v>54</v>
      </c>
    </row>
    <row r="539" spans="1:3" ht="14.4">
      <c r="A539" s="2">
        <v>538</v>
      </c>
      <c r="B539" s="7">
        <v>-1</v>
      </c>
      <c r="C539" s="7">
        <v>29</v>
      </c>
    </row>
    <row r="540" spans="1:3" ht="14.4">
      <c r="A540" s="2">
        <v>539</v>
      </c>
      <c r="B540" s="7">
        <v>-1</v>
      </c>
      <c r="C540" s="7">
        <v>42</v>
      </c>
    </row>
    <row r="541" spans="1:3" ht="14.4">
      <c r="A541" s="2">
        <v>540</v>
      </c>
      <c r="B541" s="7">
        <v>-1</v>
      </c>
      <c r="C541" s="7">
        <v>36</v>
      </c>
    </row>
    <row r="542" spans="1:3" ht="14.4">
      <c r="A542" s="2">
        <v>541</v>
      </c>
      <c r="B542" s="7">
        <v>-1</v>
      </c>
      <c r="C542" s="7">
        <v>15</v>
      </c>
    </row>
    <row r="543" spans="1:3" ht="14.4">
      <c r="A543" s="2">
        <v>542</v>
      </c>
      <c r="B543" s="7">
        <v>0</v>
      </c>
      <c r="C543" s="7">
        <v>5</v>
      </c>
    </row>
    <row r="544" spans="1:3" ht="14.4">
      <c r="A544" s="2">
        <v>543</v>
      </c>
      <c r="B544" s="7">
        <v>18</v>
      </c>
      <c r="C544" s="7">
        <v>17</v>
      </c>
    </row>
    <row r="545" spans="1:3" ht="14.4">
      <c r="A545" s="2">
        <v>544</v>
      </c>
      <c r="B545" s="7">
        <v>17</v>
      </c>
      <c r="C545" s="7">
        <v>7</v>
      </c>
    </row>
    <row r="546" spans="1:3" ht="14.4">
      <c r="A546" s="2">
        <v>545</v>
      </c>
      <c r="B546" s="7">
        <v>19</v>
      </c>
      <c r="C546" s="7">
        <v>22</v>
      </c>
    </row>
    <row r="547" spans="1:3" ht="14.4">
      <c r="A547" s="2">
        <v>546</v>
      </c>
      <c r="B547" s="7">
        <v>19</v>
      </c>
      <c r="C547" s="7">
        <v>1</v>
      </c>
    </row>
    <row r="548" spans="1:3" ht="14.4">
      <c r="A548" s="2">
        <v>547</v>
      </c>
      <c r="B548" s="7">
        <v>18</v>
      </c>
      <c r="C548" s="7">
        <v>18</v>
      </c>
    </row>
    <row r="549" spans="1:3" ht="14.4">
      <c r="A549" s="2">
        <v>548</v>
      </c>
      <c r="B549" s="7">
        <v>19</v>
      </c>
      <c r="C549" s="7">
        <v>8</v>
      </c>
    </row>
    <row r="550" spans="1:3" ht="14.4">
      <c r="A550" s="2">
        <v>549</v>
      </c>
      <c r="B550" s="7">
        <v>18</v>
      </c>
      <c r="C550" s="7">
        <v>19</v>
      </c>
    </row>
    <row r="551" spans="1:3" ht="14.4">
      <c r="A551" s="2">
        <v>550</v>
      </c>
      <c r="B551" s="7">
        <v>18</v>
      </c>
      <c r="C551" s="7">
        <v>25</v>
      </c>
    </row>
    <row r="552" spans="1:3" ht="14.4">
      <c r="A552" s="2">
        <v>551</v>
      </c>
      <c r="B552" s="7">
        <v>19</v>
      </c>
      <c r="C552" s="7">
        <v>4</v>
      </c>
    </row>
    <row r="553" spans="1:3" ht="14.4">
      <c r="A553" s="2">
        <v>552</v>
      </c>
      <c r="B553" s="7">
        <v>19</v>
      </c>
      <c r="C553" s="7">
        <v>7</v>
      </c>
    </row>
    <row r="554" spans="1:3" ht="14.4">
      <c r="A554" s="2">
        <v>553</v>
      </c>
      <c r="B554" s="7">
        <v>-3</v>
      </c>
      <c r="C554" s="7">
        <v>-30</v>
      </c>
    </row>
    <row r="555" spans="1:3" ht="14.4">
      <c r="A555" s="2">
        <v>554</v>
      </c>
      <c r="B555" s="7">
        <v>-2</v>
      </c>
      <c r="C555" s="7">
        <v>-12</v>
      </c>
    </row>
    <row r="556" spans="1:3" ht="14.4">
      <c r="A556" s="2">
        <v>555</v>
      </c>
      <c r="B556" s="7">
        <v>8</v>
      </c>
      <c r="C556" s="7">
        <v>-15</v>
      </c>
    </row>
    <row r="557" spans="1:3" ht="14.4">
      <c r="A557" s="2">
        <v>556</v>
      </c>
      <c r="B557" s="7">
        <v>-2</v>
      </c>
      <c r="C557" s="7">
        <v>-2</v>
      </c>
    </row>
    <row r="558" spans="1:3" ht="14.4">
      <c r="A558" s="2">
        <v>557</v>
      </c>
      <c r="B558" s="7">
        <v>-1</v>
      </c>
      <c r="C558" s="7">
        <v>-18</v>
      </c>
    </row>
    <row r="559" spans="1:3" ht="14.4">
      <c r="A559" s="2">
        <v>558</v>
      </c>
      <c r="B559" s="7">
        <v>-2</v>
      </c>
      <c r="C559" s="7">
        <v>11</v>
      </c>
    </row>
    <row r="560" spans="1:3" ht="14.4">
      <c r="A560" s="2">
        <v>559</v>
      </c>
      <c r="B560" s="7">
        <v>36</v>
      </c>
      <c r="C560" s="7">
        <v>-2</v>
      </c>
    </row>
    <row r="561" spans="1:3" ht="14.4">
      <c r="A561" s="2">
        <v>560</v>
      </c>
      <c r="B561" s="7">
        <v>35</v>
      </c>
      <c r="C561" s="7">
        <v>-21</v>
      </c>
    </row>
    <row r="562" spans="1:3" ht="14.4">
      <c r="A562" s="2">
        <v>561</v>
      </c>
      <c r="B562" s="7">
        <v>36</v>
      </c>
      <c r="C562" s="7">
        <v>-9</v>
      </c>
    </row>
    <row r="563" spans="1:3" ht="14.4">
      <c r="A563" s="2">
        <v>562</v>
      </c>
      <c r="B563" s="7">
        <v>52</v>
      </c>
      <c r="C563" s="7">
        <v>8</v>
      </c>
    </row>
    <row r="564" spans="1:3" ht="14.4">
      <c r="A564" s="2">
        <v>563</v>
      </c>
      <c r="B564" s="7">
        <v>35</v>
      </c>
      <c r="C564" s="7">
        <v>-2</v>
      </c>
    </row>
    <row r="565" spans="1:3" ht="14.4">
      <c r="A565" s="2">
        <v>564</v>
      </c>
      <c r="B565" s="7">
        <v>0</v>
      </c>
      <c r="C565" s="7">
        <v>-5</v>
      </c>
    </row>
    <row r="566" spans="1:3" ht="14.4">
      <c r="A566" s="2">
        <v>565</v>
      </c>
      <c r="B566" s="7">
        <v>-2</v>
      </c>
      <c r="C566" s="7">
        <v>-11</v>
      </c>
    </row>
    <row r="567" spans="1:3" ht="14.4">
      <c r="A567" s="2">
        <v>566</v>
      </c>
      <c r="B567" s="7">
        <v>-2</v>
      </c>
      <c r="C567" s="7">
        <v>-34</v>
      </c>
    </row>
    <row r="568" spans="1:3" ht="14.4">
      <c r="A568" s="2">
        <v>567</v>
      </c>
      <c r="B568" s="7">
        <v>-2</v>
      </c>
      <c r="C568" s="7">
        <v>-65</v>
      </c>
    </row>
    <row r="569" spans="1:3" ht="14.4">
      <c r="A569" s="2">
        <v>568</v>
      </c>
      <c r="B569" s="7">
        <v>-2</v>
      </c>
      <c r="C569" s="7">
        <v>-9</v>
      </c>
    </row>
    <row r="570" spans="1:3" ht="14.4">
      <c r="A570" s="2">
        <v>569</v>
      </c>
      <c r="B570" s="7">
        <v>57</v>
      </c>
      <c r="C570" s="7">
        <v>-8</v>
      </c>
    </row>
    <row r="571" spans="1:3" ht="14.4">
      <c r="A571" s="2">
        <v>570</v>
      </c>
      <c r="B571" s="7">
        <v>36</v>
      </c>
      <c r="C571" s="7">
        <v>-15</v>
      </c>
    </row>
    <row r="572" spans="1:3" ht="14.4">
      <c r="A572" s="2">
        <v>571</v>
      </c>
      <c r="B572" s="7">
        <v>9</v>
      </c>
      <c r="C572" s="7">
        <v>35</v>
      </c>
    </row>
    <row r="573" spans="1:3" ht="14.4">
      <c r="A573" s="2">
        <v>572</v>
      </c>
      <c r="B573" s="7">
        <v>9</v>
      </c>
      <c r="C573" s="7">
        <v>37</v>
      </c>
    </row>
    <row r="574" spans="1:3" ht="14.4">
      <c r="A574" s="2">
        <v>573</v>
      </c>
      <c r="B574" s="7">
        <v>8</v>
      </c>
      <c r="C574" s="7">
        <v>19</v>
      </c>
    </row>
    <row r="575" spans="1:3" ht="14.4">
      <c r="A575" s="2">
        <v>574</v>
      </c>
      <c r="B575" s="7">
        <v>8</v>
      </c>
      <c r="C575" s="7">
        <v>73</v>
      </c>
    </row>
    <row r="576" spans="1:3" ht="14.4">
      <c r="A576" s="2">
        <v>575</v>
      </c>
      <c r="B576" s="7">
        <v>9</v>
      </c>
      <c r="C576" s="7">
        <v>30</v>
      </c>
    </row>
    <row r="577" spans="1:3" ht="14.4">
      <c r="A577" s="2">
        <v>576</v>
      </c>
      <c r="B577" s="7">
        <v>9</v>
      </c>
      <c r="C577" s="7">
        <v>11</v>
      </c>
    </row>
    <row r="578" spans="1:3" ht="14.4">
      <c r="A578" s="2">
        <v>577</v>
      </c>
      <c r="B578" s="7">
        <v>9</v>
      </c>
      <c r="C578" s="7">
        <v>13</v>
      </c>
    </row>
    <row r="579" spans="1:3" ht="14.4">
      <c r="A579" s="2">
        <v>578</v>
      </c>
      <c r="B579" s="7">
        <v>24</v>
      </c>
      <c r="C579" s="7">
        <v>-9</v>
      </c>
    </row>
    <row r="580" spans="1:3" ht="14.4">
      <c r="A580" s="2">
        <v>579</v>
      </c>
      <c r="B580" s="7">
        <v>17</v>
      </c>
      <c r="C580" s="7">
        <v>-15</v>
      </c>
    </row>
    <row r="581" spans="1:3" ht="14.4">
      <c r="A581" s="2">
        <v>580</v>
      </c>
      <c r="B581" s="7">
        <v>17</v>
      </c>
      <c r="C581" s="7">
        <v>-16</v>
      </c>
    </row>
    <row r="582" spans="1:3" ht="14.4">
      <c r="A582" s="2">
        <v>581</v>
      </c>
      <c r="B582" s="7">
        <v>18</v>
      </c>
      <c r="C582" s="7">
        <v>-41</v>
      </c>
    </row>
    <row r="583" spans="1:3" ht="14.4">
      <c r="A583" s="2">
        <v>582</v>
      </c>
      <c r="B583" s="7">
        <v>19</v>
      </c>
      <c r="C583" s="7">
        <v>-20</v>
      </c>
    </row>
    <row r="584" spans="1:3" ht="14.4">
      <c r="A584" s="2">
        <v>583</v>
      </c>
      <c r="B584" s="7">
        <v>54</v>
      </c>
      <c r="C584" s="7">
        <v>-46</v>
      </c>
    </row>
    <row r="585" spans="1:3" ht="14.4">
      <c r="A585" s="2">
        <v>584</v>
      </c>
      <c r="B585" s="7">
        <v>113</v>
      </c>
      <c r="C585" s="7">
        <v>-193</v>
      </c>
    </row>
    <row r="586" spans="1:3" ht="14.4">
      <c r="A586" s="2">
        <v>585</v>
      </c>
      <c r="B586" s="7">
        <v>0</v>
      </c>
      <c r="C586" s="7">
        <v>-14</v>
      </c>
    </row>
    <row r="587" spans="1:3" ht="14.4">
      <c r="A587" s="2">
        <v>586</v>
      </c>
      <c r="B587" s="7">
        <v>3</v>
      </c>
      <c r="C587" s="7">
        <v>23</v>
      </c>
    </row>
    <row r="588" spans="1:3" ht="14.4">
      <c r="A588" s="2">
        <v>587</v>
      </c>
      <c r="B588" s="7">
        <v>3</v>
      </c>
      <c r="C588" s="7">
        <v>4</v>
      </c>
    </row>
    <row r="589" spans="1:3" ht="14.4">
      <c r="A589" s="2">
        <v>588</v>
      </c>
      <c r="B589" s="7">
        <v>3</v>
      </c>
      <c r="C589" s="7">
        <v>4</v>
      </c>
    </row>
    <row r="590" spans="1:3" ht="14.4">
      <c r="A590" s="2">
        <v>589</v>
      </c>
      <c r="B590" s="7">
        <v>2</v>
      </c>
      <c r="C590" s="7">
        <v>3</v>
      </c>
    </row>
    <row r="591" spans="1:3" ht="14.4">
      <c r="A591" s="2">
        <v>590</v>
      </c>
      <c r="B591" s="7">
        <v>72</v>
      </c>
      <c r="C591" s="7">
        <v>-145</v>
      </c>
    </row>
    <row r="592" spans="1:3" ht="14.4">
      <c r="A592" s="2">
        <v>591</v>
      </c>
      <c r="B592" s="7">
        <v>20</v>
      </c>
      <c r="C592" s="7">
        <v>-23</v>
      </c>
    </row>
    <row r="593" spans="1:3" ht="14.4">
      <c r="A593" s="2">
        <v>592</v>
      </c>
      <c r="B593" s="7">
        <v>18</v>
      </c>
      <c r="C593" s="7">
        <v>-22</v>
      </c>
    </row>
    <row r="594" spans="1:3" ht="14.4">
      <c r="A594" s="2">
        <v>593</v>
      </c>
      <c r="B594" s="7">
        <v>82</v>
      </c>
      <c r="C594" s="7">
        <v>-114</v>
      </c>
    </row>
    <row r="595" spans="1:3" ht="14.4">
      <c r="A595" s="2">
        <v>594</v>
      </c>
      <c r="B595" s="7">
        <v>26</v>
      </c>
      <c r="C595" s="7">
        <v>-7</v>
      </c>
    </row>
    <row r="596" spans="1:3" ht="14.4">
      <c r="A596" s="2">
        <v>595</v>
      </c>
      <c r="B596" s="7">
        <v>17</v>
      </c>
      <c r="C596" s="7">
        <v>-7</v>
      </c>
    </row>
    <row r="597" spans="1:3" ht="14.4">
      <c r="A597" s="2">
        <v>596</v>
      </c>
      <c r="B597" s="7">
        <v>19</v>
      </c>
      <c r="C597" s="7">
        <v>-31</v>
      </c>
    </row>
    <row r="598" spans="1:3" ht="14.4">
      <c r="A598" s="2">
        <v>597</v>
      </c>
      <c r="B598" s="7">
        <v>17</v>
      </c>
      <c r="C598" s="7">
        <v>-21</v>
      </c>
    </row>
    <row r="599" spans="1:3" ht="14.4">
      <c r="A599" s="2">
        <v>598</v>
      </c>
      <c r="B599" s="7">
        <v>28</v>
      </c>
      <c r="C599" s="7">
        <v>-3</v>
      </c>
    </row>
    <row r="600" spans="1:3" ht="14.4">
      <c r="A600" s="2">
        <v>599</v>
      </c>
      <c r="B600" s="7">
        <v>9</v>
      </c>
      <c r="C600" s="7">
        <v>1</v>
      </c>
    </row>
    <row r="601" spans="1:3" ht="14.4">
      <c r="A601" s="2">
        <v>600</v>
      </c>
      <c r="B601" s="7">
        <v>9</v>
      </c>
      <c r="C601" s="7">
        <v>0</v>
      </c>
    </row>
    <row r="602" spans="1:3" ht="14.4">
      <c r="A602" s="2">
        <v>601</v>
      </c>
      <c r="B602" s="7">
        <v>9</v>
      </c>
      <c r="C602" s="7">
        <v>2</v>
      </c>
    </row>
    <row r="603" spans="1:3" ht="14.4">
      <c r="A603" s="2">
        <v>602</v>
      </c>
      <c r="B603" s="7">
        <v>8</v>
      </c>
      <c r="C603" s="7">
        <v>1</v>
      </c>
    </row>
    <row r="604" spans="1:3" ht="14.4">
      <c r="A604" s="2">
        <v>603</v>
      </c>
      <c r="B604" s="7">
        <v>9</v>
      </c>
      <c r="C604" s="7">
        <v>2</v>
      </c>
    </row>
    <row r="605" spans="1:3" ht="14.4">
      <c r="A605" s="2">
        <v>604</v>
      </c>
      <c r="B605" s="7">
        <v>9</v>
      </c>
      <c r="C605" s="7">
        <v>6</v>
      </c>
    </row>
    <row r="606" spans="1:3" ht="14.4">
      <c r="A606" s="2">
        <v>605</v>
      </c>
      <c r="B606" s="7">
        <v>128</v>
      </c>
      <c r="C606" s="7">
        <v>1841</v>
      </c>
    </row>
    <row r="607" spans="1:3" ht="14.4">
      <c r="A607" s="2">
        <v>606</v>
      </c>
      <c r="B607" s="7">
        <v>9</v>
      </c>
      <c r="C607" s="7">
        <v>279</v>
      </c>
    </row>
    <row r="608" spans="1:3" ht="14.4">
      <c r="A608" s="2">
        <v>607</v>
      </c>
      <c r="B608" s="7">
        <v>18</v>
      </c>
      <c r="C608" s="7">
        <v>47</v>
      </c>
    </row>
    <row r="609" spans="1:3" ht="14.4">
      <c r="A609" s="2">
        <v>608</v>
      </c>
      <c r="B609" s="7">
        <v>19</v>
      </c>
      <c r="C609" s="7">
        <v>31</v>
      </c>
    </row>
    <row r="610" spans="1:3" ht="14.4">
      <c r="A610" s="2">
        <v>609</v>
      </c>
      <c r="B610" s="7">
        <v>19</v>
      </c>
      <c r="C610" s="7">
        <v>25</v>
      </c>
    </row>
    <row r="611" spans="1:3" ht="14.4">
      <c r="A611" s="2">
        <v>610</v>
      </c>
      <c r="B611" s="7">
        <v>18</v>
      </c>
      <c r="C611" s="7">
        <v>5</v>
      </c>
    </row>
    <row r="612" spans="1:3" ht="14.4">
      <c r="A612" s="2">
        <v>611</v>
      </c>
      <c r="B612" s="7">
        <v>374</v>
      </c>
      <c r="C612" s="7">
        <v>115</v>
      </c>
    </row>
    <row r="613" spans="1:3" ht="14.4">
      <c r="A613" s="2">
        <v>612</v>
      </c>
      <c r="B613" s="7">
        <v>24</v>
      </c>
      <c r="C613" s="7">
        <v>12</v>
      </c>
    </row>
    <row r="614" spans="1:3" ht="14.4">
      <c r="A614" s="2">
        <v>613</v>
      </c>
      <c r="B614" s="7">
        <v>8</v>
      </c>
      <c r="C614" s="7">
        <v>3</v>
      </c>
    </row>
    <row r="615" spans="1:3" ht="14.4">
      <c r="A615" s="2">
        <v>614</v>
      </c>
      <c r="B615" s="7">
        <v>9</v>
      </c>
      <c r="C615" s="7">
        <v>10</v>
      </c>
    </row>
    <row r="616" spans="1:3" ht="14.4">
      <c r="A616" s="2">
        <v>615</v>
      </c>
      <c r="B616" s="7">
        <v>2</v>
      </c>
      <c r="C616" s="7">
        <v>7</v>
      </c>
    </row>
    <row r="617" spans="1:3" ht="14.4">
      <c r="A617" s="2">
        <v>616</v>
      </c>
      <c r="B617" s="7">
        <v>2</v>
      </c>
      <c r="C617" s="7">
        <v>4</v>
      </c>
    </row>
    <row r="618" spans="1:3" ht="14.4">
      <c r="A618" s="2">
        <v>617</v>
      </c>
      <c r="B618" s="7">
        <v>3</v>
      </c>
      <c r="C618" s="7">
        <v>1</v>
      </c>
    </row>
    <row r="619" spans="1:3" ht="14.4">
      <c r="A619" s="2">
        <v>618</v>
      </c>
      <c r="B619" s="7">
        <v>3</v>
      </c>
      <c r="C619" s="7">
        <v>5</v>
      </c>
    </row>
    <row r="620" spans="1:3" ht="14.4">
      <c r="A620" s="2">
        <v>619</v>
      </c>
      <c r="B620" s="7">
        <v>3</v>
      </c>
      <c r="C620" s="7">
        <v>1</v>
      </c>
    </row>
    <row r="621" spans="1:3" ht="14.4">
      <c r="A621" s="2">
        <v>620</v>
      </c>
      <c r="B621" s="7">
        <v>3</v>
      </c>
      <c r="C621" s="7">
        <v>1</v>
      </c>
    </row>
    <row r="622" spans="1:3" ht="14.4">
      <c r="A622" s="2">
        <v>621</v>
      </c>
      <c r="B622" s="7">
        <v>3</v>
      </c>
      <c r="C622" s="7">
        <v>4</v>
      </c>
    </row>
    <row r="623" spans="1:3" ht="14.4">
      <c r="A623" s="2">
        <v>622</v>
      </c>
      <c r="B623" s="7">
        <v>9</v>
      </c>
      <c r="C623" s="7">
        <v>4</v>
      </c>
    </row>
    <row r="624" spans="1:3" ht="14.4">
      <c r="A624" s="2">
        <v>623</v>
      </c>
      <c r="B624" s="7">
        <v>9</v>
      </c>
      <c r="C624" s="7">
        <v>2</v>
      </c>
    </row>
    <row r="625" spans="1:3" ht="14.4">
      <c r="A625" s="2">
        <v>624</v>
      </c>
      <c r="B625" s="7">
        <v>8</v>
      </c>
      <c r="C625" s="7">
        <v>2</v>
      </c>
    </row>
    <row r="626" spans="1:3" ht="14.4">
      <c r="A626" s="2">
        <v>625</v>
      </c>
      <c r="B626" s="7">
        <v>9</v>
      </c>
      <c r="C626" s="7">
        <v>1</v>
      </c>
    </row>
    <row r="627" spans="1:3" ht="14.4">
      <c r="A627" s="2">
        <v>626</v>
      </c>
      <c r="B627" s="7">
        <v>9</v>
      </c>
      <c r="C627" s="7">
        <v>4</v>
      </c>
    </row>
    <row r="628" spans="1:3" ht="14.4">
      <c r="A628" s="2">
        <v>627</v>
      </c>
      <c r="B628" s="7">
        <v>25</v>
      </c>
      <c r="C628" s="7">
        <v>7</v>
      </c>
    </row>
    <row r="629" spans="1:3" ht="14.4">
      <c r="A629" s="2">
        <v>628</v>
      </c>
      <c r="B629" s="7">
        <v>34</v>
      </c>
      <c r="C629" s="7">
        <v>2</v>
      </c>
    </row>
    <row r="630" spans="1:3" ht="14.4">
      <c r="A630" s="2">
        <v>629</v>
      </c>
      <c r="B630" s="7">
        <v>9</v>
      </c>
      <c r="C630" s="7">
        <v>1</v>
      </c>
    </row>
    <row r="631" spans="1:3" ht="14.4">
      <c r="A631" s="2">
        <v>630</v>
      </c>
      <c r="B631" s="7">
        <v>25</v>
      </c>
      <c r="C631" s="7">
        <v>5</v>
      </c>
    </row>
    <row r="632" spans="1:3" ht="14.4">
      <c r="A632" s="2">
        <v>631</v>
      </c>
      <c r="B632" s="7">
        <v>58</v>
      </c>
      <c r="C632" s="7">
        <v>8</v>
      </c>
    </row>
    <row r="633" spans="1:3" ht="14.4">
      <c r="A633" s="2">
        <v>632</v>
      </c>
      <c r="B633" s="7">
        <v>35</v>
      </c>
      <c r="C633" s="7">
        <v>4</v>
      </c>
    </row>
    <row r="634" spans="1:3" ht="14.4">
      <c r="A634" s="2">
        <v>633</v>
      </c>
      <c r="B634" s="7">
        <v>24</v>
      </c>
      <c r="C634" s="7">
        <v>6</v>
      </c>
    </row>
    <row r="635" spans="1:3" ht="14.4">
      <c r="A635" s="2">
        <v>634</v>
      </c>
      <c r="B635" s="7">
        <v>24</v>
      </c>
      <c r="C635" s="7">
        <v>8</v>
      </c>
    </row>
    <row r="636" spans="1:3" ht="14.4">
      <c r="A636" s="2">
        <v>635</v>
      </c>
      <c r="B636" s="7">
        <v>78</v>
      </c>
      <c r="C636" s="7">
        <v>9</v>
      </c>
    </row>
    <row r="637" spans="1:3" ht="14.4">
      <c r="A637" s="2">
        <v>636</v>
      </c>
      <c r="B637" s="7">
        <v>25</v>
      </c>
      <c r="C637" s="7">
        <v>0</v>
      </c>
    </row>
    <row r="638" spans="1:3" ht="14.4">
      <c r="A638" s="2">
        <v>637</v>
      </c>
      <c r="B638" s="7">
        <v>24</v>
      </c>
      <c r="C638" s="7">
        <v>17</v>
      </c>
    </row>
    <row r="639" spans="1:3" ht="14.4">
      <c r="A639" s="2">
        <v>638</v>
      </c>
      <c r="B639" s="7">
        <v>20</v>
      </c>
      <c r="C639" s="7">
        <v>6</v>
      </c>
    </row>
    <row r="640" spans="1:3" ht="14.4">
      <c r="A640" s="2">
        <v>639</v>
      </c>
      <c r="B640" s="7">
        <v>0</v>
      </c>
      <c r="C640" s="7">
        <v>1</v>
      </c>
    </row>
    <row r="641" spans="1:3" ht="14.4">
      <c r="A641" s="2">
        <v>640</v>
      </c>
      <c r="B641" s="7">
        <v>0</v>
      </c>
      <c r="C641" s="7">
        <v>13</v>
      </c>
    </row>
    <row r="642" spans="1:3" ht="14.4">
      <c r="A642" s="2">
        <v>641</v>
      </c>
      <c r="B642" s="7">
        <v>7</v>
      </c>
      <c r="C642" s="7">
        <v>22</v>
      </c>
    </row>
    <row r="643" spans="1:3" ht="14.4">
      <c r="A643" s="2">
        <v>642</v>
      </c>
      <c r="B643" s="7">
        <v>45</v>
      </c>
      <c r="C643" s="7">
        <v>25</v>
      </c>
    </row>
    <row r="644" spans="1:3" ht="14.4">
      <c r="A644" s="2">
        <v>643</v>
      </c>
      <c r="B644" s="7">
        <v>-1</v>
      </c>
      <c r="C644" s="7">
        <v>6</v>
      </c>
    </row>
    <row r="645" spans="1:3" ht="14.4">
      <c r="A645" s="2">
        <v>644</v>
      </c>
      <c r="B645" s="7">
        <v>-2</v>
      </c>
      <c r="C645" s="7">
        <v>17</v>
      </c>
    </row>
    <row r="646" spans="1:3" ht="14.4">
      <c r="A646" s="2">
        <v>645</v>
      </c>
      <c r="B646" s="7">
        <v>-1</v>
      </c>
      <c r="C646" s="7">
        <v>5</v>
      </c>
    </row>
    <row r="647" spans="1:3" ht="14.4">
      <c r="A647" s="2">
        <v>646</v>
      </c>
      <c r="B647" s="7">
        <v>17</v>
      </c>
      <c r="C647" s="7">
        <v>35</v>
      </c>
    </row>
    <row r="648" spans="1:3" ht="14.4">
      <c r="A648" s="2">
        <v>647</v>
      </c>
      <c r="B648" s="7">
        <v>-1</v>
      </c>
      <c r="C648" s="7">
        <v>19</v>
      </c>
    </row>
    <row r="649" spans="1:3" ht="14.4">
      <c r="A649" s="2">
        <v>648</v>
      </c>
      <c r="B649" s="7">
        <v>11</v>
      </c>
      <c r="C649" s="7">
        <v>3</v>
      </c>
    </row>
    <row r="650" spans="1:3" ht="14.4">
      <c r="A650" s="2">
        <v>649</v>
      </c>
      <c r="B650" s="7">
        <v>0</v>
      </c>
      <c r="C650" s="7">
        <v>8</v>
      </c>
    </row>
    <row r="651" spans="1:3" ht="14.4">
      <c r="A651" s="2">
        <v>650</v>
      </c>
      <c r="B651" s="7">
        <v>-2</v>
      </c>
      <c r="C651" s="7">
        <v>4</v>
      </c>
    </row>
    <row r="652" spans="1:3" ht="14.4">
      <c r="A652" s="2">
        <v>651</v>
      </c>
      <c r="B652" s="7">
        <v>-1</v>
      </c>
      <c r="C652" s="7">
        <v>10</v>
      </c>
    </row>
    <row r="653" spans="1:3" ht="14.4">
      <c r="A653" s="2">
        <v>652</v>
      </c>
      <c r="B653" s="7">
        <v>64</v>
      </c>
      <c r="C653" s="7">
        <v>3</v>
      </c>
    </row>
    <row r="654" spans="1:3" ht="14.4">
      <c r="A654" s="2">
        <v>653</v>
      </c>
      <c r="B654" s="7">
        <v>5</v>
      </c>
      <c r="C654" s="7">
        <v>4</v>
      </c>
    </row>
    <row r="655" spans="1:3" ht="14.4">
      <c r="A655" s="2">
        <v>654</v>
      </c>
      <c r="B655" s="7">
        <v>5</v>
      </c>
      <c r="C655" s="7">
        <v>15</v>
      </c>
    </row>
    <row r="656" spans="1:3" ht="14.4">
      <c r="A656" s="2">
        <v>655</v>
      </c>
      <c r="B656" s="7">
        <v>5</v>
      </c>
      <c r="C656" s="7">
        <v>14</v>
      </c>
    </row>
    <row r="657" spans="1:3" ht="14.4">
      <c r="A657" s="2">
        <v>656</v>
      </c>
      <c r="B657" s="7">
        <v>9</v>
      </c>
      <c r="C657" s="7">
        <v>33</v>
      </c>
    </row>
    <row r="658" spans="1:3" ht="14.4">
      <c r="A658" s="2">
        <v>657</v>
      </c>
      <c r="B658" s="7">
        <v>5</v>
      </c>
      <c r="C658" s="7">
        <v>7</v>
      </c>
    </row>
    <row r="659" spans="1:3" ht="14.4">
      <c r="A659" s="2">
        <v>658</v>
      </c>
      <c r="B659" s="7">
        <v>65</v>
      </c>
      <c r="C659" s="7">
        <v>18</v>
      </c>
    </row>
    <row r="660" spans="1:3" ht="14.4">
      <c r="A660" s="2">
        <v>659</v>
      </c>
      <c r="B660" s="7">
        <v>6</v>
      </c>
      <c r="C660" s="7">
        <v>11</v>
      </c>
    </row>
    <row r="661" spans="1:3" ht="14.4">
      <c r="A661" s="2">
        <v>660</v>
      </c>
      <c r="B661" s="7">
        <v>14</v>
      </c>
      <c r="C661" s="7">
        <v>11</v>
      </c>
    </row>
    <row r="662" spans="1:3" ht="14.4">
      <c r="A662" s="2">
        <v>661</v>
      </c>
      <c r="B662" s="7">
        <v>83</v>
      </c>
      <c r="C662" s="7">
        <v>-21</v>
      </c>
    </row>
    <row r="663" spans="1:3" ht="14.4">
      <c r="A663" s="2">
        <v>662</v>
      </c>
      <c r="B663" s="7">
        <v>6</v>
      </c>
      <c r="C663" s="7">
        <v>8</v>
      </c>
    </row>
    <row r="664" spans="1:3" ht="14.4">
      <c r="A664" s="2">
        <v>663</v>
      </c>
      <c r="B664" s="7">
        <v>5</v>
      </c>
      <c r="C664" s="7">
        <v>3</v>
      </c>
    </row>
    <row r="665" spans="1:3" ht="14.4">
      <c r="A665" s="2">
        <v>664</v>
      </c>
      <c r="B665" s="7">
        <v>6</v>
      </c>
      <c r="C665" s="7">
        <v>76</v>
      </c>
    </row>
    <row r="666" spans="1:3" ht="14.4">
      <c r="A666" s="2">
        <v>665</v>
      </c>
      <c r="B666" s="7">
        <v>7</v>
      </c>
      <c r="C666" s="7">
        <v>3</v>
      </c>
    </row>
    <row r="667" spans="1:3" ht="14.4">
      <c r="A667" s="2">
        <v>666</v>
      </c>
      <c r="B667" s="7">
        <v>-1</v>
      </c>
      <c r="C667" s="7">
        <v>5</v>
      </c>
    </row>
    <row r="668" spans="1:3" ht="14.4">
      <c r="A668" s="2">
        <v>667</v>
      </c>
      <c r="B668" s="7">
        <v>-1</v>
      </c>
      <c r="C668" s="7">
        <v>5</v>
      </c>
    </row>
    <row r="669" spans="1:3" ht="14.4">
      <c r="A669" s="2">
        <v>668</v>
      </c>
      <c r="B669" s="7">
        <v>0</v>
      </c>
      <c r="C669" s="7">
        <v>21</v>
      </c>
    </row>
    <row r="670" spans="1:3" ht="14.4">
      <c r="A670" s="2">
        <v>669</v>
      </c>
      <c r="B670" s="7">
        <v>-1</v>
      </c>
      <c r="C670" s="7">
        <v>2</v>
      </c>
    </row>
    <row r="671" spans="1:3" ht="14.4">
      <c r="A671" s="2">
        <v>670</v>
      </c>
      <c r="B671" s="7">
        <v>-1</v>
      </c>
      <c r="C671" s="7">
        <v>1</v>
      </c>
    </row>
    <row r="672" spans="1:3" ht="14.4">
      <c r="A672" s="2">
        <v>671</v>
      </c>
      <c r="B672" s="7">
        <v>-1</v>
      </c>
      <c r="C672" s="7">
        <v>2</v>
      </c>
    </row>
    <row r="673" spans="1:3" ht="14.4">
      <c r="A673" s="2">
        <v>672</v>
      </c>
      <c r="B673" s="7">
        <v>-2</v>
      </c>
      <c r="C673" s="7">
        <v>9</v>
      </c>
    </row>
    <row r="674" spans="1:3" ht="14.4">
      <c r="A674" s="2">
        <v>673</v>
      </c>
      <c r="B674" s="7">
        <v>-1</v>
      </c>
      <c r="C674" s="7">
        <v>3</v>
      </c>
    </row>
    <row r="675" spans="1:3" ht="14.4">
      <c r="A675" s="2">
        <v>674</v>
      </c>
      <c r="B675" s="7">
        <v>-2</v>
      </c>
      <c r="C675" s="7">
        <v>4</v>
      </c>
    </row>
    <row r="676" spans="1:3" ht="14.4">
      <c r="A676" s="2">
        <v>675</v>
      </c>
      <c r="B676" s="7">
        <v>-2</v>
      </c>
      <c r="C676" s="7">
        <v>12</v>
      </c>
    </row>
    <row r="677" spans="1:3" ht="14.4">
      <c r="A677" s="2">
        <v>676</v>
      </c>
      <c r="B677" s="7">
        <v>-2</v>
      </c>
      <c r="C677" s="7">
        <v>7</v>
      </c>
    </row>
    <row r="678" spans="1:3" ht="14.4">
      <c r="A678" s="2">
        <v>677</v>
      </c>
      <c r="B678" s="7">
        <v>-1</v>
      </c>
      <c r="C678" s="7">
        <v>35</v>
      </c>
    </row>
    <row r="679" spans="1:3" ht="14.4">
      <c r="A679" s="2">
        <v>678</v>
      </c>
      <c r="B679" s="7">
        <v>-1</v>
      </c>
      <c r="C679" s="7">
        <v>25</v>
      </c>
    </row>
    <row r="680" spans="1:3" ht="14.4">
      <c r="A680" s="2">
        <v>679</v>
      </c>
      <c r="B680" s="7">
        <v>-1</v>
      </c>
      <c r="C680" s="7">
        <v>3</v>
      </c>
    </row>
    <row r="681" spans="1:3" ht="14.4">
      <c r="A681" s="2">
        <v>680</v>
      </c>
      <c r="B681" s="7">
        <v>-1</v>
      </c>
      <c r="C681" s="7">
        <v>1</v>
      </c>
    </row>
    <row r="682" spans="1:3" ht="14.4">
      <c r="A682" s="2">
        <v>681</v>
      </c>
      <c r="B682" s="7">
        <v>-1</v>
      </c>
      <c r="C682" s="7">
        <v>4</v>
      </c>
    </row>
    <row r="683" spans="1:3" ht="14.4">
      <c r="A683" s="2">
        <v>682</v>
      </c>
      <c r="B683" s="7">
        <v>-1</v>
      </c>
      <c r="C683" s="7">
        <v>3</v>
      </c>
    </row>
    <row r="684" spans="1:3" ht="14.4">
      <c r="A684" s="2">
        <v>683</v>
      </c>
      <c r="B684" s="7">
        <v>-2</v>
      </c>
      <c r="C684" s="7">
        <v>5</v>
      </c>
    </row>
    <row r="685" spans="1:3" ht="14.4">
      <c r="A685" s="2">
        <v>684</v>
      </c>
      <c r="B685" s="7">
        <v>-2</v>
      </c>
      <c r="C685" s="7">
        <v>4</v>
      </c>
    </row>
    <row r="686" spans="1:3" ht="14.4">
      <c r="A686" s="2">
        <v>685</v>
      </c>
      <c r="B686" s="7">
        <v>0</v>
      </c>
      <c r="C686" s="7">
        <v>3</v>
      </c>
    </row>
    <row r="687" spans="1:3" ht="14.4">
      <c r="A687" s="2">
        <v>686</v>
      </c>
      <c r="B687" s="7">
        <v>-1</v>
      </c>
      <c r="C687" s="7">
        <v>1</v>
      </c>
    </row>
    <row r="688" spans="1:3" ht="14.4">
      <c r="A688" s="2">
        <v>687</v>
      </c>
      <c r="B688" s="7">
        <v>-2</v>
      </c>
      <c r="C688" s="7">
        <v>7</v>
      </c>
    </row>
    <row r="689" spans="1:3" ht="14.4">
      <c r="A689" s="2">
        <v>688</v>
      </c>
      <c r="B689" s="7">
        <v>52</v>
      </c>
      <c r="C689" s="7">
        <v>14</v>
      </c>
    </row>
    <row r="690" spans="1:3" ht="14.4">
      <c r="A690" s="2">
        <v>689</v>
      </c>
      <c r="B690" s="7">
        <v>51</v>
      </c>
      <c r="C690" s="7">
        <v>9</v>
      </c>
    </row>
    <row r="691" spans="1:3" ht="14.4">
      <c r="A691" s="2">
        <v>690</v>
      </c>
      <c r="B691" s="7">
        <v>51</v>
      </c>
      <c r="C691" s="7">
        <v>14</v>
      </c>
    </row>
    <row r="692" spans="1:3" ht="14.4">
      <c r="A692" s="2">
        <v>691</v>
      </c>
      <c r="B692" s="7">
        <v>52</v>
      </c>
      <c r="C692" s="7">
        <v>2</v>
      </c>
    </row>
    <row r="693" spans="1:3" ht="14.4">
      <c r="A693" s="2">
        <v>692</v>
      </c>
      <c r="B693" s="7">
        <v>51</v>
      </c>
      <c r="C693" s="7">
        <v>2</v>
      </c>
    </row>
    <row r="694" spans="1:3" ht="14.4">
      <c r="A694" s="2">
        <v>693</v>
      </c>
      <c r="B694" s="7">
        <v>52</v>
      </c>
      <c r="C694" s="7">
        <v>3</v>
      </c>
    </row>
    <row r="695" spans="1:3" ht="14.4">
      <c r="A695" s="2">
        <v>694</v>
      </c>
      <c r="B695" s="7">
        <v>52</v>
      </c>
      <c r="C695" s="7">
        <v>49</v>
      </c>
    </row>
    <row r="696" spans="1:3" ht="14.4">
      <c r="A696" s="2">
        <v>695</v>
      </c>
      <c r="B696" s="7">
        <v>51</v>
      </c>
      <c r="C696" s="7">
        <v>1</v>
      </c>
    </row>
    <row r="697" spans="1:3" ht="14.4">
      <c r="A697" s="2">
        <v>696</v>
      </c>
      <c r="B697" s="7">
        <v>52</v>
      </c>
      <c r="C697" s="7">
        <v>11</v>
      </c>
    </row>
    <row r="698" spans="1:3" ht="14.4">
      <c r="A698" s="2">
        <v>697</v>
      </c>
      <c r="B698" s="7">
        <v>51</v>
      </c>
      <c r="C698" s="7">
        <v>3</v>
      </c>
    </row>
    <row r="699" spans="1:3" ht="14.4">
      <c r="A699" s="2">
        <v>698</v>
      </c>
      <c r="B699" s="7">
        <v>-1</v>
      </c>
      <c r="C699" s="7">
        <v>3</v>
      </c>
    </row>
    <row r="700" spans="1:3" ht="14.4">
      <c r="A700" s="2">
        <v>699</v>
      </c>
      <c r="B700" s="7">
        <v>-1</v>
      </c>
      <c r="C700" s="7">
        <v>0</v>
      </c>
    </row>
    <row r="701" spans="1:3" ht="14.4">
      <c r="A701" s="2">
        <v>700</v>
      </c>
      <c r="B701" s="7">
        <v>-1</v>
      </c>
      <c r="C701" s="7">
        <v>0</v>
      </c>
    </row>
    <row r="702" spans="1:3" ht="14.4">
      <c r="A702" s="2">
        <v>701</v>
      </c>
      <c r="B702" s="7">
        <v>-1</v>
      </c>
      <c r="C702" s="7">
        <v>0</v>
      </c>
    </row>
    <row r="703" spans="1:3" ht="14.4">
      <c r="A703" s="2">
        <v>702</v>
      </c>
      <c r="B703" s="7">
        <v>-1</v>
      </c>
      <c r="C703" s="7">
        <v>0</v>
      </c>
    </row>
    <row r="704" spans="1:3" ht="14.4">
      <c r="A704" s="2">
        <v>703</v>
      </c>
      <c r="B704" s="7">
        <v>0</v>
      </c>
      <c r="C704" s="7">
        <v>0</v>
      </c>
    </row>
    <row r="705" spans="1:3" ht="14.4">
      <c r="A705" s="2">
        <v>704</v>
      </c>
      <c r="B705" s="7">
        <v>-1</v>
      </c>
      <c r="C705" s="7">
        <v>0</v>
      </c>
    </row>
    <row r="706" spans="1:3" ht="14.4">
      <c r="A706" s="2">
        <v>705</v>
      </c>
      <c r="B706" s="7">
        <v>0</v>
      </c>
      <c r="C706" s="7">
        <v>1</v>
      </c>
    </row>
    <row r="707" spans="1:3" ht="14.4">
      <c r="A707" s="2">
        <v>706</v>
      </c>
      <c r="B707" s="7">
        <v>0</v>
      </c>
      <c r="C707" s="7">
        <v>4</v>
      </c>
    </row>
    <row r="708" spans="1:3" ht="14.4">
      <c r="A708" s="2">
        <v>707</v>
      </c>
      <c r="B708" s="7">
        <v>-1</v>
      </c>
      <c r="C708" s="7">
        <v>1</v>
      </c>
    </row>
    <row r="709" spans="1:3" ht="14.4">
      <c r="A709" s="2">
        <v>708</v>
      </c>
      <c r="B709" s="7">
        <v>-1</v>
      </c>
      <c r="C709" s="7">
        <v>0</v>
      </c>
    </row>
    <row r="710" spans="1:3" ht="14.4">
      <c r="A710" s="2">
        <v>709</v>
      </c>
      <c r="B710" s="7">
        <v>117</v>
      </c>
      <c r="C710" s="7">
        <v>-36</v>
      </c>
    </row>
    <row r="711" spans="1:3" ht="14.4">
      <c r="A711" s="2">
        <v>710</v>
      </c>
      <c r="B711" s="7">
        <v>0</v>
      </c>
      <c r="C711" s="7">
        <v>13</v>
      </c>
    </row>
    <row r="712" spans="1:3" ht="14.4">
      <c r="A712" s="2">
        <v>711</v>
      </c>
      <c r="B712" s="7">
        <v>0</v>
      </c>
      <c r="C712" s="7">
        <v>0</v>
      </c>
    </row>
    <row r="713" spans="1:3" ht="14.4">
      <c r="A713" s="2">
        <v>712</v>
      </c>
      <c r="B713" s="7">
        <v>-2</v>
      </c>
      <c r="C713" s="7">
        <v>2</v>
      </c>
    </row>
    <row r="714" spans="1:3" ht="14.4">
      <c r="A714" s="2">
        <v>713</v>
      </c>
      <c r="B714" s="7">
        <v>-1</v>
      </c>
      <c r="C714" s="7">
        <v>3</v>
      </c>
    </row>
    <row r="715" spans="1:3" ht="14.4">
      <c r="A715" s="2">
        <v>714</v>
      </c>
      <c r="B715" s="7">
        <v>-1</v>
      </c>
      <c r="C715" s="7">
        <v>9</v>
      </c>
    </row>
    <row r="716" spans="1:3" ht="14.4">
      <c r="A716" s="2">
        <v>715</v>
      </c>
      <c r="B716" s="7">
        <v>-2</v>
      </c>
      <c r="C716" s="7">
        <v>0</v>
      </c>
    </row>
    <row r="717" spans="1:3" ht="14.4">
      <c r="A717" s="2">
        <v>716</v>
      </c>
      <c r="B717" s="7">
        <v>-1</v>
      </c>
      <c r="C717" s="7">
        <v>1</v>
      </c>
    </row>
    <row r="718" spans="1:3" ht="14.4">
      <c r="A718" s="2">
        <v>717</v>
      </c>
      <c r="B718" s="7">
        <v>-1</v>
      </c>
      <c r="C718" s="7">
        <v>0</v>
      </c>
    </row>
    <row r="719" spans="1:3" ht="14.4">
      <c r="A719" s="2">
        <v>718</v>
      </c>
      <c r="B719" s="7">
        <v>-1</v>
      </c>
      <c r="C719" s="7">
        <v>1</v>
      </c>
    </row>
    <row r="720" spans="1:3" ht="14.4">
      <c r="A720" s="2">
        <v>719</v>
      </c>
      <c r="B720" s="7">
        <v>-1</v>
      </c>
      <c r="C720" s="7">
        <v>1</v>
      </c>
    </row>
    <row r="721" spans="1:3" ht="14.4">
      <c r="A721" s="2">
        <v>720</v>
      </c>
      <c r="B721" s="7">
        <v>-1</v>
      </c>
      <c r="C721" s="7">
        <v>1</v>
      </c>
    </row>
    <row r="722" spans="1:3" ht="14.4">
      <c r="A722" s="2">
        <v>721</v>
      </c>
      <c r="B722" s="7">
        <v>0</v>
      </c>
      <c r="C722" s="7">
        <v>0</v>
      </c>
    </row>
    <row r="723" spans="1:3" ht="14.4">
      <c r="A723" s="2">
        <v>722</v>
      </c>
      <c r="B723" s="7">
        <v>-1</v>
      </c>
      <c r="C723" s="7">
        <v>1</v>
      </c>
    </row>
    <row r="724" spans="1:3" ht="14.4">
      <c r="A724" s="2">
        <v>723</v>
      </c>
      <c r="B724" s="7">
        <v>0</v>
      </c>
      <c r="C724" s="7">
        <v>9</v>
      </c>
    </row>
    <row r="725" spans="1:3" ht="14.4">
      <c r="A725" s="2">
        <v>724</v>
      </c>
      <c r="B725" s="7">
        <v>0</v>
      </c>
      <c r="C725" s="7">
        <v>0</v>
      </c>
    </row>
    <row r="726" spans="1:3" ht="14.4">
      <c r="A726" s="2">
        <v>725</v>
      </c>
      <c r="B726" s="7">
        <v>-1</v>
      </c>
      <c r="C726" s="7">
        <v>0</v>
      </c>
    </row>
    <row r="727" spans="1:3" ht="14.4">
      <c r="A727" s="2">
        <v>726</v>
      </c>
      <c r="B727" s="7">
        <v>-1</v>
      </c>
      <c r="C727" s="7">
        <v>0</v>
      </c>
    </row>
    <row r="728" spans="1:3" ht="14.4">
      <c r="A728" s="2">
        <v>727</v>
      </c>
      <c r="B728" s="7">
        <v>0</v>
      </c>
      <c r="C728" s="7">
        <v>0</v>
      </c>
    </row>
    <row r="729" spans="1:3" ht="14.4">
      <c r="A729" s="2">
        <v>728</v>
      </c>
      <c r="B729" s="7">
        <v>75</v>
      </c>
      <c r="C729" s="7">
        <v>3</v>
      </c>
    </row>
    <row r="730" spans="1:3" ht="14.4">
      <c r="A730" s="2">
        <v>729</v>
      </c>
      <c r="B730" s="7">
        <v>75</v>
      </c>
      <c r="C730" s="7">
        <v>54</v>
      </c>
    </row>
    <row r="731" spans="1:3" ht="14.4">
      <c r="A731" s="2">
        <v>730</v>
      </c>
      <c r="B731" s="7">
        <v>75</v>
      </c>
      <c r="C731" s="7">
        <v>9</v>
      </c>
    </row>
    <row r="732" spans="1:3" ht="14.4">
      <c r="A732" s="2">
        <v>731</v>
      </c>
      <c r="B732" s="7">
        <v>75</v>
      </c>
      <c r="C732" s="7">
        <v>10</v>
      </c>
    </row>
    <row r="733" spans="1:3" ht="14.4">
      <c r="A733" s="2">
        <v>732</v>
      </c>
      <c r="B733" s="7">
        <v>74</v>
      </c>
      <c r="C733" s="7">
        <v>4</v>
      </c>
    </row>
    <row r="734" spans="1:3" ht="14.4">
      <c r="A734" s="2">
        <v>733</v>
      </c>
      <c r="B734" s="7">
        <v>74</v>
      </c>
      <c r="C734" s="7">
        <v>1</v>
      </c>
    </row>
    <row r="735" spans="1:3" ht="14.4">
      <c r="A735" s="2">
        <v>734</v>
      </c>
      <c r="B735" s="7">
        <v>75</v>
      </c>
      <c r="C735" s="7">
        <v>3</v>
      </c>
    </row>
    <row r="736" spans="1:3" ht="14.4">
      <c r="A736" s="2">
        <v>735</v>
      </c>
      <c r="B736" s="7">
        <v>-1</v>
      </c>
      <c r="C736" s="7">
        <v>23</v>
      </c>
    </row>
    <row r="737" spans="1:3" ht="14.4">
      <c r="A737" s="2">
        <v>736</v>
      </c>
      <c r="B737" s="7">
        <v>-1</v>
      </c>
      <c r="C737" s="7">
        <v>28</v>
      </c>
    </row>
    <row r="738" spans="1:3" ht="14.4">
      <c r="A738" s="2">
        <v>737</v>
      </c>
      <c r="B738" s="7">
        <v>-1</v>
      </c>
      <c r="C738" s="7">
        <v>17</v>
      </c>
    </row>
    <row r="739" spans="1:3" ht="14.4">
      <c r="A739" s="2">
        <v>738</v>
      </c>
      <c r="B739" s="7">
        <v>-1</v>
      </c>
      <c r="C739" s="7">
        <v>1</v>
      </c>
    </row>
    <row r="740" spans="1:3" ht="14.4">
      <c r="A740" s="2">
        <v>739</v>
      </c>
      <c r="B740" s="7">
        <v>-1</v>
      </c>
      <c r="C740" s="7">
        <v>5</v>
      </c>
    </row>
    <row r="741" spans="1:3" ht="14.4">
      <c r="A741" s="2">
        <v>740</v>
      </c>
      <c r="B741" s="7">
        <v>-1</v>
      </c>
      <c r="C741" s="7">
        <v>3</v>
      </c>
    </row>
    <row r="742" spans="1:3" ht="14.4">
      <c r="A742" s="2">
        <v>741</v>
      </c>
      <c r="B742" s="7">
        <v>-1</v>
      </c>
      <c r="C742" s="7">
        <v>4</v>
      </c>
    </row>
    <row r="743" spans="1:3" ht="14.4">
      <c r="A743" s="2">
        <v>742</v>
      </c>
      <c r="B743" s="7">
        <v>-1</v>
      </c>
      <c r="C743" s="7">
        <v>23</v>
      </c>
    </row>
    <row r="744" spans="1:3" ht="14.4">
      <c r="A744" s="2">
        <v>743</v>
      </c>
      <c r="B744" s="7">
        <v>57</v>
      </c>
      <c r="C744" s="7">
        <v>45</v>
      </c>
    </row>
    <row r="745" spans="1:3" ht="14.4">
      <c r="A745" s="2">
        <v>744</v>
      </c>
      <c r="B745" s="7">
        <v>-1</v>
      </c>
      <c r="C745" s="7">
        <v>1</v>
      </c>
    </row>
    <row r="746" spans="1:3" ht="14.4">
      <c r="A746" s="2">
        <v>745</v>
      </c>
      <c r="B746" s="7">
        <v>75</v>
      </c>
      <c r="C746" s="7">
        <v>6</v>
      </c>
    </row>
    <row r="747" spans="1:3" ht="14.4">
      <c r="A747" s="2">
        <v>746</v>
      </c>
      <c r="B747" s="7">
        <v>0</v>
      </c>
      <c r="C747" s="7">
        <v>0</v>
      </c>
    </row>
    <row r="748" spans="1:3" ht="14.4">
      <c r="A748" s="2">
        <v>747</v>
      </c>
      <c r="B748" s="7">
        <v>208</v>
      </c>
      <c r="C748" s="7">
        <v>6</v>
      </c>
    </row>
    <row r="749" spans="1:3" ht="14.4">
      <c r="A749" s="2">
        <v>748</v>
      </c>
      <c r="B749" s="7">
        <v>0</v>
      </c>
      <c r="C749" s="7">
        <v>2</v>
      </c>
    </row>
    <row r="750" spans="1:3" ht="14.4">
      <c r="A750" s="2">
        <v>749</v>
      </c>
      <c r="B750" s="7">
        <v>1531</v>
      </c>
      <c r="C750" s="7">
        <v>1</v>
      </c>
    </row>
    <row r="751" spans="1:3" ht="14.4">
      <c r="A751" s="2">
        <v>750</v>
      </c>
      <c r="B751" s="7">
        <v>48</v>
      </c>
      <c r="C751" s="7">
        <v>0</v>
      </c>
    </row>
    <row r="752" spans="1:3" ht="14.4">
      <c r="A752" s="2">
        <v>751</v>
      </c>
      <c r="B752" s="7">
        <v>75</v>
      </c>
      <c r="C752" s="7">
        <v>45</v>
      </c>
    </row>
    <row r="753" spans="1:3" ht="14.4">
      <c r="A753" s="2">
        <v>752</v>
      </c>
      <c r="B753" s="7">
        <v>605</v>
      </c>
      <c r="C753" s="7">
        <v>9</v>
      </c>
    </row>
    <row r="754" spans="1:3" ht="14.4">
      <c r="A754" s="2">
        <v>753</v>
      </c>
      <c r="B754" s="7">
        <v>1945</v>
      </c>
      <c r="C754" s="7">
        <v>0</v>
      </c>
    </row>
    <row r="755" spans="1:3" ht="14.4">
      <c r="A755" s="2">
        <v>754</v>
      </c>
      <c r="B755" s="7">
        <v>75</v>
      </c>
      <c r="C755" s="7">
        <v>197</v>
      </c>
    </row>
    <row r="756" spans="1:3" ht="14.4">
      <c r="A756" s="2">
        <v>755</v>
      </c>
      <c r="B756" s="7">
        <v>75</v>
      </c>
      <c r="C756" s="7">
        <v>15</v>
      </c>
    </row>
    <row r="757" spans="1:3" ht="14.4">
      <c r="A757" s="2">
        <v>756</v>
      </c>
      <c r="B757" s="7">
        <v>132</v>
      </c>
      <c r="C757" s="7">
        <v>17</v>
      </c>
    </row>
    <row r="758" spans="1:3" ht="14.4">
      <c r="A758" s="2">
        <v>757</v>
      </c>
      <c r="B758" s="7">
        <v>64</v>
      </c>
      <c r="C758" s="7">
        <v>0</v>
      </c>
    </row>
    <row r="759" spans="1:3" ht="14.4">
      <c r="A759" s="2">
        <v>758</v>
      </c>
      <c r="B759" s="7">
        <v>64</v>
      </c>
      <c r="C759" s="7">
        <v>0</v>
      </c>
    </row>
    <row r="760" spans="1:3" ht="14.4">
      <c r="A760" s="2">
        <v>759</v>
      </c>
      <c r="B760" s="7">
        <v>64</v>
      </c>
      <c r="C760" s="7">
        <v>0</v>
      </c>
    </row>
    <row r="761" spans="1:3" ht="14.4">
      <c r="A761" s="2">
        <v>760</v>
      </c>
      <c r="B761" s="7">
        <v>64</v>
      </c>
      <c r="C761" s="7">
        <v>0</v>
      </c>
    </row>
    <row r="762" spans="1:3" ht="14.4">
      <c r="A762" s="2">
        <v>761</v>
      </c>
      <c r="B762" s="7">
        <v>0</v>
      </c>
      <c r="C762" s="7">
        <v>0</v>
      </c>
    </row>
    <row r="763" spans="1:3" ht="14.4">
      <c r="A763" s="2">
        <v>762</v>
      </c>
      <c r="B763" s="7">
        <v>0</v>
      </c>
      <c r="C763" s="7">
        <v>3</v>
      </c>
    </row>
    <row r="764" spans="1:3" ht="14.4">
      <c r="A764" s="2">
        <v>763</v>
      </c>
      <c r="B764" s="7">
        <v>0</v>
      </c>
      <c r="C764" s="7">
        <v>0</v>
      </c>
    </row>
    <row r="765" spans="1:3" ht="14.4">
      <c r="A765" s="2">
        <v>764</v>
      </c>
      <c r="B765" s="7">
        <v>0</v>
      </c>
      <c r="C765" s="7">
        <v>0</v>
      </c>
    </row>
    <row r="766" spans="1:3" ht="14.4">
      <c r="A766" s="2">
        <v>765</v>
      </c>
      <c r="B766" s="7">
        <v>64</v>
      </c>
      <c r="C766" s="7">
        <v>0</v>
      </c>
    </row>
    <row r="767" spans="1:3" ht="14.4">
      <c r="A767" s="2">
        <v>766</v>
      </c>
      <c r="B767" s="7">
        <v>0</v>
      </c>
      <c r="C767" s="7">
        <v>1</v>
      </c>
    </row>
    <row r="768" spans="1:3" ht="14.4">
      <c r="A768" s="2">
        <v>767</v>
      </c>
      <c r="B768" s="7">
        <v>0</v>
      </c>
      <c r="C768" s="7">
        <v>0</v>
      </c>
    </row>
    <row r="769" spans="1:3" ht="14.4">
      <c r="A769" s="2">
        <v>768</v>
      </c>
      <c r="B769" s="7">
        <v>-1</v>
      </c>
      <c r="C769" s="7">
        <v>1</v>
      </c>
    </row>
    <row r="770" spans="1:3" ht="14.4">
      <c r="A770" s="2">
        <v>769</v>
      </c>
      <c r="B770" s="7">
        <v>-1</v>
      </c>
      <c r="C770" s="7">
        <v>5</v>
      </c>
    </row>
    <row r="771" spans="1:3" ht="14.4">
      <c r="A771" s="2">
        <v>770</v>
      </c>
      <c r="B771" s="7">
        <v>0</v>
      </c>
      <c r="C771" s="7">
        <v>0</v>
      </c>
    </row>
    <row r="772" spans="1:3" ht="14.4">
      <c r="A772" s="2">
        <v>771</v>
      </c>
      <c r="B772" s="7">
        <v>139</v>
      </c>
      <c r="C772" s="7">
        <v>1</v>
      </c>
    </row>
    <row r="773" spans="1:3" ht="14.4">
      <c r="A773" s="2">
        <v>772</v>
      </c>
      <c r="B773" s="7">
        <v>-1</v>
      </c>
      <c r="C773" s="7">
        <v>12</v>
      </c>
    </row>
    <row r="774" spans="1:3" ht="14.4">
      <c r="A774" s="2">
        <v>773</v>
      </c>
      <c r="B774" s="7">
        <v>-1</v>
      </c>
      <c r="C774" s="7">
        <v>1</v>
      </c>
    </row>
    <row r="775" spans="1:3" ht="14.4">
      <c r="A775" s="2">
        <v>774</v>
      </c>
      <c r="B775" s="7">
        <v>86</v>
      </c>
      <c r="C775" s="7">
        <v>1</v>
      </c>
    </row>
    <row r="776" spans="1:3" ht="14.4">
      <c r="A776" s="2">
        <v>775</v>
      </c>
      <c r="B776" s="7">
        <v>12</v>
      </c>
      <c r="C776" s="7">
        <v>-1</v>
      </c>
    </row>
    <row r="777" spans="1:3" ht="14.4">
      <c r="A777" s="2">
        <v>776</v>
      </c>
      <c r="B777" s="7">
        <v>194</v>
      </c>
      <c r="C777" s="7">
        <v>-3</v>
      </c>
    </row>
    <row r="778" spans="1:3" ht="14.4">
      <c r="A778" s="2">
        <v>777</v>
      </c>
      <c r="B778" s="7">
        <v>12</v>
      </c>
      <c r="C778" s="7">
        <v>0</v>
      </c>
    </row>
    <row r="779" spans="1:3" ht="14.4">
      <c r="A779" s="2">
        <v>778</v>
      </c>
      <c r="B779" s="7">
        <v>13</v>
      </c>
      <c r="C779" s="7">
        <v>-1</v>
      </c>
    </row>
    <row r="780" spans="1:3" ht="14.4">
      <c r="A780" s="2">
        <v>779</v>
      </c>
      <c r="B780" s="7">
        <v>12</v>
      </c>
      <c r="C780" s="7">
        <v>-1</v>
      </c>
    </row>
    <row r="781" spans="1:3" ht="14.4">
      <c r="A781" s="2">
        <v>780</v>
      </c>
      <c r="B781" s="7">
        <v>12</v>
      </c>
      <c r="C781" s="7">
        <v>0</v>
      </c>
    </row>
    <row r="782" spans="1:3" ht="14.4">
      <c r="A782" s="2">
        <v>781</v>
      </c>
      <c r="B782" s="7">
        <v>13</v>
      </c>
      <c r="C782" s="7">
        <v>0</v>
      </c>
    </row>
    <row r="783" spans="1:3" ht="14.4">
      <c r="A783" s="2">
        <v>782</v>
      </c>
      <c r="B783" s="7">
        <v>13</v>
      </c>
      <c r="C783" s="7">
        <v>0</v>
      </c>
    </row>
    <row r="784" spans="1:3" ht="14.4">
      <c r="A784" s="2">
        <v>783</v>
      </c>
      <c r="B784" s="7">
        <v>19</v>
      </c>
      <c r="C784" s="7">
        <v>105</v>
      </c>
    </row>
    <row r="785" spans="1:3" ht="14.4">
      <c r="A785" s="2">
        <v>784</v>
      </c>
      <c r="B785" s="7">
        <v>521</v>
      </c>
      <c r="C785" s="7">
        <v>13</v>
      </c>
    </row>
    <row r="786" spans="1:3" ht="14.4">
      <c r="A786" s="2">
        <v>785</v>
      </c>
      <c r="B786" s="7">
        <v>77</v>
      </c>
      <c r="C786" s="7">
        <v>2</v>
      </c>
    </row>
    <row r="787" spans="1:3" ht="14.4">
      <c r="A787" s="2">
        <v>786</v>
      </c>
      <c r="B787" s="7">
        <v>17</v>
      </c>
      <c r="C787" s="7">
        <v>1</v>
      </c>
    </row>
    <row r="788" spans="1:3" ht="14.4">
      <c r="A788" s="2">
        <v>787</v>
      </c>
      <c r="B788" s="7">
        <v>-2</v>
      </c>
      <c r="C788" s="7">
        <v>7</v>
      </c>
    </row>
    <row r="789" spans="1:3" ht="14.4">
      <c r="A789" s="2">
        <v>788</v>
      </c>
      <c r="B789" s="7">
        <v>-1</v>
      </c>
      <c r="C789" s="7">
        <v>3</v>
      </c>
    </row>
    <row r="790" spans="1:3" ht="14.4">
      <c r="A790" s="2">
        <v>789</v>
      </c>
      <c r="B790" s="7">
        <v>-1</v>
      </c>
      <c r="C790" s="7">
        <v>1</v>
      </c>
    </row>
    <row r="791" spans="1:3" ht="14.4">
      <c r="A791" s="2">
        <v>790</v>
      </c>
      <c r="B791" s="7">
        <v>-2</v>
      </c>
      <c r="C791" s="7">
        <v>4</v>
      </c>
    </row>
    <row r="792" spans="1:3" ht="14.4">
      <c r="A792" s="2">
        <v>791</v>
      </c>
      <c r="B792" s="7">
        <v>-1</v>
      </c>
      <c r="C792" s="7">
        <v>2</v>
      </c>
    </row>
    <row r="793" spans="1:3" ht="14.4">
      <c r="A793" s="2">
        <v>792</v>
      </c>
      <c r="B793" s="7">
        <v>55</v>
      </c>
      <c r="C793" s="7">
        <v>2</v>
      </c>
    </row>
    <row r="794" spans="1:3" ht="14.4">
      <c r="A794" s="2">
        <v>793</v>
      </c>
      <c r="B794" s="7">
        <v>0</v>
      </c>
      <c r="C794" s="7">
        <v>14</v>
      </c>
    </row>
    <row r="795" spans="1:3" ht="14.4">
      <c r="A795" s="2">
        <v>794</v>
      </c>
      <c r="B795" s="7">
        <v>323</v>
      </c>
      <c r="C795" s="7">
        <v>-91</v>
      </c>
    </row>
    <row r="796" spans="1:3" ht="14.4">
      <c r="A796" s="2">
        <v>795</v>
      </c>
      <c r="B796" s="7">
        <v>43</v>
      </c>
      <c r="C796" s="7">
        <v>15</v>
      </c>
    </row>
    <row r="797" spans="1:3" ht="14.4">
      <c r="A797" s="2">
        <v>796</v>
      </c>
      <c r="B797" s="7">
        <v>20</v>
      </c>
      <c r="C797" s="7">
        <v>24</v>
      </c>
    </row>
    <row r="798" spans="1:3" ht="14.4">
      <c r="A798" s="2">
        <v>797</v>
      </c>
      <c r="B798" s="7">
        <v>12</v>
      </c>
      <c r="C798" s="7">
        <v>-1</v>
      </c>
    </row>
    <row r="799" spans="1:3" ht="14.4">
      <c r="A799" s="2">
        <v>798</v>
      </c>
      <c r="B799" s="7">
        <v>13</v>
      </c>
      <c r="C799" s="7">
        <v>-1</v>
      </c>
    </row>
    <row r="800" spans="1:3" ht="14.4">
      <c r="A800" s="2">
        <v>799</v>
      </c>
      <c r="B800" s="7">
        <v>12</v>
      </c>
      <c r="C800" s="7">
        <v>-1</v>
      </c>
    </row>
    <row r="801" spans="1:3" ht="14.4">
      <c r="A801" s="2">
        <v>800</v>
      </c>
      <c r="B801" s="7">
        <v>13</v>
      </c>
      <c r="C801" s="7">
        <v>-1</v>
      </c>
    </row>
    <row r="802" spans="1:3" ht="14.4">
      <c r="A802" s="2">
        <v>801</v>
      </c>
      <c r="B802" s="7">
        <v>-1</v>
      </c>
      <c r="C802" s="7">
        <v>0</v>
      </c>
    </row>
    <row r="803" spans="1:3" ht="14.4">
      <c r="A803" s="2">
        <v>802</v>
      </c>
      <c r="B803" s="7">
        <v>-1</v>
      </c>
      <c r="C803" s="7">
        <v>0</v>
      </c>
    </row>
    <row r="804" spans="1:3" ht="14.4">
      <c r="A804" s="2">
        <v>803</v>
      </c>
      <c r="B804" s="7">
        <v>-1</v>
      </c>
      <c r="C804" s="7">
        <v>11</v>
      </c>
    </row>
    <row r="805" spans="1:3" ht="14.4">
      <c r="A805" s="2">
        <v>804</v>
      </c>
      <c r="B805" s="7">
        <v>13</v>
      </c>
      <c r="C805" s="7">
        <v>-4</v>
      </c>
    </row>
    <row r="806" spans="1:3" ht="14.4">
      <c r="A806" s="2">
        <v>805</v>
      </c>
      <c r="B806" s="7">
        <v>-1</v>
      </c>
      <c r="C806" s="7">
        <v>3</v>
      </c>
    </row>
    <row r="807" spans="1:3" ht="14.4">
      <c r="A807" s="2">
        <v>806</v>
      </c>
      <c r="B807" s="7">
        <v>12</v>
      </c>
      <c r="C807" s="7">
        <v>-1</v>
      </c>
    </row>
    <row r="808" spans="1:3" ht="14.4">
      <c r="A808" s="2">
        <v>807</v>
      </c>
      <c r="B808" s="7">
        <v>-1</v>
      </c>
      <c r="C808" s="7">
        <v>2</v>
      </c>
    </row>
    <row r="809" spans="1:3" ht="14.4">
      <c r="A809" s="2">
        <v>808</v>
      </c>
      <c r="B809" s="7">
        <v>114</v>
      </c>
      <c r="C809" s="7">
        <v>100</v>
      </c>
    </row>
    <row r="810" spans="1:3" ht="14.4">
      <c r="A810" s="2">
        <v>809</v>
      </c>
      <c r="B810" s="7">
        <v>-1</v>
      </c>
      <c r="C810" s="7">
        <v>1</v>
      </c>
    </row>
    <row r="811" spans="1:3" ht="14.4">
      <c r="A811" s="2">
        <v>810</v>
      </c>
      <c r="B811" s="7">
        <v>-1</v>
      </c>
      <c r="C811" s="7">
        <v>1</v>
      </c>
    </row>
    <row r="812" spans="1:3" ht="14.4">
      <c r="A812" s="2">
        <v>811</v>
      </c>
      <c r="B812" s="7">
        <v>-1</v>
      </c>
      <c r="C812" s="7">
        <v>7</v>
      </c>
    </row>
    <row r="813" spans="1:3" ht="14.4">
      <c r="A813" s="5">
        <v>812</v>
      </c>
      <c r="B813" s="7">
        <v>316</v>
      </c>
      <c r="C813" s="7">
        <v>0</v>
      </c>
    </row>
    <row r="814" spans="1:3" ht="14.4">
      <c r="A814" s="2">
        <v>813</v>
      </c>
      <c r="B814" s="7">
        <v>-2</v>
      </c>
      <c r="C814" s="7">
        <v>3</v>
      </c>
    </row>
    <row r="815" spans="1:3" ht="14.4">
      <c r="A815" s="2">
        <v>814</v>
      </c>
      <c r="B815" s="7">
        <v>64</v>
      </c>
      <c r="C815" s="7">
        <v>1</v>
      </c>
    </row>
    <row r="816" spans="1:3" ht="14.4">
      <c r="A816" s="2">
        <v>815</v>
      </c>
      <c r="B816" s="7">
        <v>50</v>
      </c>
      <c r="C816" s="7">
        <v>-5</v>
      </c>
    </row>
    <row r="817" spans="1:3" ht="14.4">
      <c r="A817" s="2">
        <v>816</v>
      </c>
      <c r="B817" s="7">
        <v>639</v>
      </c>
      <c r="C817" s="7">
        <v>69</v>
      </c>
    </row>
    <row r="818" spans="1:3" ht="14.4">
      <c r="A818" s="2">
        <v>817</v>
      </c>
      <c r="B818" s="7">
        <v>50</v>
      </c>
      <c r="C818" s="7">
        <v>-12</v>
      </c>
    </row>
    <row r="819" spans="1:3" ht="14.4">
      <c r="A819" s="2">
        <v>818</v>
      </c>
      <c r="B819" s="7">
        <v>0</v>
      </c>
      <c r="C819" s="7">
        <v>7</v>
      </c>
    </row>
    <row r="820" spans="1:3" ht="14.4">
      <c r="A820" s="2">
        <v>819</v>
      </c>
      <c r="B820" s="7">
        <v>-1</v>
      </c>
      <c r="C820" s="7">
        <v>3</v>
      </c>
    </row>
    <row r="821" spans="1:3" ht="14.4">
      <c r="A821" s="2">
        <v>820</v>
      </c>
      <c r="B821" s="7">
        <v>0</v>
      </c>
      <c r="C821" s="7">
        <v>1</v>
      </c>
    </row>
    <row r="822" spans="1:3" ht="14.4">
      <c r="A822" s="2">
        <v>821</v>
      </c>
      <c r="B822" s="7">
        <v>60</v>
      </c>
      <c r="C822" s="7">
        <v>14</v>
      </c>
    </row>
    <row r="823" spans="1:3" ht="14.4">
      <c r="A823" s="2">
        <v>822</v>
      </c>
      <c r="B823" s="7">
        <v>0</v>
      </c>
      <c r="C823" s="7">
        <v>8</v>
      </c>
    </row>
    <row r="824" spans="1:3" ht="14.4">
      <c r="A824" s="2">
        <v>823</v>
      </c>
      <c r="B824" s="7">
        <v>-1</v>
      </c>
      <c r="C824" s="7">
        <v>1</v>
      </c>
    </row>
    <row r="825" spans="1:3" ht="14.4">
      <c r="A825" s="2">
        <v>824</v>
      </c>
      <c r="B825" s="7">
        <v>-1</v>
      </c>
      <c r="C825" s="7">
        <v>0</v>
      </c>
    </row>
    <row r="826" spans="1:3" ht="14.4">
      <c r="A826" s="2">
        <v>825</v>
      </c>
      <c r="B826" s="7">
        <v>-1</v>
      </c>
      <c r="C826" s="7">
        <v>0</v>
      </c>
    </row>
    <row r="827" spans="1:3" ht="14.4">
      <c r="A827" s="2">
        <v>826</v>
      </c>
      <c r="B827" s="7">
        <v>-1</v>
      </c>
      <c r="C827" s="7">
        <v>16</v>
      </c>
    </row>
    <row r="828" spans="1:3" ht="14.4">
      <c r="A828" s="2">
        <v>827</v>
      </c>
      <c r="B828" s="7">
        <v>49</v>
      </c>
      <c r="C828" s="7">
        <v>-11</v>
      </c>
    </row>
    <row r="829" spans="1:3" ht="14.4">
      <c r="A829" s="2">
        <v>828</v>
      </c>
      <c r="B829" s="7">
        <v>75</v>
      </c>
      <c r="C829" s="7">
        <v>2</v>
      </c>
    </row>
    <row r="830" spans="1:3" ht="14.4">
      <c r="A830" s="2">
        <v>829</v>
      </c>
      <c r="B830" s="7">
        <v>-1</v>
      </c>
      <c r="C830" s="7">
        <v>1</v>
      </c>
    </row>
    <row r="831" spans="1:3" ht="14.4">
      <c r="A831" s="2">
        <v>830</v>
      </c>
      <c r="B831" s="7">
        <v>0</v>
      </c>
      <c r="C831" s="7">
        <v>0</v>
      </c>
    </row>
    <row r="832" spans="1:3" ht="14.4">
      <c r="A832" s="2">
        <v>831</v>
      </c>
      <c r="B832" s="7">
        <v>-1</v>
      </c>
      <c r="C832" s="7">
        <v>1</v>
      </c>
    </row>
    <row r="833" spans="1:3" ht="14.4">
      <c r="A833" s="2">
        <v>832</v>
      </c>
      <c r="B833" s="7">
        <v>-1</v>
      </c>
      <c r="C833" s="7">
        <v>0</v>
      </c>
    </row>
    <row r="834" spans="1:3" ht="14.4">
      <c r="A834" s="2">
        <v>833</v>
      </c>
      <c r="B834" s="7">
        <v>0</v>
      </c>
      <c r="C834" s="7">
        <v>0</v>
      </c>
    </row>
    <row r="835" spans="1:3" ht="14.4">
      <c r="A835" s="2">
        <v>834</v>
      </c>
      <c r="B835" s="7">
        <v>0</v>
      </c>
      <c r="C835" s="7">
        <v>0</v>
      </c>
    </row>
    <row r="836" spans="1:3" ht="14.4">
      <c r="A836" s="2">
        <v>835</v>
      </c>
      <c r="B836" s="7">
        <v>-1</v>
      </c>
      <c r="C836" s="7">
        <v>-1</v>
      </c>
    </row>
    <row r="837" spans="1:3" ht="14.4">
      <c r="A837" s="2">
        <v>836</v>
      </c>
      <c r="B837" s="7">
        <v>-1</v>
      </c>
      <c r="C837" s="7">
        <v>0</v>
      </c>
    </row>
    <row r="838" spans="1:3" ht="14.4">
      <c r="A838" s="2">
        <v>837</v>
      </c>
      <c r="B838" s="7">
        <v>-1</v>
      </c>
      <c r="C838" s="7">
        <v>0</v>
      </c>
    </row>
    <row r="839" spans="1:3" ht="14.4">
      <c r="A839" s="2">
        <v>838</v>
      </c>
      <c r="B839" s="7">
        <v>-1</v>
      </c>
      <c r="C839" s="7">
        <v>-1</v>
      </c>
    </row>
    <row r="840" spans="1:3" ht="14.4">
      <c r="A840" s="2">
        <v>839</v>
      </c>
      <c r="B840" s="7">
        <v>0</v>
      </c>
      <c r="C840" s="7">
        <v>0</v>
      </c>
    </row>
    <row r="841" spans="1:3" ht="14.4">
      <c r="A841" s="2">
        <v>840</v>
      </c>
      <c r="B841" s="7">
        <v>0</v>
      </c>
      <c r="C841" s="7">
        <v>-2</v>
      </c>
    </row>
    <row r="842" spans="1:3" ht="14.4">
      <c r="A842" s="2">
        <v>841</v>
      </c>
      <c r="B842" s="7">
        <v>-1</v>
      </c>
      <c r="C842" s="7">
        <v>1</v>
      </c>
    </row>
    <row r="843" spans="1:3" ht="14.4">
      <c r="A843" s="2">
        <v>842</v>
      </c>
      <c r="B843" s="7">
        <v>-1</v>
      </c>
      <c r="C843" s="7">
        <v>2</v>
      </c>
    </row>
    <row r="844" spans="1:3" ht="14.4">
      <c r="A844" s="2">
        <v>843</v>
      </c>
      <c r="B844" s="7">
        <v>-1</v>
      </c>
      <c r="C844" s="7">
        <v>4</v>
      </c>
    </row>
    <row r="845" spans="1:3" ht="14.4">
      <c r="A845" s="2">
        <v>844</v>
      </c>
      <c r="B845" s="7">
        <v>-1</v>
      </c>
      <c r="C845" s="7">
        <v>3</v>
      </c>
    </row>
    <row r="846" spans="1:3" ht="14.4">
      <c r="A846" s="2">
        <v>845</v>
      </c>
      <c r="B846" s="7">
        <v>0</v>
      </c>
      <c r="C846" s="7">
        <v>3</v>
      </c>
    </row>
    <row r="847" spans="1:3" ht="14.4">
      <c r="A847" s="2">
        <v>846</v>
      </c>
      <c r="B847" s="7">
        <v>-1</v>
      </c>
      <c r="C847" s="7">
        <v>14</v>
      </c>
    </row>
    <row r="848" spans="1:3" ht="14.4">
      <c r="A848" s="2">
        <v>847</v>
      </c>
      <c r="B848" s="7">
        <v>0</v>
      </c>
      <c r="C848" s="7">
        <v>1</v>
      </c>
    </row>
    <row r="849" spans="1:3" ht="14.4">
      <c r="A849" s="2">
        <v>848</v>
      </c>
      <c r="B849" s="7">
        <v>0</v>
      </c>
      <c r="C849" s="7">
        <v>0</v>
      </c>
    </row>
    <row r="850" spans="1:3" ht="14.4">
      <c r="A850" s="2">
        <v>849</v>
      </c>
      <c r="B850" s="7">
        <v>-1</v>
      </c>
      <c r="C850" s="7">
        <v>0</v>
      </c>
    </row>
    <row r="851" spans="1:3" ht="14.4">
      <c r="A851" s="2">
        <v>850</v>
      </c>
      <c r="B851" s="7">
        <v>-1</v>
      </c>
      <c r="C851" s="7">
        <v>4</v>
      </c>
    </row>
    <row r="852" spans="1:3" ht="14.4">
      <c r="A852" s="2">
        <v>851</v>
      </c>
      <c r="B852" s="7">
        <v>-1</v>
      </c>
      <c r="C852" s="7">
        <v>1</v>
      </c>
    </row>
    <row r="853" spans="1:3" ht="14.4">
      <c r="A853" s="2">
        <v>852</v>
      </c>
      <c r="B853" s="7">
        <v>-1</v>
      </c>
      <c r="C853" s="7">
        <v>1</v>
      </c>
    </row>
    <row r="854" spans="1:3" ht="14.4">
      <c r="A854" s="2">
        <v>853</v>
      </c>
      <c r="B854" s="7">
        <v>-1</v>
      </c>
      <c r="C854" s="7">
        <v>0</v>
      </c>
    </row>
    <row r="855" spans="1:3" ht="14.4">
      <c r="A855" s="2">
        <v>854</v>
      </c>
      <c r="B855" s="7">
        <v>0</v>
      </c>
      <c r="C855" s="7">
        <v>0</v>
      </c>
    </row>
    <row r="856" spans="1:3" ht="14.4">
      <c r="A856" s="2">
        <v>855</v>
      </c>
      <c r="B856" s="7">
        <v>-1</v>
      </c>
      <c r="C856" s="7">
        <v>1</v>
      </c>
    </row>
    <row r="857" spans="1:3" ht="14.4">
      <c r="A857" s="2">
        <v>856</v>
      </c>
      <c r="B857" s="7">
        <v>0</v>
      </c>
      <c r="C857" s="7">
        <v>1</v>
      </c>
    </row>
    <row r="858" spans="1:3" ht="14.4">
      <c r="A858" s="2">
        <v>857</v>
      </c>
      <c r="B858" s="7">
        <v>0</v>
      </c>
      <c r="C858" s="7">
        <v>11</v>
      </c>
    </row>
    <row r="859" spans="1:3" ht="14.4">
      <c r="A859" s="2">
        <v>858</v>
      </c>
      <c r="B859" s="7">
        <v>0</v>
      </c>
      <c r="C859" s="7">
        <v>1</v>
      </c>
    </row>
    <row r="860" spans="1:3" ht="14.4">
      <c r="A860" s="2">
        <v>859</v>
      </c>
      <c r="B860" s="7">
        <v>-1</v>
      </c>
      <c r="C860" s="7">
        <v>0</v>
      </c>
    </row>
    <row r="861" spans="1:3" ht="14.4">
      <c r="A861" s="2">
        <v>860</v>
      </c>
      <c r="B861" s="7">
        <v>-1</v>
      </c>
      <c r="C861" s="7">
        <v>0</v>
      </c>
    </row>
    <row r="862" spans="1:3" ht="14.4">
      <c r="A862" s="2">
        <v>861</v>
      </c>
      <c r="B862" s="7">
        <v>-2</v>
      </c>
      <c r="C862" s="7">
        <v>0</v>
      </c>
    </row>
    <row r="863" spans="1:3" ht="14.4">
      <c r="A863" s="2">
        <v>862</v>
      </c>
      <c r="B863" s="7">
        <v>-1</v>
      </c>
      <c r="C863" s="7">
        <v>1</v>
      </c>
    </row>
    <row r="864" spans="1:3" ht="14.4">
      <c r="A864" s="2">
        <v>863</v>
      </c>
      <c r="B864" s="7">
        <v>-2</v>
      </c>
      <c r="C864" s="7">
        <v>6</v>
      </c>
    </row>
    <row r="865" spans="1:3" ht="14.4">
      <c r="A865" s="2">
        <v>864</v>
      </c>
      <c r="B865" s="7">
        <v>116</v>
      </c>
      <c r="C865" s="7">
        <v>4</v>
      </c>
    </row>
    <row r="866" spans="1:3" ht="14.4">
      <c r="A866" s="2">
        <v>865</v>
      </c>
      <c r="B866" s="7">
        <v>28</v>
      </c>
      <c r="C866" s="7">
        <v>0</v>
      </c>
    </row>
    <row r="867" spans="1:3" ht="14.4">
      <c r="A867" s="2">
        <v>866</v>
      </c>
      <c r="B867" s="7">
        <v>-1</v>
      </c>
      <c r="C867" s="7">
        <v>2</v>
      </c>
    </row>
    <row r="868" spans="1:3" ht="14.4">
      <c r="A868" s="2">
        <v>867</v>
      </c>
      <c r="B868" s="7">
        <v>-1</v>
      </c>
      <c r="C868" s="7">
        <v>1</v>
      </c>
    </row>
    <row r="869" spans="1:3" ht="14.4">
      <c r="A869" s="2">
        <v>868</v>
      </c>
      <c r="B869" s="7">
        <v>-1</v>
      </c>
      <c r="C869" s="7">
        <v>1</v>
      </c>
    </row>
    <row r="870" spans="1:3" ht="14.4">
      <c r="A870" s="2">
        <v>869</v>
      </c>
      <c r="B870" s="7">
        <v>131</v>
      </c>
      <c r="C870" s="7">
        <v>33</v>
      </c>
    </row>
    <row r="871" spans="1:3" ht="14.4">
      <c r="A871" s="2">
        <v>870</v>
      </c>
      <c r="B871" s="7">
        <v>349</v>
      </c>
      <c r="C871" s="7">
        <v>93</v>
      </c>
    </row>
    <row r="872" spans="1:3" ht="14.4">
      <c r="A872" s="2">
        <v>871</v>
      </c>
      <c r="B872" s="7">
        <v>0</v>
      </c>
      <c r="C872" s="7">
        <v>401</v>
      </c>
    </row>
    <row r="873" spans="1:3" ht="14.4">
      <c r="A873" s="2">
        <v>872</v>
      </c>
      <c r="B873" s="7">
        <v>444</v>
      </c>
      <c r="C873" s="7">
        <v>-113</v>
      </c>
    </row>
    <row r="874" spans="1:3" ht="14.4">
      <c r="A874" s="2">
        <v>873</v>
      </c>
      <c r="B874" s="7">
        <v>-1</v>
      </c>
      <c r="C874" s="7">
        <v>11</v>
      </c>
    </row>
    <row r="875" spans="1:3" ht="14.4">
      <c r="A875" s="2">
        <v>874</v>
      </c>
      <c r="B875" s="7">
        <v>-1</v>
      </c>
      <c r="C875" s="7">
        <v>-6</v>
      </c>
    </row>
    <row r="876" spans="1:3" ht="14.4">
      <c r="A876" s="2">
        <v>875</v>
      </c>
      <c r="B876" s="7">
        <v>-2</v>
      </c>
      <c r="C876" s="7">
        <v>6</v>
      </c>
    </row>
    <row r="877" spans="1:3" ht="14.4">
      <c r="A877" s="2">
        <v>876</v>
      </c>
      <c r="B877" s="7">
        <v>-1</v>
      </c>
      <c r="C877" s="7">
        <v>22</v>
      </c>
    </row>
    <row r="878" spans="1:3" ht="14.4">
      <c r="A878" s="2">
        <v>877</v>
      </c>
      <c r="B878" s="7">
        <v>27</v>
      </c>
      <c r="C878" s="7">
        <v>-45</v>
      </c>
    </row>
    <row r="879" spans="1:3" ht="14.4">
      <c r="A879" s="2">
        <v>878</v>
      </c>
      <c r="B879" s="7">
        <v>84</v>
      </c>
      <c r="C879" s="7">
        <v>1</v>
      </c>
    </row>
    <row r="880" spans="1:3" ht="14.4">
      <c r="A880" s="2">
        <v>879</v>
      </c>
      <c r="B880" s="7">
        <v>155</v>
      </c>
      <c r="C880" s="7">
        <v>19</v>
      </c>
    </row>
    <row r="881" spans="1:3" ht="14.4">
      <c r="A881" s="2">
        <v>880</v>
      </c>
      <c r="B881" s="7">
        <v>162</v>
      </c>
      <c r="C881" s="7">
        <v>10</v>
      </c>
    </row>
    <row r="882" spans="1:3" ht="14.4">
      <c r="A882" s="2">
        <v>881</v>
      </c>
      <c r="B882" s="7">
        <v>0</v>
      </c>
      <c r="C882" s="7">
        <v>130</v>
      </c>
    </row>
    <row r="883" spans="1:3" ht="14.4">
      <c r="A883" s="2">
        <v>882</v>
      </c>
      <c r="B883" s="7">
        <v>27</v>
      </c>
      <c r="C883" s="7">
        <v>-5</v>
      </c>
    </row>
    <row r="884" spans="1:3" ht="14.4">
      <c r="A884" s="2">
        <v>883</v>
      </c>
      <c r="B884" s="7">
        <v>69</v>
      </c>
      <c r="C884" s="7">
        <v>-9</v>
      </c>
    </row>
    <row r="885" spans="1:3" ht="14.4">
      <c r="A885" s="2">
        <v>884</v>
      </c>
      <c r="B885" s="7">
        <v>85</v>
      </c>
      <c r="C885" s="7">
        <v>2</v>
      </c>
    </row>
    <row r="886" spans="1:3" ht="14.4">
      <c r="A886" s="2">
        <v>885</v>
      </c>
      <c r="B886" s="7">
        <v>25</v>
      </c>
      <c r="C886" s="7">
        <v>-7</v>
      </c>
    </row>
    <row r="887" spans="1:3" ht="14.4">
      <c r="A887" s="2">
        <v>886</v>
      </c>
      <c r="B887" s="7">
        <v>83</v>
      </c>
      <c r="C887" s="7">
        <v>2</v>
      </c>
    </row>
    <row r="888" spans="1:3" ht="14.4">
      <c r="A888" s="2">
        <v>887</v>
      </c>
      <c r="B888" s="7">
        <v>0</v>
      </c>
      <c r="C888" s="7">
        <v>1</v>
      </c>
    </row>
    <row r="889" spans="1:3" ht="14.4">
      <c r="A889" s="2">
        <v>888</v>
      </c>
      <c r="B889" s="7">
        <v>84</v>
      </c>
      <c r="C889" s="7">
        <v>1</v>
      </c>
    </row>
    <row r="890" spans="1:3" ht="14.4">
      <c r="A890" s="2">
        <v>889</v>
      </c>
      <c r="B890" s="7">
        <v>0</v>
      </c>
      <c r="C890" s="7">
        <v>4</v>
      </c>
    </row>
    <row r="891" spans="1:3" ht="14.4">
      <c r="A891" s="2">
        <v>890</v>
      </c>
      <c r="B891" s="7">
        <v>-1</v>
      </c>
      <c r="C891" s="7">
        <v>0</v>
      </c>
    </row>
    <row r="892" spans="1:3" ht="14.4">
      <c r="A892" s="2">
        <v>891</v>
      </c>
      <c r="B892" s="7">
        <v>0</v>
      </c>
      <c r="C892" s="7">
        <v>1</v>
      </c>
    </row>
    <row r="893" spans="1:3" ht="14.4">
      <c r="A893" s="2">
        <v>892</v>
      </c>
      <c r="B893" s="7">
        <v>-1</v>
      </c>
      <c r="C893" s="7">
        <v>1</v>
      </c>
    </row>
    <row r="894" spans="1:3" ht="14.4">
      <c r="A894" s="2">
        <v>893</v>
      </c>
      <c r="B894" s="7">
        <v>0</v>
      </c>
      <c r="C894" s="7">
        <v>0</v>
      </c>
    </row>
    <row r="895" spans="1:3" ht="14.4">
      <c r="A895" s="2">
        <v>894</v>
      </c>
      <c r="B895" s="7">
        <v>0</v>
      </c>
      <c r="C895" s="7">
        <v>6</v>
      </c>
    </row>
    <row r="896" spans="1:3" ht="14.4">
      <c r="A896" s="2">
        <v>895</v>
      </c>
      <c r="B896" s="7">
        <v>-1</v>
      </c>
      <c r="C896" s="7">
        <v>5</v>
      </c>
    </row>
    <row r="897" spans="1:3" ht="14.4">
      <c r="A897" s="2">
        <v>896</v>
      </c>
      <c r="B897" s="7">
        <v>-2</v>
      </c>
      <c r="C897" s="7">
        <v>5</v>
      </c>
    </row>
    <row r="898" spans="1:3" ht="14.4">
      <c r="A898" s="2">
        <v>897</v>
      </c>
      <c r="B898" s="7">
        <v>-1</v>
      </c>
      <c r="C898" s="7">
        <v>3</v>
      </c>
    </row>
    <row r="899" spans="1:3" ht="14.4">
      <c r="A899" s="2">
        <v>898</v>
      </c>
      <c r="B899" s="7">
        <v>-1</v>
      </c>
      <c r="C899" s="7">
        <v>11</v>
      </c>
    </row>
    <row r="900" spans="1:3" ht="14.4">
      <c r="A900" s="2">
        <v>899</v>
      </c>
      <c r="B900" s="7">
        <v>-1</v>
      </c>
      <c r="C900" s="7">
        <v>10</v>
      </c>
    </row>
    <row r="901" spans="1:3" ht="14.4">
      <c r="A901" s="2">
        <v>900</v>
      </c>
      <c r="B901" s="7">
        <v>23</v>
      </c>
      <c r="C901" s="7">
        <v>-17</v>
      </c>
    </row>
    <row r="902" spans="1:3" ht="14.4">
      <c r="A902" s="2">
        <v>901</v>
      </c>
      <c r="B902" s="7">
        <v>-1</v>
      </c>
      <c r="C902" s="7">
        <v>5</v>
      </c>
    </row>
    <row r="903" spans="1:3" ht="14.4">
      <c r="A903" s="2">
        <v>902</v>
      </c>
      <c r="B903" s="7">
        <v>-1</v>
      </c>
      <c r="C903" s="7">
        <v>9</v>
      </c>
    </row>
    <row r="904" spans="1:3" ht="14.4">
      <c r="A904" s="2">
        <v>903</v>
      </c>
      <c r="B904" s="7">
        <v>-1</v>
      </c>
      <c r="C904" s="7">
        <v>5</v>
      </c>
    </row>
    <row r="905" spans="1:3" ht="14.4">
      <c r="A905" s="2">
        <v>904</v>
      </c>
      <c r="B905" s="7">
        <v>-1</v>
      </c>
      <c r="C905" s="7">
        <v>6</v>
      </c>
    </row>
    <row r="906" spans="1:3" ht="14.4">
      <c r="A906" s="2">
        <v>905</v>
      </c>
      <c r="B906" s="7">
        <v>-1</v>
      </c>
      <c r="C906" s="7">
        <v>16</v>
      </c>
    </row>
    <row r="907" spans="1:3" ht="14.4">
      <c r="A907" s="2">
        <v>906</v>
      </c>
      <c r="B907" s="7">
        <v>-2</v>
      </c>
      <c r="C907" s="7">
        <v>8</v>
      </c>
    </row>
    <row r="908" spans="1:3" ht="14.4">
      <c r="A908" s="2">
        <v>907</v>
      </c>
      <c r="B908" s="7">
        <v>-1</v>
      </c>
      <c r="C908" s="7">
        <v>16</v>
      </c>
    </row>
    <row r="909" spans="1:3" ht="14.4">
      <c r="A909" s="2">
        <v>908</v>
      </c>
      <c r="B909" s="7">
        <v>-1</v>
      </c>
      <c r="C909" s="7">
        <v>4</v>
      </c>
    </row>
    <row r="910" spans="1:3" ht="14.4">
      <c r="A910" s="2">
        <v>909</v>
      </c>
      <c r="B910" s="7">
        <v>65</v>
      </c>
      <c r="C910" s="7">
        <v>10</v>
      </c>
    </row>
    <row r="911" spans="1:3" ht="14.4">
      <c r="A911" s="2">
        <v>910</v>
      </c>
      <c r="B911" s="7">
        <v>65</v>
      </c>
      <c r="C911" s="7">
        <v>5</v>
      </c>
    </row>
    <row r="912" spans="1:3" ht="14.4">
      <c r="A912" s="2">
        <v>911</v>
      </c>
      <c r="B912" s="7">
        <v>65</v>
      </c>
      <c r="C912" s="7">
        <v>16</v>
      </c>
    </row>
    <row r="913" spans="1:3" ht="14.4">
      <c r="A913" s="2">
        <v>912</v>
      </c>
      <c r="B913" s="7">
        <v>65</v>
      </c>
      <c r="C913" s="7">
        <v>6</v>
      </c>
    </row>
    <row r="914" spans="1:3" ht="14.4">
      <c r="A914" s="2">
        <v>913</v>
      </c>
      <c r="B914" s="7">
        <v>65</v>
      </c>
      <c r="C914" s="7">
        <v>4</v>
      </c>
    </row>
    <row r="915" spans="1:3" ht="14.4">
      <c r="A915" s="2">
        <v>914</v>
      </c>
      <c r="B915" s="7">
        <v>65</v>
      </c>
      <c r="C915" s="7">
        <v>12</v>
      </c>
    </row>
    <row r="916" spans="1:3" ht="14.4">
      <c r="A916" s="2">
        <v>915</v>
      </c>
      <c r="B916" s="7">
        <v>65</v>
      </c>
      <c r="C916" s="7">
        <v>0</v>
      </c>
    </row>
    <row r="917" spans="1:3" ht="14.4">
      <c r="A917" s="2">
        <v>916</v>
      </c>
      <c r="B917" s="7">
        <v>0</v>
      </c>
      <c r="C917" s="7">
        <v>35</v>
      </c>
    </row>
    <row r="918" spans="1:3" ht="14.4">
      <c r="A918" s="2">
        <v>917</v>
      </c>
      <c r="B918" s="7">
        <v>65</v>
      </c>
      <c r="C918" s="7">
        <v>0</v>
      </c>
    </row>
    <row r="919" spans="1:3" ht="14.4">
      <c r="A919" s="2">
        <v>918</v>
      </c>
      <c r="B919" s="7">
        <v>26</v>
      </c>
      <c r="C919" s="7">
        <v>-4</v>
      </c>
    </row>
    <row r="920" spans="1:3" ht="14.4">
      <c r="A920" s="2">
        <v>919</v>
      </c>
      <c r="B920" s="7">
        <v>26</v>
      </c>
      <c r="C920" s="7">
        <v>-2</v>
      </c>
    </row>
    <row r="921" spans="1:3" ht="14.4">
      <c r="A921" s="2">
        <v>920</v>
      </c>
      <c r="B921" s="7">
        <v>26</v>
      </c>
      <c r="C921" s="7">
        <v>-3</v>
      </c>
    </row>
    <row r="922" spans="1:3" ht="14.4">
      <c r="A922" s="2">
        <v>921</v>
      </c>
      <c r="B922" s="7">
        <v>26</v>
      </c>
      <c r="C922" s="7">
        <v>-1</v>
      </c>
    </row>
    <row r="923" spans="1:3" ht="14.4">
      <c r="A923" s="2">
        <v>922</v>
      </c>
      <c r="B923" s="7">
        <v>26</v>
      </c>
      <c r="C923" s="7">
        <v>-5</v>
      </c>
    </row>
    <row r="924" spans="1:3" ht="14.4">
      <c r="A924" s="2">
        <v>923</v>
      </c>
      <c r="B924" s="7">
        <v>27</v>
      </c>
      <c r="C924" s="7">
        <v>-2</v>
      </c>
    </row>
    <row r="925" spans="1:3" ht="14.4">
      <c r="A925" s="2">
        <v>924</v>
      </c>
      <c r="B925" s="7">
        <v>96</v>
      </c>
      <c r="C925" s="7">
        <v>-7</v>
      </c>
    </row>
    <row r="926" spans="1:3" ht="14.4">
      <c r="A926" s="2">
        <v>925</v>
      </c>
      <c r="B926" s="7">
        <v>26</v>
      </c>
      <c r="C926" s="7">
        <v>-4</v>
      </c>
    </row>
    <row r="927" spans="1:3" ht="14.4">
      <c r="A927" s="2">
        <v>926</v>
      </c>
      <c r="B927" s="7">
        <v>26</v>
      </c>
      <c r="C927" s="7">
        <v>-1</v>
      </c>
    </row>
    <row r="928" spans="1:3" ht="14.4">
      <c r="A928" s="2">
        <v>927</v>
      </c>
      <c r="B928" s="7">
        <v>26</v>
      </c>
      <c r="C928" s="7">
        <v>-1</v>
      </c>
    </row>
    <row r="929" spans="1:3" ht="14.4">
      <c r="A929" s="2">
        <v>928</v>
      </c>
      <c r="B929" s="7">
        <v>27</v>
      </c>
      <c r="C929" s="7">
        <v>-1</v>
      </c>
    </row>
    <row r="930" spans="1:3" ht="14.4">
      <c r="A930" s="2">
        <v>929</v>
      </c>
      <c r="B930" s="7">
        <v>49</v>
      </c>
      <c r="C930" s="7">
        <v>-53</v>
      </c>
    </row>
    <row r="931" spans="1:3" ht="14.4">
      <c r="A931" s="2">
        <v>930</v>
      </c>
      <c r="B931" s="7">
        <v>27</v>
      </c>
      <c r="C931" s="7">
        <v>-1</v>
      </c>
    </row>
    <row r="932" spans="1:3" ht="14.4">
      <c r="A932" s="2">
        <v>931</v>
      </c>
      <c r="B932" s="7">
        <v>26</v>
      </c>
      <c r="C932" s="7">
        <v>-1</v>
      </c>
    </row>
    <row r="933" spans="1:3" ht="14.4">
      <c r="A933" s="2">
        <v>932</v>
      </c>
      <c r="B933" s="7">
        <v>26</v>
      </c>
      <c r="C933" s="7">
        <v>-3</v>
      </c>
    </row>
    <row r="934" spans="1:3" ht="14.4">
      <c r="A934" s="2">
        <v>933</v>
      </c>
      <c r="B934" s="7">
        <v>0</v>
      </c>
      <c r="C934" s="7">
        <v>12</v>
      </c>
    </row>
    <row r="935" spans="1:3" ht="14.4">
      <c r="A935" s="2">
        <v>934</v>
      </c>
      <c r="B935" s="7">
        <v>0</v>
      </c>
      <c r="C935" s="7">
        <v>49</v>
      </c>
    </row>
    <row r="936" spans="1:3" ht="14.4">
      <c r="A936" s="2">
        <v>935</v>
      </c>
      <c r="B936" s="7">
        <v>0</v>
      </c>
      <c r="C936" s="7">
        <v>15</v>
      </c>
    </row>
    <row r="937" spans="1:3" ht="14.4">
      <c r="A937" s="2">
        <v>936</v>
      </c>
      <c r="B937" s="7">
        <v>0</v>
      </c>
      <c r="C937" s="7">
        <v>3</v>
      </c>
    </row>
    <row r="938" spans="1:3" ht="14.4">
      <c r="A938" s="2">
        <v>937</v>
      </c>
      <c r="B938" s="7">
        <v>0</v>
      </c>
      <c r="C938" s="7">
        <v>32</v>
      </c>
    </row>
    <row r="939" spans="1:3" ht="14.4">
      <c r="A939" s="2">
        <v>938</v>
      </c>
      <c r="B939" s="7">
        <v>0</v>
      </c>
      <c r="C939" s="7">
        <v>2</v>
      </c>
    </row>
    <row r="940" spans="1:3" ht="14.4">
      <c r="A940" s="2">
        <v>939</v>
      </c>
      <c r="B940" s="7">
        <v>0</v>
      </c>
      <c r="C940" s="7">
        <v>0</v>
      </c>
    </row>
    <row r="941" spans="1:3" ht="14.4">
      <c r="A941" s="2">
        <v>940</v>
      </c>
      <c r="B941" s="7">
        <v>0</v>
      </c>
      <c r="C941" s="7">
        <v>22</v>
      </c>
    </row>
    <row r="942" spans="1:3" ht="14.4">
      <c r="A942" s="2">
        <v>941</v>
      </c>
      <c r="B942" s="7">
        <v>0</v>
      </c>
      <c r="C942" s="7">
        <v>55</v>
      </c>
    </row>
    <row r="943" spans="1:3" ht="14.4">
      <c r="A943" s="2">
        <v>942</v>
      </c>
      <c r="B943" s="7">
        <v>-1</v>
      </c>
      <c r="C943" s="7">
        <v>3</v>
      </c>
    </row>
    <row r="944" spans="1:3" ht="14.4">
      <c r="A944" s="2">
        <v>943</v>
      </c>
      <c r="B944" s="7">
        <v>-2</v>
      </c>
      <c r="C944" s="7">
        <v>5</v>
      </c>
    </row>
    <row r="945" spans="1:3" ht="14.4">
      <c r="A945" s="2">
        <v>944</v>
      </c>
      <c r="B945" s="7">
        <v>-1</v>
      </c>
      <c r="C945" s="7">
        <v>0</v>
      </c>
    </row>
    <row r="946" spans="1:3" ht="14.4">
      <c r="A946" s="2">
        <v>945</v>
      </c>
      <c r="B946" s="7">
        <v>0</v>
      </c>
      <c r="C946" s="7">
        <v>13</v>
      </c>
    </row>
    <row r="947" spans="1:3" ht="14.4">
      <c r="A947" s="2">
        <v>946</v>
      </c>
      <c r="B947" s="7">
        <v>34</v>
      </c>
      <c r="C947" s="7">
        <v>0</v>
      </c>
    </row>
    <row r="948" spans="1:3" ht="14.4">
      <c r="A948" s="2">
        <v>947</v>
      </c>
      <c r="B948" s="7">
        <v>7</v>
      </c>
      <c r="C948" s="7">
        <v>1</v>
      </c>
    </row>
    <row r="949" spans="1:3" ht="14.4">
      <c r="A949" s="2">
        <v>948</v>
      </c>
      <c r="B949" s="7">
        <v>7</v>
      </c>
      <c r="C949" s="7">
        <v>2</v>
      </c>
    </row>
    <row r="950" spans="1:3" ht="14.4">
      <c r="A950" s="2">
        <v>949</v>
      </c>
      <c r="B950" s="7">
        <v>7</v>
      </c>
      <c r="C950" s="7">
        <v>10</v>
      </c>
    </row>
    <row r="951" spans="1:3" ht="14.4">
      <c r="A951" s="2">
        <v>950</v>
      </c>
      <c r="B951" s="7">
        <v>7</v>
      </c>
      <c r="C951" s="7">
        <v>0</v>
      </c>
    </row>
    <row r="952" spans="1:3" ht="14.4">
      <c r="A952" s="2">
        <v>951</v>
      </c>
      <c r="B952" s="7">
        <v>6</v>
      </c>
      <c r="C952" s="7">
        <v>1</v>
      </c>
    </row>
    <row r="953" spans="1:3" ht="14.4">
      <c r="A953" s="2">
        <v>952</v>
      </c>
      <c r="B953" s="7">
        <v>7</v>
      </c>
      <c r="C953" s="7">
        <v>1</v>
      </c>
    </row>
    <row r="954" spans="1:3" ht="14.4">
      <c r="A954" s="2">
        <v>953</v>
      </c>
      <c r="B954" s="7">
        <v>7</v>
      </c>
      <c r="C954" s="7">
        <v>2</v>
      </c>
    </row>
    <row r="955" spans="1:3" ht="14.4">
      <c r="A955" s="2">
        <v>954</v>
      </c>
      <c r="B955" s="7">
        <v>7</v>
      </c>
      <c r="C955" s="7">
        <v>2</v>
      </c>
    </row>
    <row r="956" spans="1:3" ht="14.4">
      <c r="A956" s="2">
        <v>955</v>
      </c>
      <c r="B956" s="7">
        <v>7</v>
      </c>
      <c r="C956" s="7">
        <v>1</v>
      </c>
    </row>
    <row r="957" spans="1:3" ht="14.4">
      <c r="A957" s="2">
        <v>956</v>
      </c>
      <c r="B957" s="7">
        <v>7</v>
      </c>
      <c r="C957" s="7">
        <v>1</v>
      </c>
    </row>
    <row r="958" spans="1:3" ht="14.4">
      <c r="A958" s="2">
        <v>957</v>
      </c>
      <c r="B958" s="7">
        <v>6</v>
      </c>
      <c r="C958" s="7">
        <v>0</v>
      </c>
    </row>
    <row r="959" spans="1:3" ht="14.4">
      <c r="A959" s="2">
        <v>958</v>
      </c>
      <c r="B959" s="7">
        <v>7</v>
      </c>
      <c r="C959" s="7">
        <v>1</v>
      </c>
    </row>
    <row r="960" spans="1:3" ht="14.4">
      <c r="A960" s="2">
        <v>959</v>
      </c>
      <c r="B960" s="7">
        <v>7</v>
      </c>
      <c r="C960" s="7">
        <v>1</v>
      </c>
    </row>
    <row r="961" spans="1:3" ht="14.4">
      <c r="A961" s="2">
        <v>960</v>
      </c>
      <c r="B961" s="7">
        <v>16</v>
      </c>
      <c r="C961" s="7">
        <v>0</v>
      </c>
    </row>
    <row r="962" spans="1:3" ht="14.4">
      <c r="A962" s="2">
        <v>961</v>
      </c>
      <c r="B962" s="7">
        <v>7</v>
      </c>
      <c r="C962" s="7">
        <v>29</v>
      </c>
    </row>
    <row r="963" spans="1:3" ht="14.4">
      <c r="A963" s="2">
        <v>962</v>
      </c>
      <c r="B963" s="7">
        <v>7</v>
      </c>
      <c r="C963" s="7">
        <v>2</v>
      </c>
    </row>
    <row r="964" spans="1:3" ht="14.4">
      <c r="A964" s="2">
        <v>963</v>
      </c>
      <c r="B964" s="7">
        <v>6</v>
      </c>
      <c r="C964" s="7">
        <v>1</v>
      </c>
    </row>
    <row r="965" spans="1:3" ht="14.4">
      <c r="A965" s="2">
        <v>964</v>
      </c>
      <c r="B965" s="7">
        <v>-1</v>
      </c>
      <c r="C965" s="7">
        <v>2</v>
      </c>
    </row>
    <row r="966" spans="1:3" ht="14.4">
      <c r="A966" s="2">
        <v>965</v>
      </c>
      <c r="B966" s="7">
        <v>0</v>
      </c>
      <c r="C966" s="7">
        <v>1</v>
      </c>
    </row>
    <row r="967" spans="1:3" ht="14.4">
      <c r="A967" s="2">
        <v>966</v>
      </c>
      <c r="B967" s="7">
        <v>40</v>
      </c>
      <c r="C967" s="7">
        <v>36</v>
      </c>
    </row>
    <row r="968" spans="1:3" ht="14.4">
      <c r="A968" s="2">
        <v>967</v>
      </c>
      <c r="B968" s="7">
        <v>0</v>
      </c>
      <c r="C968" s="7">
        <v>0</v>
      </c>
    </row>
    <row r="969" spans="1:3" ht="14.4">
      <c r="A969" s="2">
        <v>968</v>
      </c>
      <c r="B969" s="7">
        <v>-1</v>
      </c>
      <c r="C969" s="7">
        <v>1</v>
      </c>
    </row>
    <row r="970" spans="1:3" ht="14.4">
      <c r="A970" s="2">
        <v>969</v>
      </c>
      <c r="B970" s="7">
        <v>-1</v>
      </c>
      <c r="C970" s="7">
        <v>50</v>
      </c>
    </row>
    <row r="971" spans="1:3" ht="14.4">
      <c r="A971" s="2">
        <v>970</v>
      </c>
      <c r="B971" s="7">
        <v>-1</v>
      </c>
      <c r="C971" s="7">
        <v>80</v>
      </c>
    </row>
    <row r="972" spans="1:3" ht="14.4">
      <c r="A972" s="2">
        <v>971</v>
      </c>
      <c r="B972" s="7">
        <v>9</v>
      </c>
      <c r="C972" s="7">
        <v>0</v>
      </c>
    </row>
    <row r="973" spans="1:3" ht="14.4">
      <c r="A973" s="2">
        <v>972</v>
      </c>
      <c r="B973" s="7">
        <v>-1</v>
      </c>
      <c r="C973" s="7">
        <v>2</v>
      </c>
    </row>
    <row r="974" spans="1:3" ht="14.4">
      <c r="A974" s="2">
        <v>973</v>
      </c>
      <c r="B974" s="7">
        <v>-1</v>
      </c>
      <c r="C974" s="7">
        <v>1</v>
      </c>
    </row>
    <row r="975" spans="1:3" ht="14.4">
      <c r="A975" s="2">
        <v>974</v>
      </c>
      <c r="B975" s="7">
        <v>0</v>
      </c>
      <c r="C975" s="7">
        <v>219</v>
      </c>
    </row>
    <row r="976" spans="1:3" ht="14.4">
      <c r="A976" s="3">
        <v>975</v>
      </c>
      <c r="B976" s="7">
        <v>0</v>
      </c>
      <c r="C976" s="7">
        <v>141</v>
      </c>
    </row>
    <row r="977" spans="1:3" ht="14.4">
      <c r="A977" s="2">
        <v>976</v>
      </c>
      <c r="B977" s="7">
        <v>0</v>
      </c>
      <c r="C977" s="7">
        <v>0</v>
      </c>
    </row>
    <row r="978" spans="1:3" ht="14.4">
      <c r="A978" s="2">
        <v>977</v>
      </c>
      <c r="B978" s="7">
        <v>-1</v>
      </c>
      <c r="C978" s="7">
        <v>1</v>
      </c>
    </row>
    <row r="979" spans="1:3" ht="14.4">
      <c r="A979" s="2">
        <v>978</v>
      </c>
      <c r="B979" s="7">
        <v>0</v>
      </c>
      <c r="C979" s="7">
        <v>1789</v>
      </c>
    </row>
    <row r="980" spans="1:3" ht="14.4">
      <c r="A980" s="2">
        <v>979</v>
      </c>
      <c r="B980" s="7">
        <v>0</v>
      </c>
      <c r="C980" s="7">
        <v>148</v>
      </c>
    </row>
    <row r="981" spans="1:3" ht="14.4">
      <c r="A981" s="2">
        <v>980</v>
      </c>
      <c r="B981" s="7">
        <v>0</v>
      </c>
      <c r="C981" s="7">
        <v>29</v>
      </c>
    </row>
    <row r="982" spans="1:3" ht="14.4">
      <c r="A982" s="2">
        <v>981</v>
      </c>
      <c r="B982" s="7">
        <v>0</v>
      </c>
      <c r="C982" s="7">
        <v>-2</v>
      </c>
    </row>
    <row r="983" spans="1:3" ht="14.4">
      <c r="A983" s="2">
        <v>982</v>
      </c>
      <c r="B983" s="7">
        <v>0</v>
      </c>
      <c r="C983" s="7">
        <v>-85</v>
      </c>
    </row>
    <row r="984" spans="1:3" ht="14.4">
      <c r="A984" s="2">
        <v>983</v>
      </c>
      <c r="B984" s="7">
        <v>0</v>
      </c>
      <c r="C984" s="7">
        <v>-41</v>
      </c>
    </row>
    <row r="985" spans="1:3" ht="14.4">
      <c r="A985" s="2">
        <v>984</v>
      </c>
      <c r="B985" s="7">
        <v>0</v>
      </c>
      <c r="C985" s="7">
        <v>0</v>
      </c>
    </row>
    <row r="986" spans="1:3" ht="14.4">
      <c r="A986" s="2">
        <v>985</v>
      </c>
      <c r="B986" s="7">
        <v>0</v>
      </c>
      <c r="C986" s="7">
        <v>0</v>
      </c>
    </row>
    <row r="987" spans="1:3" ht="14.4">
      <c r="A987" s="2">
        <v>986</v>
      </c>
      <c r="B987" s="7">
        <v>0</v>
      </c>
      <c r="C987" s="7">
        <v>149</v>
      </c>
    </row>
    <row r="988" spans="1:3" ht="14.4">
      <c r="A988" s="2">
        <v>987</v>
      </c>
      <c r="B988" s="7">
        <v>0</v>
      </c>
      <c r="C988" s="7">
        <v>49</v>
      </c>
    </row>
    <row r="989" spans="1:3" ht="14.4">
      <c r="A989" s="2">
        <v>988</v>
      </c>
      <c r="B989" s="7">
        <v>0</v>
      </c>
      <c r="C989" s="7">
        <v>80</v>
      </c>
    </row>
    <row r="990" spans="1:3" ht="14.4">
      <c r="A990" s="2">
        <v>989</v>
      </c>
      <c r="B990" s="7">
        <v>0</v>
      </c>
      <c r="C990" s="7">
        <v>125</v>
      </c>
    </row>
    <row r="991" spans="1:3" ht="14.4">
      <c r="A991" s="2">
        <v>990</v>
      </c>
      <c r="B991" s="7">
        <v>-1</v>
      </c>
      <c r="C991" s="7">
        <v>2</v>
      </c>
    </row>
    <row r="992" spans="1:3" ht="14.4">
      <c r="A992" s="2">
        <v>991</v>
      </c>
      <c r="B992" s="7">
        <v>-3</v>
      </c>
      <c r="C992" s="7">
        <v>8</v>
      </c>
    </row>
    <row r="993" spans="1:3" ht="14.4">
      <c r="A993" s="2">
        <v>992</v>
      </c>
      <c r="B993" s="7">
        <v>-1</v>
      </c>
      <c r="C993" s="7">
        <v>0</v>
      </c>
    </row>
    <row r="994" spans="1:3" ht="14.4">
      <c r="A994" s="2">
        <v>993</v>
      </c>
      <c r="B994" s="7">
        <v>-1</v>
      </c>
      <c r="C994" s="7">
        <v>15</v>
      </c>
    </row>
    <row r="995" spans="1:3" ht="14.4">
      <c r="A995" s="2">
        <v>994</v>
      </c>
      <c r="B995" s="7">
        <v>0</v>
      </c>
      <c r="C995" s="7">
        <v>0</v>
      </c>
    </row>
    <row r="996" spans="1:3" ht="14.4">
      <c r="A996" s="2">
        <v>995</v>
      </c>
      <c r="B996" s="7">
        <v>-1</v>
      </c>
      <c r="C996" s="7">
        <v>5</v>
      </c>
    </row>
    <row r="997" spans="1:3" ht="14.4">
      <c r="A997" s="2">
        <v>996</v>
      </c>
      <c r="B997" s="7">
        <v>0</v>
      </c>
      <c r="C997" s="7">
        <v>42</v>
      </c>
    </row>
    <row r="998" spans="1:3" ht="14.4">
      <c r="A998" s="2">
        <v>997</v>
      </c>
      <c r="B998" s="7">
        <v>0</v>
      </c>
      <c r="C998" s="7">
        <v>143</v>
      </c>
    </row>
    <row r="999" spans="1:3" ht="14.4">
      <c r="A999" s="2">
        <v>998</v>
      </c>
      <c r="B999" s="7">
        <v>-1</v>
      </c>
      <c r="C999" s="7">
        <v>1</v>
      </c>
    </row>
    <row r="1000" spans="1:3" ht="14.4">
      <c r="A1000" s="2">
        <v>999</v>
      </c>
      <c r="B1000" s="7">
        <v>-1</v>
      </c>
      <c r="C1000" s="7">
        <v>1</v>
      </c>
    </row>
    <row r="1001" spans="1:3" ht="14.4">
      <c r="A1001" s="2">
        <v>1000</v>
      </c>
      <c r="B1001" s="7">
        <v>0</v>
      </c>
      <c r="C1001" s="7">
        <v>265</v>
      </c>
    </row>
    <row r="1002" spans="1:3" ht="14.4">
      <c r="A1002" s="2">
        <v>1001</v>
      </c>
      <c r="B1002" s="7">
        <v>0</v>
      </c>
      <c r="C1002" s="7">
        <v>71</v>
      </c>
    </row>
    <row r="1003" spans="1:3" ht="14.4">
      <c r="A1003" s="2">
        <v>1002</v>
      </c>
      <c r="B1003" s="7">
        <v>0</v>
      </c>
      <c r="C1003" s="7">
        <v>27</v>
      </c>
    </row>
    <row r="1004" spans="1:3" ht="14.4">
      <c r="A1004" s="2">
        <v>1003</v>
      </c>
      <c r="B1004" s="7">
        <v>0</v>
      </c>
      <c r="C1004" s="7">
        <v>0</v>
      </c>
    </row>
    <row r="1005" spans="1:3" ht="14.4">
      <c r="A1005" s="2">
        <v>1004</v>
      </c>
      <c r="B1005" s="7">
        <v>0</v>
      </c>
      <c r="C1005" s="7">
        <v>0</v>
      </c>
    </row>
    <row r="1006" spans="1:3" ht="14.4">
      <c r="A1006" s="2">
        <v>1005</v>
      </c>
      <c r="B1006" s="7">
        <v>0</v>
      </c>
      <c r="C1006" s="7">
        <v>-12</v>
      </c>
    </row>
    <row r="1007" spans="1:3" ht="14.4">
      <c r="A1007" s="2">
        <v>1006</v>
      </c>
      <c r="B1007" s="7">
        <v>0</v>
      </c>
      <c r="C1007" s="7">
        <v>-21</v>
      </c>
    </row>
    <row r="1008" spans="1:3" ht="14.4">
      <c r="A1008" s="2">
        <v>1007</v>
      </c>
      <c r="B1008" s="7">
        <v>0</v>
      </c>
      <c r="C1008" s="7">
        <v>-23</v>
      </c>
    </row>
    <row r="1009" spans="1:3" ht="14.4">
      <c r="A1009" s="2">
        <v>1008</v>
      </c>
      <c r="B1009" s="7">
        <v>0</v>
      </c>
      <c r="C1009" s="7">
        <v>-62</v>
      </c>
    </row>
    <row r="1010" spans="1:3" ht="14.4">
      <c r="A1010" s="2">
        <v>1009</v>
      </c>
      <c r="B1010" s="7">
        <v>0</v>
      </c>
      <c r="C1010" s="7">
        <v>25</v>
      </c>
    </row>
    <row r="1011" spans="1:3" ht="14.4">
      <c r="A1011" s="2">
        <v>1010</v>
      </c>
      <c r="B1011" s="7">
        <v>0</v>
      </c>
      <c r="C1011" s="7">
        <v>17</v>
      </c>
    </row>
    <row r="1012" spans="1:3" ht="14.4">
      <c r="A1012" s="2">
        <v>1011</v>
      </c>
      <c r="B1012" s="7">
        <v>0</v>
      </c>
      <c r="C1012" s="7">
        <v>0</v>
      </c>
    </row>
    <row r="1013" spans="1:3" ht="14.4">
      <c r="A1013" s="2">
        <v>1012</v>
      </c>
      <c r="B1013" s="7">
        <v>0</v>
      </c>
      <c r="C1013" s="7">
        <v>43</v>
      </c>
    </row>
    <row r="1014" spans="1:3" ht="14.4">
      <c r="A1014" s="2">
        <v>1013</v>
      </c>
      <c r="B1014" s="7">
        <v>0</v>
      </c>
      <c r="C1014" s="7">
        <v>10</v>
      </c>
    </row>
    <row r="1015" spans="1:3" ht="14.4">
      <c r="A1015" s="2">
        <v>1014</v>
      </c>
      <c r="B1015" s="7">
        <v>0</v>
      </c>
      <c r="C1015" s="7">
        <v>3</v>
      </c>
    </row>
    <row r="1016" spans="1:3" ht="14.4">
      <c r="A1016" s="2">
        <v>1015</v>
      </c>
      <c r="B1016" s="7">
        <v>0</v>
      </c>
      <c r="C1016" s="7">
        <v>2</v>
      </c>
    </row>
    <row r="1017" spans="1:3" ht="14.4">
      <c r="A1017" s="2">
        <v>1016</v>
      </c>
      <c r="B1017" s="7">
        <v>0</v>
      </c>
      <c r="C1017" s="7">
        <v>20</v>
      </c>
    </row>
    <row r="1018" spans="1:3" ht="14.4">
      <c r="A1018" s="2">
        <v>1017</v>
      </c>
      <c r="B1018" s="7">
        <v>0</v>
      </c>
      <c r="C1018" s="7">
        <v>0</v>
      </c>
    </row>
    <row r="1019" spans="1:3" ht="14.4">
      <c r="A1019" s="2">
        <v>1018</v>
      </c>
      <c r="B1019" s="7">
        <v>0</v>
      </c>
      <c r="C1019" s="7">
        <v>143</v>
      </c>
    </row>
    <row r="1020" spans="1:3" ht="14.4">
      <c r="A1020" s="2">
        <v>1019</v>
      </c>
      <c r="B1020" s="7">
        <v>0</v>
      </c>
      <c r="C1020" s="7">
        <v>27</v>
      </c>
    </row>
    <row r="1021" spans="1:3" ht="14.4">
      <c r="A1021" s="2">
        <v>1020</v>
      </c>
      <c r="B1021" s="7">
        <v>65</v>
      </c>
      <c r="C1021" s="7">
        <v>0</v>
      </c>
    </row>
    <row r="1022" spans="1:3" ht="14.4">
      <c r="A1022" s="2">
        <v>1021</v>
      </c>
      <c r="B1022" s="7">
        <v>-2</v>
      </c>
      <c r="C1022" s="7">
        <v>3</v>
      </c>
    </row>
    <row r="1023" spans="1:3" ht="14.4">
      <c r="A1023" s="2">
        <v>1022</v>
      </c>
      <c r="B1023" s="7">
        <v>0</v>
      </c>
      <c r="C1023" s="7">
        <v>6</v>
      </c>
    </row>
    <row r="1024" spans="1:3" ht="14.4">
      <c r="A1024" s="2">
        <v>1023</v>
      </c>
      <c r="B1024" s="7">
        <v>-1</v>
      </c>
      <c r="C1024" s="7">
        <v>1</v>
      </c>
    </row>
    <row r="1025" spans="1:3" ht="14.4">
      <c r="A1025" s="2">
        <v>1024</v>
      </c>
      <c r="B1025" s="7">
        <v>0</v>
      </c>
      <c r="C1025" s="7">
        <v>2</v>
      </c>
    </row>
    <row r="1026" spans="1:3" ht="14.4">
      <c r="A1026" s="2">
        <v>1025</v>
      </c>
      <c r="B1026" s="7">
        <v>0</v>
      </c>
      <c r="C1026" s="7">
        <v>1</v>
      </c>
    </row>
    <row r="1027" spans="1:3" ht="14.4">
      <c r="A1027" s="2">
        <v>1026</v>
      </c>
      <c r="B1027" s="7">
        <v>-1</v>
      </c>
      <c r="C1027" s="7">
        <v>2</v>
      </c>
    </row>
    <row r="1028" spans="1:3" ht="14.4">
      <c r="A1028" s="2">
        <v>1027</v>
      </c>
      <c r="B1028" s="7">
        <v>0</v>
      </c>
      <c r="C1028" s="7">
        <v>1</v>
      </c>
    </row>
    <row r="1029" spans="1:3" ht="14.4">
      <c r="A1029" s="2">
        <v>1028</v>
      </c>
      <c r="B1029" s="7">
        <v>-1</v>
      </c>
      <c r="C1029" s="7">
        <v>1</v>
      </c>
    </row>
    <row r="1030" spans="1:3" ht="14.4">
      <c r="A1030" s="2">
        <v>1029</v>
      </c>
      <c r="B1030" s="7">
        <v>-1</v>
      </c>
      <c r="C1030" s="7">
        <v>5</v>
      </c>
    </row>
    <row r="1031" spans="1:3" ht="14.4">
      <c r="A1031" s="2">
        <v>1030</v>
      </c>
      <c r="B1031" s="7">
        <v>0</v>
      </c>
      <c r="C1031" s="7">
        <v>3</v>
      </c>
    </row>
    <row r="1032" spans="1:3" ht="14.4">
      <c r="A1032" s="2">
        <v>1031</v>
      </c>
      <c r="B1032" s="7">
        <v>-1</v>
      </c>
      <c r="C1032" s="7">
        <v>1</v>
      </c>
    </row>
    <row r="1033" spans="1:3" ht="14.4">
      <c r="A1033" s="2">
        <v>1032</v>
      </c>
      <c r="B1033" s="7">
        <v>-1</v>
      </c>
      <c r="C1033" s="7">
        <v>1</v>
      </c>
    </row>
    <row r="1034" spans="1:3" ht="14.4">
      <c r="A1034" s="2">
        <v>1033</v>
      </c>
      <c r="B1034" s="7">
        <v>-2</v>
      </c>
      <c r="C1034" s="7">
        <v>6</v>
      </c>
    </row>
    <row r="1035" spans="1:3" ht="14.4">
      <c r="A1035" s="2">
        <v>1034</v>
      </c>
      <c r="B1035" s="7">
        <v>-2</v>
      </c>
      <c r="C1035" s="7">
        <v>2</v>
      </c>
    </row>
    <row r="1036" spans="1:3" ht="14.4">
      <c r="A1036" s="2">
        <v>1035</v>
      </c>
      <c r="B1036" s="7">
        <v>-1</v>
      </c>
      <c r="C1036" s="7">
        <v>1</v>
      </c>
    </row>
    <row r="1037" spans="1:3" ht="14.4">
      <c r="A1037" s="2">
        <v>1036</v>
      </c>
      <c r="B1037" s="7">
        <v>-1</v>
      </c>
      <c r="C1037" s="7">
        <v>0</v>
      </c>
    </row>
    <row r="1038" spans="1:3" ht="14.4">
      <c r="A1038" s="2">
        <v>1037</v>
      </c>
      <c r="B1038" s="7">
        <v>0</v>
      </c>
      <c r="C1038" s="7">
        <v>2</v>
      </c>
    </row>
    <row r="1039" spans="1:3" ht="14.4">
      <c r="A1039" s="2">
        <v>1038</v>
      </c>
      <c r="B1039" s="7">
        <v>0</v>
      </c>
      <c r="C1039" s="7">
        <v>0</v>
      </c>
    </row>
    <row r="1040" spans="1:3" ht="14.4">
      <c r="A1040" s="2">
        <v>1039</v>
      </c>
      <c r="B1040" s="7">
        <v>0</v>
      </c>
      <c r="C1040" s="7">
        <v>2</v>
      </c>
    </row>
    <row r="1041" spans="1:3" ht="14.4">
      <c r="A1041" s="2">
        <v>1040</v>
      </c>
      <c r="B1041" s="7">
        <v>0</v>
      </c>
      <c r="C1041" s="7">
        <v>7</v>
      </c>
    </row>
    <row r="1042" spans="1:3" ht="14.4">
      <c r="A1042" s="2">
        <v>1041</v>
      </c>
      <c r="B1042" s="7">
        <v>0</v>
      </c>
      <c r="C1042" s="7">
        <v>60</v>
      </c>
    </row>
    <row r="1043" spans="1:3" ht="14.4">
      <c r="A1043" s="2">
        <v>1042</v>
      </c>
      <c r="B1043" s="7">
        <v>-1</v>
      </c>
      <c r="C1043" s="7">
        <v>5</v>
      </c>
    </row>
    <row r="1044" spans="1:3" ht="14.4">
      <c r="A1044" s="2">
        <v>1043</v>
      </c>
      <c r="B1044" s="7">
        <v>-1</v>
      </c>
      <c r="C1044" s="7">
        <v>0</v>
      </c>
    </row>
    <row r="1045" spans="1:3" ht="14.4">
      <c r="A1045" s="2">
        <v>1044</v>
      </c>
      <c r="B1045" s="7">
        <v>0</v>
      </c>
      <c r="C1045" s="7">
        <v>66</v>
      </c>
    </row>
    <row r="1046" spans="1:3" ht="14.4">
      <c r="A1046" s="2">
        <v>1045</v>
      </c>
      <c r="B1046" s="7">
        <v>0</v>
      </c>
      <c r="C1046" s="7">
        <v>80</v>
      </c>
    </row>
    <row r="1047" spans="1:3" ht="14.4">
      <c r="A1047" s="2">
        <v>1046</v>
      </c>
      <c r="B1047" s="7">
        <v>0</v>
      </c>
      <c r="C1047" s="7">
        <v>23</v>
      </c>
    </row>
    <row r="1048" spans="1:3" ht="14.4">
      <c r="A1048" s="2">
        <v>1047</v>
      </c>
      <c r="B1048" s="7">
        <v>-1</v>
      </c>
      <c r="C1048" s="7">
        <v>0</v>
      </c>
    </row>
    <row r="1049" spans="1:3" ht="14.4">
      <c r="A1049" s="2">
        <v>1048</v>
      </c>
      <c r="B1049" s="7">
        <v>-2</v>
      </c>
      <c r="C1049" s="7">
        <v>2</v>
      </c>
    </row>
    <row r="1050" spans="1:3" ht="14.4">
      <c r="A1050" s="2">
        <v>1049</v>
      </c>
      <c r="B1050" s="7">
        <v>-2</v>
      </c>
      <c r="C1050" s="7">
        <v>1</v>
      </c>
    </row>
    <row r="1051" spans="1:3" ht="14.4">
      <c r="A1051" s="2">
        <v>1050</v>
      </c>
      <c r="B1051" s="7">
        <v>-1</v>
      </c>
      <c r="C1051" s="7">
        <v>0</v>
      </c>
    </row>
    <row r="1052" spans="1:3" ht="14.4">
      <c r="A1052" s="2">
        <v>1051</v>
      </c>
      <c r="B1052" s="7">
        <v>-1</v>
      </c>
      <c r="C1052" s="7">
        <v>2</v>
      </c>
    </row>
    <row r="1053" spans="1:3" ht="14.4">
      <c r="A1053" s="2">
        <v>1052</v>
      </c>
      <c r="B1053" s="7">
        <v>-1</v>
      </c>
      <c r="C1053" s="7">
        <v>4</v>
      </c>
    </row>
    <row r="1054" spans="1:3" ht="14.4">
      <c r="A1054" s="2">
        <v>1053</v>
      </c>
      <c r="B1054" s="7">
        <v>-1</v>
      </c>
      <c r="C1054" s="7">
        <v>25</v>
      </c>
    </row>
    <row r="1055" spans="1:3" ht="14.4">
      <c r="A1055" s="2">
        <v>1054</v>
      </c>
      <c r="B1055" s="7">
        <v>-2</v>
      </c>
      <c r="C1055" s="7">
        <v>6</v>
      </c>
    </row>
    <row r="1056" spans="1:3" ht="14.4">
      <c r="A1056" s="2">
        <v>1055</v>
      </c>
      <c r="B1056" s="7">
        <v>0</v>
      </c>
      <c r="C1056" s="7">
        <v>8</v>
      </c>
    </row>
    <row r="1057" spans="1:3" ht="14.4">
      <c r="A1057" s="2">
        <v>1056</v>
      </c>
      <c r="B1057" s="7">
        <v>-1</v>
      </c>
      <c r="C1057" s="7">
        <v>2</v>
      </c>
    </row>
    <row r="1058" spans="1:3" ht="14.4">
      <c r="A1058" s="2">
        <v>1057</v>
      </c>
      <c r="B1058" s="7">
        <v>-1</v>
      </c>
      <c r="C1058" s="7">
        <v>1</v>
      </c>
    </row>
    <row r="1059" spans="1:3" ht="14.4">
      <c r="A1059" s="2">
        <v>1058</v>
      </c>
      <c r="B1059" s="7">
        <v>-1</v>
      </c>
      <c r="C1059" s="7">
        <v>2</v>
      </c>
    </row>
    <row r="1060" spans="1:3" ht="14.4">
      <c r="A1060" s="2">
        <v>1059</v>
      </c>
      <c r="B1060" s="7">
        <v>-1</v>
      </c>
      <c r="C1060" s="7">
        <v>6</v>
      </c>
    </row>
    <row r="1061" spans="1:3" ht="14.4">
      <c r="A1061" s="2">
        <v>1060</v>
      </c>
      <c r="B1061" s="7">
        <v>0</v>
      </c>
      <c r="C1061" s="7">
        <v>117</v>
      </c>
    </row>
    <row r="1062" spans="1:3" ht="14.4">
      <c r="A1062" s="2">
        <v>1061</v>
      </c>
      <c r="B1062" s="7">
        <v>4</v>
      </c>
      <c r="C1062" s="7">
        <v>10</v>
      </c>
    </row>
    <row r="1063" spans="1:3" ht="14.4">
      <c r="A1063" s="2">
        <v>1062</v>
      </c>
      <c r="B1063" s="7">
        <v>-1</v>
      </c>
      <c r="C1063" s="7">
        <v>2</v>
      </c>
    </row>
    <row r="1064" spans="1:3" ht="14.4">
      <c r="A1064" s="2">
        <v>1063</v>
      </c>
      <c r="B1064" s="7">
        <v>-1</v>
      </c>
      <c r="C1064" s="7">
        <v>6</v>
      </c>
    </row>
    <row r="1065" spans="1:3" ht="14.4">
      <c r="A1065" s="2">
        <v>1064</v>
      </c>
      <c r="B1065" s="7">
        <v>-1</v>
      </c>
      <c r="C1065" s="7">
        <v>1</v>
      </c>
    </row>
    <row r="1066" spans="1:3" ht="14.4">
      <c r="A1066" s="2">
        <v>1065</v>
      </c>
      <c r="B1066" s="7">
        <v>-1</v>
      </c>
      <c r="C1066" s="7">
        <v>3</v>
      </c>
    </row>
    <row r="1067" spans="1:3" ht="14.4">
      <c r="A1067" s="2">
        <v>1066</v>
      </c>
      <c r="B1067" s="7">
        <v>0</v>
      </c>
      <c r="C1067" s="7">
        <v>1</v>
      </c>
    </row>
    <row r="1068" spans="1:3" ht="14.4">
      <c r="A1068" s="2">
        <v>1067</v>
      </c>
      <c r="B1068" s="7">
        <v>0</v>
      </c>
      <c r="C1068" s="7">
        <v>7</v>
      </c>
    </row>
    <row r="1069" spans="1:3" ht="14.4">
      <c r="A1069" s="2">
        <v>1068</v>
      </c>
      <c r="B1069" s="7">
        <v>-1</v>
      </c>
      <c r="C1069" s="7">
        <v>0</v>
      </c>
    </row>
    <row r="1070" spans="1:3" ht="14.4">
      <c r="A1070" s="2">
        <v>1069</v>
      </c>
      <c r="B1070" s="7">
        <v>-1</v>
      </c>
      <c r="C1070" s="7">
        <v>-1</v>
      </c>
    </row>
    <row r="1071" spans="1:3" ht="14.4">
      <c r="A1071" s="2">
        <v>1070</v>
      </c>
      <c r="B1071" s="7">
        <v>0</v>
      </c>
      <c r="C1071" s="7">
        <v>-2</v>
      </c>
    </row>
    <row r="1072" spans="1:3" ht="14.4">
      <c r="A1072" s="2">
        <v>1071</v>
      </c>
      <c r="B1072" s="7">
        <v>-1</v>
      </c>
      <c r="C1072" s="7">
        <v>-1</v>
      </c>
    </row>
    <row r="1073" spans="1:3" ht="14.4">
      <c r="A1073" s="2">
        <v>1072</v>
      </c>
      <c r="B1073" s="7">
        <v>-1</v>
      </c>
      <c r="C1073" s="7">
        <v>-1</v>
      </c>
    </row>
    <row r="1074" spans="1:3" ht="14.4">
      <c r="A1074" s="2">
        <v>1073</v>
      </c>
      <c r="B1074" s="7">
        <v>-1</v>
      </c>
      <c r="C1074" s="7">
        <v>0</v>
      </c>
    </row>
    <row r="1075" spans="1:3" ht="14.4">
      <c r="A1075" s="2">
        <v>1074</v>
      </c>
      <c r="B1075" s="7">
        <v>-1</v>
      </c>
      <c r="C1075" s="7">
        <v>-1</v>
      </c>
    </row>
    <row r="1076" spans="1:3" ht="14.4">
      <c r="A1076" s="2">
        <v>1075</v>
      </c>
      <c r="B1076" s="7">
        <v>39</v>
      </c>
      <c r="C1076" s="7">
        <v>0</v>
      </c>
    </row>
    <row r="1077" spans="1:3" ht="14.4">
      <c r="A1077" s="2">
        <v>1076</v>
      </c>
      <c r="B1077" s="7">
        <v>0</v>
      </c>
      <c r="C1077" s="7">
        <v>-1</v>
      </c>
    </row>
    <row r="1078" spans="1:3" ht="14.4">
      <c r="A1078" s="2">
        <v>1077</v>
      </c>
      <c r="B1078" s="7">
        <v>-1</v>
      </c>
      <c r="C1078" s="7">
        <v>-1</v>
      </c>
    </row>
    <row r="1079" spans="1:3" ht="14.4">
      <c r="A1079" s="2">
        <v>1078</v>
      </c>
      <c r="B1079" s="7">
        <v>-1</v>
      </c>
      <c r="C1079" s="7">
        <v>-4</v>
      </c>
    </row>
    <row r="1080" spans="1:3" ht="14.4">
      <c r="A1080" s="2">
        <v>1079</v>
      </c>
      <c r="B1080" s="7">
        <v>-2</v>
      </c>
      <c r="C1080" s="7">
        <v>-1</v>
      </c>
    </row>
    <row r="1081" spans="1:3" ht="14.4">
      <c r="A1081" s="2">
        <v>1080</v>
      </c>
      <c r="B1081" s="7">
        <v>-1</v>
      </c>
      <c r="C1081" s="7">
        <v>0</v>
      </c>
    </row>
    <row r="1082" spans="1:3" ht="14.4">
      <c r="A1082" s="2">
        <v>1081</v>
      </c>
      <c r="B1082" s="7">
        <v>-1</v>
      </c>
      <c r="C1082" s="7">
        <v>-7</v>
      </c>
    </row>
    <row r="1083" spans="1:3" ht="14.4">
      <c r="A1083" s="2">
        <v>1082</v>
      </c>
      <c r="B1083" s="7">
        <v>0</v>
      </c>
      <c r="C1083" s="7">
        <v>0</v>
      </c>
    </row>
    <row r="1084" spans="1:3" ht="14.4">
      <c r="A1084" s="2">
        <v>1083</v>
      </c>
      <c r="B1084" s="7">
        <v>0</v>
      </c>
      <c r="C1084" s="7">
        <v>0</v>
      </c>
    </row>
    <row r="1085" spans="1:3" ht="14.4">
      <c r="A1085" s="2">
        <v>1084</v>
      </c>
      <c r="B1085" s="7">
        <v>0</v>
      </c>
      <c r="C1085" s="7">
        <v>0</v>
      </c>
    </row>
    <row r="1086" spans="1:3" ht="14.4">
      <c r="A1086" s="2">
        <v>1085</v>
      </c>
      <c r="B1086" s="7">
        <v>0</v>
      </c>
      <c r="C1086" s="7">
        <v>0</v>
      </c>
    </row>
    <row r="1087" spans="1:3" ht="14.4">
      <c r="A1087" s="2">
        <v>1086</v>
      </c>
      <c r="B1087" s="7">
        <v>0</v>
      </c>
      <c r="C1087" s="7">
        <v>0</v>
      </c>
    </row>
    <row r="1088" spans="1:3" ht="14.4">
      <c r="A1088" s="2">
        <v>1087</v>
      </c>
      <c r="B1088" s="7">
        <v>0</v>
      </c>
      <c r="C1088" s="7">
        <v>0</v>
      </c>
    </row>
    <row r="1089" spans="1:3" ht="14.4">
      <c r="A1089" s="2">
        <v>1088</v>
      </c>
      <c r="B1089" s="7">
        <v>0</v>
      </c>
      <c r="C1089" s="7">
        <v>0</v>
      </c>
    </row>
    <row r="1090" spans="1:3" ht="14.4">
      <c r="A1090" s="2">
        <v>1089</v>
      </c>
      <c r="B1090" s="7">
        <v>0</v>
      </c>
      <c r="C1090" s="7">
        <v>0</v>
      </c>
    </row>
    <row r="1091" spans="1:3" ht="14.4">
      <c r="A1091" s="2">
        <v>1090</v>
      </c>
      <c r="B1091" s="7">
        <v>0</v>
      </c>
      <c r="C1091" s="7">
        <v>0</v>
      </c>
    </row>
    <row r="1092" spans="1:3" ht="14.4">
      <c r="A1092" s="2">
        <v>1091</v>
      </c>
      <c r="B1092" s="7">
        <v>0</v>
      </c>
      <c r="C1092" s="7">
        <v>0</v>
      </c>
    </row>
    <row r="1093" spans="1:3" ht="14.4">
      <c r="A1093" s="2">
        <v>1092</v>
      </c>
      <c r="B1093" s="7">
        <v>0</v>
      </c>
      <c r="C1093" s="7">
        <v>0</v>
      </c>
    </row>
    <row r="1094" spans="1:3" ht="14.4">
      <c r="A1094" s="2">
        <v>1093</v>
      </c>
      <c r="B1094" s="7">
        <v>0</v>
      </c>
      <c r="C1094" s="7">
        <v>0</v>
      </c>
    </row>
    <row r="1095" spans="1:3" ht="14.4">
      <c r="A1095" s="2">
        <v>1094</v>
      </c>
      <c r="B1095" s="7">
        <v>0</v>
      </c>
      <c r="C1095" s="7">
        <v>0</v>
      </c>
    </row>
    <row r="1096" spans="1:3" ht="14.4">
      <c r="A1096" s="2">
        <v>1095</v>
      </c>
      <c r="B1096" s="7">
        <v>0</v>
      </c>
      <c r="C1096" s="7">
        <v>0</v>
      </c>
    </row>
    <row r="1097" spans="1:3" ht="14.4">
      <c r="A1097" s="2">
        <v>1096</v>
      </c>
      <c r="B1097" s="7">
        <v>0</v>
      </c>
      <c r="C1097" s="7">
        <v>0</v>
      </c>
    </row>
    <row r="1098" spans="1:3" ht="14.4">
      <c r="A1098" s="2">
        <v>1097</v>
      </c>
      <c r="B1098" s="7">
        <v>0</v>
      </c>
      <c r="C1098" s="7">
        <v>0</v>
      </c>
    </row>
    <row r="1099" spans="1:3" ht="14.4">
      <c r="A1099" s="2">
        <v>1098</v>
      </c>
      <c r="B1099" s="7">
        <v>0</v>
      </c>
      <c r="C1099" s="7">
        <v>0</v>
      </c>
    </row>
    <row r="1100" spans="1:3" ht="14.4">
      <c r="A1100" s="2">
        <v>1099</v>
      </c>
      <c r="B1100" s="7">
        <v>0</v>
      </c>
      <c r="C1100" s="7">
        <v>0</v>
      </c>
    </row>
    <row r="1101" spans="1:3" ht="14.4">
      <c r="A1101" s="2">
        <v>1100</v>
      </c>
      <c r="B1101" s="7">
        <v>0</v>
      </c>
      <c r="C1101" s="7">
        <v>0</v>
      </c>
    </row>
    <row r="1102" spans="1:3" ht="14.4">
      <c r="A1102" s="2">
        <v>1101</v>
      </c>
      <c r="B1102" s="7">
        <v>0</v>
      </c>
      <c r="C1102" s="7">
        <v>0</v>
      </c>
    </row>
    <row r="1103" spans="1:3" ht="14.4">
      <c r="A1103" s="2">
        <v>1102</v>
      </c>
      <c r="B1103" s="7">
        <v>0</v>
      </c>
      <c r="C1103" s="7">
        <v>0</v>
      </c>
    </row>
    <row r="1104" spans="1:3" ht="14.4">
      <c r="A1104" s="2">
        <v>1103</v>
      </c>
      <c r="B1104" s="7">
        <v>0</v>
      </c>
      <c r="C1104" s="7">
        <v>0</v>
      </c>
    </row>
    <row r="1105" spans="1:3" ht="14.4">
      <c r="A1105" s="2">
        <v>1104</v>
      </c>
      <c r="B1105" s="7">
        <v>0</v>
      </c>
      <c r="C1105" s="7">
        <v>0</v>
      </c>
    </row>
    <row r="1106" spans="1:3" ht="14.4">
      <c r="A1106" s="2">
        <v>1105</v>
      </c>
      <c r="B1106" s="7">
        <v>0</v>
      </c>
      <c r="C1106" s="7">
        <v>0</v>
      </c>
    </row>
    <row r="1107" spans="1:3" ht="14.4">
      <c r="A1107" s="2">
        <v>1106</v>
      </c>
      <c r="B1107" s="7">
        <v>0</v>
      </c>
      <c r="C1107" s="7">
        <v>0</v>
      </c>
    </row>
    <row r="1108" spans="1:3" ht="14.4">
      <c r="A1108" s="2">
        <v>1107</v>
      </c>
      <c r="B1108" s="7">
        <v>0</v>
      </c>
      <c r="C1108" s="7">
        <v>0</v>
      </c>
    </row>
    <row r="1109" spans="1:3" ht="14.4">
      <c r="A1109" s="2">
        <v>1108</v>
      </c>
      <c r="B1109" s="7">
        <v>0</v>
      </c>
      <c r="C1109" s="7">
        <v>0</v>
      </c>
    </row>
    <row r="1110" spans="1:3" ht="14.4">
      <c r="A1110" s="2">
        <v>1109</v>
      </c>
      <c r="B1110" s="7">
        <v>0</v>
      </c>
      <c r="C1110" s="7">
        <v>0</v>
      </c>
    </row>
    <row r="1111" spans="1:3" ht="14.4">
      <c r="A1111" s="2">
        <v>1110</v>
      </c>
      <c r="B1111" s="7">
        <v>0</v>
      </c>
      <c r="C1111" s="7">
        <v>0</v>
      </c>
    </row>
    <row r="1112" spans="1:3" ht="14.4">
      <c r="A1112" s="2">
        <v>1111</v>
      </c>
      <c r="B1112" s="7">
        <v>0</v>
      </c>
      <c r="C1112" s="7">
        <v>0</v>
      </c>
    </row>
    <row r="1113" spans="1:3" ht="14.4">
      <c r="A1113" s="2">
        <v>1112</v>
      </c>
      <c r="B1113" s="7">
        <v>0</v>
      </c>
      <c r="C1113" s="7">
        <v>0</v>
      </c>
    </row>
    <row r="1114" spans="1:3" ht="14.4">
      <c r="A1114" s="2">
        <v>1113</v>
      </c>
      <c r="B1114" s="7">
        <v>0</v>
      </c>
      <c r="C1114" s="7">
        <v>0</v>
      </c>
    </row>
    <row r="1115" spans="1:3" ht="14.4">
      <c r="A1115" s="2">
        <v>1114</v>
      </c>
      <c r="B1115" s="7">
        <v>0</v>
      </c>
      <c r="C1115" s="7">
        <v>0</v>
      </c>
    </row>
    <row r="1116" spans="1:3" ht="14.4">
      <c r="A1116" s="2">
        <v>1115</v>
      </c>
      <c r="B1116" s="7">
        <v>0</v>
      </c>
      <c r="C1116" s="7">
        <v>0</v>
      </c>
    </row>
    <row r="1117" spans="1:3" ht="14.4">
      <c r="A1117" s="2">
        <v>1116</v>
      </c>
      <c r="B1117" s="7">
        <v>0</v>
      </c>
      <c r="C1117" s="7">
        <v>0</v>
      </c>
    </row>
    <row r="1118" spans="1:3" ht="14.4">
      <c r="A1118" s="2">
        <v>1117</v>
      </c>
      <c r="B1118" s="7">
        <v>0</v>
      </c>
      <c r="C1118" s="7">
        <v>0</v>
      </c>
    </row>
    <row r="1119" spans="1:3" ht="14.4">
      <c r="A1119" s="2">
        <v>1118</v>
      </c>
      <c r="B1119" s="7">
        <v>0</v>
      </c>
      <c r="C1119" s="7">
        <v>0</v>
      </c>
    </row>
    <row r="1120" spans="1:3" ht="14.4">
      <c r="A1120" s="2">
        <v>1119</v>
      </c>
      <c r="B1120" s="7">
        <v>0</v>
      </c>
      <c r="C1120" s="7">
        <v>0</v>
      </c>
    </row>
    <row r="1121" spans="1:3" ht="14.4">
      <c r="A1121" s="2">
        <v>1120</v>
      </c>
      <c r="B1121" s="7">
        <v>0</v>
      </c>
      <c r="C1121" s="7">
        <v>0</v>
      </c>
    </row>
    <row r="1122" spans="1:3" ht="14.4">
      <c r="A1122" s="2">
        <v>1121</v>
      </c>
      <c r="B1122" s="7">
        <v>0</v>
      </c>
      <c r="C1122" s="7">
        <v>0</v>
      </c>
    </row>
    <row r="1123" spans="1:3" ht="14.4">
      <c r="A1123" s="2">
        <v>1122</v>
      </c>
      <c r="B1123" s="7">
        <v>0</v>
      </c>
      <c r="C1123" s="7">
        <v>0</v>
      </c>
    </row>
    <row r="1124" spans="1:3" ht="14.4">
      <c r="A1124" s="2">
        <v>1123</v>
      </c>
      <c r="B1124" s="7">
        <v>0</v>
      </c>
      <c r="C1124" s="7">
        <v>0</v>
      </c>
    </row>
    <row r="1125" spans="1:3" ht="14.4">
      <c r="A1125" s="2">
        <v>1124</v>
      </c>
      <c r="B1125" s="7">
        <v>0</v>
      </c>
      <c r="C1125" s="7">
        <v>0</v>
      </c>
    </row>
    <row r="1126" spans="1:3" ht="14.4">
      <c r="A1126" s="2">
        <v>1125</v>
      </c>
      <c r="B1126" s="7">
        <v>0</v>
      </c>
      <c r="C1126" s="7">
        <v>0</v>
      </c>
    </row>
    <row r="1127" spans="1:3" ht="14.4">
      <c r="A1127" s="2">
        <v>1126</v>
      </c>
      <c r="B1127" s="7">
        <v>0</v>
      </c>
      <c r="C1127" s="7">
        <v>0</v>
      </c>
    </row>
    <row r="1128" spans="1:3" ht="14.4">
      <c r="A1128" s="2">
        <v>1127</v>
      </c>
      <c r="B1128" s="7">
        <v>0</v>
      </c>
      <c r="C1128" s="7">
        <v>0</v>
      </c>
    </row>
    <row r="1129" spans="1:3" ht="14.4">
      <c r="A1129" s="2">
        <v>1128</v>
      </c>
      <c r="B1129" s="7">
        <v>0</v>
      </c>
      <c r="C1129" s="7">
        <v>0</v>
      </c>
    </row>
    <row r="1130" spans="1:3" ht="14.4">
      <c r="A1130" s="2">
        <v>1129</v>
      </c>
      <c r="B1130" s="7">
        <v>0</v>
      </c>
      <c r="C1130" s="7">
        <v>0</v>
      </c>
    </row>
    <row r="1131" spans="1:3" ht="14.4">
      <c r="A1131" s="2">
        <v>1130</v>
      </c>
      <c r="B1131" s="7">
        <v>0</v>
      </c>
      <c r="C1131" s="7">
        <v>0</v>
      </c>
    </row>
    <row r="1132" spans="1:3" ht="14.4">
      <c r="A1132" s="2">
        <v>1131</v>
      </c>
      <c r="B1132" s="7">
        <v>0</v>
      </c>
      <c r="C1132" s="7">
        <v>0</v>
      </c>
    </row>
    <row r="1133" spans="1:3" ht="14.4">
      <c r="A1133" s="2">
        <v>1132</v>
      </c>
      <c r="B1133" s="7">
        <v>0</v>
      </c>
      <c r="C1133" s="7">
        <v>0</v>
      </c>
    </row>
    <row r="1134" spans="1:3" ht="14.4">
      <c r="A1134" s="2">
        <v>1133</v>
      </c>
      <c r="B1134" s="7">
        <v>0</v>
      </c>
      <c r="C1134" s="7">
        <v>0</v>
      </c>
    </row>
    <row r="1135" spans="1:3" ht="14.4">
      <c r="A1135" s="2">
        <v>1134</v>
      </c>
      <c r="B1135" s="7">
        <v>0</v>
      </c>
      <c r="C1135" s="7">
        <v>0</v>
      </c>
    </row>
    <row r="1136" spans="1:3" ht="14.4">
      <c r="A1136" s="2">
        <v>1135</v>
      </c>
      <c r="B1136" s="7">
        <v>0</v>
      </c>
      <c r="C1136" s="7">
        <v>0</v>
      </c>
    </row>
    <row r="1137" spans="1:3" ht="14.4">
      <c r="A1137" s="2">
        <v>1136</v>
      </c>
      <c r="B1137" s="7">
        <v>0</v>
      </c>
      <c r="C1137" s="7">
        <v>0</v>
      </c>
    </row>
    <row r="1138" spans="1:3" ht="14.4">
      <c r="A1138" s="2">
        <v>1137</v>
      </c>
      <c r="B1138" s="7">
        <v>0</v>
      </c>
      <c r="C1138" s="7">
        <v>0</v>
      </c>
    </row>
    <row r="1139" spans="1:3" ht="14.4">
      <c r="A1139" s="2">
        <v>1138</v>
      </c>
      <c r="B1139" s="7">
        <v>238</v>
      </c>
      <c r="C1139" s="7">
        <v>91</v>
      </c>
    </row>
    <row r="1140" spans="1:3" ht="14.4">
      <c r="A1140" s="2">
        <v>1139</v>
      </c>
      <c r="B1140" s="7">
        <v>767</v>
      </c>
      <c r="C1140" s="7">
        <v>39</v>
      </c>
    </row>
    <row r="1141" spans="1:3" ht="14.4">
      <c r="A1141" s="2">
        <v>1140</v>
      </c>
      <c r="B1141" s="7">
        <v>0</v>
      </c>
      <c r="C1141" s="7">
        <v>0</v>
      </c>
    </row>
    <row r="1142" spans="1:3" ht="14.4">
      <c r="A1142" s="2">
        <v>1141</v>
      </c>
      <c r="B1142" s="7">
        <v>0</v>
      </c>
      <c r="C1142" s="7">
        <v>0</v>
      </c>
    </row>
    <row r="1143" spans="1:3" ht="14.4">
      <c r="A1143" s="2">
        <v>1142</v>
      </c>
      <c r="B1143" s="7">
        <v>0</v>
      </c>
      <c r="C1143" s="7">
        <v>0</v>
      </c>
    </row>
    <row r="1144" spans="1:3" ht="14.4">
      <c r="A1144" s="2">
        <v>1143</v>
      </c>
      <c r="B1144" s="7">
        <v>0</v>
      </c>
      <c r="C1144" s="7">
        <v>0</v>
      </c>
    </row>
    <row r="1145" spans="1:3" ht="14.4">
      <c r="A1145" s="2">
        <v>1144</v>
      </c>
      <c r="B1145" s="7">
        <v>0</v>
      </c>
      <c r="C1145" s="7">
        <v>0</v>
      </c>
    </row>
    <row r="1146" spans="1:3" ht="14.4">
      <c r="A1146" s="2">
        <v>1145</v>
      </c>
      <c r="B1146" s="7">
        <v>0</v>
      </c>
      <c r="C1146" s="7">
        <v>0</v>
      </c>
    </row>
    <row r="1147" spans="1:3" ht="14.4">
      <c r="A1147" s="2">
        <v>1146</v>
      </c>
      <c r="B1147" s="7">
        <v>0</v>
      </c>
      <c r="C1147" s="7">
        <v>0</v>
      </c>
    </row>
    <row r="1148" spans="1:3" ht="14.4">
      <c r="A1148" s="2">
        <v>1147</v>
      </c>
      <c r="B1148" s="7">
        <v>0</v>
      </c>
      <c r="C1148" s="7">
        <v>0</v>
      </c>
    </row>
    <row r="1149" spans="1:3" ht="14.4">
      <c r="A1149" s="2">
        <v>1148</v>
      </c>
      <c r="B1149" s="7">
        <v>0</v>
      </c>
      <c r="C1149" s="7">
        <v>0</v>
      </c>
    </row>
    <row r="1150" spans="1:3" ht="14.4">
      <c r="A1150" s="2">
        <v>1149</v>
      </c>
      <c r="B1150" s="7">
        <v>0</v>
      </c>
      <c r="C1150" s="7">
        <v>0</v>
      </c>
    </row>
    <row r="1151" spans="1:3" ht="14.4">
      <c r="A1151" s="2">
        <v>1150</v>
      </c>
      <c r="B1151" s="7">
        <v>0</v>
      </c>
      <c r="C1151" s="7">
        <v>0</v>
      </c>
    </row>
    <row r="1152" spans="1:3" ht="14.4">
      <c r="A1152" s="2">
        <v>1151</v>
      </c>
      <c r="B1152" s="7">
        <v>0</v>
      </c>
      <c r="C1152" s="7">
        <v>0</v>
      </c>
    </row>
    <row r="1153" spans="1:3" ht="14.4">
      <c r="A1153" s="2">
        <v>1152</v>
      </c>
      <c r="B1153" s="7">
        <v>-1</v>
      </c>
      <c r="C1153" s="7">
        <v>0</v>
      </c>
    </row>
    <row r="1154" spans="1:3" ht="14.4">
      <c r="A1154" s="2">
        <v>1153</v>
      </c>
      <c r="B1154" s="7">
        <v>0</v>
      </c>
      <c r="C1154" s="7">
        <v>0</v>
      </c>
    </row>
    <row r="1155" spans="1:3" ht="14.4">
      <c r="A1155" s="2">
        <v>1154</v>
      </c>
      <c r="B1155" s="7">
        <v>-9</v>
      </c>
      <c r="C1155" s="7">
        <v>0</v>
      </c>
    </row>
    <row r="1156" spans="1:3" ht="14.4">
      <c r="A1156" s="2">
        <v>1155</v>
      </c>
      <c r="B1156" s="7">
        <v>-1</v>
      </c>
      <c r="C1156" s="7">
        <v>0</v>
      </c>
    </row>
    <row r="1157" spans="1:3" ht="14.4">
      <c r="A1157" s="2">
        <v>1156</v>
      </c>
      <c r="B1157" s="7">
        <v>-2</v>
      </c>
      <c r="C1157" s="7">
        <v>0</v>
      </c>
    </row>
    <row r="1158" spans="1:3" ht="14.4">
      <c r="A1158" s="2">
        <v>1157</v>
      </c>
      <c r="B1158" s="7">
        <v>-8</v>
      </c>
      <c r="C1158" s="7">
        <v>0</v>
      </c>
    </row>
    <row r="1159" spans="1:3" ht="14.4">
      <c r="A1159" s="2">
        <v>1158</v>
      </c>
      <c r="B1159" s="7">
        <v>0</v>
      </c>
      <c r="C1159" s="7">
        <v>0</v>
      </c>
    </row>
    <row r="1160" spans="1:3" ht="14.4">
      <c r="A1160" s="2">
        <v>1159</v>
      </c>
      <c r="B1160" s="7">
        <v>45</v>
      </c>
      <c r="C1160" s="7">
        <v>0</v>
      </c>
    </row>
    <row r="1161" spans="1:3" ht="14.4">
      <c r="A1161" s="2">
        <v>1160</v>
      </c>
      <c r="B1161" s="7">
        <v>-9</v>
      </c>
      <c r="C1161" s="7">
        <v>0</v>
      </c>
    </row>
    <row r="1162" spans="1:3" ht="14.4">
      <c r="A1162" s="2">
        <v>1161</v>
      </c>
      <c r="B1162" s="7">
        <v>-11</v>
      </c>
      <c r="C1162" s="7">
        <v>0</v>
      </c>
    </row>
    <row r="1163" spans="1:3" ht="14.4">
      <c r="A1163" s="2">
        <v>1162</v>
      </c>
      <c r="B1163" s="7">
        <v>-12</v>
      </c>
      <c r="C1163" s="7">
        <v>0</v>
      </c>
    </row>
    <row r="1164" spans="1:3" ht="14.4">
      <c r="A1164" s="2">
        <v>1163</v>
      </c>
      <c r="B1164" s="7">
        <v>-7</v>
      </c>
      <c r="C1164" s="7">
        <v>0</v>
      </c>
    </row>
    <row r="1165" spans="1:3" ht="14.4">
      <c r="A1165" s="2">
        <v>1164</v>
      </c>
      <c r="B1165" s="7">
        <v>-5</v>
      </c>
      <c r="C1165" s="7">
        <v>0</v>
      </c>
    </row>
    <row r="1166" spans="1:3" ht="14.4">
      <c r="A1166" s="2">
        <v>1165</v>
      </c>
      <c r="B1166" s="7">
        <v>-12</v>
      </c>
      <c r="C1166" s="7">
        <v>0</v>
      </c>
    </row>
    <row r="1167" spans="1:3" ht="14.4">
      <c r="A1167" s="2">
        <v>1166</v>
      </c>
      <c r="B1167" s="7">
        <v>-11</v>
      </c>
      <c r="C1167" s="7">
        <v>0</v>
      </c>
    </row>
    <row r="1168" spans="1:3" ht="14.4">
      <c r="A1168" s="2">
        <v>1167</v>
      </c>
      <c r="B1168" s="7">
        <v>-10</v>
      </c>
      <c r="C1168" s="7">
        <v>0</v>
      </c>
    </row>
    <row r="1169" spans="1:3" ht="14.4">
      <c r="A1169" s="2">
        <v>1168</v>
      </c>
      <c r="B1169" s="7">
        <v>-12</v>
      </c>
      <c r="C1169" s="7">
        <v>0</v>
      </c>
    </row>
    <row r="1170" spans="1:3" ht="14.4">
      <c r="A1170" s="2">
        <v>1169</v>
      </c>
      <c r="B1170" s="7">
        <v>-6</v>
      </c>
      <c r="C1170" s="7">
        <v>0</v>
      </c>
    </row>
    <row r="1171" spans="1:3" ht="14.4">
      <c r="A1171" s="2">
        <v>1170</v>
      </c>
      <c r="B1171" s="7">
        <v>128</v>
      </c>
      <c r="C1171" s="7">
        <v>0</v>
      </c>
    </row>
    <row r="1172" spans="1:3" ht="14.4">
      <c r="A1172" s="2">
        <v>1171</v>
      </c>
      <c r="B1172" s="7">
        <v>53</v>
      </c>
      <c r="C1172" s="7">
        <v>0</v>
      </c>
    </row>
    <row r="1173" spans="1:3" ht="14.4">
      <c r="A1173" s="2">
        <v>1172</v>
      </c>
      <c r="B1173" s="7">
        <v>-4</v>
      </c>
      <c r="C1173" s="7">
        <v>0</v>
      </c>
    </row>
    <row r="1174" spans="1:3" ht="14.4">
      <c r="A1174" s="2">
        <v>1173</v>
      </c>
      <c r="B1174" s="7">
        <v>-2</v>
      </c>
      <c r="C1174" s="7">
        <v>0</v>
      </c>
    </row>
    <row r="1175" spans="1:3" ht="14.4">
      <c r="A1175" s="2">
        <v>1174</v>
      </c>
      <c r="B1175" s="7">
        <v>-3</v>
      </c>
      <c r="C1175" s="7">
        <v>0</v>
      </c>
    </row>
    <row r="1176" spans="1:3" ht="14.4">
      <c r="A1176" s="2">
        <v>1175</v>
      </c>
      <c r="B1176" s="7">
        <v>-3</v>
      </c>
      <c r="C1176" s="7">
        <v>0</v>
      </c>
    </row>
    <row r="1177" spans="1:3" ht="14.4">
      <c r="A1177" s="2">
        <v>1176</v>
      </c>
      <c r="B1177" s="7">
        <v>-6</v>
      </c>
      <c r="C1177" s="7">
        <v>0</v>
      </c>
    </row>
    <row r="1178" spans="1:3" ht="14.4">
      <c r="A1178" s="2">
        <v>1177</v>
      </c>
      <c r="B1178" s="7">
        <v>-10</v>
      </c>
      <c r="C1178" s="7">
        <v>0</v>
      </c>
    </row>
    <row r="1179" spans="1:3" ht="14.4">
      <c r="A1179" s="2">
        <v>1178</v>
      </c>
      <c r="B1179" s="7">
        <v>-4</v>
      </c>
      <c r="C1179" s="7">
        <v>0</v>
      </c>
    </row>
    <row r="1180" spans="1:3" ht="14.4">
      <c r="A1180" s="2">
        <v>1179</v>
      </c>
      <c r="B1180" s="7">
        <v>-2</v>
      </c>
      <c r="C1180" s="7">
        <v>0</v>
      </c>
    </row>
    <row r="1181" spans="1:3" ht="14.4">
      <c r="A1181" s="2">
        <v>1180</v>
      </c>
      <c r="B1181" s="7">
        <v>-9</v>
      </c>
      <c r="C1181" s="7">
        <v>0</v>
      </c>
    </row>
    <row r="1182" spans="1:3" ht="14.4">
      <c r="A1182" s="2">
        <v>1181</v>
      </c>
      <c r="B1182" s="7">
        <v>-7</v>
      </c>
      <c r="C1182" s="7">
        <v>0</v>
      </c>
    </row>
    <row r="1183" spans="1:3" ht="14.4">
      <c r="A1183" s="2">
        <v>1182</v>
      </c>
      <c r="B1183" s="7">
        <v>10</v>
      </c>
      <c r="C1183" s="7">
        <v>0</v>
      </c>
    </row>
    <row r="1184" spans="1:3" ht="14.4">
      <c r="A1184" s="2">
        <v>1183</v>
      </c>
      <c r="B1184" s="7">
        <v>2</v>
      </c>
      <c r="C1184" s="7">
        <v>0</v>
      </c>
    </row>
    <row r="1185" spans="1:3" ht="14.4">
      <c r="A1185" s="2">
        <v>1184</v>
      </c>
      <c r="B1185" s="7">
        <v>-8</v>
      </c>
      <c r="C1185" s="7">
        <v>0</v>
      </c>
    </row>
    <row r="1186" spans="1:3" ht="14.4">
      <c r="A1186" s="2">
        <v>1185</v>
      </c>
      <c r="B1186" s="7">
        <v>-7</v>
      </c>
      <c r="C1186" s="7">
        <v>0</v>
      </c>
    </row>
    <row r="1187" spans="1:3" ht="14.4">
      <c r="A1187" s="2">
        <v>1186</v>
      </c>
      <c r="B1187" s="7">
        <v>-10</v>
      </c>
      <c r="C1187" s="7">
        <v>0</v>
      </c>
    </row>
    <row r="1188" spans="1:3" ht="14.4">
      <c r="A1188" s="2">
        <v>1187</v>
      </c>
      <c r="B1188" s="7">
        <v>-7</v>
      </c>
      <c r="C1188" s="7">
        <v>0</v>
      </c>
    </row>
    <row r="1189" spans="1:3" ht="14.4">
      <c r="A1189" s="2">
        <v>1188</v>
      </c>
      <c r="B1189" s="7">
        <v>-2</v>
      </c>
      <c r="C1189" s="7">
        <v>0</v>
      </c>
    </row>
    <row r="1190" spans="1:3" ht="14.4">
      <c r="A1190" s="2">
        <v>1189</v>
      </c>
      <c r="B1190" s="7">
        <v>-21</v>
      </c>
      <c r="C1190" s="7">
        <v>0</v>
      </c>
    </row>
    <row r="1191" spans="1:3" ht="14.4">
      <c r="A1191" s="2">
        <v>1190</v>
      </c>
      <c r="B1191" s="7">
        <v>92</v>
      </c>
      <c r="C1191" s="7">
        <v>0</v>
      </c>
    </row>
    <row r="1192" spans="1:3" ht="14.4">
      <c r="A1192" s="2">
        <v>1191</v>
      </c>
      <c r="B1192" s="7">
        <v>-9</v>
      </c>
      <c r="C1192" s="7">
        <v>0</v>
      </c>
    </row>
    <row r="1193" spans="1:3" ht="14.4">
      <c r="A1193" s="2">
        <v>1192</v>
      </c>
      <c r="B1193" s="7">
        <v>-7</v>
      </c>
      <c r="C1193" s="7">
        <v>0</v>
      </c>
    </row>
    <row r="1194" spans="1:3" ht="14.4">
      <c r="A1194" s="2">
        <v>1193</v>
      </c>
      <c r="B1194" s="7">
        <v>-6</v>
      </c>
      <c r="C1194" s="7">
        <v>0</v>
      </c>
    </row>
    <row r="1195" spans="1:3" ht="14.4">
      <c r="A1195" s="2">
        <v>1194</v>
      </c>
      <c r="B1195" s="7">
        <v>-6</v>
      </c>
      <c r="C1195" s="7">
        <v>0</v>
      </c>
    </row>
    <row r="1196" spans="1:3" ht="14.4">
      <c r="A1196" s="2">
        <v>1195</v>
      </c>
      <c r="B1196" s="7">
        <v>-8</v>
      </c>
      <c r="C1196" s="7">
        <v>0</v>
      </c>
    </row>
    <row r="1197" spans="1:3" ht="14.4">
      <c r="A1197" s="2">
        <v>1196</v>
      </c>
      <c r="B1197" s="7">
        <v>-8</v>
      </c>
      <c r="C1197" s="7">
        <v>0</v>
      </c>
    </row>
    <row r="1198" spans="1:3" ht="14.4">
      <c r="A1198" s="2">
        <v>1197</v>
      </c>
      <c r="B1198" s="7">
        <v>-6</v>
      </c>
      <c r="C1198" s="7">
        <v>0</v>
      </c>
    </row>
    <row r="1199" spans="1:3" ht="14.4">
      <c r="A1199" s="2">
        <v>1198</v>
      </c>
      <c r="B1199" s="7">
        <v>85</v>
      </c>
      <c r="C1199" s="7">
        <v>0</v>
      </c>
    </row>
    <row r="1200" spans="1:3" ht="14.4">
      <c r="A1200" s="2">
        <v>1199</v>
      </c>
      <c r="B1200" s="7">
        <v>-12</v>
      </c>
      <c r="C1200" s="7">
        <v>0</v>
      </c>
    </row>
    <row r="1201" spans="1:3" ht="14.4">
      <c r="A1201" s="2">
        <v>1200</v>
      </c>
      <c r="B1201" s="7">
        <v>-5</v>
      </c>
      <c r="C1201" s="7">
        <v>0</v>
      </c>
    </row>
    <row r="1202" spans="1:3" ht="14.4">
      <c r="A1202" s="2">
        <v>1201</v>
      </c>
      <c r="B1202" s="7">
        <v>-11</v>
      </c>
      <c r="C1202" s="7">
        <v>0</v>
      </c>
    </row>
    <row r="1203" spans="1:3" ht="14.4">
      <c r="A1203" s="2">
        <v>1202</v>
      </c>
      <c r="B1203" s="7">
        <v>-9</v>
      </c>
      <c r="C1203" s="7">
        <v>0</v>
      </c>
    </row>
    <row r="1204" spans="1:3" ht="14.4">
      <c r="A1204" s="2">
        <v>1203</v>
      </c>
      <c r="B1204" s="7">
        <v>-5</v>
      </c>
      <c r="C1204" s="7">
        <v>0</v>
      </c>
    </row>
    <row r="1205" spans="1:3" ht="14.4">
      <c r="A1205" s="2">
        <v>1204</v>
      </c>
      <c r="B1205" s="7">
        <v>-7</v>
      </c>
      <c r="C1205" s="7">
        <v>0</v>
      </c>
    </row>
    <row r="1206" spans="1:3" ht="14.4">
      <c r="A1206" s="2">
        <v>1205</v>
      </c>
      <c r="B1206" s="7">
        <v>-4</v>
      </c>
      <c r="C1206" s="7">
        <v>0</v>
      </c>
    </row>
    <row r="1207" spans="1:3" ht="14.4">
      <c r="A1207" s="2">
        <v>1206</v>
      </c>
      <c r="B1207" s="7">
        <v>-1</v>
      </c>
      <c r="C1207" s="7">
        <v>0</v>
      </c>
    </row>
    <row r="1208" spans="1:3" ht="14.4">
      <c r="A1208" s="2">
        <v>1207</v>
      </c>
      <c r="B1208" s="7">
        <v>0</v>
      </c>
      <c r="C1208" s="7">
        <v>0</v>
      </c>
    </row>
    <row r="1209" spans="1:3" ht="14.4">
      <c r="A1209" s="2">
        <v>1208</v>
      </c>
      <c r="B1209" s="7">
        <v>0</v>
      </c>
      <c r="C1209" s="7">
        <v>0</v>
      </c>
    </row>
    <row r="1210" spans="1:3" ht="14.4">
      <c r="A1210" s="2">
        <v>1209</v>
      </c>
      <c r="B1210" s="7">
        <v>0</v>
      </c>
      <c r="C1210" s="7">
        <v>0</v>
      </c>
    </row>
    <row r="1211" spans="1:3" ht="14.4">
      <c r="A1211" s="2">
        <v>1210</v>
      </c>
      <c r="B1211" s="7">
        <v>-6</v>
      </c>
      <c r="C1211" s="7">
        <v>0</v>
      </c>
    </row>
    <row r="1212" spans="1:3" ht="14.4">
      <c r="A1212" s="2">
        <v>1211</v>
      </c>
      <c r="B1212" s="7">
        <v>-5</v>
      </c>
      <c r="C1212" s="7">
        <v>0</v>
      </c>
    </row>
    <row r="1213" spans="1:3" ht="14.4">
      <c r="A1213" s="2">
        <v>1212</v>
      </c>
      <c r="B1213" s="7">
        <v>-5</v>
      </c>
      <c r="C1213" s="7">
        <v>0</v>
      </c>
    </row>
    <row r="1214" spans="1:3" ht="14.4">
      <c r="A1214" s="2">
        <v>1213</v>
      </c>
      <c r="B1214" s="7">
        <v>-3</v>
      </c>
      <c r="C1214" s="7">
        <v>0</v>
      </c>
    </row>
    <row r="1215" spans="1:3" ht="14.4">
      <c r="A1215" s="2">
        <v>1214</v>
      </c>
      <c r="B1215" s="7">
        <v>-4</v>
      </c>
      <c r="C1215" s="7">
        <v>0</v>
      </c>
    </row>
    <row r="1216" spans="1:3" ht="14.4">
      <c r="A1216" s="2">
        <v>1215</v>
      </c>
      <c r="B1216" s="7">
        <v>-5</v>
      </c>
      <c r="C1216" s="7">
        <v>0</v>
      </c>
    </row>
    <row r="1217" spans="1:3" ht="14.4">
      <c r="A1217" s="2">
        <v>1216</v>
      </c>
      <c r="B1217" s="7">
        <v>-1</v>
      </c>
      <c r="C1217" s="7">
        <v>0</v>
      </c>
    </row>
    <row r="1218" spans="1:3" ht="14.4">
      <c r="A1218" s="2">
        <v>1217</v>
      </c>
      <c r="B1218" s="7">
        <v>-4</v>
      </c>
      <c r="C1218" s="7">
        <v>0</v>
      </c>
    </row>
    <row r="1219" spans="1:3" ht="14.4">
      <c r="A1219" s="2">
        <v>1218</v>
      </c>
      <c r="B1219" s="7">
        <v>-3</v>
      </c>
      <c r="C1219" s="7">
        <v>0</v>
      </c>
    </row>
    <row r="1220" spans="1:3" ht="14.4">
      <c r="A1220" s="2">
        <v>1219</v>
      </c>
      <c r="B1220" s="7">
        <v>-4</v>
      </c>
      <c r="C1220" s="7">
        <v>0</v>
      </c>
    </row>
    <row r="1221" spans="1:3" ht="14.4">
      <c r="A1221" s="2">
        <v>1220</v>
      </c>
      <c r="B1221" s="7">
        <v>-5</v>
      </c>
      <c r="C1221" s="7">
        <v>0</v>
      </c>
    </row>
    <row r="1222" spans="1:3" ht="14.4">
      <c r="A1222" s="2">
        <v>1221</v>
      </c>
      <c r="B1222" s="7">
        <v>-5</v>
      </c>
      <c r="C1222" s="7">
        <v>0</v>
      </c>
    </row>
    <row r="1223" spans="1:3" ht="14.4">
      <c r="A1223" s="2">
        <v>1222</v>
      </c>
      <c r="B1223" s="7">
        <v>-1</v>
      </c>
      <c r="C1223" s="7">
        <v>0</v>
      </c>
    </row>
    <row r="1224" spans="1:3" ht="14.4">
      <c r="A1224" s="2">
        <v>1223</v>
      </c>
      <c r="B1224" s="7">
        <v>-3</v>
      </c>
      <c r="C1224" s="7">
        <v>0</v>
      </c>
    </row>
    <row r="1225" spans="1:3" ht="14.4">
      <c r="A1225" s="2">
        <v>1224</v>
      </c>
      <c r="B1225" s="7">
        <v>-2</v>
      </c>
      <c r="C1225" s="7">
        <v>0</v>
      </c>
    </row>
    <row r="1226" spans="1:3" ht="14.4">
      <c r="A1226" s="2">
        <v>1225</v>
      </c>
      <c r="B1226" s="7">
        <v>-1</v>
      </c>
      <c r="C1226" s="7">
        <v>0</v>
      </c>
    </row>
    <row r="1227" spans="1:3" ht="14.4">
      <c r="A1227" s="2">
        <v>1226</v>
      </c>
      <c r="B1227" s="7">
        <v>-2</v>
      </c>
      <c r="C1227" s="7">
        <v>0</v>
      </c>
    </row>
    <row r="1228" spans="1:3" ht="14.4">
      <c r="A1228" s="2">
        <v>1227</v>
      </c>
      <c r="B1228" s="7">
        <v>-1</v>
      </c>
      <c r="C1228" s="7">
        <v>0</v>
      </c>
    </row>
    <row r="1229" spans="1:3" ht="14.4">
      <c r="A1229" s="2">
        <v>1228</v>
      </c>
      <c r="B1229" s="7">
        <v>-1</v>
      </c>
      <c r="C1229" s="7">
        <v>0</v>
      </c>
    </row>
    <row r="1230" spans="1:3" ht="14.4">
      <c r="A1230" s="2">
        <v>1229</v>
      </c>
      <c r="B1230" s="7">
        <v>-2</v>
      </c>
      <c r="C1230" s="7">
        <v>0</v>
      </c>
    </row>
    <row r="1231" spans="1:3" ht="14.4">
      <c r="A1231" s="2">
        <v>1230</v>
      </c>
      <c r="B1231" s="7">
        <v>-1</v>
      </c>
      <c r="C1231" s="7">
        <v>0</v>
      </c>
    </row>
    <row r="1232" spans="1:3" ht="14.4">
      <c r="A1232" s="2">
        <v>1231</v>
      </c>
      <c r="B1232" s="7">
        <v>0</v>
      </c>
      <c r="C1232" s="7">
        <v>0</v>
      </c>
    </row>
    <row r="1233" spans="1:3" ht="14.4">
      <c r="A1233" s="2">
        <v>1232</v>
      </c>
      <c r="B1233" s="7">
        <v>-12</v>
      </c>
      <c r="C1233" s="7">
        <v>0</v>
      </c>
    </row>
    <row r="1234" spans="1:3" ht="14.4">
      <c r="A1234" s="2">
        <v>1233</v>
      </c>
      <c r="B1234" s="7">
        <v>37</v>
      </c>
      <c r="C1234" s="7">
        <v>0</v>
      </c>
    </row>
    <row r="1235" spans="1:3" ht="14.4">
      <c r="A1235" s="2">
        <v>1234</v>
      </c>
      <c r="B1235" s="7">
        <v>-9</v>
      </c>
      <c r="C1235" s="7">
        <v>0</v>
      </c>
    </row>
    <row r="1236" spans="1:3" ht="14.4">
      <c r="A1236" s="2">
        <v>1235</v>
      </c>
      <c r="B1236" s="7">
        <v>118</v>
      </c>
      <c r="C1236" s="7">
        <v>0</v>
      </c>
    </row>
    <row r="1237" spans="1:3" ht="14.4">
      <c r="A1237" s="2">
        <v>1236</v>
      </c>
      <c r="B1237" s="7">
        <v>-11</v>
      </c>
      <c r="C1237" s="7">
        <v>0</v>
      </c>
    </row>
    <row r="1238" spans="1:3" ht="14.4">
      <c r="A1238" s="2">
        <v>1237</v>
      </c>
      <c r="B1238" s="7">
        <v>-4</v>
      </c>
      <c r="C1238" s="7">
        <v>0</v>
      </c>
    </row>
    <row r="1239" spans="1:3" ht="14.4">
      <c r="A1239" s="2">
        <v>1238</v>
      </c>
      <c r="B1239" s="7">
        <v>-1</v>
      </c>
      <c r="C1239" s="7">
        <v>0</v>
      </c>
    </row>
    <row r="1240" spans="1:3" ht="14.4">
      <c r="A1240" s="2">
        <v>1239</v>
      </c>
      <c r="B1240" s="7">
        <v>-5</v>
      </c>
      <c r="C1240" s="7">
        <v>0</v>
      </c>
    </row>
    <row r="1241" spans="1:3" ht="14.4">
      <c r="A1241" s="2">
        <v>1240</v>
      </c>
      <c r="B1241" s="7">
        <v>-2</v>
      </c>
      <c r="C1241" s="7">
        <v>0</v>
      </c>
    </row>
    <row r="1242" spans="1:3" ht="14.4">
      <c r="A1242" s="2">
        <v>1241</v>
      </c>
      <c r="B1242" s="7">
        <v>0</v>
      </c>
      <c r="C1242" s="7">
        <v>0</v>
      </c>
    </row>
    <row r="1243" spans="1:3" ht="14.4">
      <c r="A1243" s="2">
        <v>1242</v>
      </c>
      <c r="B1243" s="7">
        <v>838</v>
      </c>
      <c r="C1243" s="7">
        <v>-111</v>
      </c>
    </row>
    <row r="1244" spans="1:3" ht="14.4">
      <c r="A1244" s="2">
        <v>1243</v>
      </c>
      <c r="B1244" s="7">
        <v>-4</v>
      </c>
      <c r="C1244" s="7">
        <v>0</v>
      </c>
    </row>
    <row r="1245" spans="1:3" ht="14.4">
      <c r="A1245" s="2">
        <v>1244</v>
      </c>
      <c r="B1245" s="7">
        <v>-6</v>
      </c>
      <c r="C1245" s="7">
        <v>0</v>
      </c>
    </row>
    <row r="1246" spans="1:3" ht="14.4">
      <c r="A1246" s="2">
        <v>1245</v>
      </c>
      <c r="B1246" s="7">
        <v>-3</v>
      </c>
      <c r="C1246" s="7">
        <v>0</v>
      </c>
    </row>
    <row r="1247" spans="1:3" ht="14.4">
      <c r="A1247" s="2">
        <v>1246</v>
      </c>
      <c r="B1247" s="7">
        <v>-2</v>
      </c>
      <c r="C1247" s="7">
        <v>0</v>
      </c>
    </row>
    <row r="1248" spans="1:3" ht="14.4">
      <c r="A1248" s="2">
        <v>1247</v>
      </c>
      <c r="B1248" s="7">
        <v>-4</v>
      </c>
      <c r="C1248" s="7">
        <v>0</v>
      </c>
    </row>
    <row r="1249" spans="1:3" ht="14.4">
      <c r="A1249" s="2">
        <v>1248</v>
      </c>
      <c r="B1249" s="7">
        <v>-5</v>
      </c>
      <c r="C1249" s="7">
        <v>0</v>
      </c>
    </row>
    <row r="1250" spans="1:3" ht="14.4">
      <c r="A1250" s="2">
        <v>1249</v>
      </c>
      <c r="B1250" s="7">
        <v>-5</v>
      </c>
      <c r="C1250" s="7">
        <v>0</v>
      </c>
    </row>
    <row r="1251" spans="1:3" ht="14.4">
      <c r="A1251" s="2">
        <v>1250</v>
      </c>
      <c r="B1251" s="7">
        <v>-3</v>
      </c>
      <c r="C1251" s="7">
        <v>0</v>
      </c>
    </row>
    <row r="1252" spans="1:3" ht="14.4">
      <c r="A1252" s="2">
        <v>1251</v>
      </c>
      <c r="B1252" s="7">
        <v>-3</v>
      </c>
      <c r="C1252" s="7">
        <v>0</v>
      </c>
    </row>
    <row r="1253" spans="1:3" ht="14.4">
      <c r="A1253" s="2">
        <v>1252</v>
      </c>
      <c r="B1253" s="7">
        <v>-3</v>
      </c>
      <c r="C1253" s="7">
        <v>0</v>
      </c>
    </row>
    <row r="1254" spans="1:3" ht="14.4">
      <c r="A1254" s="2">
        <v>1253</v>
      </c>
      <c r="B1254" s="7">
        <v>-1</v>
      </c>
      <c r="C1254" s="7">
        <v>0</v>
      </c>
    </row>
    <row r="1255" spans="1:3" ht="14.4">
      <c r="A1255" s="2">
        <v>1254</v>
      </c>
      <c r="B1255" s="7">
        <v>-6</v>
      </c>
      <c r="C1255" s="7">
        <v>0</v>
      </c>
    </row>
    <row r="1256" spans="1:3" ht="14.4">
      <c r="A1256" s="2">
        <v>1255</v>
      </c>
      <c r="B1256" s="7">
        <v>-1</v>
      </c>
      <c r="C1256" s="7">
        <v>0</v>
      </c>
    </row>
    <row r="1257" spans="1:3" ht="14.4">
      <c r="A1257" s="2">
        <v>1256</v>
      </c>
      <c r="B1257" s="7">
        <v>-2</v>
      </c>
      <c r="C1257" s="7">
        <v>0</v>
      </c>
    </row>
    <row r="1258" spans="1:3" ht="14.4">
      <c r="A1258" s="2">
        <v>1257</v>
      </c>
      <c r="B1258" s="7">
        <v>-1</v>
      </c>
      <c r="C1258" s="7">
        <v>0</v>
      </c>
    </row>
    <row r="1259" spans="1:3" ht="14.4">
      <c r="A1259" s="2">
        <v>1258</v>
      </c>
      <c r="B1259" s="7">
        <v>-1</v>
      </c>
      <c r="C1259" s="7">
        <v>0</v>
      </c>
    </row>
    <row r="1260" spans="1:3" ht="14.4">
      <c r="A1260" s="2">
        <v>1259</v>
      </c>
      <c r="B1260" s="7">
        <v>-2</v>
      </c>
      <c r="C1260" s="7">
        <v>0</v>
      </c>
    </row>
    <row r="1261" spans="1:3" ht="14.4">
      <c r="A1261" s="2">
        <v>1260</v>
      </c>
      <c r="B1261" s="7">
        <v>-6</v>
      </c>
      <c r="C1261" s="7">
        <v>0</v>
      </c>
    </row>
    <row r="1262" spans="1:3" ht="14.4">
      <c r="A1262" s="2">
        <v>1261</v>
      </c>
      <c r="B1262" s="7">
        <v>-3</v>
      </c>
      <c r="C1262" s="7">
        <v>0</v>
      </c>
    </row>
    <row r="1263" spans="1:3" ht="14.4">
      <c r="A1263" s="2">
        <v>1262</v>
      </c>
      <c r="B1263" s="7">
        <v>-2</v>
      </c>
      <c r="C1263" s="7">
        <v>0</v>
      </c>
    </row>
    <row r="1264" spans="1:3" ht="14.4">
      <c r="A1264" s="2">
        <v>1263</v>
      </c>
      <c r="B1264" s="7">
        <v>-1</v>
      </c>
      <c r="C1264" s="7">
        <v>0</v>
      </c>
    </row>
    <row r="1265" spans="1:3" ht="14.4">
      <c r="A1265" s="2">
        <v>1264</v>
      </c>
      <c r="B1265" s="7">
        <v>-1</v>
      </c>
      <c r="C1265" s="7">
        <v>0</v>
      </c>
    </row>
    <row r="1266" spans="1:3" ht="14.4">
      <c r="A1266" s="2">
        <v>1265</v>
      </c>
      <c r="B1266" s="7">
        <v>-5</v>
      </c>
      <c r="C1266" s="7">
        <v>0</v>
      </c>
    </row>
    <row r="1267" spans="1:3" ht="14.4">
      <c r="A1267" s="2">
        <v>1266</v>
      </c>
      <c r="B1267" s="7">
        <v>-3</v>
      </c>
      <c r="C1267" s="7">
        <v>0</v>
      </c>
    </row>
    <row r="1268" spans="1:3" ht="14.4">
      <c r="A1268" s="2">
        <v>1267</v>
      </c>
      <c r="B1268" s="7">
        <v>-3</v>
      </c>
      <c r="C1268" s="7">
        <v>0</v>
      </c>
    </row>
    <row r="1269" spans="1:3" ht="14.4">
      <c r="A1269" s="2">
        <v>1268</v>
      </c>
      <c r="B1269" s="7">
        <v>-3</v>
      </c>
      <c r="C1269" s="7">
        <v>0</v>
      </c>
    </row>
    <row r="1270" spans="1:3" ht="14.4">
      <c r="A1270" s="2">
        <v>1269</v>
      </c>
      <c r="B1270" s="7">
        <v>-1</v>
      </c>
      <c r="C1270" s="7">
        <v>0</v>
      </c>
    </row>
    <row r="1271" spans="1:3" ht="14.4">
      <c r="A1271" s="2">
        <v>1270</v>
      </c>
      <c r="B1271" s="7">
        <v>-5</v>
      </c>
      <c r="C1271" s="7">
        <v>0</v>
      </c>
    </row>
    <row r="1272" spans="1:3" ht="14.4">
      <c r="A1272" s="2">
        <v>1271</v>
      </c>
      <c r="B1272" s="7">
        <v>-1</v>
      </c>
      <c r="C1272" s="7">
        <v>0</v>
      </c>
    </row>
    <row r="1273" spans="1:3" ht="14.4">
      <c r="A1273" s="2">
        <v>1272</v>
      </c>
      <c r="B1273" s="7">
        <v>-1</v>
      </c>
      <c r="C1273" s="7">
        <v>0</v>
      </c>
    </row>
    <row r="1274" spans="1:3" ht="14.4">
      <c r="A1274" s="2">
        <v>1273</v>
      </c>
      <c r="B1274" s="7">
        <v>-2</v>
      </c>
      <c r="C1274" s="7">
        <v>0</v>
      </c>
    </row>
    <row r="1275" spans="1:3" ht="14.4">
      <c r="A1275" s="2">
        <v>1274</v>
      </c>
      <c r="B1275" s="7">
        <v>-4</v>
      </c>
      <c r="C1275" s="7">
        <v>0</v>
      </c>
    </row>
    <row r="1276" spans="1:3" ht="14.4">
      <c r="A1276" s="2">
        <v>1275</v>
      </c>
      <c r="B1276" s="7">
        <v>-2</v>
      </c>
      <c r="C1276" s="7">
        <v>0</v>
      </c>
    </row>
    <row r="1277" spans="1:3" ht="14.4">
      <c r="A1277" s="2">
        <v>1276</v>
      </c>
      <c r="B1277" s="7">
        <v>-3</v>
      </c>
      <c r="C1277" s="7">
        <v>0</v>
      </c>
    </row>
    <row r="1278" spans="1:3" ht="14.4">
      <c r="A1278" s="2">
        <v>1277</v>
      </c>
      <c r="B1278" s="7">
        <v>-3</v>
      </c>
      <c r="C1278" s="7">
        <v>0</v>
      </c>
    </row>
    <row r="1279" spans="1:3" ht="14.4">
      <c r="A1279" s="2">
        <v>1278</v>
      </c>
      <c r="B1279" s="7">
        <v>-2</v>
      </c>
      <c r="C1279" s="7">
        <v>0</v>
      </c>
    </row>
    <row r="1280" spans="1:3" ht="14.4">
      <c r="A1280" s="2">
        <v>1279</v>
      </c>
      <c r="B1280" s="7">
        <v>-2</v>
      </c>
      <c r="C1280" s="7">
        <v>0</v>
      </c>
    </row>
    <row r="1281" spans="1:3" ht="14.4">
      <c r="A1281" s="2">
        <v>1280</v>
      </c>
      <c r="B1281" s="7">
        <v>-2</v>
      </c>
      <c r="C1281" s="7">
        <v>0</v>
      </c>
    </row>
    <row r="1282" spans="1:3" ht="14.4">
      <c r="A1282" s="2">
        <v>1281</v>
      </c>
      <c r="B1282" s="7">
        <v>-3</v>
      </c>
      <c r="C1282" s="7">
        <v>0</v>
      </c>
    </row>
    <row r="1283" spans="1:3" ht="14.4">
      <c r="A1283" s="2">
        <v>1282</v>
      </c>
      <c r="B1283" s="7">
        <v>-4</v>
      </c>
      <c r="C1283" s="7">
        <v>0</v>
      </c>
    </row>
    <row r="1284" spans="1:3" ht="14.4">
      <c r="A1284" s="2">
        <v>1283</v>
      </c>
      <c r="B1284" s="7">
        <v>94</v>
      </c>
      <c r="C1284" s="7">
        <v>0</v>
      </c>
    </row>
    <row r="1285" spans="1:3" ht="14.4">
      <c r="A1285" s="2">
        <v>1284</v>
      </c>
      <c r="B1285" s="7">
        <v>-6</v>
      </c>
      <c r="C1285" s="7">
        <v>0</v>
      </c>
    </row>
    <row r="1286" spans="1:3" ht="14.4">
      <c r="A1286" s="2">
        <v>1285</v>
      </c>
      <c r="B1286" s="7">
        <v>-2</v>
      </c>
      <c r="C1286" s="7">
        <v>0</v>
      </c>
    </row>
    <row r="1287" spans="1:3" ht="14.4">
      <c r="A1287" s="2">
        <v>1286</v>
      </c>
      <c r="B1287" s="7">
        <v>-5</v>
      </c>
      <c r="C1287" s="7">
        <v>0</v>
      </c>
    </row>
    <row r="1288" spans="1:3" ht="14.4">
      <c r="A1288" s="2">
        <v>1287</v>
      </c>
      <c r="B1288" s="7">
        <v>29</v>
      </c>
      <c r="C1288" s="7">
        <v>0</v>
      </c>
    </row>
    <row r="1289" spans="1:3" ht="14.4">
      <c r="A1289" s="2">
        <v>1288</v>
      </c>
      <c r="B1289" s="7">
        <v>-9</v>
      </c>
      <c r="C1289" s="7">
        <v>0</v>
      </c>
    </row>
    <row r="1290" spans="1:3" ht="14.4">
      <c r="A1290" s="2">
        <v>1289</v>
      </c>
      <c r="B1290" s="7">
        <v>-11</v>
      </c>
      <c r="C1290" s="7">
        <v>0</v>
      </c>
    </row>
    <row r="1291" spans="1:3" ht="14.4">
      <c r="A1291" s="2">
        <v>1290</v>
      </c>
      <c r="B1291" s="7">
        <v>-2</v>
      </c>
      <c r="C1291" s="7">
        <v>0</v>
      </c>
    </row>
    <row r="1292" spans="1:3" ht="14.4">
      <c r="A1292" s="2">
        <v>1291</v>
      </c>
      <c r="B1292" s="7">
        <v>-4</v>
      </c>
      <c r="C1292" s="7">
        <v>0</v>
      </c>
    </row>
    <row r="1293" spans="1:3" ht="14.4">
      <c r="A1293" s="2">
        <v>1292</v>
      </c>
      <c r="B1293" s="7">
        <v>-14</v>
      </c>
      <c r="C1293" s="7">
        <v>0</v>
      </c>
    </row>
    <row r="1294" spans="1:3" ht="14.4">
      <c r="A1294" s="2">
        <v>1293</v>
      </c>
      <c r="B1294" s="7">
        <v>-23</v>
      </c>
      <c r="C1294" s="7">
        <v>0</v>
      </c>
    </row>
    <row r="1295" spans="1:3" ht="14.4">
      <c r="A1295" s="2">
        <v>1294</v>
      </c>
      <c r="B1295" s="7">
        <v>-10</v>
      </c>
      <c r="C1295" s="7">
        <v>0</v>
      </c>
    </row>
    <row r="1296" spans="1:3" ht="14.4">
      <c r="A1296" s="2">
        <v>1295</v>
      </c>
      <c r="B1296" s="7">
        <v>-4</v>
      </c>
      <c r="C1296" s="7">
        <v>0</v>
      </c>
    </row>
    <row r="1297" spans="1:3" ht="14.4">
      <c r="A1297" s="2">
        <v>1296</v>
      </c>
      <c r="B1297" s="7">
        <v>-5</v>
      </c>
      <c r="C1297" s="7">
        <v>0</v>
      </c>
    </row>
    <row r="1298" spans="1:3" ht="14.4">
      <c r="A1298" s="2">
        <v>1297</v>
      </c>
      <c r="B1298" s="7">
        <v>-14</v>
      </c>
      <c r="C1298" s="7">
        <v>0</v>
      </c>
    </row>
    <row r="1299" spans="1:3" ht="14.4">
      <c r="A1299" s="2">
        <v>1298</v>
      </c>
      <c r="B1299" s="7">
        <v>-10</v>
      </c>
      <c r="C1299" s="7">
        <v>0</v>
      </c>
    </row>
    <row r="1300" spans="1:3" ht="14.4">
      <c r="A1300" s="2">
        <v>1299</v>
      </c>
      <c r="B1300" s="7">
        <v>-7</v>
      </c>
      <c r="C1300" s="7">
        <v>0</v>
      </c>
    </row>
    <row r="1301" spans="1:3" ht="14.4">
      <c r="A1301" s="2">
        <v>1300</v>
      </c>
      <c r="B1301" s="7">
        <v>-4</v>
      </c>
      <c r="C1301" s="7">
        <v>0</v>
      </c>
    </row>
    <row r="1302" spans="1:3" ht="14.4">
      <c r="A1302" s="2">
        <v>1301</v>
      </c>
      <c r="B1302" s="7">
        <v>-4</v>
      </c>
      <c r="C1302" s="7">
        <v>0</v>
      </c>
    </row>
    <row r="1303" spans="1:3" ht="14.4">
      <c r="A1303" s="2">
        <v>1302</v>
      </c>
      <c r="B1303" s="7">
        <v>-2</v>
      </c>
      <c r="C1303" s="7">
        <v>0</v>
      </c>
    </row>
    <row r="1304" spans="1:3" ht="14.4">
      <c r="A1304" s="2">
        <v>1303</v>
      </c>
      <c r="B1304" s="7">
        <v>-1</v>
      </c>
      <c r="C1304" s="7">
        <v>0</v>
      </c>
    </row>
    <row r="1305" spans="1:3" ht="14.4">
      <c r="A1305" s="2">
        <v>1304</v>
      </c>
      <c r="B1305" s="7">
        <v>-3</v>
      </c>
      <c r="C1305" s="7">
        <v>0</v>
      </c>
    </row>
    <row r="1306" spans="1:3" ht="14.4">
      <c r="A1306" s="2">
        <v>1305</v>
      </c>
      <c r="B1306" s="7">
        <v>-4</v>
      </c>
      <c r="C1306" s="7">
        <v>0</v>
      </c>
    </row>
    <row r="1307" spans="1:3" ht="14.4">
      <c r="A1307" s="2">
        <v>1306</v>
      </c>
      <c r="B1307" s="7">
        <v>-2</v>
      </c>
      <c r="C1307" s="7">
        <v>0</v>
      </c>
    </row>
    <row r="1308" spans="1:3" ht="14.4">
      <c r="A1308" s="2">
        <v>1307</v>
      </c>
      <c r="B1308" s="7">
        <v>-1</v>
      </c>
      <c r="C1308" s="7">
        <v>0</v>
      </c>
    </row>
    <row r="1309" spans="1:3" ht="14.4">
      <c r="A1309" s="2">
        <v>1308</v>
      </c>
      <c r="B1309" s="7">
        <v>-4</v>
      </c>
      <c r="C1309" s="7">
        <v>0</v>
      </c>
    </row>
    <row r="1310" spans="1:3" ht="14.4">
      <c r="A1310" s="2">
        <v>1309</v>
      </c>
      <c r="B1310" s="7">
        <v>-3</v>
      </c>
      <c r="C1310" s="7">
        <v>0</v>
      </c>
    </row>
    <row r="1311" spans="1:3" ht="14.4">
      <c r="A1311" s="2">
        <v>1310</v>
      </c>
      <c r="B1311" s="7">
        <v>-3</v>
      </c>
      <c r="C1311" s="7">
        <v>0</v>
      </c>
    </row>
    <row r="1312" spans="1:3" ht="14.4">
      <c r="A1312" s="2">
        <v>1311</v>
      </c>
      <c r="B1312" s="7">
        <v>-4</v>
      </c>
      <c r="C1312" s="7">
        <v>0</v>
      </c>
    </row>
    <row r="1313" spans="1:3" ht="14.4">
      <c r="A1313" s="2">
        <v>1312</v>
      </c>
      <c r="B1313" s="7">
        <v>0</v>
      </c>
      <c r="C1313" s="7">
        <v>0</v>
      </c>
    </row>
    <row r="1314" spans="1:3" ht="14.4">
      <c r="A1314" s="2">
        <v>1313</v>
      </c>
      <c r="B1314" s="7">
        <v>0</v>
      </c>
      <c r="C1314" s="7">
        <v>0</v>
      </c>
    </row>
    <row r="1315" spans="1:3" ht="14.4">
      <c r="A1315" s="2">
        <v>1314</v>
      </c>
      <c r="B1315" s="7">
        <v>-1</v>
      </c>
      <c r="C1315" s="7">
        <v>0</v>
      </c>
    </row>
    <row r="1316" spans="1:3" ht="14.4">
      <c r="A1316" s="2">
        <v>1315</v>
      </c>
      <c r="B1316" s="7">
        <v>0</v>
      </c>
      <c r="C1316" s="7">
        <v>0</v>
      </c>
    </row>
    <row r="1317" spans="1:3" ht="14.4">
      <c r="A1317" s="2">
        <v>1316</v>
      </c>
      <c r="B1317" s="7">
        <v>0</v>
      </c>
      <c r="C1317" s="7">
        <v>0</v>
      </c>
    </row>
    <row r="1318" spans="1:3" ht="14.4">
      <c r="A1318" s="2">
        <v>1317</v>
      </c>
      <c r="B1318" s="7">
        <v>0</v>
      </c>
      <c r="C1318" s="7">
        <v>0</v>
      </c>
    </row>
    <row r="1319" spans="1:3" ht="14.4">
      <c r="A1319" s="2">
        <v>1318</v>
      </c>
      <c r="B1319" s="7">
        <v>0</v>
      </c>
      <c r="C1319" s="7">
        <v>0</v>
      </c>
    </row>
    <row r="1320" spans="1:3" ht="14.4">
      <c r="A1320" s="2">
        <v>1319</v>
      </c>
      <c r="B1320" s="7">
        <v>0</v>
      </c>
      <c r="C1320" s="7">
        <v>0</v>
      </c>
    </row>
    <row r="1321" spans="1:3" ht="14.4">
      <c r="A1321" s="2">
        <v>1320</v>
      </c>
      <c r="B1321" s="7">
        <v>0</v>
      </c>
      <c r="C1321" s="7">
        <v>0</v>
      </c>
    </row>
    <row r="1322" spans="1:3" ht="14.4">
      <c r="A1322" s="2">
        <v>1321</v>
      </c>
      <c r="B1322" s="7">
        <v>0</v>
      </c>
      <c r="C1322" s="7">
        <v>0</v>
      </c>
    </row>
    <row r="1323" spans="1:3" ht="14.4">
      <c r="A1323" s="2">
        <v>1322</v>
      </c>
      <c r="B1323" s="7">
        <v>0</v>
      </c>
      <c r="C1323" s="7">
        <v>0</v>
      </c>
    </row>
    <row r="1324" spans="1:3" ht="14.4">
      <c r="A1324" s="2">
        <v>1323</v>
      </c>
      <c r="B1324" s="7">
        <v>0</v>
      </c>
      <c r="C1324" s="7">
        <v>0</v>
      </c>
    </row>
    <row r="1325" spans="1:3" ht="14.4">
      <c r="A1325" s="2">
        <v>1324</v>
      </c>
      <c r="B1325" s="7">
        <v>0</v>
      </c>
      <c r="C1325" s="7">
        <v>0</v>
      </c>
    </row>
    <row r="1326" spans="1:3" ht="14.4">
      <c r="A1326" s="2">
        <v>1325</v>
      </c>
      <c r="B1326" s="7">
        <v>0</v>
      </c>
      <c r="C1326" s="7">
        <v>0</v>
      </c>
    </row>
    <row r="1327" spans="1:3" ht="14.4">
      <c r="A1327" s="2">
        <v>1326</v>
      </c>
      <c r="B1327" s="7">
        <v>0</v>
      </c>
      <c r="C1327" s="7">
        <v>0</v>
      </c>
    </row>
    <row r="1328" spans="1:3" ht="14.4">
      <c r="A1328" s="2">
        <v>1327</v>
      </c>
      <c r="B1328" s="7">
        <v>0</v>
      </c>
      <c r="C1328" s="7">
        <v>0</v>
      </c>
    </row>
    <row r="1329" spans="1:3" ht="14.4">
      <c r="A1329" s="2">
        <v>1328</v>
      </c>
      <c r="B1329" s="7">
        <v>0</v>
      </c>
      <c r="C1329" s="7">
        <v>0</v>
      </c>
    </row>
    <row r="1330" spans="1:3" ht="14.4">
      <c r="A1330" s="2">
        <v>1329</v>
      </c>
      <c r="B1330" s="7">
        <v>0</v>
      </c>
      <c r="C1330" s="7">
        <v>0</v>
      </c>
    </row>
    <row r="1331" spans="1:3" ht="14.4">
      <c r="A1331" s="2">
        <v>1330</v>
      </c>
      <c r="B1331" s="7">
        <v>0</v>
      </c>
      <c r="C1331" s="7">
        <v>0</v>
      </c>
    </row>
    <row r="1332" spans="1:3" ht="14.4">
      <c r="A1332" s="2">
        <v>1331</v>
      </c>
      <c r="B1332" s="7">
        <v>0</v>
      </c>
      <c r="C1332" s="7">
        <v>0</v>
      </c>
    </row>
    <row r="1333" spans="1:3" ht="14.4">
      <c r="A1333" s="2">
        <v>1332</v>
      </c>
      <c r="B1333" s="7">
        <v>0</v>
      </c>
      <c r="C1333" s="7">
        <v>0</v>
      </c>
    </row>
    <row r="1334" spans="1:3" ht="14.4">
      <c r="A1334" s="2">
        <v>1333</v>
      </c>
      <c r="B1334" s="7">
        <v>0</v>
      </c>
      <c r="C1334" s="7">
        <v>0</v>
      </c>
    </row>
    <row r="1335" spans="1:3" ht="14.4">
      <c r="A1335" s="2">
        <v>1334</v>
      </c>
      <c r="B1335" s="7">
        <v>0</v>
      </c>
      <c r="C1335" s="7">
        <v>0</v>
      </c>
    </row>
    <row r="1336" spans="1:3" ht="14.4">
      <c r="A1336" s="2">
        <v>1335</v>
      </c>
      <c r="B1336" s="7">
        <v>0</v>
      </c>
      <c r="C1336" s="7">
        <v>0</v>
      </c>
    </row>
    <row r="1337" spans="1:3" ht="14.4">
      <c r="A1337" s="2">
        <v>1336</v>
      </c>
      <c r="B1337" s="7">
        <v>0</v>
      </c>
      <c r="C1337" s="7">
        <v>0</v>
      </c>
    </row>
    <row r="1338" spans="1:3" ht="14.4">
      <c r="A1338" s="2">
        <v>1337</v>
      </c>
      <c r="B1338" s="7">
        <v>0</v>
      </c>
      <c r="C1338" s="7">
        <v>0</v>
      </c>
    </row>
    <row r="1339" spans="1:3" ht="14.4">
      <c r="A1339" s="2">
        <v>1338</v>
      </c>
      <c r="B1339" s="7">
        <v>0</v>
      </c>
      <c r="C1339" s="7">
        <v>0</v>
      </c>
    </row>
    <row r="1340" spans="1:3" ht="14.4">
      <c r="A1340" s="2">
        <v>1339</v>
      </c>
      <c r="B1340" s="7">
        <v>0</v>
      </c>
      <c r="C1340" s="7">
        <v>0</v>
      </c>
    </row>
    <row r="1341" spans="1:3" ht="14.4">
      <c r="A1341" s="2">
        <v>1340</v>
      </c>
      <c r="B1341" s="7">
        <v>0</v>
      </c>
      <c r="C1341" s="7">
        <v>0</v>
      </c>
    </row>
    <row r="1342" spans="1:3" ht="14.4">
      <c r="A1342" s="2">
        <v>1341</v>
      </c>
      <c r="B1342" s="7">
        <v>0</v>
      </c>
      <c r="C1342" s="7">
        <v>0</v>
      </c>
    </row>
    <row r="1343" spans="1:3" ht="14.4">
      <c r="A1343" s="2">
        <v>1342</v>
      </c>
      <c r="B1343" s="7">
        <v>0</v>
      </c>
      <c r="C1343" s="7">
        <v>0</v>
      </c>
    </row>
    <row r="1344" spans="1:3" ht="14.4">
      <c r="A1344" s="2">
        <v>1343</v>
      </c>
      <c r="B1344" s="7">
        <v>0</v>
      </c>
      <c r="C1344" s="7">
        <v>0</v>
      </c>
    </row>
    <row r="1345" spans="1:3" ht="14.4">
      <c r="A1345" s="2">
        <v>1344</v>
      </c>
      <c r="B1345" s="7">
        <v>0</v>
      </c>
      <c r="C1345" s="7">
        <v>0</v>
      </c>
    </row>
    <row r="1346" spans="1:3" ht="14.4">
      <c r="A1346" s="2">
        <v>1345</v>
      </c>
      <c r="B1346" s="7">
        <v>0</v>
      </c>
      <c r="C1346" s="7">
        <v>0</v>
      </c>
    </row>
    <row r="1347" spans="1:3" ht="14.4">
      <c r="A1347" s="2">
        <v>1346</v>
      </c>
      <c r="B1347" s="7">
        <v>0</v>
      </c>
      <c r="C1347" s="7">
        <v>0</v>
      </c>
    </row>
    <row r="1348" spans="1:3" ht="14.4">
      <c r="A1348" s="2">
        <v>1347</v>
      </c>
      <c r="B1348" s="7">
        <v>0</v>
      </c>
      <c r="C1348" s="7">
        <v>0</v>
      </c>
    </row>
    <row r="1349" spans="1:3" ht="14.4">
      <c r="A1349" s="2">
        <v>1348</v>
      </c>
      <c r="B1349" s="7">
        <v>0</v>
      </c>
      <c r="C1349" s="7">
        <v>0</v>
      </c>
    </row>
    <row r="1350" spans="1:3" ht="14.4">
      <c r="A1350" s="2">
        <v>1349</v>
      </c>
      <c r="B1350" s="7">
        <v>0</v>
      </c>
      <c r="C1350" s="7">
        <v>0</v>
      </c>
    </row>
    <row r="1351" spans="1:3" ht="14.4">
      <c r="A1351" s="2">
        <v>1350</v>
      </c>
      <c r="B1351" s="7">
        <v>0</v>
      </c>
      <c r="C1351" s="7">
        <v>0</v>
      </c>
    </row>
    <row r="1352" spans="1:3" ht="14.4">
      <c r="A1352" s="2">
        <v>1351</v>
      </c>
      <c r="B1352" s="7">
        <v>2</v>
      </c>
      <c r="C1352" s="7">
        <v>0</v>
      </c>
    </row>
    <row r="1353" spans="1:3" ht="14.4">
      <c r="A1353" s="2">
        <v>1352</v>
      </c>
      <c r="B1353" s="7">
        <v>1</v>
      </c>
      <c r="C1353" s="7">
        <v>0</v>
      </c>
    </row>
    <row r="1354" spans="1:3" ht="14.4">
      <c r="A1354" s="2">
        <v>1353</v>
      </c>
      <c r="B1354" s="7">
        <v>1</v>
      </c>
      <c r="C1354" s="7">
        <v>0</v>
      </c>
    </row>
    <row r="1355" spans="1:3" ht="14.4">
      <c r="A1355" s="2">
        <v>1354</v>
      </c>
      <c r="B1355" s="7">
        <v>1</v>
      </c>
      <c r="C1355" s="7">
        <v>0</v>
      </c>
    </row>
    <row r="1356" spans="1:3" ht="14.4">
      <c r="A1356" s="2">
        <v>1355</v>
      </c>
      <c r="B1356" s="7">
        <v>33</v>
      </c>
      <c r="C1356" s="7">
        <v>0</v>
      </c>
    </row>
    <row r="1357" spans="1:3" ht="14.4">
      <c r="A1357" s="2">
        <v>1356</v>
      </c>
      <c r="B1357" s="7">
        <v>0</v>
      </c>
      <c r="C1357" s="7">
        <v>0</v>
      </c>
    </row>
    <row r="1358" spans="1:3" ht="14.4">
      <c r="A1358" s="2">
        <v>1357</v>
      </c>
      <c r="B1358" s="7">
        <v>6</v>
      </c>
      <c r="C1358" s="7">
        <v>0</v>
      </c>
    </row>
    <row r="1359" spans="1:3" ht="14.4">
      <c r="A1359" s="2">
        <v>1358</v>
      </c>
      <c r="B1359" s="7">
        <v>154</v>
      </c>
      <c r="C1359" s="7">
        <v>0</v>
      </c>
    </row>
    <row r="1360" spans="1:3" ht="14.4">
      <c r="A1360" s="2">
        <v>1359</v>
      </c>
      <c r="B1360" s="7">
        <v>6</v>
      </c>
      <c r="C1360" s="7">
        <v>0</v>
      </c>
    </row>
    <row r="1361" spans="1:3" ht="14.4">
      <c r="A1361" s="2">
        <v>1360</v>
      </c>
      <c r="B1361" s="7">
        <v>2</v>
      </c>
      <c r="C1361" s="7">
        <v>0</v>
      </c>
    </row>
    <row r="1362" spans="1:3" ht="14.4">
      <c r="A1362" s="2">
        <v>1361</v>
      </c>
      <c r="B1362" s="7">
        <v>0</v>
      </c>
      <c r="C1362" s="7">
        <v>0</v>
      </c>
    </row>
    <row r="1363" spans="1:3" ht="14.4">
      <c r="A1363" s="2">
        <v>1362</v>
      </c>
      <c r="B1363" s="7">
        <v>2</v>
      </c>
      <c r="C1363" s="7">
        <v>0</v>
      </c>
    </row>
    <row r="1364" spans="1:3" ht="14.4">
      <c r="A1364" s="2">
        <v>1363</v>
      </c>
      <c r="B1364" s="7">
        <v>2</v>
      </c>
      <c r="C1364" s="7">
        <v>0</v>
      </c>
    </row>
    <row r="1365" spans="1:3" ht="14.4">
      <c r="A1365" s="2">
        <v>1364</v>
      </c>
      <c r="B1365" s="7">
        <v>0</v>
      </c>
      <c r="C1365" s="7">
        <v>0</v>
      </c>
    </row>
    <row r="1366" spans="1:3" ht="14.4">
      <c r="A1366" s="2">
        <v>1365</v>
      </c>
      <c r="B1366" s="7">
        <v>551</v>
      </c>
      <c r="C1366" s="7">
        <v>0</v>
      </c>
    </row>
    <row r="1367" spans="1:3" ht="14.4">
      <c r="A1367" s="2">
        <v>1366</v>
      </c>
      <c r="B1367" s="7">
        <v>174</v>
      </c>
      <c r="C1367" s="7">
        <v>0</v>
      </c>
    </row>
    <row r="1368" spans="1:3" ht="14.4">
      <c r="A1368" s="2">
        <v>1367</v>
      </c>
      <c r="B1368" s="7">
        <v>0</v>
      </c>
      <c r="C1368" s="7">
        <v>0</v>
      </c>
    </row>
    <row r="1369" spans="1:3" ht="14.4">
      <c r="A1369" s="2">
        <v>1368</v>
      </c>
      <c r="B1369" s="7">
        <v>0</v>
      </c>
      <c r="C1369" s="7">
        <v>0</v>
      </c>
    </row>
    <row r="1370" spans="1:3" ht="14.4">
      <c r="A1370" s="2">
        <v>1369</v>
      </c>
      <c r="B1370" s="7">
        <v>5</v>
      </c>
      <c r="C1370" s="7">
        <v>0</v>
      </c>
    </row>
    <row r="1371" spans="1:3" ht="14.4">
      <c r="A1371" s="2">
        <v>1370</v>
      </c>
      <c r="B1371" s="7">
        <v>8</v>
      </c>
      <c r="C1371" s="7">
        <v>0</v>
      </c>
    </row>
    <row r="1372" spans="1:3" ht="14.4">
      <c r="A1372" s="2">
        <v>1371</v>
      </c>
      <c r="B1372" s="7">
        <v>5</v>
      </c>
      <c r="C1372" s="7">
        <v>0</v>
      </c>
    </row>
    <row r="1373" spans="1:3" ht="14.4">
      <c r="A1373" s="2">
        <v>1372</v>
      </c>
      <c r="B1373" s="7">
        <v>6</v>
      </c>
      <c r="C1373" s="7">
        <v>0</v>
      </c>
    </row>
    <row r="1374" spans="1:3" ht="14.4">
      <c r="A1374" s="2">
        <v>1373</v>
      </c>
      <c r="B1374" s="7">
        <v>2</v>
      </c>
      <c r="C1374" s="7">
        <v>0</v>
      </c>
    </row>
    <row r="1375" spans="1:3" ht="14.4">
      <c r="A1375" s="2">
        <v>1374</v>
      </c>
      <c r="B1375" s="7">
        <v>317</v>
      </c>
      <c r="C1375" s="7">
        <v>0</v>
      </c>
    </row>
    <row r="1376" spans="1:3" ht="14.4">
      <c r="A1376" s="2">
        <v>1375</v>
      </c>
      <c r="B1376" s="7">
        <v>9</v>
      </c>
      <c r="C1376" s="7">
        <v>0</v>
      </c>
    </row>
    <row r="1377" spans="1:3" ht="14.4">
      <c r="A1377" s="2">
        <v>1376</v>
      </c>
      <c r="B1377" s="7">
        <v>9</v>
      </c>
      <c r="C1377" s="7">
        <v>108</v>
      </c>
    </row>
    <row r="1378" spans="1:3" ht="14.4">
      <c r="A1378" s="2">
        <v>1377</v>
      </c>
      <c r="B1378" s="7">
        <v>42</v>
      </c>
      <c r="C1378" s="7">
        <v>0</v>
      </c>
    </row>
    <row r="1379" spans="1:3" ht="14.4">
      <c r="A1379" s="2">
        <v>1378</v>
      </c>
      <c r="B1379" s="7">
        <v>3</v>
      </c>
      <c r="C1379" s="7">
        <v>0</v>
      </c>
    </row>
    <row r="1380" spans="1:3" ht="14.4">
      <c r="A1380" s="2">
        <v>1379</v>
      </c>
      <c r="B1380" s="7">
        <v>229</v>
      </c>
      <c r="C1380" s="7">
        <v>25</v>
      </c>
    </row>
    <row r="1381" spans="1:3" ht="14.4">
      <c r="A1381" s="2">
        <v>1380</v>
      </c>
      <c r="B1381" s="7">
        <v>15</v>
      </c>
      <c r="C1381" s="7">
        <v>0</v>
      </c>
    </row>
    <row r="1382" spans="1:3" ht="14.4">
      <c r="A1382" s="2">
        <v>1381</v>
      </c>
      <c r="B1382" s="7">
        <v>6</v>
      </c>
      <c r="C1382" s="7">
        <v>0</v>
      </c>
    </row>
    <row r="1383" spans="1:3" ht="14.4">
      <c r="A1383" s="2">
        <v>1382</v>
      </c>
      <c r="B1383" s="7">
        <v>677</v>
      </c>
      <c r="C1383" s="7">
        <v>0</v>
      </c>
    </row>
    <row r="1384" spans="1:3" ht="14.4">
      <c r="A1384" s="2">
        <v>1383</v>
      </c>
      <c r="B1384" s="7">
        <v>186</v>
      </c>
      <c r="C1384" s="7">
        <v>0</v>
      </c>
    </row>
    <row r="1385" spans="1:3" ht="14.4">
      <c r="A1385" s="2">
        <v>1384</v>
      </c>
      <c r="B1385" s="7">
        <v>228</v>
      </c>
      <c r="C1385" s="7">
        <v>-271</v>
      </c>
    </row>
    <row r="1386" spans="1:3" ht="14.4">
      <c r="A1386" s="2">
        <v>1385</v>
      </c>
      <c r="B1386" s="7">
        <v>63</v>
      </c>
      <c r="C1386" s="7">
        <v>0</v>
      </c>
    </row>
    <row r="1387" spans="1:3" ht="14.4">
      <c r="A1387" s="2">
        <v>1386</v>
      </c>
      <c r="B1387" s="7">
        <v>3</v>
      </c>
      <c r="C1387" s="7">
        <v>0</v>
      </c>
    </row>
    <row r="1388" spans="1:3" ht="14.4">
      <c r="A1388" s="2">
        <v>1387</v>
      </c>
      <c r="B1388" s="7">
        <v>4</v>
      </c>
      <c r="C1388" s="7">
        <v>0</v>
      </c>
    </row>
    <row r="1389" spans="1:3" ht="14.4">
      <c r="A1389" s="2">
        <v>1388</v>
      </c>
      <c r="B1389" s="7">
        <v>425</v>
      </c>
      <c r="C1389" s="7">
        <v>0</v>
      </c>
    </row>
    <row r="1390" spans="1:3" ht="14.4">
      <c r="A1390" s="2">
        <v>1389</v>
      </c>
      <c r="B1390" s="7">
        <v>215</v>
      </c>
      <c r="C1390" s="7">
        <v>0</v>
      </c>
    </row>
    <row r="1391" spans="1:3" ht="14.4">
      <c r="A1391" s="2">
        <v>1390</v>
      </c>
      <c r="B1391" s="7">
        <v>100</v>
      </c>
      <c r="C1391" s="7">
        <v>0</v>
      </c>
    </row>
    <row r="1392" spans="1:3" ht="14.4">
      <c r="A1392" s="2">
        <v>1391</v>
      </c>
      <c r="B1392" s="7">
        <v>3</v>
      </c>
      <c r="C1392" s="7">
        <v>0</v>
      </c>
    </row>
    <row r="1393" spans="1:3" ht="14.4">
      <c r="A1393" s="2">
        <v>1392</v>
      </c>
      <c r="B1393" s="7">
        <v>9</v>
      </c>
      <c r="C1393" s="7">
        <v>0</v>
      </c>
    </row>
    <row r="1394" spans="1:3" ht="14.4">
      <c r="A1394" s="2">
        <v>1393</v>
      </c>
      <c r="B1394" s="7">
        <v>11</v>
      </c>
      <c r="C1394" s="7">
        <v>0</v>
      </c>
    </row>
    <row r="1395" spans="1:3" ht="14.4">
      <c r="A1395" s="2">
        <v>1394</v>
      </c>
      <c r="B1395" s="7">
        <v>9</v>
      </c>
      <c r="C1395" s="7">
        <v>0</v>
      </c>
    </row>
    <row r="1396" spans="1:3" ht="14.4">
      <c r="A1396" s="2">
        <v>1395</v>
      </c>
      <c r="B1396" s="7">
        <v>7</v>
      </c>
      <c r="C1396" s="7">
        <v>0</v>
      </c>
    </row>
    <row r="1397" spans="1:3" ht="14.4">
      <c r="A1397" s="2">
        <v>1396</v>
      </c>
      <c r="B1397" s="7">
        <v>49</v>
      </c>
      <c r="C1397" s="7">
        <v>0</v>
      </c>
    </row>
    <row r="1398" spans="1:3" ht="14.4">
      <c r="A1398" s="2">
        <v>1397</v>
      </c>
      <c r="B1398" s="7">
        <v>4</v>
      </c>
      <c r="C1398" s="7">
        <v>0</v>
      </c>
    </row>
    <row r="1399" spans="1:3" ht="14.4">
      <c r="A1399" s="2">
        <v>1398</v>
      </c>
      <c r="B1399" s="7">
        <v>9</v>
      </c>
      <c r="C1399" s="7">
        <v>0</v>
      </c>
    </row>
    <row r="1400" spans="1:3" ht="14.4">
      <c r="A1400" s="2">
        <v>1399</v>
      </c>
      <c r="B1400" s="7">
        <v>8</v>
      </c>
      <c r="C1400" s="7">
        <v>0</v>
      </c>
    </row>
    <row r="1401" spans="1:3" ht="14.4">
      <c r="A1401" s="2">
        <v>1400</v>
      </c>
      <c r="B1401" s="7">
        <v>5</v>
      </c>
      <c r="C1401" s="7">
        <v>0</v>
      </c>
    </row>
    <row r="1402" spans="1:3" ht="14.4">
      <c r="A1402" s="2">
        <v>1401</v>
      </c>
      <c r="B1402" s="7">
        <v>10</v>
      </c>
      <c r="C1402" s="7">
        <v>0</v>
      </c>
    </row>
    <row r="1403" spans="1:3" ht="14.4">
      <c r="A1403" s="2">
        <v>1402</v>
      </c>
      <c r="B1403" s="7">
        <v>5</v>
      </c>
      <c r="C1403" s="7">
        <v>0</v>
      </c>
    </row>
    <row r="1404" spans="1:3" ht="14.4">
      <c r="A1404" s="2">
        <v>1403</v>
      </c>
      <c r="B1404" s="7">
        <v>9</v>
      </c>
      <c r="C1404" s="7">
        <v>0</v>
      </c>
    </row>
    <row r="1405" spans="1:3" ht="14.4">
      <c r="A1405" s="2">
        <v>1404</v>
      </c>
      <c r="B1405" s="7">
        <v>7</v>
      </c>
      <c r="C1405" s="7">
        <v>0</v>
      </c>
    </row>
    <row r="1406" spans="1:3" ht="14.4">
      <c r="A1406" s="2">
        <v>1405</v>
      </c>
      <c r="B1406" s="7">
        <v>9</v>
      </c>
      <c r="C1406" s="7">
        <v>0</v>
      </c>
    </row>
    <row r="1407" spans="1:3" ht="14.4">
      <c r="A1407" s="2">
        <v>1406</v>
      </c>
      <c r="B1407" s="7">
        <v>11</v>
      </c>
      <c r="C1407" s="7">
        <v>0</v>
      </c>
    </row>
    <row r="1408" spans="1:3" ht="14.4">
      <c r="A1408" s="2">
        <v>1407</v>
      </c>
      <c r="B1408" s="7">
        <v>141</v>
      </c>
      <c r="C1408" s="7">
        <v>-12</v>
      </c>
    </row>
    <row r="1409" spans="1:3" ht="14.4">
      <c r="A1409" s="2">
        <v>1408</v>
      </c>
      <c r="B1409" s="7">
        <v>3</v>
      </c>
      <c r="C1409" s="7">
        <v>0</v>
      </c>
    </row>
    <row r="1410" spans="1:3" ht="14.4">
      <c r="A1410" s="2">
        <v>1409</v>
      </c>
      <c r="B1410" s="7">
        <v>5</v>
      </c>
      <c r="C1410" s="7">
        <v>0</v>
      </c>
    </row>
    <row r="1411" spans="1:3" ht="14.4">
      <c r="A1411" s="2">
        <v>1410</v>
      </c>
      <c r="B1411" s="7">
        <v>4</v>
      </c>
      <c r="C1411" s="7">
        <v>0</v>
      </c>
    </row>
    <row r="1412" spans="1:3" ht="14.4">
      <c r="A1412" s="2">
        <v>1411</v>
      </c>
      <c r="B1412" s="7">
        <v>7</v>
      </c>
      <c r="C1412" s="7">
        <v>0</v>
      </c>
    </row>
    <row r="1413" spans="1:3" ht="14.4">
      <c r="A1413" s="2">
        <v>1412</v>
      </c>
      <c r="B1413" s="7">
        <v>5</v>
      </c>
      <c r="C1413" s="7">
        <v>0</v>
      </c>
    </row>
    <row r="1414" spans="1:3" ht="14.4">
      <c r="A1414" s="2">
        <v>1413</v>
      </c>
      <c r="B1414" s="7">
        <v>12</v>
      </c>
      <c r="C1414" s="7">
        <v>0</v>
      </c>
    </row>
    <row r="1415" spans="1:3" ht="14.4">
      <c r="A1415" s="2">
        <v>1414</v>
      </c>
      <c r="B1415" s="7">
        <v>6</v>
      </c>
      <c r="C1415" s="7">
        <v>0</v>
      </c>
    </row>
    <row r="1416" spans="1:3" ht="14.4">
      <c r="A1416" s="2">
        <v>1415</v>
      </c>
      <c r="B1416" s="7">
        <v>481</v>
      </c>
      <c r="C1416" s="7">
        <v>-269</v>
      </c>
    </row>
    <row r="1417" spans="1:3" ht="14.4">
      <c r="A1417" s="2">
        <v>1416</v>
      </c>
      <c r="B1417" s="7">
        <v>11</v>
      </c>
      <c r="C1417" s="7">
        <v>0</v>
      </c>
    </row>
    <row r="1418" spans="1:3" ht="14.4">
      <c r="A1418" s="2">
        <v>1417</v>
      </c>
      <c r="B1418" s="7">
        <v>8</v>
      </c>
      <c r="C1418" s="7">
        <v>0</v>
      </c>
    </row>
    <row r="1419" spans="1:3" ht="14.4">
      <c r="A1419" s="2">
        <v>1418</v>
      </c>
      <c r="B1419" s="7">
        <v>10</v>
      </c>
      <c r="C1419" s="7">
        <v>0</v>
      </c>
    </row>
    <row r="1420" spans="1:3" ht="14.4">
      <c r="A1420" s="2">
        <v>1419</v>
      </c>
      <c r="B1420" s="7">
        <v>9</v>
      </c>
      <c r="C1420" s="7">
        <v>0</v>
      </c>
    </row>
    <row r="1421" spans="1:3" ht="14.4">
      <c r="A1421" s="2">
        <v>1420</v>
      </c>
      <c r="B1421" s="7">
        <v>4</v>
      </c>
      <c r="C1421" s="7">
        <v>0</v>
      </c>
    </row>
    <row r="1422" spans="1:3" ht="14.4">
      <c r="A1422" s="2">
        <v>1421</v>
      </c>
      <c r="B1422" s="7">
        <v>6</v>
      </c>
      <c r="C1422" s="7">
        <v>0</v>
      </c>
    </row>
    <row r="1423" spans="1:3" ht="14.4">
      <c r="A1423" s="2">
        <v>1422</v>
      </c>
      <c r="B1423" s="7">
        <v>6</v>
      </c>
      <c r="C1423" s="7">
        <v>0</v>
      </c>
    </row>
    <row r="1424" spans="1:3" ht="14.4">
      <c r="A1424" s="2">
        <v>1423</v>
      </c>
      <c r="B1424" s="7">
        <v>4</v>
      </c>
      <c r="C1424" s="7">
        <v>0</v>
      </c>
    </row>
    <row r="1425" spans="1:3" ht="14.4">
      <c r="A1425" s="2">
        <v>1424</v>
      </c>
      <c r="B1425" s="7">
        <v>2</v>
      </c>
      <c r="C1425" s="7">
        <v>0</v>
      </c>
    </row>
    <row r="1426" spans="1:3" ht="14.4">
      <c r="A1426" s="2">
        <v>1425</v>
      </c>
      <c r="B1426" s="7">
        <v>6</v>
      </c>
      <c r="C1426" s="7">
        <v>0</v>
      </c>
    </row>
    <row r="1427" spans="1:3" ht="14.4">
      <c r="A1427" s="2">
        <v>1426</v>
      </c>
      <c r="B1427" s="7">
        <v>17</v>
      </c>
      <c r="C1427" s="7">
        <v>0</v>
      </c>
    </row>
    <row r="1428" spans="1:3" ht="14.4">
      <c r="A1428" s="2">
        <v>1427</v>
      </c>
      <c r="B1428" s="7">
        <v>5</v>
      </c>
      <c r="C1428" s="7">
        <v>0</v>
      </c>
    </row>
    <row r="1429" spans="1:3" ht="14.4">
      <c r="A1429" s="2">
        <v>1428</v>
      </c>
      <c r="B1429" s="7">
        <v>4</v>
      </c>
      <c r="C1429" s="7">
        <v>0</v>
      </c>
    </row>
    <row r="1430" spans="1:3" ht="14.4">
      <c r="A1430" s="2">
        <v>1429</v>
      </c>
      <c r="B1430" s="7">
        <v>7</v>
      </c>
      <c r="C1430" s="7">
        <v>0</v>
      </c>
    </row>
    <row r="1431" spans="1:3" ht="14.4">
      <c r="A1431" s="2">
        <v>1430</v>
      </c>
      <c r="B1431" s="7">
        <v>11</v>
      </c>
      <c r="C1431" s="7">
        <v>0</v>
      </c>
    </row>
    <row r="1432" spans="1:3" ht="14.4">
      <c r="A1432" s="2">
        <v>1431</v>
      </c>
      <c r="B1432" s="7">
        <v>111</v>
      </c>
      <c r="C1432" s="7">
        <v>40</v>
      </c>
    </row>
    <row r="1433" spans="1:3" ht="14.4">
      <c r="A1433" s="2">
        <v>1432</v>
      </c>
      <c r="B1433" s="7">
        <v>21</v>
      </c>
      <c r="C1433" s="7">
        <v>0</v>
      </c>
    </row>
    <row r="1434" spans="1:3" ht="14.4">
      <c r="A1434" s="2">
        <v>1433</v>
      </c>
      <c r="B1434" s="7">
        <v>12</v>
      </c>
      <c r="C1434" s="7">
        <v>0</v>
      </c>
    </row>
    <row r="1435" spans="1:3" ht="14.4">
      <c r="A1435" s="2">
        <v>1434</v>
      </c>
      <c r="B1435" s="7">
        <v>185</v>
      </c>
      <c r="C1435" s="7">
        <v>0</v>
      </c>
    </row>
    <row r="1436" spans="1:3" ht="14.4">
      <c r="A1436" s="2">
        <v>1435</v>
      </c>
      <c r="B1436" s="7">
        <v>14</v>
      </c>
      <c r="C1436" s="7">
        <v>0</v>
      </c>
    </row>
    <row r="1437" spans="1:3" ht="14.4">
      <c r="A1437" s="2">
        <v>1436</v>
      </c>
      <c r="B1437" s="7">
        <v>17</v>
      </c>
      <c r="C1437" s="7">
        <v>0</v>
      </c>
    </row>
    <row r="1438" spans="1:3" ht="14.4">
      <c r="A1438" s="2">
        <v>1437</v>
      </c>
      <c r="B1438" s="7">
        <v>8</v>
      </c>
      <c r="C1438" s="7">
        <v>0</v>
      </c>
    </row>
    <row r="1439" spans="1:3" ht="14.4">
      <c r="A1439" s="2">
        <v>1438</v>
      </c>
      <c r="B1439" s="7">
        <v>12</v>
      </c>
      <c r="C1439" s="7">
        <v>0</v>
      </c>
    </row>
    <row r="1440" spans="1:3" ht="14.4">
      <c r="A1440" s="2">
        <v>1439</v>
      </c>
      <c r="B1440" s="7">
        <v>4</v>
      </c>
      <c r="C1440" s="7">
        <v>0</v>
      </c>
    </row>
    <row r="1441" spans="1:3" ht="14.4">
      <c r="A1441" s="2">
        <v>1440</v>
      </c>
      <c r="B1441" s="7">
        <v>4</v>
      </c>
      <c r="C1441" s="7">
        <v>0</v>
      </c>
    </row>
    <row r="1442" spans="1:3" ht="14.4">
      <c r="A1442" s="2">
        <v>1441</v>
      </c>
      <c r="B1442" s="7">
        <v>126</v>
      </c>
      <c r="C1442" s="7">
        <v>0</v>
      </c>
    </row>
    <row r="1443" spans="1:3" ht="14.4">
      <c r="A1443" s="2">
        <v>1442</v>
      </c>
      <c r="B1443" s="7">
        <v>8</v>
      </c>
      <c r="C1443" s="7">
        <v>0</v>
      </c>
    </row>
    <row r="1444" spans="1:3" ht="14.4">
      <c r="A1444" s="2">
        <v>1443</v>
      </c>
      <c r="B1444" s="7">
        <v>5</v>
      </c>
      <c r="C1444" s="7">
        <v>0</v>
      </c>
    </row>
    <row r="1445" spans="1:3" ht="14.4">
      <c r="A1445" s="2">
        <v>1444</v>
      </c>
      <c r="B1445" s="7">
        <v>3</v>
      </c>
      <c r="C1445" s="7">
        <v>0</v>
      </c>
    </row>
    <row r="1446" spans="1:3" ht="14.4">
      <c r="A1446" s="2">
        <v>1445</v>
      </c>
      <c r="B1446" s="7">
        <v>9</v>
      </c>
      <c r="C1446" s="7">
        <v>0</v>
      </c>
    </row>
    <row r="1447" spans="1:3" ht="14.4">
      <c r="A1447" s="2">
        <v>1446</v>
      </c>
      <c r="B1447" s="7">
        <v>216</v>
      </c>
      <c r="C1447" s="7">
        <v>0</v>
      </c>
    </row>
    <row r="1448" spans="1:3" ht="14.4">
      <c r="A1448" s="2">
        <v>1447</v>
      </c>
      <c r="B1448" s="7">
        <v>111</v>
      </c>
      <c r="C1448" s="7">
        <v>0</v>
      </c>
    </row>
    <row r="1449" spans="1:3" ht="14.4">
      <c r="A1449" s="2">
        <v>1448</v>
      </c>
      <c r="B1449" s="7">
        <v>8</v>
      </c>
      <c r="C1449" s="7">
        <v>0</v>
      </c>
    </row>
    <row r="1450" spans="1:3" ht="14.4">
      <c r="A1450" s="2">
        <v>1449</v>
      </c>
      <c r="B1450" s="7">
        <v>477</v>
      </c>
      <c r="C1450" s="7">
        <v>0</v>
      </c>
    </row>
    <row r="1451" spans="1:3" ht="14.4">
      <c r="A1451" s="2">
        <v>1450</v>
      </c>
      <c r="B1451" s="7">
        <v>0</v>
      </c>
      <c r="C1451" s="7">
        <v>0</v>
      </c>
    </row>
    <row r="1452" spans="1:3" ht="14.4">
      <c r="A1452" s="2">
        <v>1451</v>
      </c>
      <c r="B1452" s="7">
        <v>6</v>
      </c>
      <c r="C1452" s="7">
        <v>0</v>
      </c>
    </row>
    <row r="1453" spans="1:3" ht="14.4">
      <c r="A1453" s="2">
        <v>1452</v>
      </c>
      <c r="B1453" s="7">
        <v>13</v>
      </c>
      <c r="C1453" s="7">
        <v>0</v>
      </c>
    </row>
    <row r="1454" spans="1:3" ht="14.4">
      <c r="A1454" s="2">
        <v>1453</v>
      </c>
      <c r="B1454" s="7">
        <v>6</v>
      </c>
      <c r="C1454" s="7">
        <v>0</v>
      </c>
    </row>
    <row r="1455" spans="1:3" ht="14.4">
      <c r="A1455" s="2">
        <v>1454</v>
      </c>
      <c r="B1455" s="7">
        <v>8</v>
      </c>
      <c r="C1455" s="7">
        <v>0</v>
      </c>
    </row>
    <row r="1456" spans="1:3" ht="14.4">
      <c r="A1456" s="2">
        <v>1455</v>
      </c>
      <c r="B1456" s="7">
        <v>93</v>
      </c>
      <c r="C1456" s="7">
        <v>225</v>
      </c>
    </row>
    <row r="1457" spans="1:3" ht="14.4">
      <c r="A1457" s="2">
        <v>1456</v>
      </c>
      <c r="B1457" s="7">
        <v>9</v>
      </c>
      <c r="C1457" s="7">
        <v>0</v>
      </c>
    </row>
    <row r="1458" spans="1:3" ht="14.4">
      <c r="A1458" s="2">
        <v>1457</v>
      </c>
      <c r="B1458" s="7">
        <v>0</v>
      </c>
      <c r="C1458" s="7">
        <v>0</v>
      </c>
    </row>
    <row r="1459" spans="1:3" ht="14.4">
      <c r="A1459" s="2">
        <v>1458</v>
      </c>
      <c r="B1459" s="7">
        <v>2</v>
      </c>
      <c r="C1459" s="7">
        <v>0</v>
      </c>
    </row>
    <row r="1460" spans="1:3" ht="14.4">
      <c r="A1460" s="2">
        <v>1459</v>
      </c>
      <c r="B1460" s="7">
        <v>7</v>
      </c>
      <c r="C1460" s="7">
        <v>0</v>
      </c>
    </row>
    <row r="1461" spans="1:3" ht="14.4">
      <c r="A1461" s="2">
        <v>1460</v>
      </c>
      <c r="B1461" s="7">
        <v>4</v>
      </c>
      <c r="C1461" s="7">
        <v>0</v>
      </c>
    </row>
    <row r="1462" spans="1:3" ht="14.4">
      <c r="A1462" s="2">
        <v>1461</v>
      </c>
      <c r="B1462" s="7">
        <v>5</v>
      </c>
      <c r="C1462" s="7">
        <v>0</v>
      </c>
    </row>
    <row r="1463" spans="1:3" ht="14.4">
      <c r="A1463" s="2">
        <v>1462</v>
      </c>
      <c r="B1463" s="7">
        <v>7</v>
      </c>
      <c r="C1463" s="7">
        <v>0</v>
      </c>
    </row>
    <row r="1464" spans="1:3" ht="14.4">
      <c r="A1464" s="2">
        <v>1463</v>
      </c>
      <c r="B1464" s="7">
        <v>5</v>
      </c>
      <c r="C1464" s="7">
        <v>0</v>
      </c>
    </row>
    <row r="1465" spans="1:3" ht="14.4">
      <c r="A1465" s="2">
        <v>1464</v>
      </c>
      <c r="B1465" s="7">
        <v>3</v>
      </c>
      <c r="C1465" s="7">
        <v>0</v>
      </c>
    </row>
    <row r="1466" spans="1:3" ht="14.4">
      <c r="A1466" s="2">
        <v>1465</v>
      </c>
      <c r="B1466" s="7">
        <v>6</v>
      </c>
      <c r="C1466" s="7">
        <v>0</v>
      </c>
    </row>
    <row r="1467" spans="1:3" ht="14.4">
      <c r="A1467" s="2">
        <v>1466</v>
      </c>
      <c r="B1467" s="7">
        <v>8</v>
      </c>
      <c r="C1467" s="7">
        <v>0</v>
      </c>
    </row>
    <row r="1468" spans="1:3" ht="14.4">
      <c r="A1468" s="2">
        <v>1467</v>
      </c>
      <c r="B1468" s="7">
        <v>3</v>
      </c>
      <c r="C1468" s="7">
        <v>0</v>
      </c>
    </row>
    <row r="1469" spans="1:3" ht="14.4">
      <c r="A1469" s="2">
        <v>1468</v>
      </c>
      <c r="B1469" s="7">
        <v>116</v>
      </c>
      <c r="C1469" s="7">
        <v>0</v>
      </c>
    </row>
    <row r="1470" spans="1:3" ht="14.4">
      <c r="A1470" s="2">
        <v>1469</v>
      </c>
      <c r="B1470" s="7">
        <v>3</v>
      </c>
      <c r="C1470" s="7">
        <v>0</v>
      </c>
    </row>
    <row r="1471" spans="1:3" ht="14.4">
      <c r="A1471" s="2">
        <v>1470</v>
      </c>
      <c r="B1471" s="7">
        <v>3</v>
      </c>
      <c r="C1471" s="7">
        <v>0</v>
      </c>
    </row>
    <row r="1472" spans="1:3" ht="14.4">
      <c r="A1472" s="2">
        <v>1471</v>
      </c>
      <c r="B1472" s="7">
        <v>7</v>
      </c>
      <c r="C1472" s="7">
        <v>0</v>
      </c>
    </row>
    <row r="1473" spans="1:3" ht="14.4">
      <c r="A1473" s="2">
        <v>1472</v>
      </c>
      <c r="B1473" s="7">
        <v>3</v>
      </c>
      <c r="C1473" s="7">
        <v>0</v>
      </c>
    </row>
    <row r="1474" spans="1:3" ht="14.4">
      <c r="A1474" s="2">
        <v>1473</v>
      </c>
      <c r="B1474" s="7">
        <v>7</v>
      </c>
      <c r="C1474" s="7">
        <v>0</v>
      </c>
    </row>
    <row r="1475" spans="1:3" ht="14.4">
      <c r="A1475" s="2">
        <v>1474</v>
      </c>
      <c r="B1475" s="7">
        <v>735</v>
      </c>
      <c r="C1475" s="7">
        <v>150</v>
      </c>
    </row>
    <row r="1476" spans="1:3" ht="14.4">
      <c r="A1476" s="2">
        <v>1475</v>
      </c>
      <c r="B1476" s="7">
        <v>6</v>
      </c>
      <c r="C1476" s="7">
        <v>0</v>
      </c>
    </row>
    <row r="1477" spans="1:3" ht="14.4">
      <c r="A1477" s="2">
        <v>1476</v>
      </c>
      <c r="B1477" s="7">
        <v>9</v>
      </c>
      <c r="C1477" s="7">
        <v>0</v>
      </c>
    </row>
    <row r="1478" spans="1:3" ht="14.4">
      <c r="A1478" s="2">
        <v>1477</v>
      </c>
      <c r="B1478" s="7">
        <v>8</v>
      </c>
      <c r="C1478" s="7">
        <v>0</v>
      </c>
    </row>
    <row r="1479" spans="1:3" ht="14.4">
      <c r="A1479" s="2">
        <v>1478</v>
      </c>
      <c r="B1479" s="7">
        <v>1</v>
      </c>
      <c r="C1479" s="7">
        <v>1482</v>
      </c>
    </row>
    <row r="1480" spans="1:3" ht="14.4">
      <c r="A1480" s="2">
        <v>1479</v>
      </c>
      <c r="B1480" s="7">
        <v>283</v>
      </c>
      <c r="C1480" s="7">
        <v>-90</v>
      </c>
    </row>
    <row r="1481" spans="1:3" ht="14.4">
      <c r="A1481" s="2">
        <v>1480</v>
      </c>
      <c r="B1481" s="7">
        <v>4</v>
      </c>
      <c r="C1481" s="7">
        <v>0</v>
      </c>
    </row>
    <row r="1482" spans="1:3" ht="14.4">
      <c r="A1482" s="2">
        <v>1481</v>
      </c>
      <c r="B1482" s="7">
        <v>8</v>
      </c>
      <c r="C1482" s="7">
        <v>0</v>
      </c>
    </row>
    <row r="1483" spans="1:3" ht="14.4">
      <c r="A1483" s="2">
        <v>1482</v>
      </c>
      <c r="B1483" s="7">
        <v>4</v>
      </c>
      <c r="C1483" s="7">
        <v>0</v>
      </c>
    </row>
    <row r="1484" spans="1:3" ht="14.4">
      <c r="A1484" s="2">
        <v>1483</v>
      </c>
      <c r="B1484" s="7">
        <v>3</v>
      </c>
      <c r="C1484" s="7">
        <v>0</v>
      </c>
    </row>
    <row r="1485" spans="1:3" ht="14.4">
      <c r="A1485" s="2">
        <v>1484</v>
      </c>
      <c r="B1485" s="7">
        <v>6</v>
      </c>
      <c r="C1485" s="7">
        <v>0</v>
      </c>
    </row>
    <row r="1486" spans="1:3" ht="14.4">
      <c r="A1486" s="2">
        <v>1485</v>
      </c>
      <c r="B1486" s="7">
        <v>10</v>
      </c>
      <c r="C1486" s="7">
        <v>0</v>
      </c>
    </row>
    <row r="1487" spans="1:3" ht="14.4">
      <c r="A1487" s="2">
        <v>1486</v>
      </c>
      <c r="B1487" s="7">
        <v>12</v>
      </c>
      <c r="C1487" s="7">
        <v>0</v>
      </c>
    </row>
    <row r="1488" spans="1:3" ht="14.4">
      <c r="A1488" s="2">
        <v>1487</v>
      </c>
      <c r="B1488" s="7">
        <v>8</v>
      </c>
      <c r="C1488" s="7">
        <v>0</v>
      </c>
    </row>
    <row r="1489" spans="1:3" ht="14.4">
      <c r="A1489" s="2">
        <v>1488</v>
      </c>
      <c r="B1489" s="7">
        <v>8</v>
      </c>
      <c r="C1489" s="7">
        <v>0</v>
      </c>
    </row>
    <row r="1490" spans="1:3" ht="14.4">
      <c r="A1490" s="2">
        <v>1489</v>
      </c>
      <c r="B1490" s="7">
        <v>11</v>
      </c>
      <c r="C1490" s="7">
        <v>0</v>
      </c>
    </row>
    <row r="1491" spans="1:3" ht="14.4">
      <c r="A1491" s="2">
        <v>1490</v>
      </c>
      <c r="B1491" s="7">
        <v>10</v>
      </c>
      <c r="C1491" s="7">
        <v>0</v>
      </c>
    </row>
    <row r="1492" spans="1:3" ht="14.4">
      <c r="A1492" s="2">
        <v>1491</v>
      </c>
      <c r="B1492" s="7">
        <v>1</v>
      </c>
      <c r="C1492" s="7">
        <v>0</v>
      </c>
    </row>
    <row r="1493" spans="1:3" ht="14.4">
      <c r="A1493" s="2">
        <v>1492</v>
      </c>
      <c r="B1493" s="7">
        <v>0</v>
      </c>
      <c r="C1493" s="7">
        <v>0</v>
      </c>
    </row>
    <row r="1494" spans="1:3" ht="14.4">
      <c r="A1494" s="2">
        <v>1493</v>
      </c>
      <c r="B1494" s="7">
        <v>2</v>
      </c>
      <c r="C1494" s="7">
        <v>0</v>
      </c>
    </row>
    <row r="1495" spans="1:3" ht="14.4">
      <c r="A1495" s="2">
        <v>1494</v>
      </c>
      <c r="B1495" s="7">
        <v>6</v>
      </c>
      <c r="C1495" s="7">
        <v>0</v>
      </c>
    </row>
    <row r="1496" spans="1:3" ht="14.4">
      <c r="A1496" s="2">
        <v>1495</v>
      </c>
      <c r="B1496" s="7">
        <v>11</v>
      </c>
      <c r="C1496" s="7">
        <v>0</v>
      </c>
    </row>
    <row r="1497" spans="1:3" ht="14.4">
      <c r="A1497" s="2">
        <v>1496</v>
      </c>
      <c r="B1497" s="7">
        <v>144</v>
      </c>
      <c r="C1497" s="7">
        <v>0</v>
      </c>
    </row>
    <row r="1498" spans="1:3" ht="14.4">
      <c r="A1498" s="2">
        <v>1497</v>
      </c>
      <c r="B1498" s="7">
        <v>3</v>
      </c>
      <c r="C1498" s="7">
        <v>0</v>
      </c>
    </row>
    <row r="1499" spans="1:3" ht="14.4">
      <c r="A1499" s="2">
        <v>1498</v>
      </c>
      <c r="B1499" s="7">
        <v>20</v>
      </c>
      <c r="C1499" s="7">
        <v>0</v>
      </c>
    </row>
    <row r="1500" spans="1:3" ht="14.4">
      <c r="A1500" s="2">
        <v>1499</v>
      </c>
      <c r="B1500" s="7">
        <v>6</v>
      </c>
      <c r="C1500" s="7">
        <v>0</v>
      </c>
    </row>
    <row r="1501" spans="1:3" ht="14.4">
      <c r="A1501" s="2">
        <v>1500</v>
      </c>
      <c r="B1501" s="7">
        <v>1</v>
      </c>
      <c r="C1501" s="7">
        <v>0</v>
      </c>
    </row>
    <row r="1502" spans="1:3" ht="14.4">
      <c r="A1502" s="2">
        <v>1501</v>
      </c>
      <c r="B1502" s="7">
        <v>15</v>
      </c>
      <c r="C1502" s="7">
        <v>0</v>
      </c>
    </row>
    <row r="1503" spans="1:3" ht="14.4">
      <c r="A1503" s="2">
        <v>1502</v>
      </c>
      <c r="B1503" s="7">
        <v>167</v>
      </c>
      <c r="C1503" s="7">
        <v>-34</v>
      </c>
    </row>
    <row r="1504" spans="1:3" ht="14.4">
      <c r="A1504" s="2">
        <v>1503</v>
      </c>
      <c r="B1504" s="7">
        <v>13</v>
      </c>
      <c r="C1504" s="7">
        <v>0</v>
      </c>
    </row>
    <row r="1505" spans="1:3" ht="14.4">
      <c r="A1505" s="2">
        <v>1504</v>
      </c>
      <c r="B1505" s="7">
        <v>48</v>
      </c>
      <c r="C1505" s="7">
        <v>0</v>
      </c>
    </row>
    <row r="1506" spans="1:3" ht="14.4">
      <c r="A1506" s="2">
        <v>1505</v>
      </c>
      <c r="B1506" s="7">
        <v>8</v>
      </c>
      <c r="C1506" s="7">
        <v>0</v>
      </c>
    </row>
    <row r="1507" spans="1:3" ht="14.4">
      <c r="A1507" s="2">
        <v>1506</v>
      </c>
      <c r="B1507" s="7">
        <v>8</v>
      </c>
      <c r="C1507" s="7">
        <v>0</v>
      </c>
    </row>
    <row r="1508" spans="1:3" ht="14.4">
      <c r="A1508" s="2">
        <v>1507</v>
      </c>
      <c r="B1508" s="7">
        <v>7</v>
      </c>
      <c r="C1508" s="7">
        <v>0</v>
      </c>
    </row>
    <row r="1509" spans="1:3" ht="14.4">
      <c r="A1509" s="2">
        <v>1508</v>
      </c>
      <c r="B1509" s="7">
        <v>6</v>
      </c>
      <c r="C1509" s="7">
        <v>0</v>
      </c>
    </row>
    <row r="1510" spans="1:3" ht="14.4">
      <c r="A1510" s="2">
        <v>1509</v>
      </c>
      <c r="B1510" s="7">
        <v>15</v>
      </c>
      <c r="C1510" s="7">
        <v>0</v>
      </c>
    </row>
    <row r="1511" spans="1:3" ht="14.4">
      <c r="A1511" s="2">
        <v>1510</v>
      </c>
      <c r="B1511" s="7">
        <v>5</v>
      </c>
      <c r="C1511" s="7">
        <v>0</v>
      </c>
    </row>
    <row r="1512" spans="1:3" ht="14.4">
      <c r="A1512" s="2">
        <v>1511</v>
      </c>
      <c r="B1512" s="7">
        <v>5</v>
      </c>
      <c r="C1512" s="7">
        <v>0</v>
      </c>
    </row>
    <row r="1513" spans="1:3" ht="14.4">
      <c r="A1513" s="2">
        <v>1512</v>
      </c>
      <c r="B1513" s="7">
        <v>13</v>
      </c>
      <c r="C1513" s="7">
        <v>0</v>
      </c>
    </row>
    <row r="1514" spans="1:3" ht="14.4">
      <c r="A1514" s="2">
        <v>1513</v>
      </c>
      <c r="B1514" s="7">
        <v>3</v>
      </c>
      <c r="C1514" s="7">
        <v>0</v>
      </c>
    </row>
    <row r="1515" spans="1:3" ht="14.4">
      <c r="A1515" s="2">
        <v>1514</v>
      </c>
      <c r="B1515" s="7">
        <v>6</v>
      </c>
      <c r="C1515" s="7">
        <v>0</v>
      </c>
    </row>
    <row r="1516" spans="1:3" ht="14.4">
      <c r="A1516" s="2">
        <v>1515</v>
      </c>
      <c r="B1516" s="7">
        <v>7</v>
      </c>
      <c r="C1516" s="7">
        <v>0</v>
      </c>
    </row>
    <row r="1517" spans="1:3" ht="14.4">
      <c r="A1517" s="2">
        <v>1516</v>
      </c>
      <c r="B1517" s="7">
        <v>4</v>
      </c>
      <c r="C1517" s="7">
        <v>0</v>
      </c>
    </row>
    <row r="1518" spans="1:3" ht="14.4">
      <c r="A1518" s="2">
        <v>1517</v>
      </c>
      <c r="B1518" s="7">
        <v>0</v>
      </c>
      <c r="C1518" s="7">
        <v>0</v>
      </c>
    </row>
    <row r="1519" spans="1:3" ht="14.4">
      <c r="A1519" s="2">
        <v>1518</v>
      </c>
      <c r="B1519" s="7">
        <v>0</v>
      </c>
      <c r="C1519" s="7">
        <v>0</v>
      </c>
    </row>
    <row r="1520" spans="1:3" ht="14.4">
      <c r="A1520" s="2">
        <v>1519</v>
      </c>
      <c r="B1520" s="7">
        <v>123</v>
      </c>
      <c r="C1520" s="7">
        <v>-24</v>
      </c>
    </row>
    <row r="1521" spans="1:3" ht="14.4">
      <c r="A1521" s="2">
        <v>1520</v>
      </c>
      <c r="B1521" s="7">
        <v>764</v>
      </c>
      <c r="C1521" s="7">
        <v>0</v>
      </c>
    </row>
    <row r="1522" spans="1:3" ht="14.4">
      <c r="A1522" s="2">
        <v>1521</v>
      </c>
      <c r="B1522" s="7">
        <v>1</v>
      </c>
      <c r="C1522" s="7">
        <v>0</v>
      </c>
    </row>
    <row r="1523" spans="1:3" ht="14.4">
      <c r="A1523" s="2">
        <v>1522</v>
      </c>
      <c r="B1523" s="7">
        <v>5</v>
      </c>
      <c r="C1523" s="7">
        <v>0</v>
      </c>
    </row>
    <row r="1524" spans="1:3" ht="14.4">
      <c r="A1524" s="2">
        <v>1523</v>
      </c>
      <c r="B1524" s="7">
        <v>0</v>
      </c>
      <c r="C1524" s="7">
        <v>0</v>
      </c>
    </row>
    <row r="1525" spans="1:3" ht="14.4">
      <c r="A1525" s="2">
        <v>1524</v>
      </c>
      <c r="B1525" s="7">
        <v>0</v>
      </c>
      <c r="C1525" s="7">
        <v>0</v>
      </c>
    </row>
    <row r="1526" spans="1:3" ht="14.4">
      <c r="A1526" s="2">
        <v>1525</v>
      </c>
      <c r="B1526" s="7">
        <v>0</v>
      </c>
      <c r="C1526" s="7">
        <v>0</v>
      </c>
    </row>
    <row r="1527" spans="1:3" ht="14.4">
      <c r="A1527" s="2">
        <v>1526</v>
      </c>
      <c r="B1527" s="7">
        <v>0</v>
      </c>
      <c r="C1527" s="7">
        <v>0</v>
      </c>
    </row>
    <row r="1528" spans="1:3" ht="14.4">
      <c r="A1528" s="2">
        <v>1527</v>
      </c>
      <c r="B1528" s="7">
        <v>0</v>
      </c>
      <c r="C1528" s="7">
        <v>0</v>
      </c>
    </row>
    <row r="1529" spans="1:3" ht="14.4">
      <c r="A1529" s="2">
        <v>1528</v>
      </c>
      <c r="B1529" s="7">
        <v>0</v>
      </c>
      <c r="C1529" s="7">
        <v>0</v>
      </c>
    </row>
    <row r="1530" spans="1:3" ht="14.4">
      <c r="A1530" s="2">
        <v>1529</v>
      </c>
      <c r="B1530" s="7">
        <v>0</v>
      </c>
      <c r="C1530" s="7">
        <v>0</v>
      </c>
    </row>
    <row r="1531" spans="1:3" ht="14.4">
      <c r="A1531" s="2">
        <v>1530</v>
      </c>
      <c r="B1531" s="7">
        <v>0</v>
      </c>
      <c r="C1531" s="7">
        <v>0</v>
      </c>
    </row>
    <row r="1532" spans="1:3" ht="14.4">
      <c r="A1532" s="2">
        <v>1531</v>
      </c>
      <c r="B1532" s="7">
        <v>0</v>
      </c>
      <c r="C1532" s="7">
        <v>0</v>
      </c>
    </row>
    <row r="1533" spans="1:3" ht="14.4">
      <c r="A1533" s="2">
        <v>1532</v>
      </c>
      <c r="B1533" s="7">
        <v>2</v>
      </c>
      <c r="C1533" s="7">
        <v>0</v>
      </c>
    </row>
    <row r="1534" spans="1:3" ht="14.4">
      <c r="A1534" s="2">
        <v>1533</v>
      </c>
      <c r="B1534" s="7">
        <v>639</v>
      </c>
      <c r="C1534" s="7">
        <v>520</v>
      </c>
    </row>
    <row r="1535" spans="1:3" ht="14.4">
      <c r="A1535" s="2">
        <v>1534</v>
      </c>
      <c r="B1535" s="7">
        <v>0</v>
      </c>
      <c r="C1535" s="7">
        <v>0</v>
      </c>
    </row>
    <row r="1536" spans="1:3" ht="14.4">
      <c r="A1536" s="2">
        <v>1535</v>
      </c>
      <c r="B1536" s="7">
        <v>0</v>
      </c>
      <c r="C1536" s="7">
        <v>0</v>
      </c>
    </row>
    <row r="1537" spans="1:3" ht="14.4">
      <c r="A1537" s="2">
        <v>1536</v>
      </c>
      <c r="B1537" s="7">
        <v>0</v>
      </c>
      <c r="C1537" s="7">
        <v>0</v>
      </c>
    </row>
    <row r="1538" spans="1:3" ht="14.4">
      <c r="A1538" s="2">
        <v>1537</v>
      </c>
      <c r="B1538" s="7">
        <v>0</v>
      </c>
      <c r="C1538" s="7">
        <v>0</v>
      </c>
    </row>
    <row r="1539" spans="1:3" ht="14.4">
      <c r="A1539" s="2">
        <v>1538</v>
      </c>
      <c r="B1539" s="7">
        <v>0</v>
      </c>
      <c r="C1539" s="7">
        <v>0</v>
      </c>
    </row>
    <row r="1540" spans="1:3" ht="14.4">
      <c r="A1540" s="2">
        <v>1539</v>
      </c>
      <c r="B1540" s="7">
        <v>0</v>
      </c>
      <c r="C1540" s="7">
        <v>0</v>
      </c>
    </row>
    <row r="1541" spans="1:3" ht="14.4">
      <c r="A1541" s="2">
        <v>1540</v>
      </c>
      <c r="B1541" s="7">
        <v>0</v>
      </c>
      <c r="C1541" s="7">
        <v>0</v>
      </c>
    </row>
    <row r="1542" spans="1:3" ht="14.4">
      <c r="A1542" s="2">
        <v>1541</v>
      </c>
      <c r="B1542" s="7">
        <v>0</v>
      </c>
      <c r="C1542" s="7">
        <v>0</v>
      </c>
    </row>
    <row r="1543" spans="1:3" ht="14.4">
      <c r="A1543" s="2">
        <v>1542</v>
      </c>
      <c r="B1543" s="7">
        <v>0</v>
      </c>
      <c r="C1543" s="7">
        <v>0</v>
      </c>
    </row>
    <row r="1544" spans="1:3" ht="14.4">
      <c r="A1544" s="2">
        <v>1543</v>
      </c>
      <c r="B1544" s="7">
        <v>0</v>
      </c>
      <c r="C1544" s="7">
        <v>0</v>
      </c>
    </row>
    <row r="1545" spans="1:3" ht="14.4">
      <c r="A1545" s="2">
        <v>1544</v>
      </c>
      <c r="B1545" s="7">
        <v>0</v>
      </c>
      <c r="C1545" s="7">
        <v>0</v>
      </c>
    </row>
    <row r="1546" spans="1:3" ht="14.4">
      <c r="A1546" s="2">
        <v>1545</v>
      </c>
      <c r="B1546" s="7">
        <v>0</v>
      </c>
      <c r="C1546" s="7">
        <v>0</v>
      </c>
    </row>
    <row r="1547" spans="1:3" ht="14.4">
      <c r="A1547" s="2">
        <v>1546</v>
      </c>
      <c r="B1547" s="7">
        <v>0</v>
      </c>
      <c r="C1547" s="7">
        <v>0</v>
      </c>
    </row>
    <row r="1548" spans="1:3" ht="14.4">
      <c r="A1548" s="2">
        <v>1547</v>
      </c>
      <c r="B1548" s="7">
        <v>0</v>
      </c>
      <c r="C1548" s="7">
        <v>0</v>
      </c>
    </row>
    <row r="1549" spans="1:3" ht="14.4">
      <c r="A1549" s="2">
        <v>1548</v>
      </c>
      <c r="B1549" s="7">
        <v>0</v>
      </c>
      <c r="C1549" s="7">
        <v>0</v>
      </c>
    </row>
    <row r="1550" spans="1:3" ht="14.4">
      <c r="A1550" s="2">
        <v>1549</v>
      </c>
      <c r="B1550" s="7">
        <v>0</v>
      </c>
      <c r="C1550" s="7">
        <v>0</v>
      </c>
    </row>
    <row r="1551" spans="1:3" ht="14.4">
      <c r="A1551" s="2">
        <v>1550</v>
      </c>
      <c r="B1551" s="7">
        <v>0</v>
      </c>
      <c r="C1551" s="7">
        <v>0</v>
      </c>
    </row>
    <row r="1552" spans="1:3" ht="14.4">
      <c r="A1552" s="2">
        <v>1551</v>
      </c>
      <c r="B1552" s="7">
        <v>0</v>
      </c>
      <c r="C1552" s="7">
        <v>0</v>
      </c>
    </row>
    <row r="1553" spans="1:3" ht="14.4">
      <c r="A1553" s="2">
        <v>1552</v>
      </c>
      <c r="B1553" s="7">
        <v>0</v>
      </c>
      <c r="C1553" s="7">
        <v>0</v>
      </c>
    </row>
    <row r="1554" spans="1:3" ht="14.4">
      <c r="A1554" s="2">
        <v>1553</v>
      </c>
      <c r="B1554" s="7">
        <v>-11</v>
      </c>
      <c r="C1554" s="7">
        <v>0</v>
      </c>
    </row>
    <row r="1555" spans="1:3" ht="14.4">
      <c r="A1555" s="2">
        <v>1554</v>
      </c>
      <c r="B1555" s="7">
        <v>0</v>
      </c>
      <c r="C1555" s="7">
        <v>0</v>
      </c>
    </row>
    <row r="1556" spans="1:3" ht="14.4">
      <c r="A1556" s="2">
        <v>1555</v>
      </c>
      <c r="B1556" s="7">
        <v>-5</v>
      </c>
      <c r="C1556" s="7">
        <v>0</v>
      </c>
    </row>
    <row r="1557" spans="1:3" ht="14.4">
      <c r="A1557" s="2">
        <v>1556</v>
      </c>
      <c r="B1557" s="7">
        <v>-7</v>
      </c>
      <c r="C1557" s="7">
        <v>0</v>
      </c>
    </row>
    <row r="1558" spans="1:3" ht="14.4">
      <c r="A1558" s="2">
        <v>1557</v>
      </c>
      <c r="B1558" s="7">
        <v>-5</v>
      </c>
      <c r="C1558" s="7">
        <v>0</v>
      </c>
    </row>
    <row r="1559" spans="1:3" ht="14.4">
      <c r="A1559" s="2">
        <v>1558</v>
      </c>
      <c r="B1559" s="7">
        <v>-13</v>
      </c>
      <c r="C1559" s="7">
        <v>0</v>
      </c>
    </row>
    <row r="1560" spans="1:3" ht="14.4">
      <c r="A1560" s="2">
        <v>1559</v>
      </c>
      <c r="B1560" s="7">
        <v>-13</v>
      </c>
      <c r="C1560" s="7">
        <v>0</v>
      </c>
    </row>
    <row r="1561" spans="1:3" ht="14.4">
      <c r="A1561" s="2">
        <v>1560</v>
      </c>
      <c r="B1561" s="7">
        <v>-7</v>
      </c>
      <c r="C1561" s="7">
        <v>0</v>
      </c>
    </row>
    <row r="1562" spans="1:3" ht="14.4">
      <c r="A1562" s="2">
        <v>1561</v>
      </c>
      <c r="B1562" s="7">
        <v>8</v>
      </c>
      <c r="C1562" s="7">
        <v>0</v>
      </c>
    </row>
    <row r="1563" spans="1:3" ht="14.4">
      <c r="A1563" s="2">
        <v>1562</v>
      </c>
      <c r="B1563" s="7">
        <v>-9</v>
      </c>
      <c r="C1563" s="7">
        <v>0</v>
      </c>
    </row>
    <row r="1564" spans="1:3" ht="14.4">
      <c r="A1564" s="2">
        <v>1563</v>
      </c>
      <c r="B1564" s="7">
        <v>-11</v>
      </c>
      <c r="C1564" s="7">
        <v>0</v>
      </c>
    </row>
    <row r="1565" spans="1:3" ht="14.4">
      <c r="A1565" s="2">
        <v>1564</v>
      </c>
      <c r="B1565" s="7">
        <v>-4</v>
      </c>
      <c r="C1565" s="7">
        <v>0</v>
      </c>
    </row>
    <row r="1566" spans="1:3" ht="14.4">
      <c r="A1566" s="2">
        <v>1565</v>
      </c>
      <c r="B1566" s="7">
        <v>-11</v>
      </c>
      <c r="C1566" s="7">
        <v>0</v>
      </c>
    </row>
    <row r="1567" spans="1:3" ht="14.4">
      <c r="A1567" s="2">
        <v>1566</v>
      </c>
      <c r="B1567" s="7">
        <v>-4</v>
      </c>
      <c r="C1567" s="7">
        <v>0</v>
      </c>
    </row>
    <row r="1568" spans="1:3" ht="14.4">
      <c r="A1568" s="2">
        <v>1567</v>
      </c>
      <c r="B1568" s="7">
        <v>-3</v>
      </c>
      <c r="C1568" s="7">
        <v>0</v>
      </c>
    </row>
    <row r="1569" spans="1:3" ht="14.4">
      <c r="A1569" s="2">
        <v>1568</v>
      </c>
      <c r="B1569" s="7">
        <v>-3</v>
      </c>
      <c r="C1569" s="7">
        <v>0</v>
      </c>
    </row>
    <row r="1570" spans="1:3" ht="14.4">
      <c r="A1570" s="2">
        <v>1569</v>
      </c>
      <c r="B1570" s="7">
        <v>-8</v>
      </c>
      <c r="C1570" s="7">
        <v>0</v>
      </c>
    </row>
    <row r="1571" spans="1:3" ht="14.4">
      <c r="A1571" s="2">
        <v>1570</v>
      </c>
      <c r="B1571" s="7">
        <v>-4</v>
      </c>
      <c r="C1571" s="7">
        <v>0</v>
      </c>
    </row>
    <row r="1572" spans="1:3" ht="14.4">
      <c r="A1572" s="2">
        <v>1571</v>
      </c>
      <c r="B1572" s="7">
        <v>-3</v>
      </c>
      <c r="C1572" s="7">
        <v>0</v>
      </c>
    </row>
    <row r="1573" spans="1:3" ht="14.4">
      <c r="A1573" s="2">
        <v>1572</v>
      </c>
      <c r="B1573" s="7">
        <v>-7</v>
      </c>
      <c r="C1573" s="7">
        <v>0</v>
      </c>
    </row>
    <row r="1574" spans="1:3" ht="14.4">
      <c r="A1574" s="2">
        <v>1573</v>
      </c>
      <c r="B1574" s="7">
        <v>-3</v>
      </c>
      <c r="C1574" s="7">
        <v>0</v>
      </c>
    </row>
    <row r="1575" spans="1:3" ht="14.4">
      <c r="A1575" s="2">
        <v>1574</v>
      </c>
      <c r="B1575" s="7">
        <v>-7</v>
      </c>
      <c r="C1575" s="7">
        <v>0</v>
      </c>
    </row>
    <row r="1576" spans="1:3" ht="14.4">
      <c r="A1576" s="2">
        <v>1575</v>
      </c>
      <c r="B1576" s="7">
        <v>-8</v>
      </c>
      <c r="C1576" s="7">
        <v>0</v>
      </c>
    </row>
    <row r="1577" spans="1:3" ht="14.4">
      <c r="A1577" s="2">
        <v>1576</v>
      </c>
      <c r="B1577" s="7">
        <v>-10</v>
      </c>
      <c r="C1577" s="7">
        <v>0</v>
      </c>
    </row>
    <row r="1578" spans="1:3" ht="14.4">
      <c r="A1578" s="2">
        <v>1577</v>
      </c>
      <c r="B1578" s="7">
        <v>-5</v>
      </c>
      <c r="C1578" s="7">
        <v>0</v>
      </c>
    </row>
    <row r="1579" spans="1:3" ht="14.4">
      <c r="A1579" s="2">
        <v>1578</v>
      </c>
      <c r="B1579" s="7">
        <v>-8</v>
      </c>
      <c r="C1579" s="7">
        <v>0</v>
      </c>
    </row>
    <row r="1580" spans="1:3" ht="14.4">
      <c r="A1580" s="2">
        <v>1579</v>
      </c>
      <c r="B1580" s="7">
        <v>-7</v>
      </c>
      <c r="C1580" s="7">
        <v>0</v>
      </c>
    </row>
    <row r="1581" spans="1:3" ht="14.4">
      <c r="A1581" s="2">
        <v>1580</v>
      </c>
      <c r="B1581" s="7">
        <v>-6</v>
      </c>
      <c r="C1581" s="7">
        <v>0</v>
      </c>
    </row>
    <row r="1582" spans="1:3" ht="14.4">
      <c r="A1582" s="2">
        <v>1581</v>
      </c>
      <c r="B1582" s="7">
        <v>40</v>
      </c>
      <c r="C1582" s="7">
        <v>0</v>
      </c>
    </row>
    <row r="1583" spans="1:3" ht="14.4">
      <c r="A1583" s="2">
        <v>1582</v>
      </c>
      <c r="B1583" s="7">
        <v>-4</v>
      </c>
      <c r="C1583" s="7">
        <v>0</v>
      </c>
    </row>
    <row r="1584" spans="1:3" ht="14.4">
      <c r="A1584" s="2">
        <v>1583</v>
      </c>
      <c r="B1584" s="7">
        <v>-7</v>
      </c>
      <c r="C1584" s="7">
        <v>0</v>
      </c>
    </row>
    <row r="1585" spans="1:3" ht="14.4">
      <c r="A1585" s="2">
        <v>1584</v>
      </c>
      <c r="B1585" s="7">
        <v>-5</v>
      </c>
      <c r="C1585" s="7">
        <v>0</v>
      </c>
    </row>
    <row r="1586" spans="1:3" ht="14.4">
      <c r="A1586" s="2">
        <v>1585</v>
      </c>
      <c r="B1586" s="7">
        <v>-9</v>
      </c>
      <c r="C1586" s="7">
        <v>0</v>
      </c>
    </row>
    <row r="1587" spans="1:3" ht="14.4">
      <c r="A1587" s="2">
        <v>1586</v>
      </c>
      <c r="B1587" s="7">
        <v>-5</v>
      </c>
      <c r="C1587" s="7">
        <v>0</v>
      </c>
    </row>
    <row r="1588" spans="1:3" ht="14.4">
      <c r="A1588" s="2">
        <v>1587</v>
      </c>
      <c r="B1588" s="7">
        <v>-6</v>
      </c>
      <c r="C1588" s="7">
        <v>0</v>
      </c>
    </row>
    <row r="1589" spans="1:3" ht="14.4">
      <c r="A1589" s="2">
        <v>1588</v>
      </c>
      <c r="B1589" s="7">
        <v>-13</v>
      </c>
      <c r="C1589" s="7">
        <v>0</v>
      </c>
    </row>
    <row r="1590" spans="1:3" ht="14.4">
      <c r="A1590" s="2">
        <v>1589</v>
      </c>
      <c r="B1590" s="7">
        <v>-9</v>
      </c>
      <c r="C1590" s="7">
        <v>0</v>
      </c>
    </row>
    <row r="1591" spans="1:3" ht="14.4">
      <c r="A1591" s="2">
        <v>1590</v>
      </c>
      <c r="B1591" s="7">
        <v>-9</v>
      </c>
      <c r="C1591" s="7">
        <v>0</v>
      </c>
    </row>
    <row r="1592" spans="1:3" ht="14.4">
      <c r="A1592" s="2">
        <v>1591</v>
      </c>
      <c r="B1592" s="7">
        <v>-6</v>
      </c>
      <c r="C1592" s="7">
        <v>0</v>
      </c>
    </row>
    <row r="1593" spans="1:3" ht="14.4">
      <c r="A1593" s="2">
        <v>1592</v>
      </c>
      <c r="B1593" s="7">
        <v>-6</v>
      </c>
      <c r="C1593" s="7">
        <v>0</v>
      </c>
    </row>
    <row r="1594" spans="1:3" ht="14.4">
      <c r="A1594" s="2">
        <v>1593</v>
      </c>
      <c r="B1594" s="7">
        <v>-7</v>
      </c>
      <c r="C1594" s="7">
        <v>0</v>
      </c>
    </row>
    <row r="1595" spans="1:3" ht="14.4">
      <c r="A1595" s="2">
        <v>1594</v>
      </c>
      <c r="B1595" s="7">
        <v>-15</v>
      </c>
      <c r="C1595" s="7">
        <v>0</v>
      </c>
    </row>
    <row r="1596" spans="1:3" ht="14.4">
      <c r="A1596" s="2">
        <v>1595</v>
      </c>
      <c r="B1596" s="7">
        <v>-14</v>
      </c>
      <c r="C1596" s="7">
        <v>0</v>
      </c>
    </row>
    <row r="1597" spans="1:3" ht="14.4">
      <c r="A1597" s="2">
        <v>1596</v>
      </c>
      <c r="B1597" s="7">
        <v>-7</v>
      </c>
      <c r="C1597" s="7">
        <v>0</v>
      </c>
    </row>
    <row r="1598" spans="1:3" ht="14.4">
      <c r="A1598" s="2">
        <v>1597</v>
      </c>
      <c r="B1598" s="7">
        <v>-1</v>
      </c>
      <c r="C1598" s="7">
        <v>0</v>
      </c>
    </row>
    <row r="1599" spans="1:3" ht="14.4">
      <c r="A1599" s="2">
        <v>1598</v>
      </c>
      <c r="B1599" s="7">
        <v>-6</v>
      </c>
      <c r="C1599" s="7">
        <v>0</v>
      </c>
    </row>
    <row r="1600" spans="1:3" ht="14.4">
      <c r="A1600" s="2">
        <v>1599</v>
      </c>
      <c r="B1600" s="7">
        <v>0</v>
      </c>
      <c r="C1600" s="7">
        <v>0</v>
      </c>
    </row>
    <row r="1601" spans="1:3" ht="14.4">
      <c r="A1601" s="2">
        <v>1600</v>
      </c>
      <c r="B1601" s="7">
        <v>3</v>
      </c>
      <c r="C1601" s="7">
        <v>0</v>
      </c>
    </row>
    <row r="1602" spans="1:3" ht="14.4">
      <c r="A1602" s="2">
        <v>1601</v>
      </c>
      <c r="B1602" s="7">
        <v>-1</v>
      </c>
      <c r="C1602" s="7">
        <v>0</v>
      </c>
    </row>
    <row r="1603" spans="1:3" ht="14.4">
      <c r="A1603" s="2">
        <v>1602</v>
      </c>
      <c r="B1603" s="7">
        <v>20</v>
      </c>
      <c r="C1603" s="7">
        <v>0</v>
      </c>
    </row>
    <row r="1604" spans="1:3" ht="14.4">
      <c r="A1604" s="2">
        <v>1603</v>
      </c>
      <c r="B1604" s="7">
        <v>-7</v>
      </c>
      <c r="C1604" s="7">
        <v>0</v>
      </c>
    </row>
    <row r="1605" spans="1:3" ht="14.4">
      <c r="A1605" s="2">
        <v>1604</v>
      </c>
      <c r="B1605" s="7">
        <v>-8</v>
      </c>
      <c r="C1605" s="7">
        <v>0</v>
      </c>
    </row>
    <row r="1606" spans="1:3" ht="14.4">
      <c r="A1606" s="2">
        <v>1605</v>
      </c>
      <c r="B1606" s="7">
        <v>9</v>
      </c>
      <c r="C1606" s="7">
        <v>0</v>
      </c>
    </row>
    <row r="1607" spans="1:3" ht="14.4">
      <c r="A1607" s="2">
        <v>1606</v>
      </c>
      <c r="B1607" s="7">
        <v>-10</v>
      </c>
      <c r="C1607" s="7">
        <v>0</v>
      </c>
    </row>
    <row r="1608" spans="1:3" ht="14.4">
      <c r="A1608" s="2">
        <v>1607</v>
      </c>
      <c r="B1608" s="7">
        <v>-6</v>
      </c>
      <c r="C1608" s="7">
        <v>0</v>
      </c>
    </row>
    <row r="1609" spans="1:3" ht="14.4">
      <c r="A1609" s="2">
        <v>1608</v>
      </c>
      <c r="B1609" s="7">
        <v>-16</v>
      </c>
      <c r="C1609" s="7">
        <v>0</v>
      </c>
    </row>
    <row r="1610" spans="1:3" ht="14.4">
      <c r="A1610" s="2">
        <v>1609</v>
      </c>
      <c r="B1610" s="7">
        <v>-5</v>
      </c>
      <c r="C1610" s="7">
        <v>0</v>
      </c>
    </row>
    <row r="1611" spans="1:3" ht="14.4">
      <c r="A1611" s="2">
        <v>1610</v>
      </c>
      <c r="B1611" s="7">
        <v>50</v>
      </c>
      <c r="C1611" s="7">
        <v>0</v>
      </c>
    </row>
    <row r="1612" spans="1:3" ht="14.4">
      <c r="A1612" s="2">
        <v>1611</v>
      </c>
      <c r="B1612" s="7">
        <v>194</v>
      </c>
      <c r="C1612" s="7">
        <v>0</v>
      </c>
    </row>
    <row r="1613" spans="1:3" ht="14.4">
      <c r="A1613" s="2">
        <v>1612</v>
      </c>
      <c r="B1613" s="7">
        <v>105</v>
      </c>
      <c r="C1613" s="7">
        <v>0</v>
      </c>
    </row>
    <row r="1614" spans="1:3" ht="14.4">
      <c r="A1614" s="2">
        <v>1613</v>
      </c>
      <c r="B1614" s="7">
        <v>0</v>
      </c>
      <c r="C1614" s="7">
        <v>0</v>
      </c>
    </row>
    <row r="1615" spans="1:3" ht="14.4">
      <c r="A1615" s="2">
        <v>1614</v>
      </c>
      <c r="B1615" s="7">
        <v>-5</v>
      </c>
      <c r="C1615" s="7">
        <v>288</v>
      </c>
    </row>
    <row r="1616" spans="1:3" ht="14.4">
      <c r="A1616" s="2">
        <v>1615</v>
      </c>
      <c r="B1616" s="7">
        <v>0</v>
      </c>
      <c r="C1616" s="7">
        <v>234</v>
      </c>
    </row>
    <row r="1617" spans="1:3" ht="14.4">
      <c r="A1617" s="2">
        <v>1616</v>
      </c>
      <c r="B1617" s="7">
        <v>200</v>
      </c>
      <c r="C1617" s="7">
        <v>288</v>
      </c>
    </row>
    <row r="1618" spans="1:3" ht="14.4">
      <c r="A1618" s="2">
        <v>1617</v>
      </c>
      <c r="B1618" s="7">
        <v>-4</v>
      </c>
      <c r="C1618" s="7">
        <v>0</v>
      </c>
    </row>
    <row r="1619" spans="1:3" ht="14.4">
      <c r="A1619" s="2">
        <v>1618</v>
      </c>
      <c r="B1619" s="7">
        <v>-2</v>
      </c>
      <c r="C1619" s="7">
        <v>0</v>
      </c>
    </row>
    <row r="1620" spans="1:3" ht="14.4">
      <c r="A1620" s="2">
        <v>1619</v>
      </c>
      <c r="B1620" s="7">
        <v>-2</v>
      </c>
      <c r="C1620" s="7">
        <v>0</v>
      </c>
    </row>
    <row r="1621" spans="1:3" ht="14.4">
      <c r="A1621" s="2">
        <v>1620</v>
      </c>
      <c r="B1621" s="7">
        <v>-2</v>
      </c>
      <c r="C1621" s="7">
        <v>0</v>
      </c>
    </row>
    <row r="1622" spans="1:3" ht="14.4">
      <c r="A1622" s="2">
        <v>1621</v>
      </c>
      <c r="B1622" s="7">
        <v>-4</v>
      </c>
      <c r="C1622" s="7">
        <v>0</v>
      </c>
    </row>
    <row r="1623" spans="1:3" ht="14.4">
      <c r="A1623" s="2">
        <v>1622</v>
      </c>
      <c r="B1623" s="7">
        <v>45</v>
      </c>
      <c r="C1623" s="7">
        <v>0</v>
      </c>
    </row>
    <row r="1624" spans="1:3" ht="14.4">
      <c r="A1624" s="2">
        <v>1623</v>
      </c>
      <c r="B1624" s="7">
        <v>-3</v>
      </c>
      <c r="C1624" s="7">
        <v>0</v>
      </c>
    </row>
    <row r="1625" spans="1:3" ht="14.4">
      <c r="A1625" s="2">
        <v>1624</v>
      </c>
      <c r="B1625" s="7">
        <v>-2</v>
      </c>
      <c r="C1625" s="7">
        <v>0</v>
      </c>
    </row>
    <row r="1626" spans="1:3" ht="14.4">
      <c r="A1626" s="2">
        <v>1625</v>
      </c>
      <c r="B1626" s="7">
        <v>-2</v>
      </c>
      <c r="C1626" s="7">
        <v>0</v>
      </c>
    </row>
    <row r="1627" spans="1:3" ht="14.4">
      <c r="A1627" s="2">
        <v>1626</v>
      </c>
      <c r="B1627" s="7">
        <v>-2</v>
      </c>
      <c r="C1627" s="7">
        <v>0</v>
      </c>
    </row>
    <row r="1628" spans="1:3" ht="14.4">
      <c r="A1628" s="2">
        <v>1627</v>
      </c>
      <c r="B1628" s="7">
        <v>-3</v>
      </c>
      <c r="C1628" s="7">
        <v>0</v>
      </c>
    </row>
    <row r="1629" spans="1:3" ht="14.4">
      <c r="A1629" s="2">
        <v>1628</v>
      </c>
      <c r="B1629" s="7">
        <v>-5</v>
      </c>
      <c r="C1629" s="7">
        <v>0</v>
      </c>
    </row>
    <row r="1630" spans="1:3" ht="14.4">
      <c r="A1630" s="2">
        <v>1629</v>
      </c>
      <c r="B1630" s="7">
        <v>-3</v>
      </c>
      <c r="C1630" s="7">
        <v>0</v>
      </c>
    </row>
    <row r="1631" spans="1:3" ht="14.4">
      <c r="A1631" s="2">
        <v>1630</v>
      </c>
      <c r="B1631" s="7">
        <v>-9</v>
      </c>
      <c r="C1631" s="7">
        <v>0</v>
      </c>
    </row>
    <row r="1632" spans="1:3" ht="14.4">
      <c r="A1632" s="2">
        <v>1631</v>
      </c>
      <c r="B1632" s="7">
        <v>-8</v>
      </c>
      <c r="C1632" s="7">
        <v>0</v>
      </c>
    </row>
    <row r="1633" spans="1:3" ht="14.4">
      <c r="A1633" s="2">
        <v>1632</v>
      </c>
      <c r="B1633" s="7">
        <v>0</v>
      </c>
      <c r="C1633" s="7">
        <v>0</v>
      </c>
    </row>
    <row r="1634" spans="1:3" ht="14.4">
      <c r="A1634" s="2">
        <v>1633</v>
      </c>
      <c r="B1634" s="7">
        <v>-5</v>
      </c>
      <c r="C1634" s="7">
        <v>0</v>
      </c>
    </row>
    <row r="1635" spans="1:3" ht="14.4">
      <c r="A1635" s="2">
        <v>1634</v>
      </c>
      <c r="B1635" s="7">
        <v>-5</v>
      </c>
      <c r="C1635" s="7">
        <v>0</v>
      </c>
    </row>
    <row r="1636" spans="1:3" ht="14.4">
      <c r="A1636" s="2">
        <v>1635</v>
      </c>
      <c r="B1636" s="7">
        <v>-8</v>
      </c>
      <c r="C1636" s="7">
        <v>0</v>
      </c>
    </row>
    <row r="1637" spans="1:3" ht="14.4">
      <c r="A1637" s="2">
        <v>1636</v>
      </c>
      <c r="B1637" s="7">
        <v>-2</v>
      </c>
      <c r="C1637" s="7">
        <v>0</v>
      </c>
    </row>
    <row r="1638" spans="1:3" ht="14.4">
      <c r="A1638" s="2">
        <v>1637</v>
      </c>
      <c r="B1638" s="7">
        <v>-11</v>
      </c>
      <c r="C1638" s="7">
        <v>0</v>
      </c>
    </row>
    <row r="1639" spans="1:3" ht="14.4">
      <c r="A1639" s="2">
        <v>1638</v>
      </c>
      <c r="B1639" s="7">
        <v>141</v>
      </c>
      <c r="C1639" s="7">
        <v>0</v>
      </c>
    </row>
    <row r="1640" spans="1:3" ht="14.4">
      <c r="A1640" s="2">
        <v>1639</v>
      </c>
      <c r="B1640" s="7">
        <v>-5</v>
      </c>
      <c r="C1640" s="7">
        <v>0</v>
      </c>
    </row>
    <row r="1641" spans="1:3" ht="14.4">
      <c r="A1641" s="2">
        <v>1640</v>
      </c>
      <c r="B1641" s="7">
        <v>-5</v>
      </c>
      <c r="C1641" s="7">
        <v>0</v>
      </c>
    </row>
    <row r="1642" spans="1:3" ht="14.4">
      <c r="A1642" s="2">
        <v>1641</v>
      </c>
      <c r="B1642" s="7">
        <v>190</v>
      </c>
      <c r="C1642" s="7">
        <v>0</v>
      </c>
    </row>
    <row r="1643" spans="1:3" ht="14.4">
      <c r="A1643" s="2">
        <v>1642</v>
      </c>
      <c r="B1643" s="7">
        <v>-4</v>
      </c>
      <c r="C1643" s="7">
        <v>0</v>
      </c>
    </row>
    <row r="1644" spans="1:3" ht="14.4">
      <c r="A1644" s="2">
        <v>1643</v>
      </c>
      <c r="B1644" s="7">
        <v>-2</v>
      </c>
      <c r="C1644" s="7">
        <v>0</v>
      </c>
    </row>
    <row r="1645" spans="1:3" ht="14.4">
      <c r="A1645" s="2">
        <v>1644</v>
      </c>
      <c r="B1645" s="7">
        <v>-1</v>
      </c>
      <c r="C1645" s="7">
        <v>0</v>
      </c>
    </row>
    <row r="1646" spans="1:3" ht="14.4">
      <c r="A1646" s="2">
        <v>1645</v>
      </c>
      <c r="B1646" s="7">
        <v>-1</v>
      </c>
      <c r="C1646" s="7">
        <v>0</v>
      </c>
    </row>
    <row r="1647" spans="1:3" ht="14.4">
      <c r="A1647" s="2">
        <v>1646</v>
      </c>
      <c r="B1647" s="7">
        <v>-18</v>
      </c>
      <c r="C1647" s="7">
        <v>0</v>
      </c>
    </row>
    <row r="1648" spans="1:3" ht="14.4">
      <c r="A1648" s="2">
        <v>1647</v>
      </c>
      <c r="B1648" s="7">
        <v>-15</v>
      </c>
      <c r="C1648" s="7">
        <v>0</v>
      </c>
    </row>
    <row r="1649" spans="1:3" ht="14.4">
      <c r="A1649" s="2">
        <v>1648</v>
      </c>
      <c r="B1649" s="7">
        <v>-21</v>
      </c>
      <c r="C1649" s="7">
        <v>0</v>
      </c>
    </row>
    <row r="1650" spans="1:3" ht="14.4">
      <c r="A1650" s="2">
        <v>1649</v>
      </c>
      <c r="B1650" s="7">
        <v>0</v>
      </c>
      <c r="C1650" s="7">
        <v>0</v>
      </c>
    </row>
    <row r="1651" spans="1:3" ht="14.4">
      <c r="A1651" s="2">
        <v>1650</v>
      </c>
      <c r="B1651" s="7">
        <v>0</v>
      </c>
      <c r="C1651" s="7">
        <v>0</v>
      </c>
    </row>
    <row r="1652" spans="1:3" ht="14.4">
      <c r="A1652" s="2">
        <v>1651</v>
      </c>
      <c r="B1652" s="7">
        <v>-9</v>
      </c>
      <c r="C1652" s="7">
        <v>0</v>
      </c>
    </row>
    <row r="1653" spans="1:3" ht="14.4">
      <c r="A1653" s="2">
        <v>1652</v>
      </c>
      <c r="B1653" s="7">
        <v>-6</v>
      </c>
      <c r="C1653" s="7">
        <v>0</v>
      </c>
    </row>
    <row r="1654" spans="1:3" ht="14.4">
      <c r="A1654" s="2">
        <v>1653</v>
      </c>
      <c r="B1654" s="7">
        <v>-5</v>
      </c>
      <c r="C1654" s="7">
        <v>0</v>
      </c>
    </row>
    <row r="1655" spans="1:3" ht="14.4">
      <c r="A1655" s="2">
        <v>1654</v>
      </c>
      <c r="B1655" s="7">
        <v>24</v>
      </c>
      <c r="C1655" s="7">
        <v>0</v>
      </c>
    </row>
    <row r="1656" spans="1:3" ht="14.4">
      <c r="A1656" s="2">
        <v>1655</v>
      </c>
      <c r="B1656" s="7">
        <v>48</v>
      </c>
      <c r="C1656" s="7">
        <v>0</v>
      </c>
    </row>
    <row r="1657" spans="1:3" ht="14.4">
      <c r="A1657" s="2">
        <v>1656</v>
      </c>
      <c r="B1657" s="7">
        <v>-12</v>
      </c>
      <c r="C1657" s="7">
        <v>0</v>
      </c>
    </row>
    <row r="1658" spans="1:3" ht="14.4">
      <c r="A1658" s="2">
        <v>1657</v>
      </c>
      <c r="B1658" s="7">
        <v>-1</v>
      </c>
      <c r="C1658" s="7">
        <v>0</v>
      </c>
    </row>
    <row r="1659" spans="1:3" ht="14.4">
      <c r="A1659" s="2">
        <v>1658</v>
      </c>
      <c r="B1659" s="7">
        <v>-8</v>
      </c>
      <c r="C1659" s="7">
        <v>0</v>
      </c>
    </row>
    <row r="1660" spans="1:3" ht="14.4">
      <c r="A1660" s="2">
        <v>1659</v>
      </c>
      <c r="B1660" s="7">
        <v>-5</v>
      </c>
      <c r="C1660" s="7">
        <v>0</v>
      </c>
    </row>
    <row r="1661" spans="1:3" ht="14.4">
      <c r="A1661" s="2">
        <v>1660</v>
      </c>
      <c r="B1661" s="7">
        <v>-5</v>
      </c>
      <c r="C1661" s="7">
        <v>0</v>
      </c>
    </row>
    <row r="1662" spans="1:3" ht="14.4">
      <c r="A1662" s="2">
        <v>1661</v>
      </c>
      <c r="B1662" s="7">
        <v>-14</v>
      </c>
      <c r="C1662" s="7">
        <v>0</v>
      </c>
    </row>
    <row r="1663" spans="1:3" ht="14.4">
      <c r="A1663" s="2">
        <v>1662</v>
      </c>
      <c r="B1663" s="7">
        <v>-2</v>
      </c>
      <c r="C1663" s="7">
        <v>0</v>
      </c>
    </row>
    <row r="1664" spans="1:3" ht="14.4">
      <c r="A1664" s="2">
        <v>1663</v>
      </c>
      <c r="B1664" s="7">
        <v>0</v>
      </c>
      <c r="C1664" s="7">
        <v>0</v>
      </c>
    </row>
    <row r="1665" spans="1:3" ht="14.4">
      <c r="A1665" s="2">
        <v>1664</v>
      </c>
      <c r="B1665" s="7">
        <v>0</v>
      </c>
      <c r="C1665" s="7">
        <v>0</v>
      </c>
    </row>
    <row r="1666" spans="1:3" ht="14.4">
      <c r="A1666" s="2">
        <v>1665</v>
      </c>
      <c r="B1666" s="7">
        <v>-1</v>
      </c>
      <c r="C1666" s="7">
        <v>0</v>
      </c>
    </row>
    <row r="1667" spans="1:3" ht="14.4">
      <c r="A1667" s="2">
        <v>1666</v>
      </c>
      <c r="B1667" s="7">
        <v>87</v>
      </c>
      <c r="C1667" s="7">
        <v>0</v>
      </c>
    </row>
    <row r="1668" spans="1:3" ht="14.4">
      <c r="A1668" s="2">
        <v>1667</v>
      </c>
      <c r="B1668" s="7">
        <v>0</v>
      </c>
      <c r="C1668" s="7">
        <v>0</v>
      </c>
    </row>
    <row r="1669" spans="1:3" ht="14.4">
      <c r="A1669" s="2">
        <v>1668</v>
      </c>
      <c r="B1669" s="7">
        <v>0</v>
      </c>
      <c r="C1669" s="7">
        <v>0</v>
      </c>
    </row>
    <row r="1670" spans="1:3" ht="14.4">
      <c r="A1670" s="2">
        <v>1669</v>
      </c>
      <c r="B1670" s="7">
        <v>0</v>
      </c>
      <c r="C1670" s="7">
        <v>0</v>
      </c>
    </row>
    <row r="1671" spans="1:3" ht="14.4">
      <c r="A1671" s="2">
        <v>1670</v>
      </c>
      <c r="B1671" s="7">
        <v>0</v>
      </c>
      <c r="C1671" s="7">
        <v>0</v>
      </c>
    </row>
    <row r="1672" spans="1:3" ht="14.4">
      <c r="A1672" s="2">
        <v>1671</v>
      </c>
      <c r="B1672" s="7">
        <v>0</v>
      </c>
      <c r="C1672" s="7">
        <v>234</v>
      </c>
    </row>
    <row r="1673" spans="1:3" ht="14.4">
      <c r="A1673" s="2">
        <v>1672</v>
      </c>
      <c r="B1673" s="7">
        <v>1242</v>
      </c>
      <c r="C1673" s="7">
        <v>0</v>
      </c>
    </row>
    <row r="1674" spans="1:3" ht="14.4">
      <c r="A1674" s="2">
        <v>1673</v>
      </c>
      <c r="B1674" s="7">
        <v>0</v>
      </c>
      <c r="C1674" s="7">
        <v>0</v>
      </c>
    </row>
    <row r="1675" spans="1:3" ht="14.4">
      <c r="A1675" s="2">
        <v>1674</v>
      </c>
      <c r="B1675" s="7">
        <v>-14</v>
      </c>
      <c r="C1675" s="7">
        <v>0</v>
      </c>
    </row>
    <row r="1676" spans="1:3" ht="14.4">
      <c r="A1676" s="2">
        <v>1675</v>
      </c>
      <c r="B1676" s="7">
        <v>-5</v>
      </c>
      <c r="C1676" s="7">
        <v>0</v>
      </c>
    </row>
    <row r="1677" spans="1:3" ht="14.4">
      <c r="A1677" s="2">
        <v>1676</v>
      </c>
      <c r="B1677" s="7">
        <v>-7</v>
      </c>
      <c r="C1677" s="7">
        <v>0</v>
      </c>
    </row>
    <row r="1678" spans="1:3" ht="14.4">
      <c r="A1678" s="2">
        <v>1677</v>
      </c>
      <c r="B1678" s="7">
        <v>-8</v>
      </c>
      <c r="C1678" s="7">
        <v>0</v>
      </c>
    </row>
    <row r="1679" spans="1:3" ht="14.4">
      <c r="A1679" s="2">
        <v>1678</v>
      </c>
      <c r="B1679" s="7">
        <v>0</v>
      </c>
      <c r="C1679" s="7">
        <v>234</v>
      </c>
    </row>
    <row r="1680" spans="1:3" ht="14.4">
      <c r="A1680" s="2">
        <v>1679</v>
      </c>
      <c r="B1680" s="7">
        <v>32</v>
      </c>
      <c r="C1680" s="7">
        <v>0</v>
      </c>
    </row>
    <row r="1681" spans="1:3" ht="14.4">
      <c r="A1681" s="2">
        <v>1680</v>
      </c>
      <c r="B1681" s="7">
        <v>-1</v>
      </c>
      <c r="C1681" s="7">
        <v>0</v>
      </c>
    </row>
    <row r="1682" spans="1:3" ht="14.4">
      <c r="A1682" s="2">
        <v>1681</v>
      </c>
      <c r="B1682" s="7">
        <v>-11</v>
      </c>
      <c r="C1682" s="7">
        <v>0</v>
      </c>
    </row>
    <row r="1683" spans="1:3" ht="14.4">
      <c r="A1683" s="2">
        <v>1682</v>
      </c>
      <c r="B1683" s="7">
        <v>-2</v>
      </c>
      <c r="C1683" s="7">
        <v>0</v>
      </c>
    </row>
    <row r="1684" spans="1:3" ht="14.4">
      <c r="A1684" s="2">
        <v>1683</v>
      </c>
      <c r="B1684" s="7">
        <v>-2</v>
      </c>
      <c r="C1684" s="7">
        <v>0</v>
      </c>
    </row>
    <row r="1685" spans="1:3" ht="14.4">
      <c r="A1685" s="2">
        <v>1684</v>
      </c>
      <c r="B1685" s="7">
        <v>0</v>
      </c>
      <c r="C1685" s="7">
        <v>0</v>
      </c>
    </row>
    <row r="1686" spans="1:3" ht="14.4">
      <c r="A1686" s="2">
        <v>1685</v>
      </c>
      <c r="B1686" s="7">
        <v>-5</v>
      </c>
      <c r="C1686" s="7">
        <v>0</v>
      </c>
    </row>
    <row r="1687" spans="1:3" ht="14.4">
      <c r="A1687" s="2">
        <v>1686</v>
      </c>
      <c r="B1687" s="7">
        <v>-9</v>
      </c>
      <c r="C1687" s="7">
        <v>0</v>
      </c>
    </row>
    <row r="1688" spans="1:3" ht="14.4">
      <c r="A1688" s="2">
        <v>1687</v>
      </c>
      <c r="B1688" s="7">
        <v>-4</v>
      </c>
      <c r="C1688" s="7">
        <v>0</v>
      </c>
    </row>
    <row r="1689" spans="1:3" ht="14.4">
      <c r="A1689" s="2">
        <v>1688</v>
      </c>
      <c r="B1689" s="7">
        <v>-4</v>
      </c>
      <c r="C1689" s="7">
        <v>0</v>
      </c>
    </row>
    <row r="1690" spans="1:3" ht="14.4">
      <c r="A1690" s="2">
        <v>1689</v>
      </c>
      <c r="B1690" s="7">
        <v>-9</v>
      </c>
      <c r="C1690" s="7">
        <v>0</v>
      </c>
    </row>
    <row r="1691" spans="1:3" ht="14.4">
      <c r="A1691" s="2">
        <v>1690</v>
      </c>
      <c r="B1691" s="7">
        <v>-5</v>
      </c>
      <c r="C1691" s="7">
        <v>0</v>
      </c>
    </row>
    <row r="1692" spans="1:3" ht="14.4">
      <c r="A1692" s="2">
        <v>1691</v>
      </c>
      <c r="B1692" s="7">
        <v>-10</v>
      </c>
      <c r="C1692" s="7">
        <v>0</v>
      </c>
    </row>
    <row r="1693" spans="1:3" ht="14.4">
      <c r="A1693" s="2">
        <v>1692</v>
      </c>
      <c r="B1693" s="7">
        <v>-4</v>
      </c>
      <c r="C1693" s="7">
        <v>0</v>
      </c>
    </row>
    <row r="1694" spans="1:3" ht="14.4">
      <c r="A1694" s="2">
        <v>1693</v>
      </c>
      <c r="B1694" s="7">
        <v>0</v>
      </c>
      <c r="C1694" s="7">
        <v>0</v>
      </c>
    </row>
    <row r="1695" spans="1:3" ht="14.4">
      <c r="A1695" s="2">
        <v>1694</v>
      </c>
      <c r="B1695" s="7">
        <v>-10</v>
      </c>
      <c r="C1695" s="7">
        <v>0</v>
      </c>
    </row>
    <row r="1696" spans="1:3" ht="14.4">
      <c r="A1696" s="2">
        <v>1695</v>
      </c>
      <c r="B1696" s="7">
        <v>-6</v>
      </c>
      <c r="C1696" s="7">
        <v>0</v>
      </c>
    </row>
    <row r="1697" spans="1:3" ht="14.4">
      <c r="A1697" s="2">
        <v>1696</v>
      </c>
      <c r="B1697" s="7">
        <v>-3</v>
      </c>
      <c r="C1697" s="7">
        <v>0</v>
      </c>
    </row>
    <row r="1698" spans="1:3" ht="14.4">
      <c r="A1698" s="2">
        <v>1697</v>
      </c>
      <c r="B1698" s="7">
        <v>0</v>
      </c>
      <c r="C1698" s="7">
        <v>234</v>
      </c>
    </row>
    <row r="1699" spans="1:3" ht="14.4">
      <c r="A1699" s="2">
        <v>1698</v>
      </c>
      <c r="B1699" s="7">
        <v>0</v>
      </c>
      <c r="C1699" s="7">
        <v>0</v>
      </c>
    </row>
    <row r="1700" spans="1:3" ht="14.4">
      <c r="A1700" s="2">
        <v>1699</v>
      </c>
      <c r="B1700" s="7">
        <v>0</v>
      </c>
      <c r="C1700" s="7">
        <v>0</v>
      </c>
    </row>
    <row r="1701" spans="1:3" ht="14.4">
      <c r="A1701" s="2">
        <v>1700</v>
      </c>
      <c r="B1701" s="7">
        <v>0</v>
      </c>
      <c r="C1701" s="7">
        <v>0</v>
      </c>
    </row>
    <row r="1702" spans="1:3" ht="14.4">
      <c r="A1702" s="2">
        <v>1701</v>
      </c>
      <c r="B1702" s="7">
        <v>0</v>
      </c>
      <c r="C1702" s="7">
        <v>0</v>
      </c>
    </row>
    <row r="1703" spans="1:3" ht="14.4">
      <c r="A1703" s="2">
        <v>1702</v>
      </c>
      <c r="B1703" s="7">
        <v>367</v>
      </c>
      <c r="C1703" s="7">
        <v>0</v>
      </c>
    </row>
    <row r="1704" spans="1:3" ht="14.4">
      <c r="A1704" s="2">
        <v>1703</v>
      </c>
      <c r="B1704" s="7">
        <v>770</v>
      </c>
      <c r="C1704" s="7">
        <v>0</v>
      </c>
    </row>
    <row r="1705" spans="1:3" ht="14.4">
      <c r="A1705" s="2">
        <v>1704</v>
      </c>
      <c r="B1705" s="7">
        <v>-7</v>
      </c>
      <c r="C1705" s="7">
        <v>0</v>
      </c>
    </row>
    <row r="1706" spans="1:3" ht="14.4">
      <c r="A1706" s="2">
        <v>1705</v>
      </c>
      <c r="B1706" s="7">
        <v>265</v>
      </c>
      <c r="C1706" s="7">
        <v>0</v>
      </c>
    </row>
    <row r="1707" spans="1:3" ht="14.4">
      <c r="A1707" s="2">
        <v>1706</v>
      </c>
      <c r="B1707" s="7">
        <v>194</v>
      </c>
      <c r="C1707" s="7">
        <v>0</v>
      </c>
    </row>
    <row r="1708" spans="1:3" ht="14.4">
      <c r="A1708" s="2">
        <v>1707</v>
      </c>
      <c r="B1708" s="7">
        <v>156</v>
      </c>
      <c r="C1708" s="7">
        <v>0</v>
      </c>
    </row>
    <row r="1709" spans="1:3" ht="14.4">
      <c r="A1709" s="2">
        <v>1708</v>
      </c>
      <c r="B1709" s="7">
        <v>-7</v>
      </c>
      <c r="C1709" s="7">
        <v>0</v>
      </c>
    </row>
    <row r="1710" spans="1:3" ht="14.4">
      <c r="A1710" s="2">
        <v>1709</v>
      </c>
      <c r="B1710" s="7">
        <v>536</v>
      </c>
      <c r="C1710" s="7">
        <v>0</v>
      </c>
    </row>
    <row r="1711" spans="1:3" ht="14.4">
      <c r="A1711" s="2">
        <v>1710</v>
      </c>
      <c r="B1711" s="7">
        <v>-7</v>
      </c>
      <c r="C1711" s="7">
        <v>0</v>
      </c>
    </row>
    <row r="1712" spans="1:3" ht="14.4">
      <c r="A1712" s="2">
        <v>1711</v>
      </c>
      <c r="B1712" s="7">
        <v>-5</v>
      </c>
      <c r="C1712" s="7">
        <v>0</v>
      </c>
    </row>
    <row r="1713" spans="1:3" ht="14.4">
      <c r="A1713" s="2">
        <v>1712</v>
      </c>
      <c r="B1713" s="7">
        <v>22</v>
      </c>
      <c r="C1713" s="7">
        <v>0</v>
      </c>
    </row>
    <row r="1714" spans="1:3" ht="14.4">
      <c r="A1714" s="2">
        <v>1713</v>
      </c>
      <c r="B1714" s="7">
        <v>14</v>
      </c>
      <c r="C1714" s="7">
        <v>0</v>
      </c>
    </row>
    <row r="1715" spans="1:3" ht="14.4">
      <c r="A1715" s="2">
        <v>1714</v>
      </c>
      <c r="B1715" s="7">
        <v>-5</v>
      </c>
      <c r="C1715" s="7">
        <v>0</v>
      </c>
    </row>
    <row r="1716" spans="1:3" ht="14.4">
      <c r="A1716" s="2">
        <v>1715</v>
      </c>
      <c r="B1716" s="7">
        <v>-3</v>
      </c>
      <c r="C1716" s="7">
        <v>0</v>
      </c>
    </row>
    <row r="1717" spans="1:3" ht="14.4">
      <c r="A1717" s="2">
        <v>1716</v>
      </c>
      <c r="B1717" s="7">
        <v>71</v>
      </c>
      <c r="C1717" s="7">
        <v>0</v>
      </c>
    </row>
    <row r="1718" spans="1:3" ht="14.4">
      <c r="A1718" s="2">
        <v>1717</v>
      </c>
      <c r="B1718" s="7">
        <v>-3</v>
      </c>
      <c r="C1718" s="7">
        <v>0</v>
      </c>
    </row>
    <row r="1719" spans="1:3" ht="14.4">
      <c r="A1719" s="2">
        <v>1718</v>
      </c>
      <c r="B1719" s="7">
        <v>-6</v>
      </c>
      <c r="C1719" s="7">
        <v>0</v>
      </c>
    </row>
    <row r="1720" spans="1:3" ht="14.4">
      <c r="A1720" s="2">
        <v>1719</v>
      </c>
      <c r="B1720" s="7">
        <v>-3</v>
      </c>
      <c r="C1720" s="7">
        <v>0</v>
      </c>
    </row>
    <row r="1721" spans="1:3" ht="14.4">
      <c r="A1721" s="2">
        <v>1720</v>
      </c>
      <c r="B1721" s="7">
        <v>0</v>
      </c>
      <c r="C1721" s="7">
        <v>0</v>
      </c>
    </row>
    <row r="1722" spans="1:3" ht="14.4">
      <c r="A1722" s="2">
        <v>1721</v>
      </c>
      <c r="B1722" s="7">
        <v>0</v>
      </c>
      <c r="C1722" s="7">
        <v>0</v>
      </c>
    </row>
    <row r="1723" spans="1:3" ht="14.4">
      <c r="A1723" s="2">
        <v>1722</v>
      </c>
      <c r="B1723" s="7">
        <v>0</v>
      </c>
      <c r="C1723" s="7">
        <v>0</v>
      </c>
    </row>
    <row r="1724" spans="1:3" ht="14.4">
      <c r="A1724" s="2">
        <v>1723</v>
      </c>
      <c r="B1724" s="7">
        <v>-2</v>
      </c>
      <c r="C1724" s="7">
        <v>0</v>
      </c>
    </row>
    <row r="1725" spans="1:3" ht="14.4">
      <c r="A1725" s="2">
        <v>1724</v>
      </c>
      <c r="B1725" s="7">
        <v>0</v>
      </c>
      <c r="C1725" s="7">
        <v>0</v>
      </c>
    </row>
    <row r="1726" spans="1:3" ht="14.4">
      <c r="A1726" s="2">
        <v>1725</v>
      </c>
      <c r="B1726" s="7">
        <v>283</v>
      </c>
      <c r="C1726" s="7">
        <v>0</v>
      </c>
    </row>
    <row r="1727" spans="1:3" ht="14.4">
      <c r="A1727" s="2">
        <v>1726</v>
      </c>
      <c r="B1727" s="7">
        <v>23</v>
      </c>
      <c r="C1727" s="7">
        <v>0</v>
      </c>
    </row>
    <row r="1728" spans="1:3" ht="14.4">
      <c r="A1728" s="2">
        <v>1727</v>
      </c>
      <c r="B1728" s="7">
        <v>-11</v>
      </c>
      <c r="C1728" s="7">
        <v>0</v>
      </c>
    </row>
    <row r="1729" spans="1:3" ht="14.4">
      <c r="A1729" s="2">
        <v>1728</v>
      </c>
      <c r="B1729" s="7">
        <v>-7</v>
      </c>
      <c r="C1729" s="7">
        <v>0</v>
      </c>
    </row>
    <row r="1730" spans="1:3" ht="14.4">
      <c r="A1730" s="2">
        <v>1729</v>
      </c>
      <c r="B1730" s="7">
        <v>0</v>
      </c>
      <c r="C1730" s="7">
        <v>0</v>
      </c>
    </row>
    <row r="1731" spans="1:3" ht="14.4">
      <c r="A1731" s="2">
        <v>1730</v>
      </c>
      <c r="B1731" s="7">
        <v>45</v>
      </c>
      <c r="C1731" s="7">
        <v>0</v>
      </c>
    </row>
    <row r="1732" spans="1:3" ht="14.4">
      <c r="A1732" s="2">
        <v>1731</v>
      </c>
      <c r="B1732" s="7">
        <v>122</v>
      </c>
      <c r="C1732" s="7">
        <v>0</v>
      </c>
    </row>
    <row r="1733" spans="1:3" ht="14.4">
      <c r="A1733" s="2">
        <v>1732</v>
      </c>
      <c r="B1733" s="7">
        <v>352</v>
      </c>
      <c r="C1733" s="7">
        <v>0</v>
      </c>
    </row>
    <row r="1734" spans="1:3" ht="14.4">
      <c r="A1734" s="2">
        <v>1733</v>
      </c>
      <c r="B1734" s="7">
        <v>420</v>
      </c>
      <c r="C1734" s="7">
        <v>0</v>
      </c>
    </row>
    <row r="1735" spans="1:3" ht="14.4">
      <c r="A1735" s="2">
        <v>1734</v>
      </c>
      <c r="B1735" s="7">
        <v>-6</v>
      </c>
      <c r="C1735" s="7">
        <v>0</v>
      </c>
    </row>
    <row r="1736" spans="1:3" ht="14.4">
      <c r="A1736" s="2">
        <v>1735</v>
      </c>
      <c r="B1736" s="7">
        <v>48</v>
      </c>
      <c r="C1736" s="7">
        <v>0</v>
      </c>
    </row>
    <row r="1737" spans="1:3" ht="14.4">
      <c r="A1737" s="2">
        <v>1736</v>
      </c>
      <c r="B1737" s="7">
        <v>6</v>
      </c>
      <c r="C1737" s="7">
        <v>0</v>
      </c>
    </row>
    <row r="1738" spans="1:3" ht="14.4">
      <c r="A1738" s="2">
        <v>1737</v>
      </c>
      <c r="B1738" s="7">
        <v>-9</v>
      </c>
      <c r="C1738" s="7">
        <v>0</v>
      </c>
    </row>
    <row r="1739" spans="1:3" ht="14.4">
      <c r="A1739" s="2">
        <v>1738</v>
      </c>
      <c r="B1739" s="7">
        <v>-4</v>
      </c>
      <c r="C1739" s="7">
        <v>0</v>
      </c>
    </row>
    <row r="1740" spans="1:3" ht="14.4">
      <c r="A1740" s="2">
        <v>1739</v>
      </c>
      <c r="B1740" s="7">
        <v>-5</v>
      </c>
      <c r="C1740" s="7">
        <v>0</v>
      </c>
    </row>
    <row r="1741" spans="1:3" ht="14.4">
      <c r="A1741" s="2">
        <v>1740</v>
      </c>
      <c r="B1741" s="7">
        <v>14</v>
      </c>
      <c r="C1741" s="7">
        <v>0</v>
      </c>
    </row>
    <row r="1742" spans="1:3" ht="14.4">
      <c r="A1742" s="2">
        <v>1741</v>
      </c>
      <c r="B1742" s="7">
        <v>-4</v>
      </c>
      <c r="C1742" s="7">
        <v>0</v>
      </c>
    </row>
    <row r="1743" spans="1:3" ht="14.4">
      <c r="A1743" s="2">
        <v>1742</v>
      </c>
      <c r="B1743" s="7">
        <v>0</v>
      </c>
      <c r="C1743" s="7">
        <v>0</v>
      </c>
    </row>
    <row r="1744" spans="1:3" ht="14.4">
      <c r="A1744" s="2">
        <v>1743</v>
      </c>
      <c r="B1744" s="7">
        <v>-4</v>
      </c>
      <c r="C1744" s="7">
        <v>0</v>
      </c>
    </row>
    <row r="1745" spans="1:3" ht="14.4">
      <c r="A1745" s="2">
        <v>1744</v>
      </c>
      <c r="B1745" s="7">
        <v>-6</v>
      </c>
      <c r="C1745" s="7">
        <v>0</v>
      </c>
    </row>
    <row r="1746" spans="1:3" ht="14.4">
      <c r="A1746" s="2">
        <v>1745</v>
      </c>
      <c r="B1746" s="7">
        <v>531</v>
      </c>
      <c r="C1746" s="7">
        <v>0</v>
      </c>
    </row>
    <row r="1747" spans="1:3" ht="14.4">
      <c r="A1747" s="2">
        <v>1746</v>
      </c>
      <c r="B1747" s="7">
        <v>-1</v>
      </c>
      <c r="C1747" s="7">
        <v>0</v>
      </c>
    </row>
    <row r="1748" spans="1:3" ht="14.4">
      <c r="A1748" s="2">
        <v>1747</v>
      </c>
      <c r="B1748" s="7">
        <v>626</v>
      </c>
      <c r="C1748" s="7">
        <v>0</v>
      </c>
    </row>
    <row r="1749" spans="1:3" ht="14.4">
      <c r="A1749" s="2">
        <v>1748</v>
      </c>
      <c r="B1749" s="7">
        <v>-10</v>
      </c>
      <c r="C1749" s="7">
        <v>0</v>
      </c>
    </row>
    <row r="1750" spans="1:3" ht="14.4">
      <c r="A1750" s="2">
        <v>1749</v>
      </c>
      <c r="B1750" s="7">
        <v>-8</v>
      </c>
      <c r="C1750" s="7">
        <v>0</v>
      </c>
    </row>
    <row r="1751" spans="1:3" ht="14.4">
      <c r="A1751" s="2">
        <v>1750</v>
      </c>
      <c r="B1751" s="7">
        <v>106</v>
      </c>
      <c r="C1751" s="7">
        <v>0</v>
      </c>
    </row>
    <row r="1752" spans="1:3" ht="14.4">
      <c r="A1752" s="2">
        <v>1751</v>
      </c>
      <c r="B1752" s="7">
        <v>0</v>
      </c>
      <c r="C1752" s="7">
        <v>0</v>
      </c>
    </row>
    <row r="1753" spans="1:3" ht="14.4">
      <c r="A1753" s="2">
        <v>1752</v>
      </c>
      <c r="B1753" s="7">
        <v>-4</v>
      </c>
      <c r="C1753" s="7">
        <v>0</v>
      </c>
    </row>
    <row r="1754" spans="1:3" ht="14.4">
      <c r="A1754" s="2">
        <v>1753</v>
      </c>
      <c r="B1754" s="7">
        <v>-6</v>
      </c>
      <c r="C1754" s="7">
        <v>0</v>
      </c>
    </row>
    <row r="1755" spans="1:3" ht="14.4">
      <c r="A1755" s="2">
        <v>1754</v>
      </c>
      <c r="B1755" s="7">
        <v>0</v>
      </c>
      <c r="C1755" s="7">
        <v>0</v>
      </c>
    </row>
    <row r="1756" spans="1:3" ht="14.4">
      <c r="A1756" s="2">
        <v>1755</v>
      </c>
      <c r="B1756" s="7">
        <v>-1</v>
      </c>
      <c r="C1756" s="7">
        <v>0</v>
      </c>
    </row>
    <row r="1757" spans="1:3" ht="14.4">
      <c r="A1757" s="2">
        <v>1756</v>
      </c>
      <c r="B1757" s="7">
        <v>0</v>
      </c>
      <c r="C1757" s="7">
        <v>0</v>
      </c>
    </row>
    <row r="1758" spans="1:3" ht="14.4">
      <c r="A1758" s="2">
        <v>1757</v>
      </c>
      <c r="B1758" s="7">
        <v>0</v>
      </c>
      <c r="C1758" s="7">
        <v>0</v>
      </c>
    </row>
    <row r="1759" spans="1:3" ht="14.4">
      <c r="A1759" s="2">
        <v>1758</v>
      </c>
      <c r="B1759" s="7">
        <v>0</v>
      </c>
      <c r="C1759" s="7">
        <v>0</v>
      </c>
    </row>
    <row r="1760" spans="1:3" ht="14.4">
      <c r="A1760" s="2">
        <v>1759</v>
      </c>
      <c r="B1760" s="7">
        <v>0</v>
      </c>
      <c r="C1760" s="7">
        <v>0</v>
      </c>
    </row>
    <row r="1761" spans="1:3" ht="14.4">
      <c r="A1761" s="2">
        <v>1760</v>
      </c>
      <c r="B1761" s="7">
        <v>0</v>
      </c>
      <c r="C1761" s="7">
        <v>0</v>
      </c>
    </row>
    <row r="1762" spans="1:3" ht="14.4">
      <c r="A1762" s="2">
        <v>1761</v>
      </c>
      <c r="B1762" s="7">
        <v>0</v>
      </c>
      <c r="C1762" s="7">
        <v>0</v>
      </c>
    </row>
    <row r="1763" spans="1:3" ht="14.4">
      <c r="A1763" s="2">
        <v>1762</v>
      </c>
      <c r="B1763" s="7">
        <v>0</v>
      </c>
      <c r="C1763" s="7">
        <v>0</v>
      </c>
    </row>
    <row r="1764" spans="1:3" ht="14.4">
      <c r="A1764" s="2">
        <v>1763</v>
      </c>
      <c r="B1764" s="7">
        <v>-1</v>
      </c>
      <c r="C1764" s="7">
        <v>0</v>
      </c>
    </row>
    <row r="1765" spans="1:3" ht="14.4">
      <c r="A1765" s="2">
        <v>1764</v>
      </c>
      <c r="B1765" s="7">
        <v>0</v>
      </c>
      <c r="C1765" s="7">
        <v>0</v>
      </c>
    </row>
    <row r="1766" spans="1:3" ht="14.4">
      <c r="A1766" s="2">
        <v>1765</v>
      </c>
      <c r="B1766" s="7">
        <v>-15</v>
      </c>
      <c r="C1766" s="7">
        <v>0</v>
      </c>
    </row>
    <row r="1767" spans="1:3" ht="14.4">
      <c r="A1767" s="2">
        <v>1766</v>
      </c>
      <c r="B1767" s="7">
        <v>-11</v>
      </c>
      <c r="C1767" s="7">
        <v>0</v>
      </c>
    </row>
    <row r="1768" spans="1:3" ht="14.4">
      <c r="A1768" s="2">
        <v>1767</v>
      </c>
      <c r="B1768" s="7">
        <v>15</v>
      </c>
      <c r="C1768" s="7">
        <v>0</v>
      </c>
    </row>
    <row r="1769" spans="1:3" ht="14.4">
      <c r="A1769" s="2">
        <v>1768</v>
      </c>
      <c r="B1769" s="7">
        <v>-17</v>
      </c>
      <c r="C1769" s="7">
        <v>0</v>
      </c>
    </row>
    <row r="1770" spans="1:3" ht="14.4">
      <c r="A1770" s="2">
        <v>1769</v>
      </c>
      <c r="B1770" s="7">
        <v>-2</v>
      </c>
      <c r="C1770" s="7">
        <v>0</v>
      </c>
    </row>
    <row r="1771" spans="1:3" ht="14.4">
      <c r="A1771" s="2">
        <v>1770</v>
      </c>
      <c r="B1771" s="7">
        <v>12</v>
      </c>
      <c r="C1771" s="7">
        <v>0</v>
      </c>
    </row>
    <row r="1772" spans="1:3" ht="14.4">
      <c r="A1772" s="2">
        <v>1771</v>
      </c>
      <c r="B1772" s="7">
        <v>-4</v>
      </c>
      <c r="C1772" s="7">
        <v>0</v>
      </c>
    </row>
    <row r="1773" spans="1:3" ht="14.4">
      <c r="A1773" s="2">
        <v>1772</v>
      </c>
      <c r="B1773" s="7">
        <v>-15</v>
      </c>
      <c r="C1773" s="7">
        <v>0</v>
      </c>
    </row>
    <row r="1774" spans="1:3" ht="14.4">
      <c r="A1774" s="2">
        <v>1773</v>
      </c>
      <c r="B1774" s="7">
        <v>24</v>
      </c>
      <c r="C1774" s="7">
        <v>0</v>
      </c>
    </row>
    <row r="1775" spans="1:3" ht="14.4">
      <c r="A1775" s="2">
        <v>1774</v>
      </c>
      <c r="B1775" s="7">
        <v>-12</v>
      </c>
      <c r="C1775" s="7">
        <v>0</v>
      </c>
    </row>
    <row r="1776" spans="1:3" ht="14.4">
      <c r="A1776" s="2">
        <v>1775</v>
      </c>
      <c r="B1776" s="7">
        <v>-5</v>
      </c>
      <c r="C1776" s="7">
        <v>0</v>
      </c>
    </row>
    <row r="1777" spans="1:3" ht="14.4">
      <c r="A1777" s="2">
        <v>1776</v>
      </c>
      <c r="B1777" s="7">
        <v>-3</v>
      </c>
      <c r="C1777" s="7">
        <v>0</v>
      </c>
    </row>
    <row r="1778" spans="1:3" ht="14.4">
      <c r="A1778" s="2">
        <v>1777</v>
      </c>
      <c r="B1778" s="7">
        <v>-1</v>
      </c>
      <c r="C1778" s="7">
        <v>0</v>
      </c>
    </row>
    <row r="1779" spans="1:3" ht="14.4">
      <c r="A1779" s="2">
        <v>1778</v>
      </c>
      <c r="B1779" s="7">
        <v>-10</v>
      </c>
      <c r="C1779" s="7">
        <v>0</v>
      </c>
    </row>
    <row r="1780" spans="1:3" ht="14.4">
      <c r="A1780" s="2">
        <v>1779</v>
      </c>
      <c r="B1780" s="7">
        <v>-4</v>
      </c>
      <c r="C1780" s="7">
        <v>0</v>
      </c>
    </row>
    <row r="1781" spans="1:3" ht="14.4">
      <c r="A1781" s="2">
        <v>1780</v>
      </c>
      <c r="B1781" s="7">
        <v>0</v>
      </c>
      <c r="C1781" s="7">
        <v>0</v>
      </c>
    </row>
    <row r="1782" spans="1:3" ht="14.4">
      <c r="A1782" s="2">
        <v>1781</v>
      </c>
      <c r="B1782" s="7">
        <v>-6</v>
      </c>
      <c r="C1782" s="7">
        <v>0</v>
      </c>
    </row>
    <row r="1783" spans="1:3" ht="14.4">
      <c r="A1783" s="2">
        <v>1782</v>
      </c>
      <c r="B1783" s="7">
        <v>-3</v>
      </c>
      <c r="C1783" s="7">
        <v>0</v>
      </c>
    </row>
    <row r="1784" spans="1:3" ht="14.4">
      <c r="A1784" s="2">
        <v>1783</v>
      </c>
      <c r="B1784" s="7">
        <v>-9</v>
      </c>
      <c r="C1784" s="7">
        <v>0</v>
      </c>
    </row>
    <row r="1785" spans="1:3" ht="14.4">
      <c r="A1785" s="2">
        <v>1784</v>
      </c>
      <c r="B1785" s="7">
        <v>-5</v>
      </c>
      <c r="C1785" s="7">
        <v>0</v>
      </c>
    </row>
    <row r="1786" spans="1:3" ht="14.4">
      <c r="A1786" s="2">
        <v>1785</v>
      </c>
      <c r="B1786" s="7">
        <v>60</v>
      </c>
      <c r="C1786" s="7">
        <v>0</v>
      </c>
    </row>
    <row r="1787" spans="1:3" ht="14.4">
      <c r="A1787" s="2">
        <v>1786</v>
      </c>
      <c r="B1787" s="7">
        <v>-3</v>
      </c>
      <c r="C1787" s="7">
        <v>0</v>
      </c>
    </row>
    <row r="1788" spans="1:3" ht="14.4">
      <c r="A1788" s="2">
        <v>1787</v>
      </c>
      <c r="B1788" s="7">
        <v>0</v>
      </c>
      <c r="C1788" s="7">
        <v>0</v>
      </c>
    </row>
    <row r="1789" spans="1:3" ht="14.4">
      <c r="A1789" s="2">
        <v>1788</v>
      </c>
      <c r="B1789" s="7">
        <v>56</v>
      </c>
      <c r="C1789" s="7">
        <v>0</v>
      </c>
    </row>
    <row r="1790" spans="1:3" ht="14.4">
      <c r="A1790" s="2">
        <v>1789</v>
      </c>
      <c r="B1790" s="7">
        <v>0</v>
      </c>
      <c r="C1790" s="7">
        <v>0</v>
      </c>
    </row>
    <row r="1791" spans="1:3" ht="14.4">
      <c r="A1791" s="2">
        <v>1790</v>
      </c>
      <c r="B1791" s="7">
        <v>-6</v>
      </c>
      <c r="C1791" s="7">
        <v>0</v>
      </c>
    </row>
    <row r="1792" spans="1:3" ht="14.4">
      <c r="A1792" s="2">
        <v>1791</v>
      </c>
      <c r="B1792" s="7">
        <v>-7</v>
      </c>
      <c r="C1792" s="7">
        <v>0</v>
      </c>
    </row>
    <row r="1793" spans="1:3" ht="14.4">
      <c r="A1793" s="2">
        <v>1792</v>
      </c>
      <c r="B1793" s="7">
        <v>-8</v>
      </c>
      <c r="C1793" s="7">
        <v>0</v>
      </c>
    </row>
    <row r="1794" spans="1:3" ht="14.4">
      <c r="A1794" s="2">
        <v>1793</v>
      </c>
      <c r="B1794" s="7">
        <v>155</v>
      </c>
      <c r="C1794" s="7">
        <v>0</v>
      </c>
    </row>
    <row r="1795" spans="1:3" ht="14.4">
      <c r="A1795" s="2">
        <v>1794</v>
      </c>
      <c r="B1795" s="7">
        <v>-9</v>
      </c>
      <c r="C1795" s="7">
        <v>0</v>
      </c>
    </row>
    <row r="1796" spans="1:3" ht="14.4">
      <c r="A1796" s="2">
        <v>1795</v>
      </c>
      <c r="B1796" s="7">
        <v>0</v>
      </c>
      <c r="C1796" s="7">
        <v>157</v>
      </c>
    </row>
    <row r="1797" spans="1:3" ht="14.4">
      <c r="A1797" s="2">
        <v>1796</v>
      </c>
      <c r="B1797" s="7">
        <v>36</v>
      </c>
      <c r="C1797" s="7">
        <v>157</v>
      </c>
    </row>
    <row r="1798" spans="1:3" ht="14.4">
      <c r="A1798" s="2">
        <v>1797</v>
      </c>
      <c r="B1798" s="7">
        <v>0</v>
      </c>
      <c r="C1798" s="7">
        <v>157</v>
      </c>
    </row>
    <row r="1799" spans="1:3" ht="14.4">
      <c r="A1799" s="2">
        <v>1798</v>
      </c>
      <c r="B1799" s="7">
        <v>-5</v>
      </c>
      <c r="C1799" s="7">
        <v>0</v>
      </c>
    </row>
    <row r="1800" spans="1:3" ht="14.4">
      <c r="A1800" s="2">
        <v>1799</v>
      </c>
      <c r="B1800" s="7">
        <v>-4</v>
      </c>
      <c r="C1800" s="7">
        <v>0</v>
      </c>
    </row>
    <row r="1801" spans="1:3" ht="14.4">
      <c r="A1801" s="2">
        <v>1800</v>
      </c>
      <c r="B1801" s="7">
        <v>-5</v>
      </c>
      <c r="C1801" s="7">
        <v>0</v>
      </c>
    </row>
    <row r="1802" spans="1:3" ht="14.4">
      <c r="A1802" s="2">
        <v>1801</v>
      </c>
      <c r="B1802" s="7">
        <v>-6</v>
      </c>
      <c r="C1802" s="7">
        <v>0</v>
      </c>
    </row>
    <row r="1803" spans="1:3" ht="14.4">
      <c r="A1803" s="2">
        <v>1802</v>
      </c>
      <c r="B1803" s="7">
        <v>-5</v>
      </c>
      <c r="C1803" s="7">
        <v>0</v>
      </c>
    </row>
    <row r="1804" spans="1:3" ht="14.4">
      <c r="A1804" s="2">
        <v>1803</v>
      </c>
      <c r="B1804" s="7">
        <v>-10</v>
      </c>
      <c r="C1804" s="7">
        <v>0</v>
      </c>
    </row>
    <row r="1805" spans="1:3" ht="14.4">
      <c r="A1805" s="2">
        <v>1804</v>
      </c>
      <c r="B1805" s="7">
        <v>-4</v>
      </c>
      <c r="C1805" s="7">
        <v>0</v>
      </c>
    </row>
    <row r="1806" spans="1:3" ht="14.4">
      <c r="A1806" s="2">
        <v>1805</v>
      </c>
      <c r="B1806" s="7">
        <v>-2</v>
      </c>
      <c r="C1806" s="7">
        <v>0</v>
      </c>
    </row>
    <row r="1807" spans="1:3" ht="14.4">
      <c r="A1807" s="2">
        <v>1806</v>
      </c>
      <c r="B1807" s="7">
        <v>-3</v>
      </c>
      <c r="C1807" s="7">
        <v>0</v>
      </c>
    </row>
    <row r="1808" spans="1:3" ht="14.4">
      <c r="A1808" s="2">
        <v>1807</v>
      </c>
      <c r="B1808" s="7">
        <v>-13</v>
      </c>
      <c r="C1808" s="7">
        <v>0</v>
      </c>
    </row>
    <row r="1809" spans="1:3" ht="14.4">
      <c r="A1809" s="2">
        <v>1808</v>
      </c>
      <c r="B1809" s="7">
        <v>-6</v>
      </c>
      <c r="C1809" s="7">
        <v>0</v>
      </c>
    </row>
    <row r="1810" spans="1:3" ht="14.4">
      <c r="A1810" s="2">
        <v>1809</v>
      </c>
      <c r="B1810" s="7">
        <v>-5</v>
      </c>
      <c r="C1810" s="7">
        <v>0</v>
      </c>
    </row>
    <row r="1811" spans="1:3" ht="14.4">
      <c r="A1811" s="2">
        <v>1810</v>
      </c>
      <c r="B1811" s="7">
        <v>-4</v>
      </c>
      <c r="C1811" s="7">
        <v>0</v>
      </c>
    </row>
    <row r="1812" spans="1:3" ht="14.4">
      <c r="A1812" s="2">
        <v>1811</v>
      </c>
      <c r="B1812" s="7">
        <v>33</v>
      </c>
      <c r="C1812" s="7">
        <v>0</v>
      </c>
    </row>
    <row r="1813" spans="1:3" ht="14.4">
      <c r="A1813" s="2">
        <v>1812</v>
      </c>
      <c r="B1813" s="7">
        <v>-4</v>
      </c>
      <c r="C1813" s="7">
        <v>0</v>
      </c>
    </row>
    <row r="1814" spans="1:3" ht="14.4">
      <c r="A1814" s="2">
        <v>1813</v>
      </c>
      <c r="B1814" s="7">
        <v>34</v>
      </c>
      <c r="C1814" s="7">
        <v>0</v>
      </c>
    </row>
    <row r="1815" spans="1:3" ht="14.4">
      <c r="A1815" s="2">
        <v>1814</v>
      </c>
      <c r="B1815" s="7">
        <v>0</v>
      </c>
      <c r="C1815" s="7">
        <v>157</v>
      </c>
    </row>
    <row r="1816" spans="1:3" ht="14.4">
      <c r="A1816" s="2">
        <v>1815</v>
      </c>
      <c r="B1816" s="7">
        <v>0</v>
      </c>
      <c r="C1816" s="7">
        <v>157</v>
      </c>
    </row>
    <row r="1817" spans="1:3" ht="14.4">
      <c r="A1817" s="2">
        <v>1816</v>
      </c>
      <c r="B1817" s="7">
        <v>0</v>
      </c>
      <c r="C1817" s="7">
        <v>157</v>
      </c>
    </row>
    <row r="1818" spans="1:3" ht="14.4">
      <c r="A1818" s="2">
        <v>1817</v>
      </c>
      <c r="B1818" s="7">
        <v>0</v>
      </c>
      <c r="C1818" s="7">
        <v>157</v>
      </c>
    </row>
    <row r="1819" spans="1:3" ht="14.4">
      <c r="A1819" s="2">
        <v>1818</v>
      </c>
      <c r="B1819" s="7">
        <v>0</v>
      </c>
      <c r="C1819" s="7">
        <v>157</v>
      </c>
    </row>
    <row r="1820" spans="1:3" ht="14.4">
      <c r="A1820" s="2">
        <v>1819</v>
      </c>
      <c r="B1820" s="7">
        <v>25</v>
      </c>
      <c r="C1820" s="7">
        <v>157</v>
      </c>
    </row>
    <row r="1821" spans="1:3" ht="14.4">
      <c r="A1821" s="2">
        <v>1820</v>
      </c>
      <c r="B1821" s="7">
        <v>0</v>
      </c>
      <c r="C1821" s="7">
        <v>157</v>
      </c>
    </row>
    <row r="1822" spans="1:3" ht="14.4">
      <c r="A1822" s="2">
        <v>1821</v>
      </c>
      <c r="B1822" s="7">
        <v>0</v>
      </c>
      <c r="C1822" s="7">
        <v>157</v>
      </c>
    </row>
    <row r="1823" spans="1:3" ht="14.4">
      <c r="A1823" s="2">
        <v>1822</v>
      </c>
      <c r="B1823" s="7">
        <v>-1</v>
      </c>
      <c r="C1823" s="7">
        <v>0</v>
      </c>
    </row>
    <row r="1824" spans="1:3" ht="14.4">
      <c r="A1824" s="2">
        <v>1823</v>
      </c>
      <c r="B1824" s="7">
        <v>-3</v>
      </c>
      <c r="C1824" s="7">
        <v>0</v>
      </c>
    </row>
    <row r="1825" spans="1:3" ht="14.4">
      <c r="A1825" s="2">
        <v>1824</v>
      </c>
      <c r="B1825" s="7">
        <v>-6</v>
      </c>
      <c r="C1825" s="7">
        <v>0</v>
      </c>
    </row>
    <row r="1826" spans="1:3" ht="14.4">
      <c r="A1826" s="2">
        <v>1825</v>
      </c>
      <c r="B1826" s="7">
        <v>-3</v>
      </c>
      <c r="C1826" s="7">
        <v>0</v>
      </c>
    </row>
    <row r="1827" spans="1:3" ht="14.4">
      <c r="A1827" s="2">
        <v>1826</v>
      </c>
      <c r="B1827" s="7">
        <v>-4</v>
      </c>
      <c r="C1827" s="7">
        <v>0</v>
      </c>
    </row>
    <row r="1828" spans="1:3" ht="14.4">
      <c r="A1828" s="2">
        <v>1827</v>
      </c>
      <c r="B1828" s="7">
        <v>-4</v>
      </c>
      <c r="C1828" s="7">
        <v>0</v>
      </c>
    </row>
    <row r="1829" spans="1:3" ht="14.4">
      <c r="A1829" s="2">
        <v>1828</v>
      </c>
      <c r="B1829" s="7">
        <v>-7</v>
      </c>
      <c r="C1829" s="7">
        <v>0</v>
      </c>
    </row>
    <row r="1830" spans="1:3" ht="14.4">
      <c r="A1830" s="2">
        <v>1829</v>
      </c>
      <c r="B1830" s="7">
        <v>147</v>
      </c>
      <c r="C1830" s="7">
        <v>0</v>
      </c>
    </row>
    <row r="1831" spans="1:3" ht="14.4">
      <c r="A1831" s="2">
        <v>1830</v>
      </c>
      <c r="B1831" s="7">
        <v>-2</v>
      </c>
      <c r="C1831" s="7">
        <v>0</v>
      </c>
    </row>
    <row r="1832" spans="1:3" ht="14.4">
      <c r="A1832" s="2">
        <v>1831</v>
      </c>
      <c r="B1832" s="7">
        <v>-1</v>
      </c>
      <c r="C1832" s="7">
        <v>0</v>
      </c>
    </row>
    <row r="1833" spans="1:3" ht="14.4">
      <c r="A1833" s="2">
        <v>1832</v>
      </c>
      <c r="B1833" s="7">
        <v>-6</v>
      </c>
      <c r="C1833" s="7">
        <v>0</v>
      </c>
    </row>
    <row r="1834" spans="1:3" ht="14.4">
      <c r="A1834" s="2">
        <v>1833</v>
      </c>
      <c r="B1834" s="7">
        <v>0</v>
      </c>
      <c r="C1834" s="7">
        <v>0</v>
      </c>
    </row>
    <row r="1835" spans="1:3" ht="14.4">
      <c r="A1835" s="2">
        <v>1834</v>
      </c>
      <c r="B1835" s="7">
        <v>0</v>
      </c>
      <c r="C1835" s="7">
        <v>216</v>
      </c>
    </row>
    <row r="1836" spans="1:3" ht="14.4">
      <c r="A1836" s="2">
        <v>1835</v>
      </c>
      <c r="B1836" s="7">
        <v>-14</v>
      </c>
      <c r="C1836" s="7">
        <v>0</v>
      </c>
    </row>
    <row r="1837" spans="1:3" ht="14.4">
      <c r="A1837" s="2">
        <v>1836</v>
      </c>
      <c r="B1837" s="7">
        <v>-10</v>
      </c>
      <c r="C1837" s="7">
        <v>0</v>
      </c>
    </row>
    <row r="1838" spans="1:3" ht="14.4">
      <c r="A1838" s="2">
        <v>1837</v>
      </c>
      <c r="B1838" s="7">
        <v>-6</v>
      </c>
      <c r="C1838" s="7">
        <v>0</v>
      </c>
    </row>
    <row r="1839" spans="1:3" ht="14.4">
      <c r="A1839" s="2">
        <v>1838</v>
      </c>
      <c r="B1839" s="7">
        <v>0</v>
      </c>
      <c r="C1839" s="7">
        <v>0</v>
      </c>
    </row>
    <row r="1840" spans="1:3" ht="14.4">
      <c r="A1840" s="2">
        <v>1839</v>
      </c>
      <c r="B1840" s="7">
        <v>-7</v>
      </c>
      <c r="C1840" s="7">
        <v>0</v>
      </c>
    </row>
    <row r="1841" spans="1:3" ht="14.4">
      <c r="A1841" s="2">
        <v>1840</v>
      </c>
      <c r="B1841" s="7">
        <v>-11</v>
      </c>
      <c r="C1841" s="7">
        <v>0</v>
      </c>
    </row>
    <row r="1842" spans="1:3" ht="14.4">
      <c r="A1842" s="2">
        <v>1841</v>
      </c>
      <c r="B1842" s="7">
        <v>1421</v>
      </c>
      <c r="C1842" s="7">
        <v>216</v>
      </c>
    </row>
    <row r="1843" spans="1:3" ht="14.4">
      <c r="A1843" s="2">
        <v>1842</v>
      </c>
      <c r="B1843" s="7">
        <v>-4</v>
      </c>
      <c r="C1843" s="7">
        <v>0</v>
      </c>
    </row>
    <row r="1844" spans="1:3" ht="14.4">
      <c r="A1844" s="2">
        <v>1843</v>
      </c>
      <c r="B1844" s="7">
        <v>722</v>
      </c>
      <c r="C1844" s="7">
        <v>0</v>
      </c>
    </row>
    <row r="1845" spans="1:3" ht="14.4">
      <c r="A1845" s="2">
        <v>1844</v>
      </c>
      <c r="B1845" s="7">
        <v>-9</v>
      </c>
      <c r="C1845" s="7">
        <v>0</v>
      </c>
    </row>
    <row r="1846" spans="1:3" ht="14.4">
      <c r="A1846" s="2">
        <v>1845</v>
      </c>
      <c r="B1846" s="7">
        <v>725</v>
      </c>
      <c r="C1846" s="7">
        <v>216</v>
      </c>
    </row>
    <row r="1847" spans="1:3" ht="14.4">
      <c r="A1847" s="2">
        <v>1846</v>
      </c>
      <c r="B1847" s="7">
        <v>724</v>
      </c>
      <c r="C1847" s="7">
        <v>216</v>
      </c>
    </row>
    <row r="1848" spans="1:3" ht="14.4">
      <c r="A1848" s="2">
        <v>1847</v>
      </c>
      <c r="B1848" s="7">
        <v>725</v>
      </c>
      <c r="C1848" s="7">
        <v>0</v>
      </c>
    </row>
    <row r="1849" spans="1:3" ht="14.4">
      <c r="A1849" s="2">
        <v>1848</v>
      </c>
      <c r="B1849" s="7">
        <v>725</v>
      </c>
      <c r="C1849" s="7">
        <v>158</v>
      </c>
    </row>
    <row r="1850" spans="1:3" ht="14.4">
      <c r="A1850" s="2">
        <v>1849</v>
      </c>
      <c r="B1850" s="7">
        <v>725</v>
      </c>
      <c r="C1850" s="7">
        <v>158</v>
      </c>
    </row>
    <row r="1851" spans="1:3" ht="14.4">
      <c r="A1851" s="2">
        <v>1850</v>
      </c>
      <c r="B1851" s="7">
        <v>724</v>
      </c>
      <c r="C1851" s="7">
        <v>158</v>
      </c>
    </row>
    <row r="1852" spans="1:3" ht="14.4">
      <c r="A1852" s="2">
        <v>1851</v>
      </c>
      <c r="B1852" s="7">
        <v>725</v>
      </c>
      <c r="C1852" s="7">
        <v>158</v>
      </c>
    </row>
    <row r="1853" spans="1:3" ht="14.4">
      <c r="A1853" s="2">
        <v>1852</v>
      </c>
      <c r="B1853" s="7">
        <v>725</v>
      </c>
      <c r="C1853" s="7">
        <v>158</v>
      </c>
    </row>
    <row r="1854" spans="1:3" ht="14.4">
      <c r="A1854" s="2">
        <v>1853</v>
      </c>
      <c r="B1854" s="7">
        <v>-6</v>
      </c>
      <c r="C1854" s="7">
        <v>0</v>
      </c>
    </row>
    <row r="1855" spans="1:3" ht="14.4">
      <c r="A1855" s="2">
        <v>1854</v>
      </c>
      <c r="B1855" s="7">
        <v>-1</v>
      </c>
      <c r="C1855" s="7">
        <v>0</v>
      </c>
    </row>
    <row r="1856" spans="1:3" ht="14.4">
      <c r="A1856" s="2">
        <v>1855</v>
      </c>
      <c r="B1856" s="7">
        <v>0</v>
      </c>
      <c r="C1856" s="7">
        <v>0</v>
      </c>
    </row>
    <row r="1857" spans="1:3" ht="14.4">
      <c r="A1857" s="2">
        <v>1856</v>
      </c>
      <c r="B1857" s="7">
        <v>-12</v>
      </c>
      <c r="C1857" s="7">
        <v>0</v>
      </c>
    </row>
    <row r="1858" spans="1:3" ht="14.4">
      <c r="A1858" s="2">
        <v>1857</v>
      </c>
      <c r="B1858" s="7">
        <v>-5</v>
      </c>
      <c r="C1858" s="7">
        <v>0</v>
      </c>
    </row>
    <row r="1859" spans="1:3" ht="14.4">
      <c r="A1859" s="2">
        <v>1858</v>
      </c>
      <c r="B1859" s="7">
        <v>-15</v>
      </c>
      <c r="C1859" s="7">
        <v>0</v>
      </c>
    </row>
    <row r="1860" spans="1:3" ht="14.4">
      <c r="A1860" s="2">
        <v>1859</v>
      </c>
      <c r="B1860" s="7">
        <v>-9</v>
      </c>
      <c r="C1860" s="7">
        <v>0</v>
      </c>
    </row>
    <row r="1861" spans="1:3" ht="14.4">
      <c r="A1861" s="2">
        <v>1860</v>
      </c>
      <c r="B1861" s="7">
        <v>-8</v>
      </c>
      <c r="C1861" s="7">
        <v>0</v>
      </c>
    </row>
    <row r="1862" spans="1:3" ht="14.4">
      <c r="A1862" s="2">
        <v>1861</v>
      </c>
      <c r="B1862" s="7">
        <v>-10</v>
      </c>
      <c r="C1862" s="7">
        <v>0</v>
      </c>
    </row>
    <row r="1863" spans="1:3" ht="14.4">
      <c r="A1863" s="2">
        <v>1862</v>
      </c>
      <c r="B1863" s="7">
        <v>-9</v>
      </c>
      <c r="C1863" s="7">
        <v>0</v>
      </c>
    </row>
    <row r="1864" spans="1:3" ht="14.4">
      <c r="A1864" s="2">
        <v>1863</v>
      </c>
      <c r="B1864" s="7">
        <v>-7</v>
      </c>
      <c r="C1864" s="7">
        <v>0</v>
      </c>
    </row>
    <row r="1865" spans="1:3" ht="14.4">
      <c r="A1865" s="2">
        <v>1864</v>
      </c>
      <c r="B1865" s="7">
        <v>-3</v>
      </c>
      <c r="C1865" s="7">
        <v>0</v>
      </c>
    </row>
    <row r="1866" spans="1:3" ht="14.4">
      <c r="A1866" s="2">
        <v>1865</v>
      </c>
      <c r="B1866" s="7">
        <v>-4</v>
      </c>
      <c r="C1866" s="7">
        <v>0</v>
      </c>
    </row>
    <row r="1867" spans="1:3" ht="14.4">
      <c r="A1867" s="2">
        <v>1866</v>
      </c>
      <c r="B1867" s="7">
        <v>-5</v>
      </c>
      <c r="C1867" s="7">
        <v>0</v>
      </c>
    </row>
    <row r="1868" spans="1:3" ht="14.4">
      <c r="A1868" s="2">
        <v>1867</v>
      </c>
      <c r="B1868" s="7">
        <v>-5</v>
      </c>
      <c r="C1868" s="7">
        <v>0</v>
      </c>
    </row>
    <row r="1869" spans="1:3" ht="14.4">
      <c r="A1869" s="2">
        <v>1868</v>
      </c>
      <c r="B1869" s="7">
        <v>-6</v>
      </c>
      <c r="C1869" s="7">
        <v>0</v>
      </c>
    </row>
    <row r="1870" spans="1:3" ht="14.4">
      <c r="A1870" s="2">
        <v>1869</v>
      </c>
      <c r="B1870" s="7">
        <v>-7</v>
      </c>
      <c r="C1870" s="7">
        <v>0</v>
      </c>
    </row>
    <row r="1871" spans="1:3" ht="14.4">
      <c r="A1871" s="2">
        <v>1870</v>
      </c>
      <c r="B1871" s="7">
        <v>-6</v>
      </c>
      <c r="C1871" s="7">
        <v>0</v>
      </c>
    </row>
    <row r="1872" spans="1:3" ht="14.4">
      <c r="A1872" s="2">
        <v>1871</v>
      </c>
      <c r="B1872" s="7">
        <v>36</v>
      </c>
      <c r="C1872" s="7">
        <v>0</v>
      </c>
    </row>
    <row r="1873" spans="1:3" ht="14.4">
      <c r="A1873" s="2">
        <v>1872</v>
      </c>
      <c r="B1873" s="7">
        <v>-2</v>
      </c>
      <c r="C1873" s="7">
        <v>0</v>
      </c>
    </row>
    <row r="1874" spans="1:3" ht="14.4">
      <c r="A1874" s="2">
        <v>1873</v>
      </c>
      <c r="B1874" s="7">
        <v>-7</v>
      </c>
      <c r="C1874" s="7">
        <v>0</v>
      </c>
    </row>
    <row r="1875" spans="1:3" ht="14.4">
      <c r="A1875" s="2">
        <v>1874</v>
      </c>
      <c r="B1875" s="7">
        <v>74</v>
      </c>
      <c r="C1875" s="7">
        <v>0</v>
      </c>
    </row>
    <row r="1876" spans="1:3" ht="14.4">
      <c r="A1876" s="2">
        <v>1875</v>
      </c>
      <c r="B1876" s="7">
        <v>-7</v>
      </c>
      <c r="C1876" s="7">
        <v>0</v>
      </c>
    </row>
    <row r="1877" spans="1:3" ht="14.4">
      <c r="A1877" s="2">
        <v>1876</v>
      </c>
      <c r="B1877" s="7">
        <v>-8</v>
      </c>
      <c r="C1877" s="7">
        <v>0</v>
      </c>
    </row>
    <row r="1878" spans="1:3" ht="14.4">
      <c r="A1878" s="2">
        <v>1877</v>
      </c>
      <c r="B1878" s="7">
        <v>-21</v>
      </c>
      <c r="C1878" s="7">
        <v>0</v>
      </c>
    </row>
    <row r="1879" spans="1:3" ht="14.4">
      <c r="A1879" s="2">
        <v>1878</v>
      </c>
      <c r="B1879" s="7">
        <v>105</v>
      </c>
      <c r="C1879" s="7">
        <v>0</v>
      </c>
    </row>
    <row r="1880" spans="1:3" ht="14.4">
      <c r="A1880" s="2">
        <v>1879</v>
      </c>
      <c r="B1880" s="7">
        <v>-1</v>
      </c>
      <c r="C1880" s="7">
        <v>0</v>
      </c>
    </row>
    <row r="1881" spans="1:3" ht="14.4">
      <c r="A1881" s="2">
        <v>1880</v>
      </c>
      <c r="B1881" s="7">
        <v>-1</v>
      </c>
      <c r="C1881" s="7">
        <v>0</v>
      </c>
    </row>
    <row r="1882" spans="1:3" ht="14.4">
      <c r="A1882" s="2">
        <v>1881</v>
      </c>
      <c r="B1882" s="7">
        <v>0</v>
      </c>
      <c r="C1882" s="7">
        <v>0</v>
      </c>
    </row>
    <row r="1883" spans="1:3" ht="14.4">
      <c r="A1883" s="2">
        <v>1882</v>
      </c>
      <c r="B1883" s="7">
        <v>-2</v>
      </c>
      <c r="C1883" s="7">
        <v>0</v>
      </c>
    </row>
    <row r="1884" spans="1:3" ht="14.4">
      <c r="A1884" s="2">
        <v>1883</v>
      </c>
      <c r="B1884" s="7">
        <v>-10</v>
      </c>
      <c r="C1884" s="7">
        <v>0</v>
      </c>
    </row>
    <row r="1885" spans="1:3" ht="14.4">
      <c r="A1885" s="2">
        <v>1884</v>
      </c>
      <c r="B1885" s="7">
        <v>-5</v>
      </c>
      <c r="C1885" s="7">
        <v>0</v>
      </c>
    </row>
    <row r="1886" spans="1:3" ht="14.4">
      <c r="A1886" s="2">
        <v>1885</v>
      </c>
      <c r="B1886" s="7">
        <v>-5</v>
      </c>
      <c r="C1886" s="7">
        <v>0</v>
      </c>
    </row>
    <row r="1887" spans="1:3" ht="14.4">
      <c r="A1887" s="2">
        <v>1886</v>
      </c>
      <c r="B1887" s="7">
        <v>-3</v>
      </c>
      <c r="C1887" s="7">
        <v>0</v>
      </c>
    </row>
    <row r="1888" spans="1:3" ht="14.4">
      <c r="A1888" s="2">
        <v>1887</v>
      </c>
      <c r="B1888" s="7">
        <v>5</v>
      </c>
      <c r="C1888" s="7">
        <v>0</v>
      </c>
    </row>
    <row r="1889" spans="1:3" ht="14.4">
      <c r="A1889" s="2">
        <v>1888</v>
      </c>
      <c r="B1889" s="7">
        <v>-6</v>
      </c>
      <c r="C1889" s="7">
        <v>0</v>
      </c>
    </row>
    <row r="1890" spans="1:3" ht="14.4">
      <c r="A1890" s="2">
        <v>1889</v>
      </c>
      <c r="B1890" s="7">
        <v>-7</v>
      </c>
      <c r="C1890" s="7">
        <v>0</v>
      </c>
    </row>
    <row r="1891" spans="1:3" ht="14.4">
      <c r="A1891" s="2">
        <v>1890</v>
      </c>
      <c r="B1891" s="7">
        <v>-6</v>
      </c>
      <c r="C1891" s="7">
        <v>0</v>
      </c>
    </row>
    <row r="1892" spans="1:3" ht="14.4">
      <c r="A1892" s="2">
        <v>1891</v>
      </c>
      <c r="B1892" s="7">
        <v>-4</v>
      </c>
      <c r="C1892" s="7">
        <v>0</v>
      </c>
    </row>
    <row r="1893" spans="1:3" ht="14.4">
      <c r="A1893" s="2">
        <v>1892</v>
      </c>
      <c r="B1893" s="7">
        <v>-5</v>
      </c>
      <c r="C1893" s="7">
        <v>0</v>
      </c>
    </row>
    <row r="1894" spans="1:3" ht="14.4">
      <c r="A1894" s="2">
        <v>1893</v>
      </c>
      <c r="B1894" s="7">
        <v>-2</v>
      </c>
      <c r="C1894" s="7">
        <v>0</v>
      </c>
    </row>
    <row r="1895" spans="1:3" ht="14.4">
      <c r="A1895" s="2">
        <v>1894</v>
      </c>
      <c r="B1895" s="7">
        <v>0</v>
      </c>
      <c r="C1895" s="7">
        <v>0</v>
      </c>
    </row>
    <row r="1896" spans="1:3" ht="14.4">
      <c r="A1896" s="2">
        <v>1895</v>
      </c>
      <c r="B1896" s="7">
        <v>-1</v>
      </c>
      <c r="C1896" s="7">
        <v>0</v>
      </c>
    </row>
    <row r="1897" spans="1:3" ht="14.4">
      <c r="A1897" s="2">
        <v>1896</v>
      </c>
      <c r="B1897" s="7">
        <v>-1</v>
      </c>
      <c r="C1897" s="7">
        <v>0</v>
      </c>
    </row>
    <row r="1898" spans="1:3" ht="14.4">
      <c r="A1898" s="2">
        <v>1897</v>
      </c>
      <c r="B1898" s="7">
        <v>0</v>
      </c>
      <c r="C1898" s="7">
        <v>0</v>
      </c>
    </row>
    <row r="1899" spans="1:3" ht="14.4">
      <c r="A1899" s="2">
        <v>1898</v>
      </c>
      <c r="B1899" s="7">
        <v>0</v>
      </c>
      <c r="C1899" s="7">
        <v>0</v>
      </c>
    </row>
    <row r="1900" spans="1:3" ht="14.4">
      <c r="A1900" s="2">
        <v>1899</v>
      </c>
      <c r="B1900" s="7">
        <v>0</v>
      </c>
      <c r="C1900" s="7">
        <v>0</v>
      </c>
    </row>
    <row r="1901" spans="1:3" ht="14.4">
      <c r="A1901" s="2">
        <v>1900</v>
      </c>
      <c r="B1901" s="7">
        <v>-1</v>
      </c>
      <c r="C1901" s="7">
        <v>0</v>
      </c>
    </row>
    <row r="1902" spans="1:3" ht="14.4">
      <c r="A1902" s="2">
        <v>1901</v>
      </c>
      <c r="B1902" s="7">
        <v>-1</v>
      </c>
      <c r="C1902" s="7">
        <v>0</v>
      </c>
    </row>
    <row r="1903" spans="1:3" ht="14.4">
      <c r="A1903" s="2">
        <v>1902</v>
      </c>
      <c r="B1903" s="7">
        <v>-13</v>
      </c>
      <c r="C1903" s="7">
        <v>0</v>
      </c>
    </row>
    <row r="1904" spans="1:3" ht="14.4">
      <c r="A1904" s="2">
        <v>1903</v>
      </c>
      <c r="B1904" s="7">
        <v>-9</v>
      </c>
      <c r="C1904" s="7">
        <v>0</v>
      </c>
    </row>
    <row r="1905" spans="1:3" ht="14.4">
      <c r="A1905" s="2">
        <v>1904</v>
      </c>
      <c r="B1905" s="7">
        <v>-5</v>
      </c>
      <c r="C1905" s="7">
        <v>0</v>
      </c>
    </row>
    <row r="1906" spans="1:3" ht="14.4">
      <c r="A1906" s="2">
        <v>1905</v>
      </c>
      <c r="B1906" s="7">
        <v>-5</v>
      </c>
      <c r="C1906" s="7">
        <v>0</v>
      </c>
    </row>
    <row r="1907" spans="1:3" ht="14.4">
      <c r="A1907" s="2">
        <v>1906</v>
      </c>
      <c r="B1907" s="7">
        <v>-4</v>
      </c>
      <c r="C1907" s="7">
        <v>0</v>
      </c>
    </row>
    <row r="1908" spans="1:3" ht="14.4">
      <c r="A1908" s="2">
        <v>1907</v>
      </c>
      <c r="B1908" s="7">
        <v>-7</v>
      </c>
      <c r="C1908" s="7">
        <v>0</v>
      </c>
    </row>
    <row r="1909" spans="1:3" ht="14.4">
      <c r="A1909" s="2">
        <v>1908</v>
      </c>
      <c r="B1909" s="7">
        <v>-8</v>
      </c>
      <c r="C1909" s="7">
        <v>0</v>
      </c>
    </row>
    <row r="1910" spans="1:3" ht="14.4">
      <c r="A1910" s="2">
        <v>1909</v>
      </c>
      <c r="B1910" s="7">
        <v>-11</v>
      </c>
      <c r="C1910" s="7">
        <v>0</v>
      </c>
    </row>
    <row r="1911" spans="1:3" ht="14.4">
      <c r="A1911" s="2">
        <v>1910</v>
      </c>
      <c r="B1911" s="7">
        <v>-12</v>
      </c>
      <c r="C1911" s="7">
        <v>0</v>
      </c>
    </row>
    <row r="1912" spans="1:3" ht="14.4">
      <c r="A1912" s="2">
        <v>1911</v>
      </c>
      <c r="B1912" s="7">
        <v>-6</v>
      </c>
      <c r="C1912" s="7">
        <v>0</v>
      </c>
    </row>
    <row r="1913" spans="1:3" ht="14.4">
      <c r="A1913" s="2">
        <v>1912</v>
      </c>
      <c r="B1913" s="7">
        <v>-10</v>
      </c>
      <c r="C1913" s="7">
        <v>0</v>
      </c>
    </row>
    <row r="1914" spans="1:3" ht="14.4">
      <c r="A1914" s="2">
        <v>1913</v>
      </c>
      <c r="B1914" s="7">
        <v>-6</v>
      </c>
      <c r="C1914" s="7">
        <v>0</v>
      </c>
    </row>
    <row r="1915" spans="1:3" ht="14.4">
      <c r="A1915" s="2">
        <v>1914</v>
      </c>
      <c r="B1915" s="7">
        <v>-14</v>
      </c>
      <c r="C1915" s="7">
        <v>0</v>
      </c>
    </row>
    <row r="1916" spans="1:3" ht="14.4">
      <c r="A1916" s="2">
        <v>1915</v>
      </c>
      <c r="B1916" s="7">
        <v>-8</v>
      </c>
      <c r="C1916" s="7">
        <v>0</v>
      </c>
    </row>
    <row r="1917" spans="1:3" ht="14.4">
      <c r="A1917" s="2">
        <v>1916</v>
      </c>
      <c r="B1917" s="7">
        <v>-7</v>
      </c>
      <c r="C1917" s="7">
        <v>0</v>
      </c>
    </row>
    <row r="1918" spans="1:3" ht="14.4">
      <c r="A1918" s="2">
        <v>1917</v>
      </c>
      <c r="B1918" s="7">
        <v>-5</v>
      </c>
      <c r="C1918" s="7">
        <v>0</v>
      </c>
    </row>
    <row r="1919" spans="1:3" ht="14.4">
      <c r="A1919" s="2">
        <v>1918</v>
      </c>
      <c r="B1919" s="7">
        <v>-12</v>
      </c>
      <c r="C1919" s="7">
        <v>0</v>
      </c>
    </row>
    <row r="1920" spans="1:3" ht="14.4">
      <c r="A1920" s="2">
        <v>1919</v>
      </c>
      <c r="B1920" s="7">
        <v>-8</v>
      </c>
      <c r="C1920" s="7">
        <v>0</v>
      </c>
    </row>
    <row r="1921" spans="1:3" ht="14.4">
      <c r="A1921" s="2">
        <v>1920</v>
      </c>
      <c r="B1921" s="7">
        <v>-4</v>
      </c>
      <c r="C1921" s="7">
        <v>0</v>
      </c>
    </row>
    <row r="1922" spans="1:3" ht="14.4">
      <c r="A1922" s="2">
        <v>1921</v>
      </c>
      <c r="B1922" s="7">
        <v>-11</v>
      </c>
      <c r="C1922" s="7">
        <v>0</v>
      </c>
    </row>
    <row r="1923" spans="1:3" ht="14.4">
      <c r="A1923" s="2">
        <v>1922</v>
      </c>
      <c r="B1923" s="7">
        <v>-4</v>
      </c>
      <c r="C1923" s="7">
        <v>0</v>
      </c>
    </row>
    <row r="1924" spans="1:3" ht="14.4">
      <c r="A1924" s="2">
        <v>1923</v>
      </c>
      <c r="B1924" s="7">
        <v>-4</v>
      </c>
      <c r="C1924" s="7">
        <v>0</v>
      </c>
    </row>
    <row r="1925" spans="1:3" ht="14.4">
      <c r="A1925" s="2">
        <v>1924</v>
      </c>
      <c r="B1925" s="7">
        <v>-1</v>
      </c>
      <c r="C1925" s="7">
        <v>0</v>
      </c>
    </row>
    <row r="1926" spans="1:3" ht="14.4">
      <c r="A1926" s="2">
        <v>1925</v>
      </c>
      <c r="B1926" s="7">
        <v>-9</v>
      </c>
      <c r="C1926" s="7">
        <v>0</v>
      </c>
    </row>
    <row r="1927" spans="1:3" ht="14.4">
      <c r="A1927" s="2">
        <v>1926</v>
      </c>
      <c r="B1927" s="7">
        <v>-5</v>
      </c>
      <c r="C1927" s="7">
        <v>0</v>
      </c>
    </row>
    <row r="1928" spans="1:3" ht="14.4">
      <c r="A1928" s="2">
        <v>1927</v>
      </c>
      <c r="B1928" s="7">
        <v>-9</v>
      </c>
      <c r="C1928" s="7">
        <v>0</v>
      </c>
    </row>
    <row r="1929" spans="1:3" ht="14.4">
      <c r="A1929" s="2">
        <v>1928</v>
      </c>
      <c r="B1929" s="7">
        <v>-5</v>
      </c>
      <c r="C1929" s="7">
        <v>0</v>
      </c>
    </row>
    <row r="1930" spans="1:3" ht="14.4">
      <c r="A1930" s="2">
        <v>1929</v>
      </c>
      <c r="B1930" s="7">
        <v>-2</v>
      </c>
      <c r="C1930" s="7">
        <v>0</v>
      </c>
    </row>
    <row r="1931" spans="1:3" ht="14.4">
      <c r="A1931" s="2">
        <v>1930</v>
      </c>
      <c r="B1931" s="7">
        <v>-9</v>
      </c>
      <c r="C1931" s="7">
        <v>0</v>
      </c>
    </row>
    <row r="1932" spans="1:3" ht="14.4">
      <c r="A1932" s="2">
        <v>1931</v>
      </c>
      <c r="B1932" s="7">
        <v>124</v>
      </c>
      <c r="C1932" s="7">
        <v>0</v>
      </c>
    </row>
    <row r="1933" spans="1:3" ht="14.4">
      <c r="A1933" s="2">
        <v>1932</v>
      </c>
      <c r="B1933" s="7">
        <v>120</v>
      </c>
      <c r="C1933" s="7">
        <v>66</v>
      </c>
    </row>
    <row r="1934" spans="1:3" ht="14.4">
      <c r="A1934" s="2">
        <v>1933</v>
      </c>
      <c r="B1934" s="7">
        <v>127</v>
      </c>
      <c r="C1934" s="7">
        <v>66</v>
      </c>
    </row>
    <row r="1935" spans="1:3" ht="14.4">
      <c r="A1935" s="2">
        <v>1934</v>
      </c>
      <c r="B1935" s="7">
        <v>127</v>
      </c>
      <c r="C1935" s="7">
        <v>66</v>
      </c>
    </row>
    <row r="1936" spans="1:3" ht="14.4">
      <c r="A1936" s="2">
        <v>1935</v>
      </c>
      <c r="B1936" s="7">
        <v>124</v>
      </c>
      <c r="C1936" s="7">
        <v>66</v>
      </c>
    </row>
    <row r="1937" spans="1:3" ht="14.4">
      <c r="A1937" s="2">
        <v>1936</v>
      </c>
      <c r="B1937" s="7">
        <v>126</v>
      </c>
      <c r="C1937" s="7">
        <v>66</v>
      </c>
    </row>
    <row r="1938" spans="1:3" ht="14.4">
      <c r="A1938" s="2">
        <v>1937</v>
      </c>
      <c r="B1938" s="7">
        <v>244</v>
      </c>
      <c r="C1938" s="7">
        <v>66</v>
      </c>
    </row>
    <row r="1939" spans="1:3" ht="14.4">
      <c r="A1939" s="2">
        <v>1938</v>
      </c>
      <c r="B1939" s="7">
        <v>125</v>
      </c>
      <c r="C1939" s="7">
        <v>66</v>
      </c>
    </row>
    <row r="1940" spans="1:3" ht="14.4">
      <c r="A1940" s="2">
        <v>1939</v>
      </c>
      <c r="B1940" s="7">
        <v>121</v>
      </c>
      <c r="C1940" s="7">
        <v>66</v>
      </c>
    </row>
    <row r="1941" spans="1:3" ht="14.4">
      <c r="A1941" s="2">
        <v>1940</v>
      </c>
      <c r="B1941" s="7">
        <v>485</v>
      </c>
      <c r="C1941" s="7">
        <v>66</v>
      </c>
    </row>
    <row r="1942" spans="1:3" ht="14.4">
      <c r="A1942" s="2">
        <v>1941</v>
      </c>
      <c r="B1942" s="7">
        <v>547</v>
      </c>
      <c r="C1942" s="7">
        <v>66</v>
      </c>
    </row>
    <row r="1943" spans="1:3" ht="14.4">
      <c r="A1943" s="2">
        <v>1942</v>
      </c>
      <c r="B1943" s="7">
        <v>-2</v>
      </c>
      <c r="C1943" s="7">
        <v>0</v>
      </c>
    </row>
    <row r="1944" spans="1:3" ht="14.4">
      <c r="A1944" s="2">
        <v>1943</v>
      </c>
      <c r="B1944" s="7">
        <v>-4</v>
      </c>
      <c r="C1944" s="7">
        <v>0</v>
      </c>
    </row>
    <row r="1945" spans="1:3" ht="14.4">
      <c r="A1945" s="2">
        <v>1944</v>
      </c>
      <c r="B1945" s="7">
        <v>-9</v>
      </c>
      <c r="C1945" s="7">
        <v>0</v>
      </c>
    </row>
    <row r="1946" spans="1:3" ht="14.4">
      <c r="A1946" s="2">
        <v>1945</v>
      </c>
      <c r="B1946" s="7">
        <v>-14</v>
      </c>
      <c r="C1946" s="7">
        <v>0</v>
      </c>
    </row>
    <row r="1947" spans="1:3" ht="14.4">
      <c r="A1947" s="2">
        <v>1946</v>
      </c>
      <c r="B1947" s="7">
        <v>-8</v>
      </c>
      <c r="C1947" s="7">
        <v>0</v>
      </c>
    </row>
    <row r="1948" spans="1:3" ht="14.4">
      <c r="A1948" s="2">
        <v>1947</v>
      </c>
      <c r="B1948" s="7">
        <v>0</v>
      </c>
      <c r="C1948" s="7">
        <v>252</v>
      </c>
    </row>
    <row r="1949" spans="1:3" ht="14.4">
      <c r="A1949" s="2">
        <v>1948</v>
      </c>
      <c r="B1949" s="7">
        <v>0</v>
      </c>
      <c r="C1949" s="7">
        <v>252</v>
      </c>
    </row>
    <row r="1950" spans="1:3" ht="14.4">
      <c r="A1950" s="2">
        <v>1949</v>
      </c>
      <c r="B1950" s="7">
        <v>-7</v>
      </c>
      <c r="C1950" s="7">
        <v>0</v>
      </c>
    </row>
    <row r="1951" spans="1:3" ht="14.4">
      <c r="A1951" s="2">
        <v>1950</v>
      </c>
      <c r="B1951" s="7">
        <v>127</v>
      </c>
      <c r="C1951" s="7">
        <v>66</v>
      </c>
    </row>
    <row r="1952" spans="1:3" ht="14.4">
      <c r="A1952" s="2">
        <v>1951</v>
      </c>
      <c r="B1952" s="7">
        <v>113</v>
      </c>
      <c r="C1952" s="7">
        <v>66</v>
      </c>
    </row>
    <row r="1953" spans="1:3" ht="14.4">
      <c r="A1953" s="2">
        <v>1952</v>
      </c>
      <c r="B1953" s="7">
        <v>0</v>
      </c>
      <c r="C1953" s="7">
        <v>0</v>
      </c>
    </row>
    <row r="1954" spans="1:3" ht="14.4">
      <c r="A1954" s="2">
        <v>1953</v>
      </c>
      <c r="B1954" s="7">
        <v>-16</v>
      </c>
      <c r="C1954" s="7">
        <v>0</v>
      </c>
    </row>
    <row r="1955" spans="1:3" ht="14.4">
      <c r="A1955" s="2">
        <v>1954</v>
      </c>
      <c r="B1955" s="7">
        <v>-8</v>
      </c>
      <c r="C1955" s="7">
        <v>0</v>
      </c>
    </row>
    <row r="1956" spans="1:3" ht="14.4">
      <c r="A1956" s="2">
        <v>1955</v>
      </c>
      <c r="B1956" s="7">
        <v>-7</v>
      </c>
      <c r="C1956" s="7">
        <v>0</v>
      </c>
    </row>
    <row r="1957" spans="1:3" ht="14.4">
      <c r="A1957" s="2">
        <v>1956</v>
      </c>
      <c r="B1957" s="7">
        <v>-12</v>
      </c>
      <c r="C1957" s="7">
        <v>0</v>
      </c>
    </row>
    <row r="1958" spans="1:3" ht="14.4">
      <c r="A1958" s="2">
        <v>1957</v>
      </c>
      <c r="B1958" s="7">
        <v>-8</v>
      </c>
      <c r="C1958" s="7">
        <v>0</v>
      </c>
    </row>
    <row r="1959" spans="1:3" ht="14.4">
      <c r="A1959" s="2">
        <v>1958</v>
      </c>
      <c r="B1959" s="7">
        <v>-7</v>
      </c>
      <c r="C1959" s="7">
        <v>0</v>
      </c>
    </row>
    <row r="1960" spans="1:3" ht="14.4">
      <c r="A1960" s="2">
        <v>1959</v>
      </c>
      <c r="B1960" s="7">
        <v>-7</v>
      </c>
      <c r="C1960" s="7">
        <v>0</v>
      </c>
    </row>
    <row r="1961" spans="1:3" ht="14.4">
      <c r="A1961" s="2">
        <v>1960</v>
      </c>
      <c r="B1961" s="7">
        <v>-7</v>
      </c>
      <c r="C1961" s="7">
        <v>0</v>
      </c>
    </row>
    <row r="1962" spans="1:3" ht="14.4">
      <c r="A1962" s="2">
        <v>1961</v>
      </c>
      <c r="B1962" s="7">
        <v>-13</v>
      </c>
      <c r="C1962" s="7">
        <v>0</v>
      </c>
    </row>
    <row r="1963" spans="1:3" ht="14.4">
      <c r="A1963" s="2">
        <v>1962</v>
      </c>
      <c r="B1963" s="7">
        <v>-13</v>
      </c>
      <c r="C1963" s="7">
        <v>0</v>
      </c>
    </row>
    <row r="1964" spans="1:3" ht="14.4">
      <c r="A1964" s="2">
        <v>1963</v>
      </c>
      <c r="B1964" s="7">
        <v>-10</v>
      </c>
      <c r="C1964" s="7">
        <v>0</v>
      </c>
    </row>
    <row r="1965" spans="1:3" ht="14.4">
      <c r="A1965" s="2">
        <v>1964</v>
      </c>
      <c r="B1965" s="7">
        <v>-1</v>
      </c>
      <c r="C1965" s="7">
        <v>0</v>
      </c>
    </row>
    <row r="1966" spans="1:3" ht="14.4">
      <c r="A1966" s="2">
        <v>1965</v>
      </c>
      <c r="B1966" s="7">
        <v>-4</v>
      </c>
      <c r="C1966" s="7">
        <v>0</v>
      </c>
    </row>
    <row r="1967" spans="1:3" ht="14.4">
      <c r="A1967" s="2">
        <v>1966</v>
      </c>
      <c r="B1967" s="7">
        <v>-10</v>
      </c>
      <c r="C1967" s="7">
        <v>0</v>
      </c>
    </row>
    <row r="1968" spans="1:3" ht="14.4">
      <c r="A1968" s="2">
        <v>1967</v>
      </c>
      <c r="B1968" s="7">
        <v>0</v>
      </c>
      <c r="C1968" s="7">
        <v>0</v>
      </c>
    </row>
    <row r="1969" spans="1:3" ht="14.4">
      <c r="A1969" s="2">
        <v>1968</v>
      </c>
      <c r="B1969" s="7">
        <v>0</v>
      </c>
      <c r="C1969" s="7">
        <v>0</v>
      </c>
    </row>
    <row r="1970" spans="1:3" ht="14.4">
      <c r="A1970" s="2">
        <v>1969</v>
      </c>
      <c r="B1970" s="7">
        <v>0</v>
      </c>
      <c r="C1970" s="7">
        <v>0</v>
      </c>
    </row>
    <row r="1971" spans="1:3" ht="14.4">
      <c r="A1971" s="2">
        <v>1970</v>
      </c>
      <c r="B1971" s="7">
        <v>0</v>
      </c>
      <c r="C1971" s="7">
        <v>0</v>
      </c>
    </row>
    <row r="1972" spans="1:3" ht="14.4">
      <c r="A1972" s="2">
        <v>1971</v>
      </c>
      <c r="B1972" s="7">
        <v>0</v>
      </c>
      <c r="C1972" s="7">
        <v>0</v>
      </c>
    </row>
    <row r="1973" spans="1:3" ht="14.4">
      <c r="A1973" s="2">
        <v>1972</v>
      </c>
      <c r="B1973" s="7">
        <v>0</v>
      </c>
      <c r="C1973" s="7">
        <v>0</v>
      </c>
    </row>
    <row r="1974" spans="1:3" ht="14.4">
      <c r="A1974" s="2">
        <v>1973</v>
      </c>
      <c r="B1974" s="7">
        <v>0</v>
      </c>
      <c r="C1974" s="7">
        <v>0</v>
      </c>
    </row>
    <row r="1975" spans="1:3" ht="14.4">
      <c r="A1975" s="2">
        <v>1974</v>
      </c>
      <c r="B1975" s="7">
        <v>0</v>
      </c>
      <c r="C1975" s="7">
        <v>0</v>
      </c>
    </row>
    <row r="1976" spans="1:3" ht="14.4">
      <c r="A1976" s="2">
        <v>1975</v>
      </c>
      <c r="B1976" s="7">
        <v>0</v>
      </c>
      <c r="C1976" s="7">
        <v>0</v>
      </c>
    </row>
    <row r="1977" spans="1:3" ht="14.4">
      <c r="A1977" s="2">
        <v>1976</v>
      </c>
      <c r="B1977" s="7">
        <v>0</v>
      </c>
      <c r="C1977" s="7">
        <v>0</v>
      </c>
    </row>
    <row r="1978" spans="1:3" ht="14.4">
      <c r="A1978" s="2">
        <v>1977</v>
      </c>
      <c r="B1978" s="7">
        <v>0</v>
      </c>
      <c r="C1978" s="7">
        <v>0</v>
      </c>
    </row>
    <row r="1979" spans="1:3" ht="14.4">
      <c r="A1979" s="2">
        <v>1978</v>
      </c>
      <c r="B1979" s="7">
        <v>0</v>
      </c>
      <c r="C1979" s="7">
        <v>0</v>
      </c>
    </row>
    <row r="1980" spans="1:3" ht="14.4">
      <c r="A1980" s="2">
        <v>1979</v>
      </c>
      <c r="B1980" s="7">
        <v>0</v>
      </c>
      <c r="C1980" s="7">
        <v>0</v>
      </c>
    </row>
    <row r="1981" spans="1:3" ht="14.4">
      <c r="A1981" s="2">
        <v>1980</v>
      </c>
      <c r="B1981" s="7">
        <v>0</v>
      </c>
      <c r="C1981" s="7">
        <v>0</v>
      </c>
    </row>
    <row r="1982" spans="1:3" ht="14.4">
      <c r="A1982" s="2">
        <v>1981</v>
      </c>
      <c r="B1982" s="7">
        <v>0</v>
      </c>
      <c r="C1982" s="7">
        <v>0</v>
      </c>
    </row>
    <row r="1983" spans="1:3" ht="14.4">
      <c r="A1983" s="2">
        <v>1982</v>
      </c>
      <c r="B1983" s="7">
        <v>0</v>
      </c>
      <c r="C1983" s="7">
        <v>0</v>
      </c>
    </row>
    <row r="1984" spans="1:3" ht="14.4">
      <c r="A1984" s="2">
        <v>1983</v>
      </c>
      <c r="B1984" s="7">
        <v>0</v>
      </c>
      <c r="C1984" s="7">
        <v>0</v>
      </c>
    </row>
    <row r="1985" spans="1:3" ht="14.4">
      <c r="A1985" s="2">
        <v>1984</v>
      </c>
      <c r="B1985" s="7">
        <v>0</v>
      </c>
      <c r="C1985" s="7">
        <v>0</v>
      </c>
    </row>
    <row r="1986" spans="1:3" ht="14.4">
      <c r="A1986" s="2">
        <v>1985</v>
      </c>
      <c r="B1986" s="7">
        <v>0</v>
      </c>
      <c r="C1986" s="7">
        <v>0</v>
      </c>
    </row>
    <row r="1987" spans="1:3" ht="14.4">
      <c r="A1987" s="2">
        <v>1986</v>
      </c>
      <c r="B1987" s="7">
        <v>0</v>
      </c>
      <c r="C1987" s="7">
        <v>0</v>
      </c>
    </row>
    <row r="1988" spans="1:3" ht="14.4">
      <c r="A1988" s="2">
        <v>1987</v>
      </c>
      <c r="B1988" s="7">
        <v>0</v>
      </c>
      <c r="C1988" s="7">
        <v>0</v>
      </c>
    </row>
    <row r="1989" spans="1:3" ht="14.4">
      <c r="A1989" s="2">
        <v>1988</v>
      </c>
      <c r="B1989" s="7">
        <v>0</v>
      </c>
      <c r="C1989" s="7">
        <v>0</v>
      </c>
    </row>
    <row r="1990" spans="1:3" ht="14.4">
      <c r="A1990" s="2">
        <v>1989</v>
      </c>
      <c r="B1990" s="7">
        <v>0</v>
      </c>
      <c r="C1990" s="7">
        <v>0</v>
      </c>
    </row>
    <row r="1991" spans="1:3" ht="14.4">
      <c r="A1991" s="2">
        <v>1990</v>
      </c>
      <c r="B1991" s="7">
        <v>0</v>
      </c>
      <c r="C1991" s="7">
        <v>0</v>
      </c>
    </row>
    <row r="1992" spans="1:3" ht="14.4">
      <c r="A1992" s="2">
        <v>1991</v>
      </c>
      <c r="B1992" s="7">
        <v>0</v>
      </c>
      <c r="C1992" s="7">
        <v>0</v>
      </c>
    </row>
    <row r="1993" spans="1:3" ht="14.4">
      <c r="A1993" s="2">
        <v>1992</v>
      </c>
      <c r="B1993" s="7">
        <v>0</v>
      </c>
      <c r="C1993" s="7">
        <v>0</v>
      </c>
    </row>
    <row r="1994" spans="1:3" ht="14.4">
      <c r="A1994" s="2">
        <v>1993</v>
      </c>
      <c r="B1994" s="7">
        <v>0</v>
      </c>
      <c r="C1994" s="7">
        <v>0</v>
      </c>
    </row>
    <row r="1995" spans="1:3" ht="14.4">
      <c r="A1995" s="2">
        <v>1994</v>
      </c>
      <c r="B1995" s="7">
        <v>0</v>
      </c>
      <c r="C1995" s="7">
        <v>0</v>
      </c>
    </row>
    <row r="1996" spans="1:3" ht="14.4">
      <c r="A1996" s="2">
        <v>1995</v>
      </c>
      <c r="B1996" s="7">
        <v>0</v>
      </c>
      <c r="C1996" s="7">
        <v>0</v>
      </c>
    </row>
    <row r="1997" spans="1:3" ht="14.4">
      <c r="A1997" s="2">
        <v>1996</v>
      </c>
      <c r="B1997" s="7">
        <v>0</v>
      </c>
      <c r="C1997" s="7">
        <v>0</v>
      </c>
    </row>
    <row r="1998" spans="1:3" ht="14.4">
      <c r="A1998" s="2">
        <v>1997</v>
      </c>
      <c r="B1998" s="7">
        <v>0</v>
      </c>
      <c r="C1998" s="7">
        <v>0</v>
      </c>
    </row>
    <row r="1999" spans="1:3" ht="14.4">
      <c r="A1999" s="2">
        <v>1998</v>
      </c>
      <c r="B1999" s="7">
        <v>0</v>
      </c>
      <c r="C1999" s="7">
        <v>0</v>
      </c>
    </row>
    <row r="2000" spans="1:3" ht="14.4">
      <c r="A2000" s="2">
        <v>1999</v>
      </c>
      <c r="B2000" s="7">
        <v>0</v>
      </c>
      <c r="C2000" s="7">
        <v>0</v>
      </c>
    </row>
    <row r="2001" spans="1:3" ht="14.4">
      <c r="A2001" s="2">
        <v>2000</v>
      </c>
      <c r="B2001" s="7">
        <v>0</v>
      </c>
      <c r="C2001" s="7">
        <v>0</v>
      </c>
    </row>
    <row r="2002" spans="1:3" ht="14.4">
      <c r="A2002" s="2">
        <v>2001</v>
      </c>
      <c r="B2002" s="7">
        <v>-7</v>
      </c>
      <c r="C2002" s="7">
        <v>8</v>
      </c>
    </row>
    <row r="2003" spans="1:3" ht="14.4">
      <c r="A2003" s="2">
        <v>2002</v>
      </c>
      <c r="B2003" s="7">
        <v>-29</v>
      </c>
      <c r="C2003" s="7">
        <v>0</v>
      </c>
    </row>
    <row r="2004" spans="1:3" ht="14.4">
      <c r="A2004" s="2">
        <v>2003</v>
      </c>
      <c r="B2004" s="7">
        <v>-7</v>
      </c>
      <c r="C2004" s="7">
        <v>0</v>
      </c>
    </row>
    <row r="2005" spans="1:3" ht="14.4">
      <c r="A2005" s="2">
        <v>2004</v>
      </c>
      <c r="B2005" s="7">
        <v>-15</v>
      </c>
      <c r="C2005" s="7">
        <v>0</v>
      </c>
    </row>
    <row r="2006" spans="1:3" ht="14.4">
      <c r="A2006" s="2">
        <v>2005</v>
      </c>
      <c r="B2006" s="7">
        <v>-5</v>
      </c>
      <c r="C2006" s="7">
        <v>0</v>
      </c>
    </row>
    <row r="2007" spans="1:3" ht="14.4">
      <c r="A2007" s="2">
        <v>2006</v>
      </c>
      <c r="B2007" s="7">
        <v>-49</v>
      </c>
      <c r="C2007" s="7">
        <v>0</v>
      </c>
    </row>
    <row r="2008" spans="1:3" ht="14.4">
      <c r="A2008" s="2">
        <v>2007</v>
      </c>
      <c r="B2008" s="7">
        <v>-6</v>
      </c>
      <c r="C2008" s="7">
        <v>0</v>
      </c>
    </row>
    <row r="2009" spans="1:3" ht="14.4">
      <c r="A2009" s="2">
        <v>2008</v>
      </c>
      <c r="B2009" s="7">
        <v>-12</v>
      </c>
      <c r="C2009" s="7">
        <v>0</v>
      </c>
    </row>
    <row r="2010" spans="1:3" ht="14.4">
      <c r="A2010" s="2">
        <v>2009</v>
      </c>
      <c r="B2010" s="7">
        <v>-5</v>
      </c>
      <c r="C2010" s="7">
        <v>0</v>
      </c>
    </row>
    <row r="2011" spans="1:3" ht="14.4">
      <c r="A2011" s="2">
        <v>2010</v>
      </c>
      <c r="B2011" s="7">
        <v>-3</v>
      </c>
      <c r="C2011" s="7">
        <v>0</v>
      </c>
    </row>
    <row r="2012" spans="1:3" ht="14.4">
      <c r="A2012" s="2">
        <v>2011</v>
      </c>
      <c r="B2012" s="7">
        <v>-20</v>
      </c>
      <c r="C2012" s="7">
        <v>0</v>
      </c>
    </row>
    <row r="2013" spans="1:3" ht="14.4">
      <c r="A2013" s="2">
        <v>2012</v>
      </c>
      <c r="B2013" s="7">
        <v>-4</v>
      </c>
      <c r="C2013" s="7">
        <v>0</v>
      </c>
    </row>
    <row r="2014" spans="1:3" ht="14.4">
      <c r="A2014" s="2">
        <v>2013</v>
      </c>
      <c r="B2014" s="7">
        <v>-5</v>
      </c>
      <c r="C2014" s="7">
        <v>0</v>
      </c>
    </row>
    <row r="2015" spans="1:3" ht="14.4">
      <c r="A2015" s="2">
        <v>2014</v>
      </c>
      <c r="B2015" s="7">
        <v>-6</v>
      </c>
      <c r="C2015" s="7">
        <v>0</v>
      </c>
    </row>
    <row r="2016" spans="1:3" ht="14.4">
      <c r="A2016" s="2">
        <v>2015</v>
      </c>
      <c r="B2016" s="7">
        <v>-11</v>
      </c>
      <c r="C2016" s="7">
        <v>0</v>
      </c>
    </row>
    <row r="2017" spans="1:3" ht="14.4">
      <c r="A2017" s="2">
        <v>2016</v>
      </c>
      <c r="B2017" s="7">
        <v>373</v>
      </c>
      <c r="C2017" s="7">
        <v>0</v>
      </c>
    </row>
    <row r="2018" spans="1:3" ht="14.4">
      <c r="A2018" s="2">
        <v>2017</v>
      </c>
      <c r="B2018" s="7">
        <v>-9</v>
      </c>
      <c r="C2018" s="7">
        <v>0</v>
      </c>
    </row>
    <row r="2019" spans="1:3" ht="14.4">
      <c r="A2019" s="2">
        <v>2018</v>
      </c>
      <c r="B2019" s="7">
        <v>-14</v>
      </c>
      <c r="C2019" s="7">
        <v>0</v>
      </c>
    </row>
    <row r="2020" spans="1:3" ht="14.4">
      <c r="A2020" s="2">
        <v>2019</v>
      </c>
      <c r="B2020" s="7">
        <v>-8</v>
      </c>
      <c r="C2020" s="7">
        <v>0</v>
      </c>
    </row>
    <row r="2021" spans="1:3" ht="14.4">
      <c r="A2021" s="2">
        <v>2020</v>
      </c>
      <c r="B2021" s="7">
        <v>-5</v>
      </c>
      <c r="C2021" s="7">
        <v>0</v>
      </c>
    </row>
    <row r="2022" spans="1:3" ht="14.4">
      <c r="A2022" s="2">
        <v>2021</v>
      </c>
      <c r="B2022" s="7">
        <v>-3</v>
      </c>
      <c r="C2022" s="7">
        <v>0</v>
      </c>
    </row>
    <row r="2023" spans="1:3" ht="14.4">
      <c r="A2023" s="2">
        <v>2022</v>
      </c>
      <c r="B2023" s="7">
        <v>103</v>
      </c>
      <c r="C2023" s="7">
        <v>17</v>
      </c>
    </row>
    <row r="2024" spans="1:3" ht="14.4">
      <c r="A2024" s="2">
        <v>2023</v>
      </c>
      <c r="B2024" s="7">
        <v>80</v>
      </c>
      <c r="C2024" s="7">
        <v>-16</v>
      </c>
    </row>
    <row r="2025" spans="1:3" ht="14.4">
      <c r="A2025" s="2">
        <v>2024</v>
      </c>
      <c r="B2025" s="7">
        <v>-14</v>
      </c>
      <c r="C2025" s="7">
        <v>0</v>
      </c>
    </row>
    <row r="2026" spans="1:3" ht="14.4">
      <c r="A2026" s="2">
        <v>2025</v>
      </c>
      <c r="B2026" s="7">
        <v>-19</v>
      </c>
      <c r="C2026" s="7">
        <v>0</v>
      </c>
    </row>
    <row r="2027" spans="1:3" ht="14.4">
      <c r="A2027" s="2">
        <v>2026</v>
      </c>
      <c r="B2027" s="7">
        <v>-4</v>
      </c>
      <c r="C2027" s="7">
        <v>0</v>
      </c>
    </row>
    <row r="2028" spans="1:3" ht="14.4">
      <c r="A2028" s="2">
        <v>2027</v>
      </c>
      <c r="B2028" s="7">
        <v>-7</v>
      </c>
      <c r="C2028" s="7">
        <v>-8</v>
      </c>
    </row>
    <row r="2029" spans="1:3" ht="14.4">
      <c r="A2029" s="2">
        <v>2028</v>
      </c>
      <c r="B2029" s="7">
        <v>-4</v>
      </c>
      <c r="C2029" s="7">
        <v>0</v>
      </c>
    </row>
    <row r="2030" spans="1:3" ht="14.4">
      <c r="A2030" s="2">
        <v>2029</v>
      </c>
      <c r="B2030" s="7">
        <v>-24</v>
      </c>
      <c r="C2030" s="7">
        <v>0</v>
      </c>
    </row>
    <row r="2031" spans="1:3" ht="14.4">
      <c r="A2031" s="2">
        <v>2030</v>
      </c>
      <c r="B2031" s="7">
        <v>-13</v>
      </c>
      <c r="C2031" s="7">
        <v>0</v>
      </c>
    </row>
    <row r="2032" spans="1:3" ht="14.4">
      <c r="A2032" s="2">
        <v>2031</v>
      </c>
      <c r="B2032" s="7">
        <v>-19</v>
      </c>
      <c r="C2032" s="7">
        <v>0</v>
      </c>
    </row>
    <row r="2033" spans="1:3" ht="14.4">
      <c r="A2033" s="2">
        <v>2032</v>
      </c>
      <c r="B2033" s="7">
        <v>-1</v>
      </c>
      <c r="C2033" s="7">
        <v>0</v>
      </c>
    </row>
    <row r="2034" spans="1:3" ht="14.4">
      <c r="A2034" s="2">
        <v>2033</v>
      </c>
      <c r="B2034" s="7">
        <v>-15</v>
      </c>
      <c r="C2034" s="7">
        <v>0</v>
      </c>
    </row>
    <row r="2035" spans="1:3" ht="14.4">
      <c r="A2035" s="2">
        <v>2034</v>
      </c>
      <c r="B2035" s="7">
        <v>-12</v>
      </c>
      <c r="C2035" s="7">
        <v>0</v>
      </c>
    </row>
    <row r="2036" spans="1:3" ht="14.4">
      <c r="A2036" s="2">
        <v>2035</v>
      </c>
      <c r="B2036" s="7">
        <v>-2</v>
      </c>
      <c r="C2036" s="7">
        <v>0</v>
      </c>
    </row>
    <row r="2037" spans="1:3" ht="14.4">
      <c r="A2037" s="2">
        <v>2036</v>
      </c>
      <c r="B2037" s="7">
        <v>-3</v>
      </c>
      <c r="C2037" s="7">
        <v>0</v>
      </c>
    </row>
    <row r="2038" spans="1:3" ht="14.4">
      <c r="A2038" s="2">
        <v>2037</v>
      </c>
      <c r="B2038" s="7">
        <v>0</v>
      </c>
      <c r="C2038" s="7">
        <v>86</v>
      </c>
    </row>
    <row r="2039" spans="1:3" ht="14.4">
      <c r="A2039" s="2">
        <v>2038</v>
      </c>
      <c r="B2039" s="7">
        <v>-1</v>
      </c>
      <c r="C2039" s="7">
        <v>0</v>
      </c>
    </row>
    <row r="2040" spans="1:3" ht="14.4">
      <c r="A2040" s="2">
        <v>2039</v>
      </c>
      <c r="B2040" s="7">
        <v>-2</v>
      </c>
      <c r="C2040" s="7">
        <v>0</v>
      </c>
    </row>
    <row r="2041" spans="1:3" ht="14.4">
      <c r="A2041" s="2">
        <v>2040</v>
      </c>
      <c r="B2041" s="7">
        <v>170</v>
      </c>
      <c r="C2041" s="7">
        <v>0</v>
      </c>
    </row>
    <row r="2042" spans="1:3" ht="14.4">
      <c r="A2042" s="2">
        <v>2041</v>
      </c>
      <c r="B2042" s="7">
        <v>-11</v>
      </c>
      <c r="C2042" s="7">
        <v>0</v>
      </c>
    </row>
    <row r="2043" spans="1:3" ht="14.4">
      <c r="A2043" s="2">
        <v>2042</v>
      </c>
      <c r="B2043" s="7">
        <v>-8</v>
      </c>
      <c r="C2043" s="7">
        <v>0</v>
      </c>
    </row>
    <row r="2044" spans="1:3" ht="14.4">
      <c r="A2044" s="2">
        <v>2043</v>
      </c>
      <c r="B2044" s="7">
        <v>-8</v>
      </c>
      <c r="C2044" s="7">
        <v>0</v>
      </c>
    </row>
    <row r="2045" spans="1:3" ht="14.4">
      <c r="A2045" s="2">
        <v>2044</v>
      </c>
      <c r="B2045" s="7">
        <v>0</v>
      </c>
      <c r="C2045" s="7">
        <v>0</v>
      </c>
    </row>
    <row r="2046" spans="1:3" ht="14.4">
      <c r="A2046" s="2">
        <v>2045</v>
      </c>
      <c r="B2046" s="7">
        <v>-1</v>
      </c>
      <c r="C2046" s="7">
        <v>0</v>
      </c>
    </row>
    <row r="2047" spans="1:3" ht="14.4">
      <c r="A2047" s="2">
        <v>2046</v>
      </c>
      <c r="B2047" s="7">
        <v>0</v>
      </c>
      <c r="C2047" s="7">
        <v>0</v>
      </c>
    </row>
    <row r="2048" spans="1:3" ht="14.4">
      <c r="A2048" s="2">
        <v>2047</v>
      </c>
      <c r="B2048" s="7">
        <v>-4</v>
      </c>
      <c r="C2048" s="7">
        <v>0</v>
      </c>
    </row>
    <row r="2049" spans="1:3" ht="14.4">
      <c r="A2049" s="2">
        <v>2048</v>
      </c>
      <c r="B2049" s="7">
        <v>-3</v>
      </c>
      <c r="C2049" s="7">
        <v>0</v>
      </c>
    </row>
    <row r="2050" spans="1:3" ht="14.4">
      <c r="A2050" s="2">
        <v>2049</v>
      </c>
      <c r="B2050" s="7">
        <v>-7</v>
      </c>
      <c r="C2050" s="7">
        <v>0</v>
      </c>
    </row>
    <row r="2051" spans="1:3" ht="14.4">
      <c r="A2051" s="2">
        <v>2050</v>
      </c>
      <c r="B2051" s="7">
        <v>-12</v>
      </c>
      <c r="C2051" s="7">
        <v>0</v>
      </c>
    </row>
    <row r="2052" spans="1:3" ht="14.4">
      <c r="A2052" s="2">
        <v>2051</v>
      </c>
      <c r="B2052" s="7">
        <v>-9</v>
      </c>
      <c r="C2052" s="7">
        <v>0</v>
      </c>
    </row>
    <row r="2053" spans="1:3" ht="14.4">
      <c r="A2053" s="2">
        <v>2052</v>
      </c>
      <c r="B2053" s="7">
        <v>-23</v>
      </c>
      <c r="C2053" s="7">
        <v>0</v>
      </c>
    </row>
    <row r="2054" spans="1:3" ht="14.4">
      <c r="A2054" s="2">
        <v>2053</v>
      </c>
      <c r="B2054" s="7">
        <v>-28</v>
      </c>
      <c r="C2054" s="7">
        <v>0</v>
      </c>
    </row>
    <row r="2055" spans="1:3" ht="14.4">
      <c r="A2055" s="2">
        <v>2054</v>
      </c>
      <c r="B2055" s="7">
        <v>-21</v>
      </c>
      <c r="C2055" s="7">
        <v>0</v>
      </c>
    </row>
    <row r="2056" spans="1:3" ht="14.4">
      <c r="A2056" s="2">
        <v>2055</v>
      </c>
      <c r="B2056" s="7">
        <v>-17</v>
      </c>
      <c r="C2056" s="7">
        <v>0</v>
      </c>
    </row>
    <row r="2057" spans="1:3" ht="14.4">
      <c r="A2057" s="2">
        <v>2056</v>
      </c>
      <c r="B2057" s="7">
        <v>-16</v>
      </c>
      <c r="C2057" s="7">
        <v>0</v>
      </c>
    </row>
    <row r="2058" spans="1:3" ht="14.4">
      <c r="A2058" s="2">
        <v>2057</v>
      </c>
      <c r="B2058" s="7">
        <v>-10</v>
      </c>
      <c r="C2058" s="7">
        <v>0</v>
      </c>
    </row>
    <row r="2059" spans="1:3" ht="14.4">
      <c r="A2059" s="2">
        <v>2058</v>
      </c>
      <c r="B2059" s="7">
        <v>-7</v>
      </c>
      <c r="C2059" s="7">
        <v>0</v>
      </c>
    </row>
    <row r="2060" spans="1:3" ht="14.4">
      <c r="A2060" s="2">
        <v>2059</v>
      </c>
      <c r="B2060" s="7">
        <v>-7</v>
      </c>
      <c r="C2060" s="7">
        <v>0</v>
      </c>
    </row>
    <row r="2061" spans="1:3" ht="14.4">
      <c r="A2061" s="2">
        <v>2060</v>
      </c>
      <c r="B2061" s="7">
        <v>0</v>
      </c>
      <c r="C2061" s="7">
        <v>0</v>
      </c>
    </row>
    <row r="2062" spans="1:3" ht="14.4">
      <c r="A2062" s="2">
        <v>2061</v>
      </c>
      <c r="B2062" s="7">
        <v>0</v>
      </c>
      <c r="C2062" s="7">
        <v>0</v>
      </c>
    </row>
    <row r="2063" spans="1:3" ht="14.4">
      <c r="A2063" s="2">
        <v>2062</v>
      </c>
      <c r="B2063" s="7">
        <v>-2</v>
      </c>
      <c r="C2063" s="7">
        <v>18</v>
      </c>
    </row>
    <row r="2064" spans="1:3" ht="14.4">
      <c r="A2064" s="2">
        <v>2063</v>
      </c>
      <c r="B2064" s="7">
        <v>-2</v>
      </c>
      <c r="C2064" s="7">
        <v>20</v>
      </c>
    </row>
    <row r="2065" spans="1:3" ht="14.4">
      <c r="A2065" s="2">
        <v>2064</v>
      </c>
      <c r="B2065" s="7">
        <v>0</v>
      </c>
      <c r="C2065" s="7">
        <v>0</v>
      </c>
    </row>
    <row r="2066" spans="1:3" ht="14.4">
      <c r="A2066" s="2">
        <v>2065</v>
      </c>
      <c r="B2066" s="7">
        <v>-2</v>
      </c>
      <c r="C2066" s="7">
        <v>0</v>
      </c>
    </row>
    <row r="2067" spans="1:3" ht="14.4">
      <c r="A2067" s="2">
        <v>2066</v>
      </c>
      <c r="B2067" s="7">
        <v>0</v>
      </c>
      <c r="C2067" s="7">
        <v>0</v>
      </c>
    </row>
    <row r="2068" spans="1:3" ht="14.4">
      <c r="A2068" s="2">
        <v>2067</v>
      </c>
      <c r="B2068" s="7">
        <v>-3</v>
      </c>
      <c r="C2068" s="7">
        <v>0</v>
      </c>
    </row>
    <row r="2069" spans="1:3" ht="14.4">
      <c r="A2069" s="2">
        <v>2068</v>
      </c>
      <c r="B2069" s="7">
        <v>-3</v>
      </c>
      <c r="C2069" s="7">
        <v>0</v>
      </c>
    </row>
    <row r="2070" spans="1:3" ht="14.4">
      <c r="A2070" s="2">
        <v>2069</v>
      </c>
      <c r="B2070" s="7">
        <v>-10</v>
      </c>
      <c r="C2070" s="7">
        <v>0</v>
      </c>
    </row>
    <row r="2071" spans="1:3" ht="14.4">
      <c r="A2071" s="2">
        <v>2070</v>
      </c>
      <c r="B2071" s="7">
        <v>-2</v>
      </c>
      <c r="C2071" s="7">
        <v>0</v>
      </c>
    </row>
    <row r="2072" spans="1:3" ht="14.4">
      <c r="A2072" s="2">
        <v>2071</v>
      </c>
      <c r="B2072" s="7">
        <v>-2</v>
      </c>
      <c r="C2072" s="7">
        <v>0</v>
      </c>
    </row>
    <row r="2073" spans="1:3" ht="14.4">
      <c r="A2073" s="2">
        <v>2072</v>
      </c>
      <c r="B2073" s="7">
        <v>-1</v>
      </c>
      <c r="C2073" s="7">
        <v>55</v>
      </c>
    </row>
    <row r="2074" spans="1:3" ht="14.4">
      <c r="A2074" s="2">
        <v>2073</v>
      </c>
      <c r="B2074" s="7">
        <v>0</v>
      </c>
      <c r="C2074" s="7">
        <v>88</v>
      </c>
    </row>
    <row r="2075" spans="1:3" ht="14.4">
      <c r="A2075" s="2">
        <v>2074</v>
      </c>
      <c r="B2075" s="7">
        <v>0</v>
      </c>
      <c r="C2075" s="7">
        <v>553</v>
      </c>
    </row>
    <row r="2076" spans="1:3" ht="14.4">
      <c r="A2076" s="2">
        <v>2075</v>
      </c>
      <c r="B2076" s="7">
        <v>-2</v>
      </c>
      <c r="C2076" s="7">
        <v>119</v>
      </c>
    </row>
    <row r="2077" spans="1:3" ht="14.4">
      <c r="A2077" s="2">
        <v>2076</v>
      </c>
      <c r="B2077" s="7">
        <v>0</v>
      </c>
      <c r="C2077" s="7">
        <v>0</v>
      </c>
    </row>
    <row r="2078" spans="1:3" ht="14.4">
      <c r="A2078" s="2">
        <v>2077</v>
      </c>
      <c r="B2078" s="7">
        <v>-1</v>
      </c>
      <c r="C2078" s="7">
        <v>0</v>
      </c>
    </row>
    <row r="2079" spans="1:3" ht="14.4">
      <c r="A2079" s="2">
        <v>2078</v>
      </c>
      <c r="B2079" s="7">
        <v>-1</v>
      </c>
      <c r="C2079" s="7">
        <v>0</v>
      </c>
    </row>
    <row r="2080" spans="1:3" ht="14.4">
      <c r="A2080" s="2">
        <v>2079</v>
      </c>
      <c r="B2080" s="7">
        <v>-1</v>
      </c>
      <c r="C2080" s="7">
        <v>0</v>
      </c>
    </row>
    <row r="2081" spans="1:3" ht="14.4">
      <c r="A2081" s="2">
        <v>2080</v>
      </c>
      <c r="B2081" s="7">
        <v>-1</v>
      </c>
      <c r="C2081" s="7">
        <v>0</v>
      </c>
    </row>
    <row r="2082" spans="1:3" ht="14.4">
      <c r="A2082" s="2">
        <v>2081</v>
      </c>
      <c r="B2082" s="7">
        <v>-2</v>
      </c>
      <c r="C2082" s="7">
        <v>10</v>
      </c>
    </row>
    <row r="2083" spans="1:3" ht="14.4">
      <c r="A2083" s="2">
        <v>2082</v>
      </c>
      <c r="B2083" s="7">
        <v>413</v>
      </c>
      <c r="C2083" s="7">
        <v>0</v>
      </c>
    </row>
    <row r="2084" spans="1:3" ht="14.4">
      <c r="A2084" s="2">
        <v>2083</v>
      </c>
      <c r="B2084" s="7">
        <v>581</v>
      </c>
      <c r="C2084" s="7">
        <v>13</v>
      </c>
    </row>
    <row r="2085" spans="1:3" ht="14.4">
      <c r="A2085" s="2">
        <v>2084</v>
      </c>
      <c r="B2085" s="7">
        <v>-11</v>
      </c>
      <c r="C2085" s="7">
        <v>0</v>
      </c>
    </row>
    <row r="2086" spans="1:3" ht="14.4">
      <c r="A2086" s="2">
        <v>2085</v>
      </c>
      <c r="B2086" s="7">
        <v>-12</v>
      </c>
      <c r="C2086" s="7">
        <v>0</v>
      </c>
    </row>
    <row r="2087" spans="1:3" ht="14.4">
      <c r="A2087" s="2">
        <v>2086</v>
      </c>
      <c r="B2087" s="7">
        <v>-1</v>
      </c>
      <c r="C2087" s="7">
        <v>30</v>
      </c>
    </row>
    <row r="2088" spans="1:3" ht="14.4">
      <c r="A2088" s="2">
        <v>2087</v>
      </c>
      <c r="B2088" s="7">
        <v>0</v>
      </c>
      <c r="C2088" s="7">
        <v>1</v>
      </c>
    </row>
    <row r="2089" spans="1:3" ht="14.4">
      <c r="A2089" s="2">
        <v>2088</v>
      </c>
      <c r="B2089" s="7">
        <v>-14</v>
      </c>
      <c r="C2089" s="7">
        <v>0</v>
      </c>
    </row>
    <row r="2090" spans="1:3" ht="14.4">
      <c r="A2090" s="2">
        <v>2089</v>
      </c>
      <c r="B2090" s="7">
        <v>-18</v>
      </c>
      <c r="C2090" s="7">
        <v>0</v>
      </c>
    </row>
    <row r="2091" spans="1:3" ht="14.4">
      <c r="A2091" s="2">
        <v>2090</v>
      </c>
      <c r="B2091" s="7">
        <v>-19</v>
      </c>
      <c r="C2091" s="7">
        <v>0</v>
      </c>
    </row>
    <row r="2092" spans="1:3" ht="14.4">
      <c r="A2092" s="2">
        <v>2091</v>
      </c>
      <c r="B2092" s="7">
        <v>-25</v>
      </c>
      <c r="C2092" s="7">
        <v>0</v>
      </c>
    </row>
    <row r="2093" spans="1:3" ht="14.4">
      <c r="A2093" s="2">
        <v>2092</v>
      </c>
      <c r="B2093" s="7">
        <v>-14</v>
      </c>
      <c r="C2093" s="7">
        <v>0</v>
      </c>
    </row>
    <row r="2094" spans="1:3" ht="14.4">
      <c r="A2094" s="2">
        <v>2093</v>
      </c>
      <c r="B2094" s="7">
        <v>-18</v>
      </c>
      <c r="C2094" s="7">
        <v>0</v>
      </c>
    </row>
    <row r="2095" spans="1:3" ht="14.4">
      <c r="A2095" s="2">
        <v>2094</v>
      </c>
      <c r="B2095" s="7">
        <v>-15</v>
      </c>
      <c r="C2095" s="7">
        <v>-5</v>
      </c>
    </row>
    <row r="2096" spans="1:3" ht="14.4">
      <c r="A2096" s="2">
        <v>2095</v>
      </c>
      <c r="B2096" s="7">
        <v>-17</v>
      </c>
      <c r="C2096" s="7">
        <v>0</v>
      </c>
    </row>
    <row r="2097" spans="1:3" ht="14.4">
      <c r="A2097" s="2">
        <v>2096</v>
      </c>
      <c r="B2097" s="7">
        <v>-17</v>
      </c>
      <c r="C2097" s="7">
        <v>0</v>
      </c>
    </row>
    <row r="2098" spans="1:3" ht="14.4">
      <c r="A2098" s="2">
        <v>2097</v>
      </c>
      <c r="B2098" s="7">
        <v>-12</v>
      </c>
      <c r="C2098" s="7">
        <v>0</v>
      </c>
    </row>
    <row r="2099" spans="1:3" ht="14.4">
      <c r="A2099" s="2">
        <v>2098</v>
      </c>
      <c r="B2099" s="7">
        <v>-10</v>
      </c>
      <c r="C2099" s="7">
        <v>0</v>
      </c>
    </row>
    <row r="2100" spans="1:3" ht="14.4">
      <c r="A2100" s="2">
        <v>2099</v>
      </c>
      <c r="B2100" s="7">
        <v>-20</v>
      </c>
      <c r="C2100" s="7">
        <v>0</v>
      </c>
    </row>
    <row r="2101" spans="1:3" ht="14.4">
      <c r="A2101" s="2">
        <v>2100</v>
      </c>
      <c r="B2101" s="7">
        <v>-11</v>
      </c>
      <c r="C2101" s="7">
        <v>0</v>
      </c>
    </row>
    <row r="2102" spans="1:3" ht="14.4">
      <c r="A2102" s="2">
        <v>2101</v>
      </c>
      <c r="B2102" s="7">
        <v>466</v>
      </c>
      <c r="C2102" s="7">
        <v>0</v>
      </c>
    </row>
    <row r="2103" spans="1:3" ht="14.4">
      <c r="A2103" s="2">
        <v>2102</v>
      </c>
      <c r="B2103" s="7">
        <v>580</v>
      </c>
      <c r="C2103" s="7">
        <v>6</v>
      </c>
    </row>
    <row r="2104" spans="1:3" ht="14.4">
      <c r="A2104" s="2">
        <v>2103</v>
      </c>
      <c r="B2104" s="7">
        <v>-1</v>
      </c>
      <c r="C2104" s="7">
        <v>0</v>
      </c>
    </row>
    <row r="2105" spans="1:3" ht="14.4">
      <c r="A2105" s="2">
        <v>2104</v>
      </c>
      <c r="B2105" s="7">
        <v>-5</v>
      </c>
      <c r="C2105" s="7">
        <v>0</v>
      </c>
    </row>
    <row r="2106" spans="1:3" ht="14.4">
      <c r="A2106" s="2">
        <v>2105</v>
      </c>
      <c r="B2106" s="7">
        <v>-23</v>
      </c>
      <c r="C2106" s="7">
        <v>0</v>
      </c>
    </row>
    <row r="2107" spans="1:3" ht="14.4">
      <c r="A2107" s="2">
        <v>2106</v>
      </c>
      <c r="B2107" s="7">
        <v>-26</v>
      </c>
      <c r="C2107" s="7">
        <v>0</v>
      </c>
    </row>
    <row r="2108" spans="1:3" ht="14.4">
      <c r="A2108" s="2">
        <v>2107</v>
      </c>
      <c r="B2108" s="7">
        <v>-13</v>
      </c>
      <c r="C2108" s="7">
        <v>0</v>
      </c>
    </row>
    <row r="2109" spans="1:3" ht="14.4">
      <c r="A2109" s="2">
        <v>2108</v>
      </c>
      <c r="B2109" s="7">
        <v>0</v>
      </c>
      <c r="C2109" s="7">
        <v>9</v>
      </c>
    </row>
    <row r="2110" spans="1:3" ht="14.4">
      <c r="A2110" s="2">
        <v>2109</v>
      </c>
      <c r="B2110" s="7">
        <v>514</v>
      </c>
      <c r="C2110" s="7">
        <v>0</v>
      </c>
    </row>
    <row r="2111" spans="1:3" ht="14.4">
      <c r="A2111" s="2">
        <v>2110</v>
      </c>
      <c r="B2111" s="7">
        <v>-21</v>
      </c>
      <c r="C2111" s="7">
        <v>0</v>
      </c>
    </row>
    <row r="2112" spans="1:3" ht="14.4">
      <c r="A2112" s="2">
        <v>2111</v>
      </c>
      <c r="B2112" s="7">
        <v>-10</v>
      </c>
      <c r="C2112" s="7">
        <v>0</v>
      </c>
    </row>
    <row r="2113" spans="1:3" ht="14.4">
      <c r="A2113" s="2">
        <v>2112</v>
      </c>
      <c r="B2113" s="7">
        <v>-22</v>
      </c>
      <c r="C2113" s="7">
        <v>0</v>
      </c>
    </row>
    <row r="2114" spans="1:3" ht="14.4">
      <c r="A2114" s="2">
        <v>2113</v>
      </c>
      <c r="B2114" s="7">
        <v>-16</v>
      </c>
      <c r="C2114" s="7">
        <v>0</v>
      </c>
    </row>
    <row r="2115" spans="1:3" ht="14.4">
      <c r="A2115" s="2">
        <v>2114</v>
      </c>
      <c r="B2115" s="7">
        <v>-15</v>
      </c>
      <c r="C2115" s="7">
        <v>0</v>
      </c>
    </row>
    <row r="2116" spans="1:3" ht="14.4">
      <c r="A2116" s="2">
        <v>2115</v>
      </c>
      <c r="B2116" s="7">
        <v>183</v>
      </c>
      <c r="C2116" s="7">
        <v>0</v>
      </c>
    </row>
    <row r="2117" spans="1:3" ht="14.4">
      <c r="A2117" s="2">
        <v>2116</v>
      </c>
      <c r="B2117" s="7">
        <v>235</v>
      </c>
      <c r="C2117" s="7">
        <v>0</v>
      </c>
    </row>
    <row r="2118" spans="1:3" ht="14.4">
      <c r="A2118" s="2">
        <v>2117</v>
      </c>
      <c r="B2118" s="7">
        <v>-2</v>
      </c>
      <c r="C2118" s="7">
        <v>0</v>
      </c>
    </row>
    <row r="2119" spans="1:3" ht="14.4">
      <c r="A2119" s="2">
        <v>2118</v>
      </c>
      <c r="B2119" s="7">
        <v>1378</v>
      </c>
      <c r="C2119" s="7">
        <v>0</v>
      </c>
    </row>
    <row r="2120" spans="1:3" ht="14.4">
      <c r="A2120" s="2">
        <v>2119</v>
      </c>
      <c r="B2120" s="7">
        <v>-15</v>
      </c>
      <c r="C2120" s="7">
        <v>0</v>
      </c>
    </row>
    <row r="2121" spans="1:3" ht="14.4">
      <c r="A2121" s="2">
        <v>2120</v>
      </c>
      <c r="B2121" s="7">
        <v>-14</v>
      </c>
      <c r="C2121" s="7">
        <v>0</v>
      </c>
    </row>
    <row r="2122" spans="1:3" ht="14.4">
      <c r="A2122" s="2">
        <v>2121</v>
      </c>
      <c r="B2122" s="7">
        <v>-10</v>
      </c>
      <c r="C2122" s="7">
        <v>0</v>
      </c>
    </row>
    <row r="2123" spans="1:3" ht="14.4">
      <c r="A2123" s="2">
        <v>2122</v>
      </c>
      <c r="B2123" s="7">
        <v>-12</v>
      </c>
      <c r="C2123" s="7">
        <v>0</v>
      </c>
    </row>
    <row r="2124" spans="1:3" ht="14.4">
      <c r="A2124" s="2">
        <v>2123</v>
      </c>
      <c r="B2124" s="7">
        <v>-9</v>
      </c>
      <c r="C2124" s="7">
        <v>0</v>
      </c>
    </row>
    <row r="2125" spans="1:3" ht="14.4">
      <c r="A2125" s="2">
        <v>2124</v>
      </c>
      <c r="B2125" s="7">
        <v>-6</v>
      </c>
      <c r="C2125" s="7">
        <v>0</v>
      </c>
    </row>
    <row r="2126" spans="1:3" ht="14.4">
      <c r="A2126" s="2">
        <v>2125</v>
      </c>
      <c r="B2126" s="7">
        <v>-10</v>
      </c>
      <c r="C2126" s="7">
        <v>0</v>
      </c>
    </row>
    <row r="2127" spans="1:3" ht="14.4">
      <c r="A2127" s="2">
        <v>2126</v>
      </c>
      <c r="B2127" s="7">
        <v>-4</v>
      </c>
      <c r="C2127" s="7">
        <v>0</v>
      </c>
    </row>
    <row r="2128" spans="1:3" ht="14.4">
      <c r="A2128" s="2">
        <v>2127</v>
      </c>
      <c r="B2128" s="7">
        <v>-6</v>
      </c>
      <c r="C2128" s="7">
        <v>0</v>
      </c>
    </row>
    <row r="2129" spans="1:3" ht="14.4">
      <c r="A2129" s="2">
        <v>2128</v>
      </c>
      <c r="B2129" s="7">
        <v>-6</v>
      </c>
      <c r="C2129" s="7">
        <v>0</v>
      </c>
    </row>
    <row r="2130" spans="1:3" ht="14.4">
      <c r="A2130" s="2">
        <v>2129</v>
      </c>
      <c r="B2130" s="7">
        <v>-5</v>
      </c>
      <c r="C2130" s="7">
        <v>0</v>
      </c>
    </row>
    <row r="2131" spans="1:3" ht="14.4">
      <c r="A2131" s="2">
        <v>2130</v>
      </c>
      <c r="B2131" s="7">
        <v>-6</v>
      </c>
      <c r="C2131" s="7">
        <v>0</v>
      </c>
    </row>
    <row r="2132" spans="1:3" ht="14.4">
      <c r="A2132" s="2">
        <v>2131</v>
      </c>
      <c r="B2132" s="7">
        <v>-9</v>
      </c>
      <c r="C2132" s="7">
        <v>0</v>
      </c>
    </row>
    <row r="2133" spans="1:3" ht="14.4">
      <c r="A2133" s="2">
        <v>2132</v>
      </c>
      <c r="B2133" s="7">
        <v>-8</v>
      </c>
      <c r="C2133" s="7">
        <v>0</v>
      </c>
    </row>
    <row r="2134" spans="1:3" ht="14.4">
      <c r="A2134" s="2">
        <v>2133</v>
      </c>
      <c r="B2134" s="7">
        <v>-9</v>
      </c>
      <c r="C2134" s="7">
        <v>0</v>
      </c>
    </row>
    <row r="2135" spans="1:3" ht="14.4">
      <c r="A2135" s="2">
        <v>2134</v>
      </c>
      <c r="B2135" s="7">
        <v>-4</v>
      </c>
      <c r="C2135" s="7">
        <v>0</v>
      </c>
    </row>
    <row r="2136" spans="1:3" ht="14.4">
      <c r="A2136" s="2">
        <v>2135</v>
      </c>
      <c r="B2136" s="7">
        <v>-11</v>
      </c>
      <c r="C2136" s="7">
        <v>0</v>
      </c>
    </row>
    <row r="2137" spans="1:3" ht="14.4">
      <c r="A2137" s="2">
        <v>2136</v>
      </c>
      <c r="B2137" s="7">
        <v>-5</v>
      </c>
      <c r="C2137" s="7">
        <v>0</v>
      </c>
    </row>
    <row r="2138" spans="1:3" ht="14.4">
      <c r="A2138" s="2">
        <v>2137</v>
      </c>
      <c r="B2138" s="7">
        <v>-17</v>
      </c>
      <c r="C2138" s="7">
        <v>4</v>
      </c>
    </row>
    <row r="2139" spans="1:3" ht="14.4">
      <c r="A2139" s="2">
        <v>2138</v>
      </c>
      <c r="B2139" s="7">
        <v>-9</v>
      </c>
      <c r="C2139" s="7">
        <v>0</v>
      </c>
    </row>
    <row r="2140" spans="1:3" ht="14.4">
      <c r="A2140" s="2">
        <v>2139</v>
      </c>
      <c r="B2140" s="7">
        <v>-6</v>
      </c>
      <c r="C2140" s="7">
        <v>0</v>
      </c>
    </row>
    <row r="2141" spans="1:3" ht="14.4">
      <c r="A2141" s="2">
        <v>2140</v>
      </c>
      <c r="B2141" s="7">
        <v>-2</v>
      </c>
      <c r="C2141" s="7">
        <v>0</v>
      </c>
    </row>
    <row r="2142" spans="1:3" ht="14.4">
      <c r="A2142" s="2">
        <v>2141</v>
      </c>
      <c r="B2142" s="7">
        <v>-11</v>
      </c>
      <c r="C2142" s="7">
        <v>300</v>
      </c>
    </row>
    <row r="2143" spans="1:3" ht="14.4">
      <c r="A2143" s="2">
        <v>2142</v>
      </c>
      <c r="B2143" s="7">
        <v>-3</v>
      </c>
      <c r="C2143" s="7">
        <v>0</v>
      </c>
    </row>
    <row r="2144" spans="1:3" ht="14.4">
      <c r="A2144" s="2">
        <v>2143</v>
      </c>
      <c r="B2144" s="7">
        <v>-1</v>
      </c>
      <c r="C2144" s="7">
        <v>0</v>
      </c>
    </row>
    <row r="2145" spans="1:3" ht="14.4">
      <c r="A2145" s="2">
        <v>2144</v>
      </c>
      <c r="B2145" s="7">
        <v>-7</v>
      </c>
      <c r="C2145" s="7">
        <v>0</v>
      </c>
    </row>
    <row r="2146" spans="1:3" ht="14.4">
      <c r="A2146" s="2">
        <v>2145</v>
      </c>
      <c r="B2146" s="7">
        <v>-2</v>
      </c>
      <c r="C2146" s="7">
        <v>0</v>
      </c>
    </row>
    <row r="2147" spans="1:3" ht="14.4">
      <c r="A2147" s="2">
        <v>2146</v>
      </c>
      <c r="B2147" s="7">
        <v>171</v>
      </c>
      <c r="C2147" s="7">
        <v>1</v>
      </c>
    </row>
    <row r="2148" spans="1:3" ht="14.4">
      <c r="A2148" s="2">
        <v>2147</v>
      </c>
      <c r="B2148" s="7">
        <v>-6</v>
      </c>
      <c r="C2148" s="7">
        <v>0</v>
      </c>
    </row>
    <row r="2149" spans="1:3" ht="14.4">
      <c r="A2149" s="2">
        <v>2148</v>
      </c>
      <c r="B2149" s="7">
        <v>754</v>
      </c>
      <c r="C2149" s="7">
        <v>0</v>
      </c>
    </row>
    <row r="2150" spans="1:3" ht="14.4">
      <c r="A2150" s="2">
        <v>2149</v>
      </c>
      <c r="B2150" s="7">
        <v>-21</v>
      </c>
      <c r="C2150" s="7">
        <v>0</v>
      </c>
    </row>
    <row r="2151" spans="1:3" ht="14.4">
      <c r="A2151" s="2">
        <v>2150</v>
      </c>
      <c r="B2151" s="7">
        <v>64</v>
      </c>
      <c r="C2151" s="7">
        <v>-41</v>
      </c>
    </row>
    <row r="2152" spans="1:3" ht="14.4">
      <c r="A2152" s="2">
        <v>2151</v>
      </c>
      <c r="B2152" s="7">
        <v>-8</v>
      </c>
      <c r="C2152" s="7">
        <v>0</v>
      </c>
    </row>
    <row r="2153" spans="1:3" ht="14.4">
      <c r="A2153" s="2">
        <v>2152</v>
      </c>
      <c r="B2153" s="7">
        <v>-10</v>
      </c>
      <c r="C2153" s="7">
        <v>0</v>
      </c>
    </row>
    <row r="2154" spans="1:3" ht="14.4">
      <c r="A2154" s="2">
        <v>2153</v>
      </c>
      <c r="B2154" s="7">
        <v>-4</v>
      </c>
      <c r="C2154" s="7">
        <v>28</v>
      </c>
    </row>
    <row r="2155" spans="1:3" ht="14.4">
      <c r="A2155" s="2">
        <v>2154</v>
      </c>
      <c r="B2155" s="7">
        <v>-13</v>
      </c>
      <c r="C2155" s="7">
        <v>0</v>
      </c>
    </row>
    <row r="2156" spans="1:3" ht="14.4">
      <c r="A2156" s="2">
        <v>2155</v>
      </c>
      <c r="B2156" s="7">
        <v>-12</v>
      </c>
      <c r="C2156" s="7">
        <v>0</v>
      </c>
    </row>
    <row r="2157" spans="1:3" ht="14.4">
      <c r="A2157" s="2">
        <v>2156</v>
      </c>
      <c r="B2157" s="7">
        <v>-18</v>
      </c>
      <c r="C2157" s="7">
        <v>0</v>
      </c>
    </row>
    <row r="2158" spans="1:3" ht="14.4">
      <c r="A2158" s="2">
        <v>2157</v>
      </c>
      <c r="B2158" s="7">
        <v>-3</v>
      </c>
      <c r="C2158" s="7">
        <v>0</v>
      </c>
    </row>
    <row r="2159" spans="1:3" ht="14.4">
      <c r="A2159" s="2">
        <v>2158</v>
      </c>
      <c r="B2159" s="7">
        <v>-15</v>
      </c>
      <c r="C2159" s="7">
        <v>0</v>
      </c>
    </row>
    <row r="2160" spans="1:3" ht="14.4">
      <c r="A2160" s="2">
        <v>2159</v>
      </c>
      <c r="B2160" s="7">
        <v>-5</v>
      </c>
      <c r="C2160" s="7">
        <v>0</v>
      </c>
    </row>
    <row r="2161" spans="1:3" ht="14.4">
      <c r="A2161" s="2">
        <v>2160</v>
      </c>
      <c r="B2161" s="7">
        <v>-1</v>
      </c>
      <c r="C2161" s="7">
        <v>0</v>
      </c>
    </row>
    <row r="2162" spans="1:3" ht="14.4">
      <c r="A2162" s="2">
        <v>2161</v>
      </c>
      <c r="B2162" s="7">
        <v>0</v>
      </c>
      <c r="C2162" s="7">
        <v>5</v>
      </c>
    </row>
    <row r="2163" spans="1:3" ht="14.4">
      <c r="A2163" s="2">
        <v>2162</v>
      </c>
      <c r="B2163" s="7">
        <v>-1</v>
      </c>
      <c r="C2163" s="7">
        <v>0</v>
      </c>
    </row>
    <row r="2164" spans="1:3" ht="14.4">
      <c r="A2164" s="2">
        <v>2163</v>
      </c>
      <c r="B2164" s="7">
        <v>-1</v>
      </c>
      <c r="C2164" s="7">
        <v>0</v>
      </c>
    </row>
    <row r="2165" spans="1:3" ht="14.4">
      <c r="A2165" s="2">
        <v>2164</v>
      </c>
      <c r="B2165" s="7">
        <v>-4</v>
      </c>
      <c r="C2165" s="7">
        <v>0</v>
      </c>
    </row>
    <row r="2166" spans="1:3" ht="14.4">
      <c r="A2166" s="2">
        <v>2165</v>
      </c>
      <c r="B2166" s="7">
        <v>-6</v>
      </c>
      <c r="C2166" s="7">
        <v>0</v>
      </c>
    </row>
    <row r="2167" spans="1:3" ht="14.4">
      <c r="A2167" s="2">
        <v>2166</v>
      </c>
      <c r="B2167" s="7">
        <v>-1</v>
      </c>
      <c r="C2167" s="7">
        <v>0</v>
      </c>
    </row>
    <row r="2168" spans="1:3" ht="14.4">
      <c r="A2168" s="2">
        <v>2167</v>
      </c>
      <c r="B2168" s="7">
        <v>-3</v>
      </c>
      <c r="C2168" s="7">
        <v>0</v>
      </c>
    </row>
    <row r="2169" spans="1:3" ht="14.4">
      <c r="A2169" s="2">
        <v>2168</v>
      </c>
      <c r="B2169" s="7">
        <v>-2</v>
      </c>
      <c r="C2169" s="7">
        <v>0</v>
      </c>
    </row>
    <row r="2170" spans="1:3" ht="14.4">
      <c r="A2170" s="2">
        <v>2169</v>
      </c>
      <c r="B2170" s="7">
        <v>0</v>
      </c>
      <c r="C2170" s="7">
        <v>38</v>
      </c>
    </row>
    <row r="2171" spans="1:3" ht="14.4">
      <c r="A2171" s="2">
        <v>2170</v>
      </c>
      <c r="B2171" s="7">
        <v>0</v>
      </c>
      <c r="C2171" s="7">
        <v>0</v>
      </c>
    </row>
    <row r="2172" spans="1:3" ht="14.4">
      <c r="A2172" s="2">
        <v>2171</v>
      </c>
      <c r="B2172" s="7">
        <v>-13</v>
      </c>
      <c r="C2172" s="7">
        <v>0</v>
      </c>
    </row>
    <row r="2173" spans="1:3" ht="14.4">
      <c r="A2173" s="2">
        <v>2172</v>
      </c>
      <c r="B2173" s="7">
        <v>-5</v>
      </c>
      <c r="C2173" s="7">
        <v>0</v>
      </c>
    </row>
    <row r="2174" spans="1:3" ht="14.4">
      <c r="A2174" s="2">
        <v>2173</v>
      </c>
      <c r="B2174" s="7">
        <v>0</v>
      </c>
      <c r="C2174" s="7">
        <v>0</v>
      </c>
    </row>
    <row r="2175" spans="1:3" ht="14.4">
      <c r="A2175" s="2">
        <v>2174</v>
      </c>
      <c r="B2175" s="7">
        <v>0</v>
      </c>
      <c r="C2175" s="7">
        <v>0</v>
      </c>
    </row>
    <row r="2176" spans="1:3" ht="14.4">
      <c r="A2176" s="2">
        <v>2175</v>
      </c>
      <c r="B2176" s="7">
        <v>-22</v>
      </c>
      <c r="C2176" s="7">
        <v>0</v>
      </c>
    </row>
    <row r="2177" spans="1:3" ht="14.4">
      <c r="A2177" s="2">
        <v>2176</v>
      </c>
      <c r="B2177" s="7">
        <v>0</v>
      </c>
      <c r="C2177" s="7">
        <v>0</v>
      </c>
    </row>
    <row r="2178" spans="1:3" ht="14.4">
      <c r="A2178" s="2">
        <v>2177</v>
      </c>
      <c r="B2178" s="7">
        <v>-11</v>
      </c>
      <c r="C2178" s="7">
        <v>189</v>
      </c>
    </row>
    <row r="2179" spans="1:3" ht="14.4">
      <c r="A2179" s="2">
        <v>2178</v>
      </c>
      <c r="B2179" s="7">
        <v>-12</v>
      </c>
      <c r="C2179" s="7">
        <v>0</v>
      </c>
    </row>
    <row r="2180" spans="1:3" ht="14.4">
      <c r="A2180" s="2">
        <v>2179</v>
      </c>
      <c r="B2180" s="7">
        <v>-10</v>
      </c>
      <c r="C2180" s="7">
        <v>0</v>
      </c>
    </row>
    <row r="2181" spans="1:3" ht="14.4">
      <c r="A2181" s="2">
        <v>2180</v>
      </c>
      <c r="B2181" s="7">
        <v>-14</v>
      </c>
      <c r="C2181" s="7">
        <v>0</v>
      </c>
    </row>
    <row r="2182" spans="1:3" ht="14.4">
      <c r="A2182" s="2">
        <v>2181</v>
      </c>
      <c r="B2182" s="7">
        <v>-6</v>
      </c>
      <c r="C2182" s="7">
        <v>0</v>
      </c>
    </row>
    <row r="2183" spans="1:3" ht="14.4">
      <c r="A2183" s="2">
        <v>2182</v>
      </c>
      <c r="B2183" s="7">
        <v>-22</v>
      </c>
      <c r="C2183" s="7">
        <v>0</v>
      </c>
    </row>
    <row r="2184" spans="1:3" ht="14.4">
      <c r="A2184" s="2">
        <v>2183</v>
      </c>
      <c r="B2184" s="7">
        <v>-18</v>
      </c>
      <c r="C2184" s="7">
        <v>0</v>
      </c>
    </row>
    <row r="2185" spans="1:3" ht="14.4">
      <c r="A2185" s="2">
        <v>2184</v>
      </c>
      <c r="B2185" s="7">
        <v>-4</v>
      </c>
      <c r="C2185" s="7">
        <v>0</v>
      </c>
    </row>
    <row r="2186" spans="1:3" ht="14.4">
      <c r="A2186" s="2">
        <v>2185</v>
      </c>
      <c r="B2186" s="7">
        <v>-12</v>
      </c>
      <c r="C2186" s="7">
        <v>-2</v>
      </c>
    </row>
    <row r="2187" spans="1:3" ht="14.4">
      <c r="A2187" s="2">
        <v>2186</v>
      </c>
      <c r="B2187" s="7">
        <v>-11</v>
      </c>
      <c r="C2187" s="7">
        <v>0</v>
      </c>
    </row>
    <row r="2188" spans="1:3" ht="14.4">
      <c r="A2188" s="2">
        <v>2187</v>
      </c>
      <c r="B2188" s="7">
        <v>-21</v>
      </c>
      <c r="C2188" s="7">
        <v>0</v>
      </c>
    </row>
    <row r="2189" spans="1:3" ht="14.4">
      <c r="A2189" s="2">
        <v>2188</v>
      </c>
      <c r="B2189" s="7">
        <v>-10</v>
      </c>
      <c r="C2189" s="7">
        <v>0</v>
      </c>
    </row>
    <row r="2190" spans="1:3" ht="14.4">
      <c r="A2190" s="2">
        <v>2189</v>
      </c>
      <c r="B2190" s="7">
        <v>-13</v>
      </c>
      <c r="C2190" s="7">
        <v>0</v>
      </c>
    </row>
    <row r="2191" spans="1:3" ht="14.4">
      <c r="A2191" s="2">
        <v>2190</v>
      </c>
      <c r="B2191" s="7">
        <v>-7</v>
      </c>
      <c r="C2191" s="7">
        <v>0</v>
      </c>
    </row>
    <row r="2192" spans="1:3" ht="14.4">
      <c r="A2192" s="2">
        <v>2191</v>
      </c>
      <c r="B2192" s="7">
        <v>-16</v>
      </c>
      <c r="C2192" s="7">
        <v>0</v>
      </c>
    </row>
    <row r="2193" spans="1:3" ht="14.4">
      <c r="A2193" s="2">
        <v>2192</v>
      </c>
      <c r="B2193" s="7">
        <v>-6</v>
      </c>
      <c r="C2193" s="7">
        <v>0</v>
      </c>
    </row>
    <row r="2194" spans="1:3" ht="14.4">
      <c r="A2194" s="2">
        <v>2193</v>
      </c>
      <c r="B2194" s="7">
        <v>-16</v>
      </c>
      <c r="C2194" s="7">
        <v>0</v>
      </c>
    </row>
    <row r="2195" spans="1:3" ht="14.4">
      <c r="A2195" s="2">
        <v>2194</v>
      </c>
      <c r="B2195" s="7">
        <v>-5</v>
      </c>
      <c r="C2195" s="7">
        <v>0</v>
      </c>
    </row>
    <row r="2196" spans="1:3" ht="14.4">
      <c r="A2196" s="2">
        <v>2195</v>
      </c>
      <c r="B2196" s="7">
        <v>-1</v>
      </c>
      <c r="C2196" s="7">
        <v>0</v>
      </c>
    </row>
    <row r="2197" spans="1:3" ht="14.4">
      <c r="A2197" s="2">
        <v>2196</v>
      </c>
      <c r="B2197" s="7">
        <v>-8</v>
      </c>
      <c r="C2197" s="7">
        <v>0</v>
      </c>
    </row>
    <row r="2198" spans="1:3" ht="14.4">
      <c r="A2198" s="2">
        <v>2197</v>
      </c>
      <c r="B2198" s="7">
        <v>-16</v>
      </c>
      <c r="C2198" s="7">
        <v>0</v>
      </c>
    </row>
    <row r="2199" spans="1:3" ht="14.4">
      <c r="A2199" s="2">
        <v>2198</v>
      </c>
      <c r="B2199" s="7">
        <v>-5</v>
      </c>
      <c r="C2199" s="7">
        <v>0</v>
      </c>
    </row>
    <row r="2200" spans="1:3" ht="14.4">
      <c r="A2200" s="2">
        <v>2199</v>
      </c>
      <c r="B2200" s="7">
        <v>-10</v>
      </c>
      <c r="C2200" s="7">
        <v>0</v>
      </c>
    </row>
    <row r="2201" spans="1:3" ht="14.4">
      <c r="A2201" s="2">
        <v>2200</v>
      </c>
      <c r="B2201" s="7">
        <v>-4</v>
      </c>
      <c r="C2201" s="7">
        <v>0</v>
      </c>
    </row>
    <row r="2202" spans="1:3" ht="14.4">
      <c r="A2202" s="2">
        <v>2201</v>
      </c>
      <c r="B2202" s="7">
        <v>-2</v>
      </c>
      <c r="C2202" s="7">
        <v>0</v>
      </c>
    </row>
    <row r="2203" spans="1:3" ht="14.4">
      <c r="A2203" s="2">
        <v>2202</v>
      </c>
      <c r="B2203" s="7">
        <v>-1</v>
      </c>
      <c r="C2203" s="7">
        <v>0</v>
      </c>
    </row>
    <row r="2204" spans="1:3" ht="14.4">
      <c r="A2204" s="2">
        <v>2203</v>
      </c>
      <c r="B2204" s="7">
        <v>-2</v>
      </c>
      <c r="C2204" s="7">
        <v>0</v>
      </c>
    </row>
    <row r="2205" spans="1:3" ht="14.4">
      <c r="A2205" s="2">
        <v>2204</v>
      </c>
      <c r="B2205" s="7">
        <v>0</v>
      </c>
      <c r="C2205" s="7">
        <v>0</v>
      </c>
    </row>
    <row r="2206" spans="1:3" ht="14.4">
      <c r="A2206" s="2">
        <v>2205</v>
      </c>
      <c r="B2206" s="7">
        <v>0</v>
      </c>
      <c r="C2206" s="7">
        <v>0</v>
      </c>
    </row>
    <row r="2207" spans="1:3" ht="14.4">
      <c r="A2207" s="2">
        <v>2206</v>
      </c>
      <c r="B2207" s="7">
        <v>0</v>
      </c>
      <c r="C2207" s="7">
        <v>0</v>
      </c>
    </row>
    <row r="2208" spans="1:3" ht="14.4">
      <c r="A2208" s="2">
        <v>2207</v>
      </c>
      <c r="B2208" s="7">
        <v>0</v>
      </c>
      <c r="C2208" s="7">
        <v>0</v>
      </c>
    </row>
    <row r="2209" spans="1:3" ht="14.4">
      <c r="A2209" s="2">
        <v>2208</v>
      </c>
      <c r="B2209" s="7">
        <v>0</v>
      </c>
      <c r="C2209" s="7">
        <v>5</v>
      </c>
    </row>
    <row r="2210" spans="1:3" ht="14.4">
      <c r="A2210" s="2">
        <v>2209</v>
      </c>
      <c r="B2210" s="7">
        <v>0</v>
      </c>
      <c r="C2210" s="7">
        <v>0</v>
      </c>
    </row>
    <row r="2211" spans="1:3" ht="14.4">
      <c r="A2211" s="2">
        <v>2210</v>
      </c>
      <c r="B2211" s="7">
        <v>0</v>
      </c>
      <c r="C2211" s="7">
        <v>0</v>
      </c>
    </row>
    <row r="2212" spans="1:3" ht="14.4">
      <c r="A2212" s="2">
        <v>2211</v>
      </c>
      <c r="B2212" s="7">
        <v>0</v>
      </c>
      <c r="C2212" s="7">
        <v>0</v>
      </c>
    </row>
    <row r="2213" spans="1:3" ht="14.4">
      <c r="A2213" s="2">
        <v>2212</v>
      </c>
      <c r="B2213" s="7">
        <v>0</v>
      </c>
      <c r="C2213" s="7">
        <v>0</v>
      </c>
    </row>
    <row r="2214" spans="1:3" ht="14.4">
      <c r="A2214" s="2">
        <v>2213</v>
      </c>
      <c r="B2214" s="7">
        <v>0</v>
      </c>
      <c r="C2214" s="7">
        <v>0</v>
      </c>
    </row>
    <row r="2215" spans="1:3" ht="14.4">
      <c r="A2215" s="2">
        <v>2214</v>
      </c>
      <c r="B2215" s="7">
        <v>0</v>
      </c>
      <c r="C2215" s="7">
        <v>0</v>
      </c>
    </row>
    <row r="2216" spans="1:3" ht="14.4">
      <c r="A2216" s="2">
        <v>2215</v>
      </c>
      <c r="B2216" s="7">
        <v>0</v>
      </c>
      <c r="C2216" s="7">
        <v>0</v>
      </c>
    </row>
    <row r="2217" spans="1:3" ht="14.4">
      <c r="A2217" s="2">
        <v>2216</v>
      </c>
      <c r="B2217" s="7">
        <v>0</v>
      </c>
      <c r="C2217" s="7">
        <v>0</v>
      </c>
    </row>
    <row r="2218" spans="1:3" ht="14.4">
      <c r="A2218" s="2">
        <v>2217</v>
      </c>
      <c r="B2218" s="7">
        <v>0</v>
      </c>
      <c r="C2218" s="7">
        <v>0</v>
      </c>
    </row>
    <row r="2219" spans="1:3" ht="14.4">
      <c r="A2219" s="2">
        <v>2218</v>
      </c>
      <c r="B2219" s="7">
        <v>0</v>
      </c>
      <c r="C2219" s="7">
        <v>0</v>
      </c>
    </row>
    <row r="2220" spans="1:3" ht="14.4">
      <c r="A2220" s="2">
        <v>2219</v>
      </c>
      <c r="B2220" s="7">
        <v>0</v>
      </c>
      <c r="C2220" s="7">
        <v>0</v>
      </c>
    </row>
    <row r="2221" spans="1:3" ht="14.4">
      <c r="A2221" s="2">
        <v>2220</v>
      </c>
      <c r="B2221" s="7">
        <v>0</v>
      </c>
      <c r="C2221" s="7">
        <v>0</v>
      </c>
    </row>
    <row r="2222" spans="1:3" ht="14.4">
      <c r="A2222" s="2">
        <v>2221</v>
      </c>
      <c r="B2222" s="7">
        <v>0</v>
      </c>
      <c r="C2222" s="7">
        <v>0</v>
      </c>
    </row>
    <row r="2223" spans="1:3" ht="14.4">
      <c r="A2223" s="2">
        <v>2222</v>
      </c>
      <c r="B2223" s="7">
        <v>0</v>
      </c>
      <c r="C2223" s="7">
        <v>0</v>
      </c>
    </row>
    <row r="2224" spans="1:3" ht="14.4">
      <c r="A2224" s="2">
        <v>2223</v>
      </c>
      <c r="B2224" s="7">
        <v>0</v>
      </c>
      <c r="C2224" s="7">
        <v>0</v>
      </c>
    </row>
    <row r="2225" spans="1:3" ht="14.4">
      <c r="A2225" s="2">
        <v>2224</v>
      </c>
      <c r="B2225" s="7">
        <v>0</v>
      </c>
      <c r="C2225" s="7">
        <v>0</v>
      </c>
    </row>
    <row r="2226" spans="1:3" ht="14.4">
      <c r="A2226" s="2">
        <v>2225</v>
      </c>
      <c r="B2226" s="7">
        <v>0</v>
      </c>
      <c r="C2226" s="7">
        <v>0</v>
      </c>
    </row>
    <row r="2227" spans="1:3" ht="14.4">
      <c r="A2227" s="2">
        <v>2226</v>
      </c>
      <c r="B2227" s="7">
        <v>0</v>
      </c>
      <c r="C2227" s="7">
        <v>0</v>
      </c>
    </row>
    <row r="2228" spans="1:3" ht="14.4">
      <c r="A2228" s="2">
        <v>2227</v>
      </c>
      <c r="B2228" s="7">
        <v>0</v>
      </c>
      <c r="C2228" s="7">
        <v>0</v>
      </c>
    </row>
    <row r="2229" spans="1:3" ht="14.4">
      <c r="A2229" s="2">
        <v>2228</v>
      </c>
      <c r="B2229" s="7">
        <v>0</v>
      </c>
      <c r="C2229" s="7">
        <v>0</v>
      </c>
    </row>
    <row r="2230" spans="1:3" ht="14.4">
      <c r="A2230" s="2">
        <v>2229</v>
      </c>
      <c r="B2230" s="7">
        <v>0</v>
      </c>
      <c r="C2230" s="7">
        <v>0</v>
      </c>
    </row>
    <row r="2231" spans="1:3" ht="14.4">
      <c r="A2231" s="2">
        <v>2230</v>
      </c>
      <c r="B2231" s="7">
        <v>0</v>
      </c>
      <c r="C2231" s="7">
        <v>0</v>
      </c>
    </row>
    <row r="2232" spans="1:3" ht="14.4">
      <c r="A2232" s="2">
        <v>2231</v>
      </c>
      <c r="B2232" s="7">
        <v>0</v>
      </c>
      <c r="C2232" s="7">
        <v>0</v>
      </c>
    </row>
    <row r="2233" spans="1:3" ht="14.4">
      <c r="A2233" s="2">
        <v>2232</v>
      </c>
      <c r="B2233" s="7">
        <v>0</v>
      </c>
      <c r="C2233" s="7">
        <v>0</v>
      </c>
    </row>
    <row r="2234" spans="1:3" ht="14.4">
      <c r="A2234" s="2">
        <v>2233</v>
      </c>
      <c r="B2234" s="7">
        <v>0</v>
      </c>
      <c r="C2234" s="7">
        <v>0</v>
      </c>
    </row>
    <row r="2235" spans="1:3" ht="14.4">
      <c r="A2235" s="2">
        <v>2234</v>
      </c>
      <c r="B2235" s="7">
        <v>0</v>
      </c>
      <c r="C2235" s="7">
        <v>0</v>
      </c>
    </row>
    <row r="2236" spans="1:3" ht="14.4">
      <c r="A2236" s="2">
        <v>2235</v>
      </c>
      <c r="B2236" s="7">
        <v>0</v>
      </c>
      <c r="C2236" s="7">
        <v>0</v>
      </c>
    </row>
    <row r="2237" spans="1:3" ht="14.4">
      <c r="A2237" s="2">
        <v>2236</v>
      </c>
      <c r="B2237" s="7">
        <v>0</v>
      </c>
      <c r="C2237" s="7">
        <v>0</v>
      </c>
    </row>
    <row r="2238" spans="1:3" ht="14.4">
      <c r="A2238" s="2">
        <v>2237</v>
      </c>
      <c r="B2238" s="7">
        <v>0</v>
      </c>
      <c r="C2238" s="7">
        <v>0</v>
      </c>
    </row>
    <row r="2239" spans="1:3" ht="14.4">
      <c r="A2239" s="2">
        <v>2238</v>
      </c>
      <c r="B2239" s="7">
        <v>0</v>
      </c>
      <c r="C2239" s="7">
        <v>0</v>
      </c>
    </row>
    <row r="2240" spans="1:3" ht="14.4">
      <c r="A2240" s="2">
        <v>2239</v>
      </c>
      <c r="B2240" s="7">
        <v>0</v>
      </c>
      <c r="C2240" s="7">
        <v>0</v>
      </c>
    </row>
    <row r="2241" spans="1:3" ht="14.4">
      <c r="A2241" s="2">
        <v>2240</v>
      </c>
      <c r="B2241" s="7">
        <v>0</v>
      </c>
      <c r="C2241" s="7">
        <v>0</v>
      </c>
    </row>
    <row r="2242" spans="1:3" ht="14.4">
      <c r="A2242" s="2">
        <v>2241</v>
      </c>
      <c r="B2242" s="7">
        <v>0</v>
      </c>
      <c r="C2242" s="7">
        <v>0</v>
      </c>
    </row>
    <row r="2243" spans="1:3" ht="14.4">
      <c r="A2243" s="2">
        <v>2242</v>
      </c>
      <c r="B2243" s="7">
        <v>0</v>
      </c>
      <c r="C2243" s="7">
        <v>0</v>
      </c>
    </row>
    <row r="2244" spans="1:3" ht="14.4">
      <c r="A2244" s="2">
        <v>2243</v>
      </c>
      <c r="B2244" s="7">
        <v>0</v>
      </c>
      <c r="C2244" s="7">
        <v>0</v>
      </c>
    </row>
    <row r="2245" spans="1:3" ht="14.4">
      <c r="A2245" s="2">
        <v>2244</v>
      </c>
      <c r="B2245" s="7">
        <v>0</v>
      </c>
      <c r="C2245" s="7">
        <v>0</v>
      </c>
    </row>
    <row r="2246" spans="1:3" ht="14.4">
      <c r="A2246" s="2">
        <v>2245</v>
      </c>
      <c r="B2246" s="7">
        <v>0</v>
      </c>
      <c r="C2246" s="7">
        <v>0</v>
      </c>
    </row>
    <row r="2247" spans="1:3" ht="14.4">
      <c r="A2247" s="2">
        <v>2246</v>
      </c>
      <c r="B2247" s="7">
        <v>0</v>
      </c>
      <c r="C2247" s="7">
        <v>0</v>
      </c>
    </row>
    <row r="2248" spans="1:3" ht="14.4">
      <c r="A2248" s="2">
        <v>2247</v>
      </c>
      <c r="B2248" s="7">
        <v>0</v>
      </c>
      <c r="C2248" s="7">
        <v>0</v>
      </c>
    </row>
    <row r="2249" spans="1:3" ht="14.4">
      <c r="A2249" s="2">
        <v>2248</v>
      </c>
      <c r="B2249" s="7">
        <v>0</v>
      </c>
      <c r="C2249" s="7">
        <v>0</v>
      </c>
    </row>
    <row r="2250" spans="1:3" ht="14.4">
      <c r="A2250" s="2">
        <v>2249</v>
      </c>
      <c r="B2250" s="7">
        <v>0</v>
      </c>
      <c r="C2250" s="7">
        <v>0</v>
      </c>
    </row>
    <row r="2251" spans="1:3" ht="14.4">
      <c r="A2251" s="2">
        <v>2250</v>
      </c>
      <c r="B2251" s="7">
        <v>0</v>
      </c>
      <c r="C2251" s="7">
        <v>0</v>
      </c>
    </row>
    <row r="2252" spans="1:3" ht="14.4">
      <c r="A2252" s="2">
        <v>2251</v>
      </c>
      <c r="B2252" s="7">
        <v>0</v>
      </c>
      <c r="C2252" s="7">
        <v>0</v>
      </c>
    </row>
    <row r="2253" spans="1:3" ht="14.4">
      <c r="A2253" s="2">
        <v>2252</v>
      </c>
      <c r="B2253" s="7">
        <v>54</v>
      </c>
      <c r="C2253" s="7">
        <v>0</v>
      </c>
    </row>
    <row r="2254" spans="1:3" ht="14.4">
      <c r="A2254" s="2">
        <v>2253</v>
      </c>
      <c r="B2254" s="7">
        <v>0</v>
      </c>
      <c r="C2254" s="7">
        <v>0</v>
      </c>
    </row>
    <row r="2255" spans="1:3" ht="14.4">
      <c r="A2255" s="2">
        <v>2254</v>
      </c>
      <c r="B2255" s="7">
        <v>0</v>
      </c>
      <c r="C2255" s="7">
        <v>0</v>
      </c>
    </row>
    <row r="2256" spans="1:3" ht="14.4">
      <c r="A2256" s="2">
        <v>2255</v>
      </c>
      <c r="B2256" s="7">
        <v>0</v>
      </c>
      <c r="C2256" s="7">
        <v>0</v>
      </c>
    </row>
    <row r="2257" spans="1:3" ht="14.4">
      <c r="A2257" s="2">
        <v>2256</v>
      </c>
      <c r="B2257" s="7">
        <v>1</v>
      </c>
      <c r="C2257" s="7">
        <v>0</v>
      </c>
    </row>
    <row r="2258" spans="1:3" ht="14.4">
      <c r="A2258" s="2">
        <v>2257</v>
      </c>
      <c r="B2258" s="7">
        <v>1</v>
      </c>
      <c r="C2258" s="7">
        <v>0</v>
      </c>
    </row>
    <row r="2259" spans="1:3" ht="14.4">
      <c r="A2259" s="2">
        <v>2258</v>
      </c>
      <c r="B2259" s="7">
        <v>0</v>
      </c>
      <c r="C2259" s="7">
        <v>0</v>
      </c>
    </row>
    <row r="2260" spans="1:3" ht="14.4">
      <c r="A2260" s="2">
        <v>2259</v>
      </c>
      <c r="B2260" s="7">
        <v>37</v>
      </c>
      <c r="C2260" s="7">
        <v>0</v>
      </c>
    </row>
    <row r="2261" spans="1:3" ht="14.4">
      <c r="A2261" s="2">
        <v>2260</v>
      </c>
      <c r="B2261" s="7">
        <v>0</v>
      </c>
      <c r="C2261" s="7">
        <v>0</v>
      </c>
    </row>
    <row r="2262" spans="1:3" ht="14.4">
      <c r="A2262" s="2">
        <v>2261</v>
      </c>
      <c r="B2262" s="7">
        <v>1</v>
      </c>
      <c r="C2262" s="7">
        <v>0</v>
      </c>
    </row>
    <row r="2263" spans="1:3" ht="14.4">
      <c r="A2263" s="2">
        <v>2262</v>
      </c>
      <c r="B2263" s="7">
        <v>0</v>
      </c>
      <c r="C2263" s="7">
        <v>0</v>
      </c>
    </row>
    <row r="2264" spans="1:3" ht="14.4">
      <c r="A2264" s="2">
        <v>2263</v>
      </c>
      <c r="B2264" s="7">
        <v>0</v>
      </c>
      <c r="C2264" s="7">
        <v>0</v>
      </c>
    </row>
    <row r="2265" spans="1:3" ht="14.4">
      <c r="A2265" s="2">
        <v>2264</v>
      </c>
      <c r="B2265" s="7">
        <v>0</v>
      </c>
      <c r="C2265" s="7">
        <v>0</v>
      </c>
    </row>
    <row r="2266" spans="1:3" ht="14.4">
      <c r="A2266" s="2">
        <v>2265</v>
      </c>
      <c r="B2266" s="7">
        <v>0</v>
      </c>
      <c r="C2266" s="7">
        <v>0</v>
      </c>
    </row>
    <row r="2267" spans="1:3" ht="14.4">
      <c r="A2267" s="2">
        <v>2266</v>
      </c>
      <c r="B2267" s="7">
        <v>0</v>
      </c>
      <c r="C2267" s="7">
        <v>0</v>
      </c>
    </row>
    <row r="2268" spans="1:3" ht="14.4">
      <c r="A2268" s="2">
        <v>2267</v>
      </c>
      <c r="B2268" s="7">
        <v>58</v>
      </c>
      <c r="C2268" s="7">
        <v>0</v>
      </c>
    </row>
    <row r="2269" spans="1:3" ht="14.4">
      <c r="A2269" s="2">
        <v>2268</v>
      </c>
      <c r="B2269" s="7">
        <v>0</v>
      </c>
      <c r="C2269" s="7">
        <v>0</v>
      </c>
    </row>
    <row r="2270" spans="1:3" ht="14.4">
      <c r="A2270" s="2">
        <v>2269</v>
      </c>
      <c r="B2270" s="7">
        <v>0</v>
      </c>
      <c r="C2270" s="7">
        <v>0</v>
      </c>
    </row>
    <row r="2271" spans="1:3" ht="14.4">
      <c r="A2271" s="2">
        <v>2270</v>
      </c>
      <c r="B2271" s="7">
        <v>0</v>
      </c>
      <c r="C2271" s="7">
        <v>0</v>
      </c>
    </row>
    <row r="2272" spans="1:3" ht="14.4">
      <c r="A2272" s="2">
        <v>2271</v>
      </c>
      <c r="B2272" s="7">
        <v>0</v>
      </c>
      <c r="C2272" s="7">
        <v>0</v>
      </c>
    </row>
    <row r="2273" spans="1:3" ht="14.4">
      <c r="A2273" s="2">
        <v>2272</v>
      </c>
      <c r="B2273" s="7">
        <v>1</v>
      </c>
      <c r="C2273" s="7">
        <v>0</v>
      </c>
    </row>
    <row r="2274" spans="1:3" ht="14.4">
      <c r="A2274" s="2">
        <v>2273</v>
      </c>
      <c r="B2274" s="7">
        <v>0</v>
      </c>
      <c r="C2274" s="7">
        <v>0</v>
      </c>
    </row>
    <row r="2275" spans="1:3" ht="14.4">
      <c r="A2275" s="2">
        <v>2274</v>
      </c>
      <c r="B2275" s="7">
        <v>176</v>
      </c>
      <c r="C2275" s="7">
        <v>0</v>
      </c>
    </row>
    <row r="2276" spans="1:3" ht="14.4">
      <c r="A2276" s="2">
        <v>2275</v>
      </c>
      <c r="B2276" s="7">
        <v>127</v>
      </c>
      <c r="C2276" s="7">
        <v>0</v>
      </c>
    </row>
    <row r="2277" spans="1:3" ht="14.4">
      <c r="A2277" s="2">
        <v>2276</v>
      </c>
      <c r="B2277" s="7">
        <v>0</v>
      </c>
      <c r="C2277" s="7">
        <v>0</v>
      </c>
    </row>
    <row r="2278" spans="1:3" ht="14.4">
      <c r="A2278" s="2">
        <v>2277</v>
      </c>
      <c r="B2278" s="7">
        <v>0</v>
      </c>
      <c r="C2278" s="7">
        <v>0</v>
      </c>
    </row>
    <row r="2279" spans="1:3" ht="14.4">
      <c r="A2279" s="2">
        <v>2278</v>
      </c>
      <c r="B2279" s="7">
        <v>1</v>
      </c>
      <c r="C2279" s="7">
        <v>0</v>
      </c>
    </row>
    <row r="2280" spans="1:3" ht="14.4">
      <c r="A2280" s="2">
        <v>2279</v>
      </c>
      <c r="B2280" s="7">
        <v>0</v>
      </c>
      <c r="C2280" s="7">
        <v>0</v>
      </c>
    </row>
    <row r="2281" spans="1:3" ht="14.4">
      <c r="A2281" s="2">
        <v>2280</v>
      </c>
      <c r="B2281" s="7">
        <v>1</v>
      </c>
      <c r="C2281" s="7">
        <v>0</v>
      </c>
    </row>
    <row r="2282" spans="1:3" ht="14.4">
      <c r="A2282" s="2">
        <v>2281</v>
      </c>
      <c r="B2282" s="7">
        <v>29</v>
      </c>
      <c r="C2282" s="7">
        <v>0</v>
      </c>
    </row>
    <row r="2283" spans="1:3" ht="14.4">
      <c r="A2283" s="2">
        <v>2282</v>
      </c>
      <c r="B2283" s="7">
        <v>0</v>
      </c>
      <c r="C2283" s="7">
        <v>0</v>
      </c>
    </row>
    <row r="2284" spans="1:3" ht="14.4">
      <c r="A2284" s="2">
        <v>2283</v>
      </c>
      <c r="B2284" s="7">
        <v>0</v>
      </c>
      <c r="C2284" s="7">
        <v>0</v>
      </c>
    </row>
    <row r="2285" spans="1:3" ht="14.4">
      <c r="A2285" s="2">
        <v>2284</v>
      </c>
      <c r="B2285" s="7">
        <v>0</v>
      </c>
      <c r="C2285" s="7">
        <v>0</v>
      </c>
    </row>
    <row r="2286" spans="1:3" ht="14.4">
      <c r="A2286" s="2">
        <v>2285</v>
      </c>
      <c r="B2286" s="7">
        <v>0</v>
      </c>
      <c r="C2286" s="7">
        <v>1410</v>
      </c>
    </row>
    <row r="2287" spans="1:3" ht="14.4">
      <c r="A2287" s="2">
        <v>2286</v>
      </c>
      <c r="B2287" s="7">
        <v>0</v>
      </c>
      <c r="C2287" s="7">
        <v>0</v>
      </c>
    </row>
    <row r="2288" spans="1:3" ht="14.4">
      <c r="A2288" s="2">
        <v>2287</v>
      </c>
      <c r="B2288" s="7">
        <v>0</v>
      </c>
      <c r="C2288" s="7">
        <v>0</v>
      </c>
    </row>
    <row r="2289" spans="1:3" ht="14.4">
      <c r="A2289" s="2">
        <v>2288</v>
      </c>
      <c r="B2289" s="7">
        <v>0</v>
      </c>
      <c r="C2289" s="7">
        <v>0</v>
      </c>
    </row>
    <row r="2290" spans="1:3" ht="14.4">
      <c r="A2290" s="2">
        <v>2289</v>
      </c>
      <c r="B2290" s="7">
        <v>0</v>
      </c>
      <c r="C2290" s="7">
        <v>0</v>
      </c>
    </row>
    <row r="2291" spans="1:3" ht="14.4">
      <c r="A2291" s="2">
        <v>2290</v>
      </c>
      <c r="B2291" s="7">
        <v>1</v>
      </c>
      <c r="C2291" s="7">
        <v>0</v>
      </c>
    </row>
    <row r="2292" spans="1:3" ht="14.4">
      <c r="A2292" s="2">
        <v>2291</v>
      </c>
      <c r="B2292" s="7">
        <v>1</v>
      </c>
      <c r="C2292" s="7">
        <v>0</v>
      </c>
    </row>
    <row r="2293" spans="1:3" ht="14.4">
      <c r="A2293" s="2">
        <v>2292</v>
      </c>
      <c r="B2293" s="7">
        <v>1</v>
      </c>
      <c r="C2293" s="7">
        <v>0</v>
      </c>
    </row>
    <row r="2294" spans="1:3" ht="14.4">
      <c r="A2294" s="2">
        <v>2293</v>
      </c>
      <c r="B2294" s="7">
        <v>1</v>
      </c>
      <c r="C2294" s="7">
        <v>0</v>
      </c>
    </row>
    <row r="2295" spans="1:3" ht="14.4">
      <c r="A2295" s="2">
        <v>2294</v>
      </c>
      <c r="B2295" s="7">
        <v>1</v>
      </c>
      <c r="C2295" s="7">
        <v>0</v>
      </c>
    </row>
    <row r="2296" spans="1:3" ht="14.4">
      <c r="A2296" s="2">
        <v>2295</v>
      </c>
      <c r="B2296" s="7">
        <v>1</v>
      </c>
      <c r="C2296" s="7">
        <v>0</v>
      </c>
    </row>
    <row r="2297" spans="1:3" ht="14.4">
      <c r="A2297" s="2">
        <v>2296</v>
      </c>
      <c r="B2297" s="7">
        <v>3</v>
      </c>
      <c r="C2297" s="7">
        <v>0</v>
      </c>
    </row>
    <row r="2298" spans="1:3" ht="14.4">
      <c r="A2298" s="2">
        <v>2297</v>
      </c>
      <c r="B2298" s="7">
        <v>1</v>
      </c>
      <c r="C2298" s="7">
        <v>0</v>
      </c>
    </row>
    <row r="2299" spans="1:3" ht="14.4">
      <c r="A2299" s="2">
        <v>2298</v>
      </c>
      <c r="B2299" s="7">
        <v>0</v>
      </c>
      <c r="C2299" s="7">
        <v>0</v>
      </c>
    </row>
    <row r="2300" spans="1:3" ht="14.4">
      <c r="A2300" s="2">
        <v>2299</v>
      </c>
      <c r="B2300" s="7">
        <v>0</v>
      </c>
      <c r="C2300" s="7">
        <v>0</v>
      </c>
    </row>
    <row r="2301" spans="1:3" ht="14.4">
      <c r="A2301" s="2">
        <v>2300</v>
      </c>
      <c r="B2301" s="7">
        <v>0</v>
      </c>
      <c r="C2301" s="7">
        <v>0</v>
      </c>
    </row>
    <row r="2302" spans="1:3" ht="14.4">
      <c r="A2302" s="2">
        <v>2301</v>
      </c>
      <c r="B2302" s="7">
        <v>0</v>
      </c>
      <c r="C2302" s="7">
        <v>0</v>
      </c>
    </row>
    <row r="2303" spans="1:3" ht="14.4">
      <c r="A2303" s="2">
        <v>2302</v>
      </c>
      <c r="B2303" s="7">
        <v>0</v>
      </c>
      <c r="C2303" s="7">
        <v>0</v>
      </c>
    </row>
    <row r="2304" spans="1:3" ht="14.4">
      <c r="A2304" s="2">
        <v>2303</v>
      </c>
      <c r="B2304" s="7">
        <v>0</v>
      </c>
      <c r="C2304" s="7">
        <v>0</v>
      </c>
    </row>
    <row r="2305" spans="1:3" ht="14.4">
      <c r="A2305" s="2">
        <v>2304</v>
      </c>
      <c r="B2305" s="7">
        <v>1</v>
      </c>
      <c r="C2305" s="7">
        <v>0</v>
      </c>
    </row>
    <row r="2306" spans="1:3" ht="14.4">
      <c r="A2306" s="2">
        <v>2305</v>
      </c>
      <c r="B2306" s="7">
        <v>1</v>
      </c>
      <c r="C2306" s="7">
        <v>0</v>
      </c>
    </row>
    <row r="2307" spans="1:3" ht="14.4">
      <c r="A2307" s="2">
        <v>2306</v>
      </c>
      <c r="B2307" s="7">
        <v>0</v>
      </c>
      <c r="C2307" s="7">
        <v>0</v>
      </c>
    </row>
    <row r="2308" spans="1:3" ht="14.4">
      <c r="A2308" s="2">
        <v>2307</v>
      </c>
      <c r="B2308" s="7">
        <v>1</v>
      </c>
      <c r="C2308" s="7">
        <v>0</v>
      </c>
    </row>
    <row r="2309" spans="1:3" ht="14.4">
      <c r="A2309" s="2">
        <v>2308</v>
      </c>
      <c r="B2309" s="7">
        <v>180</v>
      </c>
      <c r="C2309" s="7">
        <v>0</v>
      </c>
    </row>
    <row r="2310" spans="1:3" ht="14.4">
      <c r="A2310" s="2">
        <v>2309</v>
      </c>
      <c r="B2310" s="7">
        <v>0</v>
      </c>
      <c r="C2310" s="7">
        <v>0</v>
      </c>
    </row>
    <row r="2311" spans="1:3" ht="14.4">
      <c r="A2311" s="2">
        <v>2310</v>
      </c>
      <c r="B2311" s="7">
        <v>0</v>
      </c>
      <c r="C2311" s="7">
        <v>0</v>
      </c>
    </row>
    <row r="2312" spans="1:3" ht="14.4">
      <c r="A2312" s="2">
        <v>2311</v>
      </c>
      <c r="B2312" s="7">
        <v>-43</v>
      </c>
      <c r="C2312" s="7">
        <v>0</v>
      </c>
    </row>
    <row r="2313" spans="1:3" ht="14.4">
      <c r="A2313" s="2">
        <v>2312</v>
      </c>
      <c r="B2313" s="7">
        <v>0</v>
      </c>
      <c r="C2313" s="7">
        <v>0</v>
      </c>
    </row>
    <row r="2314" spans="1:3" ht="14.4">
      <c r="A2314" s="2">
        <v>2313</v>
      </c>
      <c r="B2314" s="7">
        <v>0</v>
      </c>
      <c r="C2314" s="7">
        <v>0</v>
      </c>
    </row>
    <row r="2315" spans="1:3" ht="14.4">
      <c r="A2315" s="2">
        <v>2314</v>
      </c>
      <c r="B2315" s="7">
        <v>-245</v>
      </c>
      <c r="C2315" s="7">
        <v>0</v>
      </c>
    </row>
    <row r="2316" spans="1:3" ht="14.4">
      <c r="A2316" s="2">
        <v>2315</v>
      </c>
      <c r="B2316" s="7">
        <v>11</v>
      </c>
      <c r="C2316" s="7">
        <v>0</v>
      </c>
    </row>
    <row r="2317" spans="1:3" ht="14.4">
      <c r="A2317" s="2">
        <v>2316</v>
      </c>
      <c r="B2317" s="7">
        <v>2</v>
      </c>
      <c r="C2317" s="7">
        <v>0</v>
      </c>
    </row>
    <row r="2318" spans="1:3" ht="14.4">
      <c r="A2318" s="2">
        <v>2317</v>
      </c>
      <c r="B2318" s="7">
        <v>0</v>
      </c>
      <c r="C2318" s="7">
        <v>0</v>
      </c>
    </row>
    <row r="2319" spans="1:3" ht="14.4">
      <c r="A2319" s="2">
        <v>2318</v>
      </c>
      <c r="B2319" s="7">
        <v>0</v>
      </c>
      <c r="C2319" s="7">
        <v>0</v>
      </c>
    </row>
    <row r="2320" spans="1:3" ht="14.4">
      <c r="A2320" s="2">
        <v>2319</v>
      </c>
      <c r="B2320" s="7">
        <v>0</v>
      </c>
      <c r="C2320" s="7">
        <v>0</v>
      </c>
    </row>
    <row r="2321" spans="1:3" ht="14.4">
      <c r="A2321" s="2">
        <v>2320</v>
      </c>
      <c r="B2321" s="7">
        <v>0</v>
      </c>
      <c r="C2321" s="7">
        <v>0</v>
      </c>
    </row>
    <row r="2322" spans="1:3" ht="14.4">
      <c r="A2322" s="2">
        <v>2321</v>
      </c>
      <c r="B2322" s="7">
        <v>0</v>
      </c>
      <c r="C2322" s="7">
        <v>0</v>
      </c>
    </row>
    <row r="2323" spans="1:3" ht="14.4">
      <c r="A2323" s="2">
        <v>2322</v>
      </c>
      <c r="B2323" s="7">
        <v>0</v>
      </c>
      <c r="C2323" s="7">
        <v>0</v>
      </c>
    </row>
    <row r="2324" spans="1:3" ht="14.4">
      <c r="A2324" s="2">
        <v>2323</v>
      </c>
      <c r="B2324" s="7">
        <v>0</v>
      </c>
      <c r="C2324" s="7">
        <v>0</v>
      </c>
    </row>
    <row r="2325" spans="1:3" ht="14.4">
      <c r="A2325" s="2">
        <v>2324</v>
      </c>
      <c r="B2325" s="7">
        <v>127</v>
      </c>
      <c r="C2325" s="7">
        <v>127</v>
      </c>
    </row>
    <row r="2326" spans="1:3" ht="14.4">
      <c r="A2326" s="2">
        <v>2325</v>
      </c>
      <c r="B2326" s="7">
        <v>0</v>
      </c>
      <c r="C2326" s="7">
        <v>0</v>
      </c>
    </row>
    <row r="2327" spans="1:3" ht="14.4">
      <c r="A2327" s="2">
        <v>2326</v>
      </c>
      <c r="B2327" s="7">
        <v>0</v>
      </c>
      <c r="C2327" s="7">
        <v>0</v>
      </c>
    </row>
    <row r="2328" spans="1:3" ht="14.4">
      <c r="A2328" s="2">
        <v>2327</v>
      </c>
      <c r="B2328" s="7">
        <v>0</v>
      </c>
      <c r="C2328" s="7">
        <v>0</v>
      </c>
    </row>
    <row r="2329" spans="1:3" ht="14.4">
      <c r="A2329" s="2">
        <v>2328</v>
      </c>
      <c r="B2329" s="7">
        <v>0</v>
      </c>
      <c r="C2329" s="7">
        <v>0</v>
      </c>
    </row>
    <row r="2330" spans="1:3" ht="14.4">
      <c r="A2330" s="2">
        <v>2329</v>
      </c>
      <c r="B2330" s="7">
        <v>0</v>
      </c>
      <c r="C2330" s="7">
        <v>0</v>
      </c>
    </row>
    <row r="2331" spans="1:3" ht="14.4">
      <c r="A2331" s="2">
        <v>2330</v>
      </c>
      <c r="B2331" s="7">
        <v>286</v>
      </c>
      <c r="C2331" s="7">
        <v>0</v>
      </c>
    </row>
    <row r="2332" spans="1:3" ht="14.4">
      <c r="A2332" s="2">
        <v>2331</v>
      </c>
      <c r="B2332" s="7">
        <v>62</v>
      </c>
      <c r="C2332" s="7">
        <v>0</v>
      </c>
    </row>
    <row r="2333" spans="1:3" ht="14.4">
      <c r="A2333" s="2">
        <v>2332</v>
      </c>
      <c r="B2333" s="7">
        <v>1</v>
      </c>
      <c r="C2333" s="7">
        <v>0</v>
      </c>
    </row>
    <row r="2334" spans="1:3" ht="14.4">
      <c r="A2334" s="2">
        <v>2333</v>
      </c>
      <c r="B2334" s="7">
        <v>620</v>
      </c>
      <c r="C2334" s="7">
        <v>252</v>
      </c>
    </row>
    <row r="2335" spans="1:3" ht="14.4">
      <c r="A2335" s="2">
        <v>2334</v>
      </c>
      <c r="B2335" s="7">
        <v>0</v>
      </c>
      <c r="C2335" s="7">
        <v>0</v>
      </c>
    </row>
    <row r="2336" spans="1:3" ht="14.4">
      <c r="A2336" s="2">
        <v>2335</v>
      </c>
      <c r="B2336" s="7">
        <v>236</v>
      </c>
      <c r="C2336" s="7">
        <v>0</v>
      </c>
    </row>
    <row r="2337" spans="1:3" ht="14.4">
      <c r="A2337" s="2">
        <v>2336</v>
      </c>
      <c r="B2337" s="7">
        <v>1</v>
      </c>
      <c r="C2337" s="7">
        <v>0</v>
      </c>
    </row>
    <row r="2338" spans="1:3" ht="14.4">
      <c r="A2338" s="2">
        <v>2337</v>
      </c>
      <c r="B2338" s="7">
        <v>0</v>
      </c>
      <c r="C2338" s="7">
        <v>0</v>
      </c>
    </row>
    <row r="2339" spans="1:3" ht="14.4">
      <c r="A2339" s="2">
        <v>2338</v>
      </c>
      <c r="B2339" s="7">
        <v>0</v>
      </c>
      <c r="C2339" s="7">
        <v>0</v>
      </c>
    </row>
    <row r="2340" spans="1:3" ht="14.4">
      <c r="A2340" s="2">
        <v>2339</v>
      </c>
      <c r="B2340" s="7">
        <v>0</v>
      </c>
      <c r="C2340" s="7">
        <v>0</v>
      </c>
    </row>
    <row r="2341" spans="1:3" ht="14.4">
      <c r="A2341" s="2">
        <v>2340</v>
      </c>
      <c r="B2341" s="7">
        <v>1</v>
      </c>
      <c r="C2341" s="7">
        <v>0</v>
      </c>
    </row>
    <row r="2342" spans="1:3" ht="14.4">
      <c r="A2342" s="2">
        <v>2341</v>
      </c>
      <c r="B2342" s="7">
        <v>3</v>
      </c>
      <c r="C2342" s="7">
        <v>0</v>
      </c>
    </row>
    <row r="2343" spans="1:3" ht="14.4">
      <c r="A2343" s="2">
        <v>2342</v>
      </c>
      <c r="B2343" s="7">
        <v>160</v>
      </c>
      <c r="C2343" s="7">
        <v>0</v>
      </c>
    </row>
    <row r="2344" spans="1:3" ht="14.4">
      <c r="A2344" s="2">
        <v>2343</v>
      </c>
      <c r="B2344" s="7">
        <v>1</v>
      </c>
      <c r="C2344" s="7">
        <v>0</v>
      </c>
    </row>
    <row r="2345" spans="1:3" ht="14.4">
      <c r="A2345" s="2">
        <v>2344</v>
      </c>
      <c r="B2345" s="7">
        <v>0</v>
      </c>
      <c r="C2345" s="7">
        <v>0</v>
      </c>
    </row>
    <row r="2346" spans="1:3" ht="14.4">
      <c r="A2346" s="2">
        <v>2345</v>
      </c>
      <c r="B2346" s="7">
        <v>1</v>
      </c>
      <c r="C2346" s="7">
        <v>0</v>
      </c>
    </row>
    <row r="2347" spans="1:3" ht="14.4">
      <c r="A2347" s="2">
        <v>2346</v>
      </c>
      <c r="B2347" s="7">
        <v>1</v>
      </c>
      <c r="C2347" s="7">
        <v>0</v>
      </c>
    </row>
    <row r="2348" spans="1:3" ht="14.4">
      <c r="A2348" s="2">
        <v>2347</v>
      </c>
      <c r="B2348" s="7">
        <v>0</v>
      </c>
      <c r="C2348" s="7">
        <v>0</v>
      </c>
    </row>
    <row r="2349" spans="1:3" ht="14.4">
      <c r="A2349" s="2">
        <v>2348</v>
      </c>
      <c r="B2349" s="7">
        <v>1</v>
      </c>
      <c r="C2349" s="7">
        <v>0</v>
      </c>
    </row>
    <row r="2350" spans="1:3" ht="14.4">
      <c r="A2350" s="2">
        <v>2349</v>
      </c>
      <c r="B2350" s="7">
        <v>0</v>
      </c>
      <c r="C2350" s="7">
        <v>0</v>
      </c>
    </row>
    <row r="2351" spans="1:3" ht="14.4">
      <c r="A2351" s="2">
        <v>2350</v>
      </c>
      <c r="B2351" s="7">
        <v>1</v>
      </c>
      <c r="C2351" s="7">
        <v>0</v>
      </c>
    </row>
    <row r="2352" spans="1:3" ht="14.4">
      <c r="A2352" s="2">
        <v>2351</v>
      </c>
      <c r="B2352" s="7">
        <v>0</v>
      </c>
      <c r="C2352" s="7">
        <v>0</v>
      </c>
    </row>
    <row r="2353" spans="1:3" ht="14.4">
      <c r="A2353" s="2">
        <v>2352</v>
      </c>
      <c r="B2353" s="7">
        <v>1107</v>
      </c>
      <c r="C2353" s="7">
        <v>0</v>
      </c>
    </row>
    <row r="2354" spans="1:3" ht="14.4">
      <c r="A2354" s="2">
        <v>2353</v>
      </c>
      <c r="B2354" s="7">
        <v>0</v>
      </c>
      <c r="C2354" s="7">
        <v>0</v>
      </c>
    </row>
    <row r="2355" spans="1:3" ht="14.4">
      <c r="A2355" s="2">
        <v>2354</v>
      </c>
      <c r="B2355" s="7">
        <v>0</v>
      </c>
      <c r="C2355" s="7">
        <v>0</v>
      </c>
    </row>
    <row r="2356" spans="1:3" ht="14.4">
      <c r="A2356" s="2">
        <v>2355</v>
      </c>
      <c r="B2356" s="7">
        <v>0</v>
      </c>
      <c r="C2356" s="7">
        <v>0</v>
      </c>
    </row>
    <row r="2357" spans="1:3" ht="14.4">
      <c r="A2357" s="2">
        <v>2356</v>
      </c>
      <c r="B2357" s="7">
        <v>1</v>
      </c>
      <c r="C2357" s="7">
        <v>0</v>
      </c>
    </row>
    <row r="2358" spans="1:3" ht="14.4">
      <c r="A2358" s="2">
        <v>2357</v>
      </c>
      <c r="B2358" s="7">
        <v>0</v>
      </c>
      <c r="C2358" s="7">
        <v>0</v>
      </c>
    </row>
    <row r="2359" spans="1:3" ht="14.4">
      <c r="A2359" s="2">
        <v>2358</v>
      </c>
      <c r="B2359" s="7">
        <v>0</v>
      </c>
      <c r="C2359" s="7">
        <v>0</v>
      </c>
    </row>
    <row r="2360" spans="1:3" ht="14.4">
      <c r="A2360" s="2">
        <v>2359</v>
      </c>
      <c r="B2360" s="7">
        <v>1</v>
      </c>
      <c r="C2360" s="7">
        <v>0</v>
      </c>
    </row>
    <row r="2361" spans="1:3" ht="14.4">
      <c r="A2361" s="2">
        <v>2360</v>
      </c>
      <c r="B2361" s="7">
        <v>0</v>
      </c>
      <c r="C2361" s="7">
        <v>0</v>
      </c>
    </row>
    <row r="2362" spans="1:3" ht="14.4">
      <c r="A2362" s="2">
        <v>2361</v>
      </c>
      <c r="B2362" s="7">
        <v>0</v>
      </c>
      <c r="C2362" s="7">
        <v>0</v>
      </c>
    </row>
    <row r="2363" spans="1:3" ht="14.4">
      <c r="A2363" s="2">
        <v>2362</v>
      </c>
      <c r="B2363" s="7">
        <v>0</v>
      </c>
      <c r="C2363" s="7">
        <v>0</v>
      </c>
    </row>
    <row r="2364" spans="1:3" ht="14.4">
      <c r="A2364" s="2">
        <v>2363</v>
      </c>
      <c r="B2364" s="7">
        <v>119</v>
      </c>
      <c r="C2364" s="7">
        <v>0</v>
      </c>
    </row>
    <row r="2365" spans="1:3" ht="14.4">
      <c r="A2365" s="2">
        <v>2364</v>
      </c>
      <c r="B2365" s="7">
        <v>750</v>
      </c>
      <c r="C2365" s="7">
        <v>206</v>
      </c>
    </row>
    <row r="2366" spans="1:3" ht="14.4">
      <c r="A2366" s="2">
        <v>2365</v>
      </c>
      <c r="B2366" s="7">
        <v>271</v>
      </c>
      <c r="C2366" s="7">
        <v>0</v>
      </c>
    </row>
    <row r="2367" spans="1:3" ht="14.4">
      <c r="A2367" s="2">
        <v>2366</v>
      </c>
      <c r="B2367" s="7">
        <v>0</v>
      </c>
      <c r="C2367" s="7">
        <v>0</v>
      </c>
    </row>
    <row r="2368" spans="1:3" ht="14.4">
      <c r="A2368" s="2">
        <v>2367</v>
      </c>
      <c r="B2368" s="7">
        <v>0</v>
      </c>
      <c r="C2368" s="7">
        <v>0</v>
      </c>
    </row>
    <row r="2369" spans="1:3" ht="14.4">
      <c r="A2369" s="2">
        <v>2368</v>
      </c>
      <c r="B2369" s="7">
        <v>0</v>
      </c>
      <c r="C2369" s="7">
        <v>0</v>
      </c>
    </row>
    <row r="2370" spans="1:3" ht="14.4">
      <c r="A2370" s="2">
        <v>2369</v>
      </c>
      <c r="B2370" s="7">
        <v>340</v>
      </c>
      <c r="C2370" s="7">
        <v>0</v>
      </c>
    </row>
    <row r="2371" spans="1:3" ht="14.4">
      <c r="A2371" s="2">
        <v>2370</v>
      </c>
      <c r="B2371" s="7">
        <v>478</v>
      </c>
      <c r="C2371" s="7">
        <v>0</v>
      </c>
    </row>
    <row r="2372" spans="1:3" ht="14.4">
      <c r="A2372" s="2">
        <v>2371</v>
      </c>
      <c r="B2372" s="7">
        <v>1</v>
      </c>
      <c r="C2372" s="7">
        <v>0</v>
      </c>
    </row>
    <row r="2373" spans="1:3" ht="14.4">
      <c r="A2373" s="2">
        <v>2372</v>
      </c>
      <c r="B2373" s="7">
        <v>593</v>
      </c>
      <c r="C2373" s="7">
        <v>0</v>
      </c>
    </row>
    <row r="2374" spans="1:3" ht="14.4">
      <c r="A2374" s="2">
        <v>2373</v>
      </c>
      <c r="B2374" s="7">
        <v>0</v>
      </c>
      <c r="C2374" s="7">
        <v>0</v>
      </c>
    </row>
    <row r="2375" spans="1:3" ht="14.4">
      <c r="A2375" s="2">
        <v>2374</v>
      </c>
      <c r="B2375" s="7">
        <v>0</v>
      </c>
      <c r="C2375" s="7">
        <v>0</v>
      </c>
    </row>
    <row r="2376" spans="1:3" ht="14.4">
      <c r="A2376" s="2">
        <v>2375</v>
      </c>
      <c r="B2376" s="7">
        <v>137</v>
      </c>
      <c r="C2376" s="7">
        <v>0</v>
      </c>
    </row>
    <row r="2377" spans="1:3" ht="14.4">
      <c r="A2377" s="2">
        <v>2376</v>
      </c>
      <c r="B2377" s="7">
        <v>1</v>
      </c>
      <c r="C2377" s="7">
        <v>0</v>
      </c>
    </row>
    <row r="2378" spans="1:3" ht="14.4">
      <c r="A2378" s="2">
        <v>2377</v>
      </c>
      <c r="B2378" s="7">
        <v>0</v>
      </c>
      <c r="C2378" s="7">
        <v>0</v>
      </c>
    </row>
    <row r="2379" spans="1:3" ht="14.4">
      <c r="A2379" s="2">
        <v>2378</v>
      </c>
      <c r="B2379" s="7">
        <v>0</v>
      </c>
      <c r="C2379" s="7">
        <v>0</v>
      </c>
    </row>
    <row r="2380" spans="1:3" ht="14.4">
      <c r="A2380" s="2">
        <v>2379</v>
      </c>
      <c r="B2380" s="7">
        <v>0</v>
      </c>
      <c r="C2380" s="7">
        <v>0</v>
      </c>
    </row>
    <row r="2381" spans="1:3" ht="14.4">
      <c r="A2381" s="2">
        <v>2380</v>
      </c>
      <c r="B2381" s="7">
        <v>0</v>
      </c>
      <c r="C2381" s="7">
        <v>0</v>
      </c>
    </row>
    <row r="2382" spans="1:3" ht="14.4">
      <c r="A2382" s="2">
        <v>2381</v>
      </c>
      <c r="B2382" s="7">
        <v>0</v>
      </c>
      <c r="C2382" s="7">
        <v>0</v>
      </c>
    </row>
    <row r="2383" spans="1:3" ht="14.4">
      <c r="A2383" s="2">
        <v>2382</v>
      </c>
      <c r="B2383" s="7">
        <v>0</v>
      </c>
      <c r="C2383" s="7">
        <v>0</v>
      </c>
    </row>
    <row r="2384" spans="1:3" ht="14.4">
      <c r="A2384" s="2">
        <v>2383</v>
      </c>
      <c r="B2384" s="7">
        <v>344</v>
      </c>
      <c r="C2384" s="7">
        <v>0</v>
      </c>
    </row>
    <row r="2385" spans="1:3" ht="14.4">
      <c r="A2385" s="2">
        <v>2384</v>
      </c>
      <c r="B2385" s="7">
        <v>0</v>
      </c>
      <c r="C2385" s="7">
        <v>0</v>
      </c>
    </row>
    <row r="2386" spans="1:3" ht="14.4">
      <c r="A2386" s="2">
        <v>2385</v>
      </c>
      <c r="B2386" s="7">
        <v>170</v>
      </c>
      <c r="C2386" s="7">
        <v>0</v>
      </c>
    </row>
    <row r="2387" spans="1:3" ht="14.4">
      <c r="A2387" s="2">
        <v>2386</v>
      </c>
      <c r="B2387" s="7">
        <v>751</v>
      </c>
      <c r="C2387" s="7">
        <v>463</v>
      </c>
    </row>
    <row r="2388" spans="1:3" ht="14.4">
      <c r="A2388" s="2">
        <v>2387</v>
      </c>
      <c r="B2388" s="7">
        <v>1239</v>
      </c>
      <c r="C2388" s="7">
        <v>583</v>
      </c>
    </row>
    <row r="2389" spans="1:3" ht="14.4">
      <c r="A2389" s="2">
        <v>2388</v>
      </c>
      <c r="B2389" s="7">
        <v>19</v>
      </c>
      <c r="C2389" s="7">
        <v>0</v>
      </c>
    </row>
    <row r="2390" spans="1:3" ht="14.4">
      <c r="A2390" s="2">
        <v>2389</v>
      </c>
      <c r="B2390" s="7">
        <v>1</v>
      </c>
      <c r="C2390" s="7">
        <v>0</v>
      </c>
    </row>
    <row r="2391" spans="1:3" ht="14.4">
      <c r="A2391" s="2">
        <v>2390</v>
      </c>
      <c r="B2391" s="7">
        <v>1</v>
      </c>
      <c r="C2391" s="7">
        <v>0</v>
      </c>
    </row>
    <row r="2392" spans="1:3" ht="14.4">
      <c r="A2392" s="2">
        <v>2391</v>
      </c>
      <c r="B2392" s="7">
        <v>1</v>
      </c>
      <c r="C2392" s="7">
        <v>0</v>
      </c>
    </row>
    <row r="2393" spans="1:3" ht="14.4">
      <c r="A2393" s="2">
        <v>2392</v>
      </c>
      <c r="B2393" s="7">
        <v>0</v>
      </c>
      <c r="C2393" s="7">
        <v>0</v>
      </c>
    </row>
    <row r="2394" spans="1:3" ht="14.4">
      <c r="A2394" s="2">
        <v>2393</v>
      </c>
      <c r="B2394" s="7">
        <v>129</v>
      </c>
      <c r="C2394" s="7">
        <v>0</v>
      </c>
    </row>
    <row r="2395" spans="1:3" ht="14.4">
      <c r="A2395" s="2">
        <v>2394</v>
      </c>
      <c r="B2395" s="7">
        <v>1</v>
      </c>
      <c r="C2395" s="7">
        <v>0</v>
      </c>
    </row>
    <row r="2396" spans="1:3" ht="14.4">
      <c r="A2396" s="2">
        <v>2395</v>
      </c>
      <c r="B2396" s="7">
        <v>0</v>
      </c>
      <c r="C2396" s="7">
        <v>0</v>
      </c>
    </row>
    <row r="2397" spans="1:3" ht="14.4">
      <c r="A2397" s="2">
        <v>2396</v>
      </c>
      <c r="B2397" s="7">
        <v>0</v>
      </c>
      <c r="C2397" s="7">
        <v>0</v>
      </c>
    </row>
    <row r="2398" spans="1:3" ht="14.4">
      <c r="A2398" s="2">
        <v>2397</v>
      </c>
      <c r="B2398" s="7">
        <v>0</v>
      </c>
      <c r="C2398" s="7">
        <v>0</v>
      </c>
    </row>
    <row r="2399" spans="1:3" ht="14.4">
      <c r="A2399" s="2">
        <v>2398</v>
      </c>
      <c r="B2399" s="7">
        <v>0</v>
      </c>
      <c r="C2399" s="7">
        <v>0</v>
      </c>
    </row>
    <row r="2400" spans="1:3" ht="14.4">
      <c r="A2400" s="2">
        <v>2399</v>
      </c>
      <c r="B2400" s="7">
        <v>1</v>
      </c>
      <c r="C2400" s="7">
        <v>0</v>
      </c>
    </row>
    <row r="2401" spans="1:3" ht="14.4">
      <c r="A2401" s="2">
        <v>2400</v>
      </c>
      <c r="B2401" s="7">
        <v>0</v>
      </c>
      <c r="C2401" s="7">
        <v>0</v>
      </c>
    </row>
    <row r="2402" spans="1:3" ht="14.4">
      <c r="A2402" s="2">
        <v>2401</v>
      </c>
      <c r="B2402" s="7">
        <v>1</v>
      </c>
      <c r="C2402" s="7">
        <v>0</v>
      </c>
    </row>
    <row r="2403" spans="1:3" ht="14.4">
      <c r="A2403" s="2">
        <v>2402</v>
      </c>
      <c r="B2403" s="7">
        <v>1</v>
      </c>
      <c r="C2403" s="7">
        <v>0</v>
      </c>
    </row>
    <row r="2404" spans="1:3" ht="14.4">
      <c r="A2404" s="2">
        <v>2403</v>
      </c>
      <c r="B2404" s="7">
        <v>191</v>
      </c>
      <c r="C2404" s="7">
        <v>0</v>
      </c>
    </row>
    <row r="2405" spans="1:3" ht="14.4">
      <c r="A2405" s="2">
        <v>2404</v>
      </c>
      <c r="B2405" s="7">
        <v>0</v>
      </c>
      <c r="C2405" s="7">
        <v>0</v>
      </c>
    </row>
    <row r="2406" spans="1:3" ht="14.4">
      <c r="A2406" s="2">
        <v>2405</v>
      </c>
      <c r="B2406" s="7">
        <v>169</v>
      </c>
      <c r="C2406" s="7">
        <v>89</v>
      </c>
    </row>
    <row r="2407" spans="1:3" ht="14.4">
      <c r="A2407" s="2">
        <v>2406</v>
      </c>
      <c r="B2407" s="7">
        <v>151</v>
      </c>
      <c r="C2407" s="7">
        <v>0</v>
      </c>
    </row>
    <row r="2408" spans="1:3" ht="14.4">
      <c r="A2408" s="2">
        <v>2407</v>
      </c>
      <c r="B2408" s="7">
        <v>0</v>
      </c>
      <c r="C2408" s="7">
        <v>0</v>
      </c>
    </row>
    <row r="2409" spans="1:3" ht="14.4">
      <c r="A2409" s="2">
        <v>2408</v>
      </c>
      <c r="B2409" s="7">
        <v>0</v>
      </c>
      <c r="C2409" s="7">
        <v>0</v>
      </c>
    </row>
    <row r="2410" spans="1:3" ht="14.4">
      <c r="A2410" s="2">
        <v>2409</v>
      </c>
      <c r="B2410" s="7">
        <v>0</v>
      </c>
      <c r="C2410" s="7">
        <v>0</v>
      </c>
    </row>
    <row r="2411" spans="1:3" ht="14.4">
      <c r="A2411" s="2">
        <v>2410</v>
      </c>
      <c r="B2411" s="7">
        <v>0</v>
      </c>
      <c r="C2411" s="7">
        <v>0</v>
      </c>
    </row>
    <row r="2412" spans="1:3" ht="14.4">
      <c r="A2412" s="2">
        <v>2411</v>
      </c>
      <c r="B2412" s="7">
        <v>0</v>
      </c>
      <c r="C2412" s="7">
        <v>0</v>
      </c>
    </row>
    <row r="2413" spans="1:3" ht="14.4">
      <c r="A2413" s="2">
        <v>2412</v>
      </c>
      <c r="B2413" s="7">
        <v>0</v>
      </c>
      <c r="C2413" s="7">
        <v>0</v>
      </c>
    </row>
    <row r="2414" spans="1:3" ht="14.4">
      <c r="A2414" s="2">
        <v>2413</v>
      </c>
      <c r="B2414" s="7">
        <v>0</v>
      </c>
      <c r="C2414" s="7">
        <v>0</v>
      </c>
    </row>
    <row r="2415" spans="1:3" ht="14.4">
      <c r="A2415" s="2">
        <v>2414</v>
      </c>
      <c r="B2415" s="7">
        <v>1</v>
      </c>
      <c r="C2415" s="7">
        <v>0</v>
      </c>
    </row>
    <row r="2416" spans="1:3" ht="14.4">
      <c r="A2416" s="2">
        <v>2415</v>
      </c>
      <c r="B2416" s="7">
        <v>1</v>
      </c>
      <c r="C2416" s="7">
        <v>0</v>
      </c>
    </row>
    <row r="2417" spans="1:3" ht="14.4">
      <c r="A2417" s="2">
        <v>2416</v>
      </c>
      <c r="B2417" s="7">
        <v>1</v>
      </c>
      <c r="C2417" s="7">
        <v>0</v>
      </c>
    </row>
    <row r="2418" spans="1:3" ht="14.4">
      <c r="A2418" s="2">
        <v>2417</v>
      </c>
      <c r="B2418" s="7">
        <v>0</v>
      </c>
      <c r="C2418" s="7">
        <v>0</v>
      </c>
    </row>
    <row r="2419" spans="1:3" ht="14.4">
      <c r="A2419" s="2">
        <v>2418</v>
      </c>
      <c r="B2419" s="7">
        <v>0</v>
      </c>
      <c r="C2419" s="7">
        <v>0</v>
      </c>
    </row>
    <row r="2420" spans="1:3" ht="14.4">
      <c r="A2420" s="2">
        <v>2419</v>
      </c>
      <c r="B2420" s="7">
        <v>0</v>
      </c>
      <c r="C2420" s="7">
        <v>0</v>
      </c>
    </row>
    <row r="2421" spans="1:3" ht="14.4">
      <c r="A2421" s="2">
        <v>2420</v>
      </c>
      <c r="B2421" s="7">
        <v>2</v>
      </c>
      <c r="C2421" s="7">
        <v>0</v>
      </c>
    </row>
    <row r="2422" spans="1:3" ht="14.4">
      <c r="A2422" s="2">
        <v>2421</v>
      </c>
      <c r="B2422" s="7">
        <v>638</v>
      </c>
      <c r="C2422" s="7">
        <v>0</v>
      </c>
    </row>
    <row r="2423" spans="1:3" ht="14.4">
      <c r="A2423" s="2">
        <v>2422</v>
      </c>
      <c r="B2423" s="7">
        <v>0</v>
      </c>
      <c r="C2423" s="7">
        <v>0</v>
      </c>
    </row>
    <row r="2424" spans="1:3" ht="14.4">
      <c r="A2424" s="2">
        <v>2423</v>
      </c>
      <c r="B2424" s="7">
        <v>1368</v>
      </c>
      <c r="C2424" s="7">
        <v>788</v>
      </c>
    </row>
    <row r="2425" spans="1:3" ht="14.4">
      <c r="A2425" s="2">
        <v>2424</v>
      </c>
      <c r="B2425" s="7">
        <v>0</v>
      </c>
      <c r="C2425" s="7">
        <v>0</v>
      </c>
    </row>
    <row r="2426" spans="1:3" ht="14.4">
      <c r="A2426" s="2">
        <v>2425</v>
      </c>
      <c r="B2426" s="7">
        <v>0</v>
      </c>
      <c r="C2426" s="7">
        <v>0</v>
      </c>
    </row>
    <row r="2427" spans="1:3" ht="14.4">
      <c r="A2427" s="2">
        <v>2426</v>
      </c>
      <c r="B2427" s="7">
        <v>0</v>
      </c>
      <c r="C2427" s="7">
        <v>0</v>
      </c>
    </row>
    <row r="2428" spans="1:3" ht="14.4">
      <c r="A2428" s="2">
        <v>2427</v>
      </c>
      <c r="B2428" s="7">
        <v>1</v>
      </c>
      <c r="C2428" s="7">
        <v>0</v>
      </c>
    </row>
    <row r="2429" spans="1:3" ht="14.4">
      <c r="A2429" s="2">
        <v>2428</v>
      </c>
      <c r="B2429" s="7">
        <v>346</v>
      </c>
      <c r="C2429" s="7">
        <v>0</v>
      </c>
    </row>
    <row r="2430" spans="1:3" ht="14.4">
      <c r="A2430" s="2">
        <v>2429</v>
      </c>
      <c r="B2430" s="7">
        <v>521</v>
      </c>
      <c r="C2430" s="7">
        <v>0</v>
      </c>
    </row>
    <row r="2431" spans="1:3" ht="14.4">
      <c r="A2431" s="2">
        <v>2430</v>
      </c>
      <c r="B2431" s="7">
        <v>1</v>
      </c>
      <c r="C2431" s="7">
        <v>0</v>
      </c>
    </row>
    <row r="2432" spans="1:3" ht="14.4">
      <c r="A2432" s="2">
        <v>2431</v>
      </c>
      <c r="B2432" s="7">
        <v>1</v>
      </c>
      <c r="C2432" s="7">
        <v>0</v>
      </c>
    </row>
    <row r="2433" spans="1:3" ht="14.4">
      <c r="A2433" s="2">
        <v>2432</v>
      </c>
      <c r="B2433" s="7">
        <v>1</v>
      </c>
      <c r="C2433" s="7">
        <v>0</v>
      </c>
    </row>
    <row r="2434" spans="1:3" ht="14.4">
      <c r="A2434" s="2">
        <v>2433</v>
      </c>
      <c r="B2434" s="7">
        <v>1</v>
      </c>
      <c r="C2434" s="7">
        <v>0</v>
      </c>
    </row>
    <row r="2435" spans="1:3" ht="14.4">
      <c r="A2435" s="2">
        <v>2434</v>
      </c>
      <c r="B2435" s="7">
        <v>1</v>
      </c>
      <c r="C2435" s="7">
        <v>0</v>
      </c>
    </row>
    <row r="2436" spans="1:3" ht="14.4">
      <c r="A2436" s="2">
        <v>2435</v>
      </c>
      <c r="B2436" s="7">
        <v>0</v>
      </c>
      <c r="C2436" s="7">
        <v>0</v>
      </c>
    </row>
    <row r="2437" spans="1:3" ht="14.4">
      <c r="A2437" s="2">
        <v>2436</v>
      </c>
      <c r="B2437" s="7">
        <v>0</v>
      </c>
      <c r="C2437" s="7">
        <v>0</v>
      </c>
    </row>
    <row r="2438" spans="1:3" ht="14.4">
      <c r="A2438" s="2">
        <v>2437</v>
      </c>
      <c r="B2438" s="7">
        <v>0</v>
      </c>
      <c r="C2438" s="7">
        <v>0</v>
      </c>
    </row>
    <row r="2439" spans="1:3" ht="14.4">
      <c r="A2439" s="2">
        <v>2438</v>
      </c>
      <c r="B2439" s="7">
        <v>1</v>
      </c>
      <c r="C2439" s="7">
        <v>0</v>
      </c>
    </row>
    <row r="2440" spans="1:3" ht="14.4">
      <c r="A2440" s="2">
        <v>2439</v>
      </c>
      <c r="B2440" s="7">
        <v>0</v>
      </c>
      <c r="C2440" s="7">
        <v>0</v>
      </c>
    </row>
    <row r="2441" spans="1:3" ht="14.4">
      <c r="A2441" s="2">
        <v>2440</v>
      </c>
      <c r="B2441" s="7">
        <v>0</v>
      </c>
      <c r="C2441" s="7">
        <v>0</v>
      </c>
    </row>
    <row r="2442" spans="1:3" ht="14.4">
      <c r="A2442" s="2">
        <v>2441</v>
      </c>
      <c r="B2442" s="7">
        <v>301</v>
      </c>
      <c r="C2442" s="7">
        <v>0</v>
      </c>
    </row>
    <row r="2443" spans="1:3" ht="14.4">
      <c r="A2443" s="2">
        <v>2442</v>
      </c>
      <c r="B2443" s="7">
        <v>0</v>
      </c>
      <c r="C2443" s="7">
        <v>0</v>
      </c>
    </row>
    <row r="2444" spans="1:3" ht="14.4">
      <c r="A2444" s="2">
        <v>2443</v>
      </c>
      <c r="B2444" s="7">
        <v>80</v>
      </c>
      <c r="C2444" s="7">
        <v>33</v>
      </c>
    </row>
    <row r="2445" spans="1:3" ht="14.4">
      <c r="A2445" s="2">
        <v>2444</v>
      </c>
      <c r="B2445" s="7">
        <v>0</v>
      </c>
      <c r="C2445" s="7">
        <v>0</v>
      </c>
    </row>
    <row r="2446" spans="1:3" ht="14.4">
      <c r="A2446" s="2">
        <v>2445</v>
      </c>
      <c r="B2446" s="7">
        <v>1</v>
      </c>
      <c r="C2446" s="7">
        <v>0</v>
      </c>
    </row>
    <row r="2447" spans="1:3" ht="14.4">
      <c r="A2447" s="2">
        <v>2446</v>
      </c>
      <c r="B2447" s="7">
        <v>1</v>
      </c>
      <c r="C2447" s="7">
        <v>0</v>
      </c>
    </row>
    <row r="2448" spans="1:3" ht="14.4">
      <c r="A2448" s="2">
        <v>2447</v>
      </c>
      <c r="B2448" s="7">
        <v>1</v>
      </c>
      <c r="C2448" s="7">
        <v>0</v>
      </c>
    </row>
    <row r="2449" spans="1:3" ht="14.4">
      <c r="A2449" s="2">
        <v>2448</v>
      </c>
      <c r="B2449" s="7">
        <v>1</v>
      </c>
      <c r="C2449" s="7">
        <v>0</v>
      </c>
    </row>
    <row r="2450" spans="1:3" ht="14.4">
      <c r="A2450" s="2">
        <v>2449</v>
      </c>
      <c r="B2450" s="7">
        <v>0</v>
      </c>
      <c r="C2450" s="7">
        <v>0</v>
      </c>
    </row>
    <row r="2451" spans="1:3" ht="14.4">
      <c r="A2451" s="2">
        <v>2450</v>
      </c>
      <c r="B2451" s="7">
        <v>0</v>
      </c>
      <c r="C2451" s="7">
        <v>0</v>
      </c>
    </row>
    <row r="2452" spans="1:3" ht="14.4">
      <c r="A2452" s="2">
        <v>2451</v>
      </c>
      <c r="B2452" s="7">
        <v>0</v>
      </c>
      <c r="C2452" s="7">
        <v>0</v>
      </c>
    </row>
    <row r="2453" spans="1:3" ht="14.4">
      <c r="A2453" s="2">
        <v>2452</v>
      </c>
      <c r="B2453" s="7">
        <v>0</v>
      </c>
      <c r="C2453" s="7">
        <v>0</v>
      </c>
    </row>
    <row r="2454" spans="1:3" ht="14.4">
      <c r="A2454" s="2">
        <v>2453</v>
      </c>
      <c r="B2454" s="7">
        <v>0</v>
      </c>
      <c r="C2454" s="7">
        <v>0</v>
      </c>
    </row>
    <row r="2455" spans="1:3" ht="14.4">
      <c r="A2455" s="2">
        <v>2454</v>
      </c>
      <c r="B2455" s="7">
        <v>0</v>
      </c>
      <c r="C2455" s="7">
        <v>0</v>
      </c>
    </row>
    <row r="2456" spans="1:3" ht="14.4">
      <c r="A2456" s="2">
        <v>2455</v>
      </c>
      <c r="B2456" s="7">
        <v>1</v>
      </c>
      <c r="C2456" s="7">
        <v>0</v>
      </c>
    </row>
    <row r="2457" spans="1:3" ht="14.4">
      <c r="A2457" s="2">
        <v>2456</v>
      </c>
      <c r="B2457" s="7">
        <v>0</v>
      </c>
      <c r="C2457" s="7">
        <v>0</v>
      </c>
    </row>
    <row r="2458" spans="1:3" ht="14.4">
      <c r="A2458" s="2">
        <v>2457</v>
      </c>
      <c r="B2458" s="7">
        <v>3</v>
      </c>
      <c r="C2458" s="7">
        <v>0</v>
      </c>
    </row>
    <row r="2459" spans="1:3" ht="14.4">
      <c r="A2459" s="2">
        <v>2458</v>
      </c>
      <c r="B2459" s="7">
        <v>0</v>
      </c>
      <c r="C2459" s="7">
        <v>0</v>
      </c>
    </row>
    <row r="2460" spans="1:3" ht="14.4">
      <c r="A2460" s="2">
        <v>2459</v>
      </c>
      <c r="B2460" s="7">
        <v>2</v>
      </c>
      <c r="C2460" s="7">
        <v>0</v>
      </c>
    </row>
    <row r="2461" spans="1:3" ht="14.4">
      <c r="A2461" s="2">
        <v>2460</v>
      </c>
      <c r="B2461" s="7">
        <v>2</v>
      </c>
      <c r="C2461" s="7">
        <v>0</v>
      </c>
    </row>
    <row r="2462" spans="1:3" ht="14.4">
      <c r="A2462" s="2">
        <v>2461</v>
      </c>
      <c r="B2462" s="7">
        <v>2</v>
      </c>
      <c r="C2462" s="7">
        <v>0</v>
      </c>
    </row>
    <row r="2463" spans="1:3" ht="14.4">
      <c r="A2463" s="2">
        <v>2462</v>
      </c>
      <c r="B2463" s="7">
        <v>0</v>
      </c>
      <c r="C2463" s="7">
        <v>0</v>
      </c>
    </row>
    <row r="2464" spans="1:3" ht="14.4">
      <c r="A2464" s="2">
        <v>2463</v>
      </c>
      <c r="B2464" s="7">
        <v>27</v>
      </c>
      <c r="C2464" s="7">
        <v>0</v>
      </c>
    </row>
    <row r="2465" spans="1:3" ht="14.4">
      <c r="A2465" s="2">
        <v>2464</v>
      </c>
      <c r="B2465" s="7">
        <v>0</v>
      </c>
      <c r="C2465" s="7">
        <v>0</v>
      </c>
    </row>
    <row r="2466" spans="1:3" ht="14.4">
      <c r="A2466" s="2">
        <v>2465</v>
      </c>
      <c r="B2466" s="7">
        <v>1</v>
      </c>
      <c r="C2466" s="7">
        <v>0</v>
      </c>
    </row>
    <row r="2467" spans="1:3" ht="14.4">
      <c r="A2467" s="2">
        <v>2466</v>
      </c>
      <c r="B2467" s="7">
        <v>183</v>
      </c>
      <c r="C2467" s="7">
        <v>0</v>
      </c>
    </row>
    <row r="2468" spans="1:3" ht="14.4">
      <c r="A2468" s="2">
        <v>2467</v>
      </c>
      <c r="B2468" s="7">
        <v>1</v>
      </c>
      <c r="C2468" s="7">
        <v>0</v>
      </c>
    </row>
    <row r="2469" spans="1:3" ht="14.4">
      <c r="A2469" s="2">
        <v>2468</v>
      </c>
      <c r="B2469" s="7">
        <v>1</v>
      </c>
      <c r="C2469" s="7">
        <v>0</v>
      </c>
    </row>
    <row r="2470" spans="1:3" ht="14.4">
      <c r="A2470" s="2">
        <v>2469</v>
      </c>
      <c r="B2470" s="7">
        <v>1</v>
      </c>
      <c r="C2470" s="7">
        <v>0</v>
      </c>
    </row>
    <row r="2471" spans="1:3" ht="14.4">
      <c r="A2471" s="2">
        <v>2470</v>
      </c>
      <c r="B2471" s="7">
        <v>653</v>
      </c>
      <c r="C2471" s="7">
        <v>-860</v>
      </c>
    </row>
    <row r="2472" spans="1:3" ht="14.4">
      <c r="A2472" s="2">
        <v>2471</v>
      </c>
      <c r="B2472" s="7">
        <v>0</v>
      </c>
      <c r="C2472" s="7">
        <v>0</v>
      </c>
    </row>
    <row r="2473" spans="1:3" ht="14.4">
      <c r="A2473" s="2">
        <v>2472</v>
      </c>
      <c r="B2473" s="7">
        <v>0</v>
      </c>
      <c r="C2473" s="7">
        <v>0</v>
      </c>
    </row>
    <row r="2474" spans="1:3" ht="14.4">
      <c r="A2474" s="2">
        <v>2473</v>
      </c>
      <c r="B2474" s="7">
        <v>0</v>
      </c>
      <c r="C2474" s="7">
        <v>0</v>
      </c>
    </row>
    <row r="2475" spans="1:3" ht="14.4">
      <c r="A2475" s="2">
        <v>2474</v>
      </c>
      <c r="B2475" s="7">
        <v>0</v>
      </c>
      <c r="C2475" s="7">
        <v>0</v>
      </c>
    </row>
    <row r="2476" spans="1:3" ht="14.4">
      <c r="A2476" s="2">
        <v>2475</v>
      </c>
      <c r="B2476" s="7">
        <v>0</v>
      </c>
      <c r="C2476" s="7">
        <v>0</v>
      </c>
    </row>
    <row r="2477" spans="1:3" ht="14.4">
      <c r="A2477" s="2">
        <v>2476</v>
      </c>
      <c r="B2477" s="7">
        <v>0</v>
      </c>
      <c r="C2477" s="7">
        <v>0</v>
      </c>
    </row>
    <row r="2478" spans="1:3" ht="14.4">
      <c r="A2478" s="2">
        <v>2477</v>
      </c>
      <c r="B2478" s="7">
        <v>0</v>
      </c>
      <c r="C2478" s="7">
        <v>0</v>
      </c>
    </row>
    <row r="2479" spans="1:3" ht="14.4">
      <c r="A2479" s="2">
        <v>2478</v>
      </c>
      <c r="B2479" s="7">
        <v>0</v>
      </c>
      <c r="C2479" s="7">
        <v>2350</v>
      </c>
    </row>
    <row r="2480" spans="1:3" ht="14.4">
      <c r="A2480" s="2">
        <v>2479</v>
      </c>
      <c r="B2480" s="7">
        <v>501</v>
      </c>
      <c r="C2480" s="7">
        <v>1035</v>
      </c>
    </row>
    <row r="2481" spans="1:3" ht="14.4">
      <c r="A2481" s="2">
        <v>2480</v>
      </c>
      <c r="B2481" s="7">
        <v>501</v>
      </c>
      <c r="C2481" s="7">
        <v>25</v>
      </c>
    </row>
    <row r="2482" spans="1:3" ht="14.4">
      <c r="A2482" s="2">
        <v>2481</v>
      </c>
      <c r="B2482" s="7">
        <v>0</v>
      </c>
      <c r="C2482" s="7">
        <v>0</v>
      </c>
    </row>
    <row r="2483" spans="1:3" ht="14.4">
      <c r="A2483" s="2">
        <v>2482</v>
      </c>
      <c r="B2483" s="7">
        <v>0</v>
      </c>
      <c r="C2483" s="7">
        <v>0</v>
      </c>
    </row>
    <row r="2484" spans="1:3" ht="14.4">
      <c r="A2484" s="2">
        <v>2483</v>
      </c>
      <c r="B2484" s="7">
        <v>0</v>
      </c>
      <c r="C2484" s="7">
        <v>0</v>
      </c>
    </row>
    <row r="2485" spans="1:3" ht="14.4">
      <c r="A2485" s="2">
        <v>2484</v>
      </c>
      <c r="B2485" s="7">
        <v>0</v>
      </c>
      <c r="C2485" s="7">
        <v>0</v>
      </c>
    </row>
    <row r="2486" spans="1:3" ht="14.4">
      <c r="A2486" s="2">
        <v>2485</v>
      </c>
      <c r="B2486" s="7">
        <v>0</v>
      </c>
      <c r="C2486" s="7">
        <v>0</v>
      </c>
    </row>
    <row r="2487" spans="1:3" ht="14.4">
      <c r="A2487" s="2">
        <v>2486</v>
      </c>
      <c r="B2487" s="7">
        <v>0</v>
      </c>
      <c r="C2487" s="7">
        <v>0</v>
      </c>
    </row>
    <row r="2488" spans="1:3" ht="14.4">
      <c r="A2488" s="2">
        <v>2487</v>
      </c>
      <c r="B2488" s="7">
        <v>0</v>
      </c>
      <c r="C2488" s="7">
        <v>0</v>
      </c>
    </row>
    <row r="2489" spans="1:3" ht="14.4">
      <c r="A2489" s="2">
        <v>2488</v>
      </c>
      <c r="B2489" s="7">
        <v>0</v>
      </c>
      <c r="C2489" s="7">
        <v>0</v>
      </c>
    </row>
    <row r="2490" spans="1:3" ht="14.4">
      <c r="A2490" s="2">
        <v>2489</v>
      </c>
      <c r="B2490" s="7">
        <v>0</v>
      </c>
      <c r="C2490" s="7">
        <v>0</v>
      </c>
    </row>
    <row r="2491" spans="1:3" ht="14.4">
      <c r="A2491" s="2">
        <v>2490</v>
      </c>
      <c r="B2491" s="7">
        <v>0</v>
      </c>
      <c r="C2491" s="7">
        <v>0</v>
      </c>
    </row>
    <row r="2492" spans="1:3" ht="14.4">
      <c r="A2492" s="2">
        <v>2491</v>
      </c>
      <c r="B2492" s="7">
        <v>748</v>
      </c>
      <c r="C2492" s="7">
        <v>0</v>
      </c>
    </row>
    <row r="2493" spans="1:3" ht="14.4">
      <c r="A2493" s="2">
        <v>2492</v>
      </c>
      <c r="B2493" s="7">
        <v>0</v>
      </c>
      <c r="C2493" s="7">
        <v>0</v>
      </c>
    </row>
    <row r="2494" spans="1:3" ht="14.4">
      <c r="A2494" s="2">
        <v>2493</v>
      </c>
      <c r="B2494" s="7">
        <v>666</v>
      </c>
      <c r="C2494" s="7">
        <v>33</v>
      </c>
    </row>
    <row r="2495" spans="1:3" ht="14.4">
      <c r="A2495" s="2">
        <v>2494</v>
      </c>
      <c r="B2495" s="7">
        <v>3002</v>
      </c>
      <c r="C2495" s="7">
        <v>466</v>
      </c>
    </row>
    <row r="2496" spans="1:3" ht="14.4">
      <c r="A2496" s="2">
        <v>2495</v>
      </c>
      <c r="B2496" s="7">
        <v>0</v>
      </c>
      <c r="C2496" s="7">
        <v>0</v>
      </c>
    </row>
    <row r="2497" spans="1:3" ht="14.4">
      <c r="A2497" s="2">
        <v>2496</v>
      </c>
      <c r="B2497" s="7">
        <v>501</v>
      </c>
      <c r="C2497" s="7">
        <v>0</v>
      </c>
    </row>
    <row r="2498" spans="1:3" ht="14.4">
      <c r="A2498" s="2">
        <v>2497</v>
      </c>
      <c r="B2498" s="7">
        <v>0</v>
      </c>
      <c r="C2498" s="7">
        <v>0</v>
      </c>
    </row>
    <row r="2499" spans="1:3" ht="14.4">
      <c r="A2499" s="2">
        <v>2498</v>
      </c>
      <c r="B2499" s="7">
        <v>0</v>
      </c>
      <c r="C2499" s="7">
        <v>0</v>
      </c>
    </row>
    <row r="2500" spans="1:3" ht="14.4">
      <c r="A2500" s="2">
        <v>2499</v>
      </c>
      <c r="B2500" s="7">
        <v>0</v>
      </c>
      <c r="C2500" s="7">
        <v>0</v>
      </c>
    </row>
    <row r="2501" spans="1:3" ht="14.4">
      <c r="A2501" s="2">
        <v>2500</v>
      </c>
      <c r="B2501" s="7">
        <v>0</v>
      </c>
      <c r="C2501" s="7">
        <v>0</v>
      </c>
    </row>
    <row r="2502" spans="1:3" ht="14.4">
      <c r="A2502" s="2">
        <v>2501</v>
      </c>
      <c r="B2502" s="7">
        <v>13</v>
      </c>
      <c r="C2502" s="7">
        <v>0</v>
      </c>
    </row>
    <row r="2503" spans="1:3" ht="14.4">
      <c r="A2503" s="2">
        <v>2502</v>
      </c>
      <c r="B2503" s="7">
        <v>12</v>
      </c>
      <c r="C2503" s="7">
        <v>0</v>
      </c>
    </row>
    <row r="2504" spans="1:3" ht="14.4">
      <c r="A2504" s="2">
        <v>2503</v>
      </c>
      <c r="B2504" s="7">
        <v>13</v>
      </c>
      <c r="C2504" s="7">
        <v>0</v>
      </c>
    </row>
    <row r="2505" spans="1:3" ht="14.4">
      <c r="A2505" s="2">
        <v>2504</v>
      </c>
      <c r="B2505" s="7">
        <v>12</v>
      </c>
      <c r="C2505" s="7">
        <v>0</v>
      </c>
    </row>
    <row r="2506" spans="1:3" ht="14.4">
      <c r="A2506" s="2">
        <v>2505</v>
      </c>
      <c r="B2506" s="7">
        <v>17</v>
      </c>
      <c r="C2506" s="7">
        <v>0</v>
      </c>
    </row>
    <row r="2507" spans="1:3" ht="14.4">
      <c r="A2507" s="2">
        <v>2506</v>
      </c>
      <c r="B2507" s="7">
        <v>12</v>
      </c>
      <c r="C2507" s="7">
        <v>0</v>
      </c>
    </row>
    <row r="2508" spans="1:3" ht="14.4">
      <c r="A2508" s="2">
        <v>2507</v>
      </c>
      <c r="B2508" s="7">
        <v>9</v>
      </c>
      <c r="C2508" s="7">
        <v>0</v>
      </c>
    </row>
    <row r="2509" spans="1:3" ht="14.4">
      <c r="A2509" s="2">
        <v>2508</v>
      </c>
      <c r="B2509" s="7">
        <v>25</v>
      </c>
      <c r="C2509" s="7">
        <v>0</v>
      </c>
    </row>
    <row r="2510" spans="1:3" ht="14.4">
      <c r="A2510" s="2">
        <v>2509</v>
      </c>
      <c r="B2510" s="7">
        <v>33</v>
      </c>
      <c r="C2510" s="7">
        <v>0</v>
      </c>
    </row>
    <row r="2511" spans="1:3" ht="14.4">
      <c r="A2511" s="2">
        <v>2510</v>
      </c>
      <c r="B2511" s="7">
        <v>1</v>
      </c>
      <c r="C2511" s="7">
        <v>0</v>
      </c>
    </row>
    <row r="2512" spans="1:3" ht="14.4">
      <c r="A2512" s="2">
        <v>2511</v>
      </c>
      <c r="B2512" s="7">
        <v>4</v>
      </c>
      <c r="C2512" s="7">
        <v>0</v>
      </c>
    </row>
    <row r="2513" spans="1:3" ht="14.4">
      <c r="A2513" s="2">
        <v>2512</v>
      </c>
      <c r="B2513" s="7">
        <v>10</v>
      </c>
      <c r="C2513" s="7">
        <v>0</v>
      </c>
    </row>
    <row r="2514" spans="1:3" ht="14.4">
      <c r="A2514" s="2">
        <v>2513</v>
      </c>
      <c r="B2514" s="7">
        <v>17</v>
      </c>
      <c r="C2514" s="7">
        <v>0</v>
      </c>
    </row>
    <row r="2515" spans="1:3" ht="14.4">
      <c r="A2515" s="2">
        <v>2514</v>
      </c>
      <c r="B2515" s="7">
        <v>14</v>
      </c>
      <c r="C2515" s="7">
        <v>0</v>
      </c>
    </row>
    <row r="2516" spans="1:3" ht="14.4">
      <c r="A2516" s="2">
        <v>2515</v>
      </c>
      <c r="B2516" s="7">
        <v>22</v>
      </c>
      <c r="C2516" s="7">
        <v>0</v>
      </c>
    </row>
    <row r="2517" spans="1:3" ht="14.4">
      <c r="A2517" s="2">
        <v>2516</v>
      </c>
      <c r="B2517" s="7">
        <v>7</v>
      </c>
      <c r="C2517" s="7">
        <v>0</v>
      </c>
    </row>
    <row r="2518" spans="1:3" ht="14.4">
      <c r="A2518" s="2">
        <v>2517</v>
      </c>
      <c r="B2518" s="7">
        <v>6</v>
      </c>
      <c r="C2518" s="7">
        <v>0</v>
      </c>
    </row>
    <row r="2519" spans="1:3" ht="14.4">
      <c r="A2519" s="2">
        <v>2518</v>
      </c>
      <c r="B2519" s="7">
        <v>15</v>
      </c>
      <c r="C2519" s="7">
        <v>0</v>
      </c>
    </row>
    <row r="2520" spans="1:3" ht="14.4">
      <c r="A2520" s="2">
        <v>2519</v>
      </c>
      <c r="B2520" s="7">
        <v>22</v>
      </c>
      <c r="C2520" s="7">
        <v>0</v>
      </c>
    </row>
    <row r="2521" spans="1:3" ht="14.4">
      <c r="A2521" s="2">
        <v>2520</v>
      </c>
      <c r="B2521" s="7">
        <v>4</v>
      </c>
      <c r="C2521" s="7">
        <v>0</v>
      </c>
    </row>
    <row r="2522" spans="1:3" ht="14.4">
      <c r="A2522" s="2">
        <v>2521</v>
      </c>
      <c r="B2522" s="7">
        <v>12</v>
      </c>
      <c r="C2522" s="7">
        <v>0</v>
      </c>
    </row>
    <row r="2523" spans="1:3" ht="14.4">
      <c r="A2523" s="2">
        <v>2522</v>
      </c>
      <c r="B2523" s="7">
        <v>18</v>
      </c>
      <c r="C2523" s="7">
        <v>0</v>
      </c>
    </row>
    <row r="2524" spans="1:3" ht="14.4">
      <c r="A2524" s="2">
        <v>2523</v>
      </c>
      <c r="B2524" s="7">
        <v>12</v>
      </c>
      <c r="C2524" s="7">
        <v>0</v>
      </c>
    </row>
    <row r="2525" spans="1:3" ht="14.4">
      <c r="A2525" s="2">
        <v>2524</v>
      </c>
      <c r="B2525" s="7">
        <v>23</v>
      </c>
      <c r="C2525" s="7">
        <v>0</v>
      </c>
    </row>
    <row r="2526" spans="1:3" ht="14.4">
      <c r="A2526" s="2">
        <v>2525</v>
      </c>
      <c r="B2526" s="7">
        <v>10</v>
      </c>
      <c r="C2526" s="7">
        <v>0</v>
      </c>
    </row>
    <row r="2527" spans="1:3" ht="14.4">
      <c r="A2527" s="2">
        <v>2526</v>
      </c>
      <c r="B2527" s="7">
        <v>10</v>
      </c>
      <c r="C2527" s="7">
        <v>0</v>
      </c>
    </row>
    <row r="2528" spans="1:3" ht="14.4">
      <c r="A2528" s="2">
        <v>2527</v>
      </c>
      <c r="B2528" s="7">
        <v>13</v>
      </c>
      <c r="C2528" s="7">
        <v>0</v>
      </c>
    </row>
    <row r="2529" spans="1:3" ht="14.4">
      <c r="A2529" s="2">
        <v>2528</v>
      </c>
      <c r="B2529" s="7">
        <v>34</v>
      </c>
      <c r="C2529" s="7">
        <v>0</v>
      </c>
    </row>
    <row r="2530" spans="1:3" ht="14.4">
      <c r="A2530" s="2">
        <v>2529</v>
      </c>
      <c r="B2530" s="7">
        <v>11</v>
      </c>
      <c r="C2530" s="7">
        <v>0</v>
      </c>
    </row>
    <row r="2531" spans="1:3" ht="14.4">
      <c r="A2531" s="2">
        <v>2530</v>
      </c>
      <c r="B2531" s="7">
        <v>2632</v>
      </c>
      <c r="C2531" s="7">
        <v>89</v>
      </c>
    </row>
    <row r="2532" spans="1:3" ht="14.4">
      <c r="A2532" s="2">
        <v>2531</v>
      </c>
      <c r="B2532" s="7">
        <v>0</v>
      </c>
      <c r="C2532" s="7">
        <v>0</v>
      </c>
    </row>
    <row r="2533" spans="1:3" ht="14.4">
      <c r="A2533" s="2">
        <v>2532</v>
      </c>
      <c r="B2533" s="7">
        <v>0</v>
      </c>
      <c r="C2533" s="7">
        <v>0</v>
      </c>
    </row>
    <row r="2534" spans="1:3" ht="14.4">
      <c r="A2534" s="2">
        <v>2533</v>
      </c>
      <c r="B2534" s="7">
        <v>15</v>
      </c>
      <c r="C2534" s="7">
        <v>0</v>
      </c>
    </row>
    <row r="2535" spans="1:3" ht="14.4">
      <c r="A2535" s="2">
        <v>2534</v>
      </c>
      <c r="B2535" s="7">
        <v>8</v>
      </c>
      <c r="C2535" s="7">
        <v>0</v>
      </c>
    </row>
    <row r="2536" spans="1:3" ht="14.4">
      <c r="A2536" s="2">
        <v>2535</v>
      </c>
      <c r="B2536" s="7">
        <v>519</v>
      </c>
      <c r="C2536" s="7">
        <v>0</v>
      </c>
    </row>
    <row r="2537" spans="1:3" ht="14.4">
      <c r="A2537" s="2">
        <v>2536</v>
      </c>
      <c r="B2537" s="7">
        <v>124</v>
      </c>
      <c r="C2537" s="7">
        <v>0</v>
      </c>
    </row>
    <row r="2538" spans="1:3" ht="14.4">
      <c r="A2538" s="2">
        <v>2537</v>
      </c>
      <c r="B2538" s="7">
        <v>11</v>
      </c>
      <c r="C2538" s="7">
        <v>0</v>
      </c>
    </row>
    <row r="2539" spans="1:3" ht="14.4">
      <c r="A2539" s="2">
        <v>2538</v>
      </c>
      <c r="B2539" s="7">
        <v>12</v>
      </c>
      <c r="C2539" s="7">
        <v>0</v>
      </c>
    </row>
    <row r="2540" spans="1:3" ht="14.4">
      <c r="A2540" s="2">
        <v>2539</v>
      </c>
      <c r="B2540" s="7">
        <v>8</v>
      </c>
      <c r="C2540" s="7">
        <v>0</v>
      </c>
    </row>
    <row r="2541" spans="1:3" ht="14.4">
      <c r="A2541" s="2">
        <v>2540</v>
      </c>
      <c r="B2541" s="7">
        <v>2179</v>
      </c>
      <c r="C2541" s="7">
        <v>0</v>
      </c>
    </row>
    <row r="2542" spans="1:3" ht="14.4">
      <c r="A2542" s="2">
        <v>2541</v>
      </c>
      <c r="B2542" s="7">
        <v>9</v>
      </c>
      <c r="C2542" s="7">
        <v>0</v>
      </c>
    </row>
    <row r="2543" spans="1:3" ht="14.4">
      <c r="A2543" s="2">
        <v>2542</v>
      </c>
      <c r="B2543" s="7">
        <v>0</v>
      </c>
      <c r="C2543" s="7">
        <v>0</v>
      </c>
    </row>
    <row r="2544" spans="1:3" ht="14.4">
      <c r="A2544" s="2">
        <v>2543</v>
      </c>
      <c r="B2544" s="7">
        <v>0</v>
      </c>
      <c r="C2544" s="7">
        <v>0</v>
      </c>
    </row>
    <row r="2545" spans="1:3" ht="14.4">
      <c r="A2545" s="2">
        <v>2544</v>
      </c>
      <c r="B2545" s="7">
        <v>0</v>
      </c>
      <c r="C2545" s="7">
        <v>0</v>
      </c>
    </row>
    <row r="2546" spans="1:3" ht="14.4">
      <c r="A2546" s="2">
        <v>2545</v>
      </c>
      <c r="B2546" s="7">
        <v>891</v>
      </c>
      <c r="C2546" s="7">
        <v>0</v>
      </c>
    </row>
    <row r="2547" spans="1:3" ht="14.4">
      <c r="A2547" s="2">
        <v>2546</v>
      </c>
      <c r="B2547" s="7">
        <v>0</v>
      </c>
      <c r="C2547" s="7">
        <v>0</v>
      </c>
    </row>
    <row r="2548" spans="1:3" ht="14.4">
      <c r="A2548" s="2">
        <v>2547</v>
      </c>
      <c r="B2548" s="7">
        <v>3</v>
      </c>
      <c r="C2548" s="7">
        <v>0</v>
      </c>
    </row>
    <row r="2549" spans="1:3" ht="14.4">
      <c r="A2549" s="2">
        <v>2548</v>
      </c>
      <c r="B2549" s="7">
        <v>0</v>
      </c>
      <c r="C2549" s="7">
        <v>0</v>
      </c>
    </row>
    <row r="2550" spans="1:3" ht="14.4">
      <c r="A2550" s="2">
        <v>2549</v>
      </c>
      <c r="B2550" s="7">
        <v>4</v>
      </c>
      <c r="C2550" s="7">
        <v>0</v>
      </c>
    </row>
    <row r="2551" spans="1:3" ht="14.4">
      <c r="A2551" s="2">
        <v>2550</v>
      </c>
      <c r="B2551" s="7">
        <v>5</v>
      </c>
      <c r="C2551" s="7">
        <v>0</v>
      </c>
    </row>
    <row r="2552" spans="1:3" ht="14.4">
      <c r="A2552" s="2">
        <v>2551</v>
      </c>
      <c r="B2552" s="7">
        <v>1</v>
      </c>
      <c r="C2552" s="7">
        <v>0</v>
      </c>
    </row>
    <row r="2553" spans="1:3" ht="14.4">
      <c r="A2553" s="2">
        <v>2552</v>
      </c>
      <c r="B2553" s="7">
        <v>20</v>
      </c>
      <c r="C2553" s="7">
        <v>0</v>
      </c>
    </row>
    <row r="2554" spans="1:3" ht="14.4">
      <c r="A2554" s="2">
        <v>2553</v>
      </c>
      <c r="B2554" s="7">
        <v>6</v>
      </c>
      <c r="C2554" s="7">
        <v>0</v>
      </c>
    </row>
    <row r="2555" spans="1:3" ht="14.4">
      <c r="A2555" s="2">
        <v>2554</v>
      </c>
      <c r="B2555" s="7">
        <v>5</v>
      </c>
      <c r="C2555" s="7">
        <v>0</v>
      </c>
    </row>
    <row r="2556" spans="1:3" ht="14.4">
      <c r="A2556" s="2">
        <v>2555</v>
      </c>
      <c r="B2556" s="7">
        <v>6</v>
      </c>
      <c r="C2556" s="7">
        <v>0</v>
      </c>
    </row>
    <row r="2557" spans="1:3" ht="14.4">
      <c r="A2557" s="2">
        <v>2556</v>
      </c>
      <c r="B2557" s="7">
        <v>1905</v>
      </c>
      <c r="C2557" s="7">
        <v>0</v>
      </c>
    </row>
    <row r="2558" spans="1:3" ht="14.4">
      <c r="A2558" s="2">
        <v>2557</v>
      </c>
      <c r="B2558" s="7">
        <v>2</v>
      </c>
      <c r="C2558" s="7">
        <v>390</v>
      </c>
    </row>
    <row r="2559" spans="1:3" ht="14.4">
      <c r="A2559" s="2">
        <v>2558</v>
      </c>
      <c r="B2559" s="7">
        <v>1</v>
      </c>
      <c r="C2559" s="7">
        <v>340</v>
      </c>
    </row>
    <row r="2560" spans="1:3" ht="14.4">
      <c r="A2560" s="2">
        <v>2559</v>
      </c>
      <c r="B2560" s="7">
        <v>0</v>
      </c>
      <c r="C2560" s="7">
        <v>180</v>
      </c>
    </row>
    <row r="2561" spans="1:3" ht="14.4">
      <c r="A2561" s="2">
        <v>2560</v>
      </c>
      <c r="B2561" s="7">
        <v>209</v>
      </c>
      <c r="C2561" s="7">
        <v>0</v>
      </c>
    </row>
    <row r="2562" spans="1:3" ht="14.4">
      <c r="A2562" s="2">
        <v>2561</v>
      </c>
      <c r="B2562" s="7">
        <v>486</v>
      </c>
      <c r="C2562" s="7">
        <v>0</v>
      </c>
    </row>
    <row r="2563" spans="1:3" ht="14.4">
      <c r="A2563" s="2">
        <v>2562</v>
      </c>
      <c r="B2563" s="7">
        <v>1261</v>
      </c>
      <c r="C2563" s="7">
        <v>236</v>
      </c>
    </row>
    <row r="2564" spans="1:3" ht="14.4">
      <c r="A2564" s="2">
        <v>2563</v>
      </c>
      <c r="B2564" s="7">
        <v>307</v>
      </c>
      <c r="C2564" s="7">
        <v>0</v>
      </c>
    </row>
    <row r="2565" spans="1:3" ht="14.4">
      <c r="A2565" s="2">
        <v>2564</v>
      </c>
      <c r="B2565" s="7">
        <v>0</v>
      </c>
      <c r="C2565" s="7">
        <v>0</v>
      </c>
    </row>
    <row r="2566" spans="1:3" ht="14.4">
      <c r="A2566" s="2">
        <v>2565</v>
      </c>
      <c r="B2566" s="7">
        <v>0</v>
      </c>
      <c r="C2566" s="7">
        <v>0</v>
      </c>
    </row>
    <row r="2567" spans="1:3" ht="14.4">
      <c r="A2567" s="2">
        <v>2566</v>
      </c>
      <c r="B2567" s="7">
        <v>0</v>
      </c>
      <c r="C2567" s="7">
        <v>0</v>
      </c>
    </row>
    <row r="2568" spans="1:3" ht="14.4">
      <c r="A2568" s="2">
        <v>2567</v>
      </c>
      <c r="B2568" s="7">
        <v>43</v>
      </c>
      <c r="C2568" s="7">
        <v>0</v>
      </c>
    </row>
    <row r="2569" spans="1:3" ht="14.4">
      <c r="A2569" s="2">
        <v>2568</v>
      </c>
      <c r="B2569" s="7">
        <v>19</v>
      </c>
      <c r="C2569" s="7">
        <v>0</v>
      </c>
    </row>
    <row r="2570" spans="1:3" ht="14.4">
      <c r="A2570" s="2">
        <v>2569</v>
      </c>
      <c r="B2570" s="7">
        <v>5</v>
      </c>
      <c r="C2570" s="7">
        <v>0</v>
      </c>
    </row>
    <row r="2571" spans="1:3" ht="14.4">
      <c r="A2571" s="2">
        <v>2570</v>
      </c>
      <c r="B2571" s="7">
        <v>249</v>
      </c>
      <c r="C2571" s="7">
        <v>0</v>
      </c>
    </row>
    <row r="2572" spans="1:3" ht="14.4">
      <c r="A2572" s="2">
        <v>2571</v>
      </c>
      <c r="B2572" s="7">
        <v>16</v>
      </c>
      <c r="C2572" s="7">
        <v>0</v>
      </c>
    </row>
    <row r="2573" spans="1:3" ht="14.4">
      <c r="A2573" s="2">
        <v>2572</v>
      </c>
      <c r="B2573" s="7">
        <v>10</v>
      </c>
      <c r="C2573" s="7">
        <v>0</v>
      </c>
    </row>
    <row r="2574" spans="1:3" ht="14.4">
      <c r="A2574" s="2">
        <v>2573</v>
      </c>
      <c r="B2574" s="7">
        <v>99</v>
      </c>
      <c r="C2574" s="7">
        <v>0</v>
      </c>
    </row>
    <row r="2575" spans="1:3" ht="14.4">
      <c r="A2575" s="2">
        <v>2574</v>
      </c>
      <c r="B2575" s="7">
        <v>238</v>
      </c>
      <c r="C2575" s="7">
        <v>0</v>
      </c>
    </row>
    <row r="2576" spans="1:3" ht="14.4">
      <c r="A2576" s="2">
        <v>2575</v>
      </c>
      <c r="B2576" s="7">
        <v>28</v>
      </c>
      <c r="C2576" s="7">
        <v>0</v>
      </c>
    </row>
    <row r="2577" spans="1:3" ht="14.4">
      <c r="A2577" s="2">
        <v>2576</v>
      </c>
      <c r="B2577" s="7">
        <v>10</v>
      </c>
      <c r="C2577" s="7">
        <v>0</v>
      </c>
    </row>
    <row r="2578" spans="1:3" ht="14.4">
      <c r="A2578" s="2">
        <v>2577</v>
      </c>
      <c r="B2578" s="7">
        <v>13</v>
      </c>
      <c r="C2578" s="7">
        <v>0</v>
      </c>
    </row>
    <row r="2579" spans="1:3" ht="14.4">
      <c r="A2579" s="2">
        <v>2578</v>
      </c>
      <c r="B2579" s="7">
        <v>2</v>
      </c>
      <c r="C2579" s="7">
        <v>0</v>
      </c>
    </row>
    <row r="2580" spans="1:3" ht="14.4">
      <c r="A2580" s="2">
        <v>2579</v>
      </c>
      <c r="B2580" s="7">
        <v>184</v>
      </c>
      <c r="C2580" s="7">
        <v>0</v>
      </c>
    </row>
    <row r="2581" spans="1:3" ht="14.4">
      <c r="A2581" s="2">
        <v>2580</v>
      </c>
      <c r="B2581" s="7">
        <v>21</v>
      </c>
      <c r="C2581" s="7">
        <v>0</v>
      </c>
    </row>
    <row r="2582" spans="1:3" ht="14.4">
      <c r="A2582" s="2">
        <v>2581</v>
      </c>
      <c r="B2582" s="7">
        <v>0</v>
      </c>
      <c r="C2582" s="7">
        <v>0</v>
      </c>
    </row>
    <row r="2583" spans="1:3" ht="14.4">
      <c r="A2583" s="2">
        <v>2582</v>
      </c>
      <c r="B2583" s="7">
        <v>428</v>
      </c>
      <c r="C2583" s="7">
        <v>0</v>
      </c>
    </row>
    <row r="2584" spans="1:3" ht="14.4">
      <c r="A2584" s="2">
        <v>2583</v>
      </c>
      <c r="B2584" s="7">
        <v>16</v>
      </c>
      <c r="C2584" s="7">
        <v>0</v>
      </c>
    </row>
    <row r="2585" spans="1:3" ht="14.4">
      <c r="A2585" s="2">
        <v>2584</v>
      </c>
      <c r="B2585" s="7">
        <v>25</v>
      </c>
      <c r="C2585" s="7">
        <v>0</v>
      </c>
    </row>
    <row r="2586" spans="1:3" ht="14.4">
      <c r="A2586" s="2">
        <v>2585</v>
      </c>
      <c r="B2586" s="7">
        <v>8</v>
      </c>
      <c r="C2586" s="7">
        <v>0</v>
      </c>
    </row>
    <row r="2587" spans="1:3" ht="14.4">
      <c r="A2587" s="2">
        <v>2586</v>
      </c>
      <c r="B2587" s="7">
        <v>13</v>
      </c>
      <c r="C2587" s="7">
        <v>0</v>
      </c>
    </row>
    <row r="2588" spans="1:3" ht="14.4">
      <c r="A2588" s="2">
        <v>2587</v>
      </c>
      <c r="B2588" s="7">
        <v>12</v>
      </c>
      <c r="C2588" s="7">
        <v>0</v>
      </c>
    </row>
    <row r="2589" spans="1:3" ht="14.4">
      <c r="A2589" s="2">
        <v>2588</v>
      </c>
      <c r="B2589" s="7">
        <v>13</v>
      </c>
      <c r="C2589" s="7">
        <v>0</v>
      </c>
    </row>
    <row r="2590" spans="1:3" ht="14.4">
      <c r="A2590" s="2">
        <v>2589</v>
      </c>
      <c r="B2590" s="7">
        <v>64</v>
      </c>
      <c r="C2590" s="7">
        <v>0</v>
      </c>
    </row>
    <row r="2591" spans="1:3" ht="14.4">
      <c r="A2591" s="2">
        <v>2590</v>
      </c>
      <c r="B2591" s="7">
        <v>21</v>
      </c>
      <c r="C2591" s="7">
        <v>0</v>
      </c>
    </row>
    <row r="2592" spans="1:3" ht="14.4">
      <c r="A2592" s="2">
        <v>2591</v>
      </c>
      <c r="B2592" s="7">
        <v>27</v>
      </c>
      <c r="C2592" s="7">
        <v>0</v>
      </c>
    </row>
    <row r="2593" spans="1:3" ht="14.4">
      <c r="A2593" s="2">
        <v>2592</v>
      </c>
      <c r="B2593" s="7">
        <v>31</v>
      </c>
      <c r="C2593" s="7">
        <v>0</v>
      </c>
    </row>
    <row r="2594" spans="1:3" ht="14.4">
      <c r="A2594" s="2">
        <v>2593</v>
      </c>
      <c r="B2594" s="7">
        <v>10</v>
      </c>
      <c r="C2594" s="7">
        <v>0</v>
      </c>
    </row>
    <row r="2595" spans="1:3" ht="14.4">
      <c r="A2595" s="2">
        <v>2594</v>
      </c>
      <c r="B2595" s="7">
        <v>9</v>
      </c>
      <c r="C2595" s="7">
        <v>0</v>
      </c>
    </row>
    <row r="2596" spans="1:3" ht="14.4">
      <c r="A2596" s="2">
        <v>2595</v>
      </c>
      <c r="B2596" s="7">
        <v>12</v>
      </c>
      <c r="C2596" s="7">
        <v>0</v>
      </c>
    </row>
    <row r="2597" spans="1:3" ht="14.4">
      <c r="A2597" s="2">
        <v>2596</v>
      </c>
      <c r="B2597" s="7">
        <v>17</v>
      </c>
      <c r="C2597" s="7">
        <v>0</v>
      </c>
    </row>
    <row r="2598" spans="1:3" ht="14.4">
      <c r="A2598" s="2">
        <v>2597</v>
      </c>
      <c r="B2598" s="7">
        <v>16</v>
      </c>
      <c r="C2598" s="7">
        <v>0</v>
      </c>
    </row>
    <row r="2599" spans="1:3" ht="14.4">
      <c r="A2599" s="2">
        <v>2598</v>
      </c>
      <c r="B2599" s="7">
        <v>10</v>
      </c>
      <c r="C2599" s="7">
        <v>0</v>
      </c>
    </row>
    <row r="2600" spans="1:3" ht="14.4">
      <c r="A2600" s="2">
        <v>2599</v>
      </c>
      <c r="B2600" s="7">
        <v>30</v>
      </c>
      <c r="C2600" s="7">
        <v>0</v>
      </c>
    </row>
    <row r="2601" spans="1:3" ht="14.4">
      <c r="A2601" s="2">
        <v>2600</v>
      </c>
      <c r="B2601" s="7">
        <v>12</v>
      </c>
      <c r="C2601" s="7">
        <v>0</v>
      </c>
    </row>
    <row r="2602" spans="1:3" ht="14.4">
      <c r="A2602" s="2">
        <v>2601</v>
      </c>
      <c r="B2602" s="7">
        <v>511</v>
      </c>
      <c r="C2602" s="7">
        <v>0</v>
      </c>
    </row>
    <row r="2603" spans="1:3" ht="14.4">
      <c r="A2603" s="2">
        <v>2602</v>
      </c>
      <c r="B2603" s="7">
        <v>16</v>
      </c>
      <c r="C2603" s="7">
        <v>0</v>
      </c>
    </row>
    <row r="2604" spans="1:3" ht="14.4">
      <c r="A2604" s="2">
        <v>2603</v>
      </c>
      <c r="B2604" s="7">
        <v>276</v>
      </c>
      <c r="C2604" s="7">
        <v>0</v>
      </c>
    </row>
    <row r="2605" spans="1:3" ht="14.4">
      <c r="A2605" s="2">
        <v>2604</v>
      </c>
      <c r="B2605" s="7">
        <v>1033</v>
      </c>
      <c r="C2605" s="7">
        <v>0</v>
      </c>
    </row>
    <row r="2606" spans="1:3" ht="14.4">
      <c r="A2606" s="2">
        <v>2605</v>
      </c>
      <c r="B2606" s="7">
        <v>16</v>
      </c>
      <c r="C2606" s="7">
        <v>0</v>
      </c>
    </row>
    <row r="2607" spans="1:3" ht="14.4">
      <c r="A2607" s="2">
        <v>2606</v>
      </c>
      <c r="B2607" s="7">
        <v>9</v>
      </c>
      <c r="C2607" s="7">
        <v>0</v>
      </c>
    </row>
    <row r="2608" spans="1:3" ht="14.4">
      <c r="A2608" s="2">
        <v>2607</v>
      </c>
      <c r="B2608" s="7">
        <v>373</v>
      </c>
      <c r="C2608" s="7">
        <v>0</v>
      </c>
    </row>
    <row r="2609" spans="1:3" ht="14.4">
      <c r="A2609" s="2">
        <v>2608</v>
      </c>
      <c r="B2609" s="7">
        <v>578</v>
      </c>
      <c r="C2609" s="7">
        <v>0</v>
      </c>
    </row>
    <row r="2610" spans="1:3" ht="14.4">
      <c r="A2610" s="2">
        <v>2609</v>
      </c>
      <c r="B2610" s="7">
        <v>48</v>
      </c>
      <c r="C2610" s="7">
        <v>0</v>
      </c>
    </row>
    <row r="2611" spans="1:3" ht="14.4">
      <c r="A2611" s="2">
        <v>2610</v>
      </c>
      <c r="B2611" s="7">
        <v>24</v>
      </c>
      <c r="C2611" s="7">
        <v>0</v>
      </c>
    </row>
    <row r="2612" spans="1:3" ht="14.4">
      <c r="A2612" s="2">
        <v>2611</v>
      </c>
      <c r="B2612" s="7">
        <v>8</v>
      </c>
      <c r="C2612" s="7">
        <v>0</v>
      </c>
    </row>
    <row r="2613" spans="1:3" ht="14.4">
      <c r="A2613" s="2">
        <v>2612</v>
      </c>
      <c r="B2613" s="7">
        <v>12</v>
      </c>
      <c r="C2613" s="7">
        <v>0</v>
      </c>
    </row>
    <row r="2614" spans="1:3" ht="14.4">
      <c r="A2614" s="2">
        <v>2613</v>
      </c>
      <c r="B2614" s="7">
        <v>14</v>
      </c>
      <c r="C2614" s="7">
        <v>0</v>
      </c>
    </row>
    <row r="2615" spans="1:3" ht="14.4">
      <c r="A2615" s="2">
        <v>2614</v>
      </c>
      <c r="B2615" s="7">
        <v>9</v>
      </c>
      <c r="C2615" s="7">
        <v>0</v>
      </c>
    </row>
    <row r="2616" spans="1:3" ht="14.4">
      <c r="A2616" s="2">
        <v>2615</v>
      </c>
      <c r="B2616" s="7">
        <v>32</v>
      </c>
      <c r="C2616" s="7">
        <v>0</v>
      </c>
    </row>
    <row r="2617" spans="1:3" ht="14.4">
      <c r="A2617" s="2">
        <v>2616</v>
      </c>
      <c r="B2617" s="7">
        <v>19</v>
      </c>
      <c r="C2617" s="7">
        <v>0</v>
      </c>
    </row>
    <row r="2618" spans="1:3" ht="14.4">
      <c r="A2618" s="2">
        <v>2617</v>
      </c>
      <c r="B2618" s="7">
        <v>0</v>
      </c>
      <c r="C2618" s="7">
        <v>0</v>
      </c>
    </row>
    <row r="2619" spans="1:3" ht="14.4">
      <c r="A2619" s="2">
        <v>2618</v>
      </c>
      <c r="B2619" s="7">
        <v>11</v>
      </c>
      <c r="C2619" s="7">
        <v>0</v>
      </c>
    </row>
    <row r="2620" spans="1:3" ht="14.4">
      <c r="A2620" s="2">
        <v>2619</v>
      </c>
      <c r="B2620" s="7">
        <v>19</v>
      </c>
      <c r="C2620" s="7">
        <v>0</v>
      </c>
    </row>
    <row r="2621" spans="1:3" ht="14.4">
      <c r="A2621" s="2">
        <v>2620</v>
      </c>
      <c r="B2621" s="7">
        <v>16</v>
      </c>
      <c r="C2621" s="7">
        <v>0</v>
      </c>
    </row>
    <row r="2622" spans="1:3" ht="14.4">
      <c r="A2622" s="2">
        <v>2621</v>
      </c>
      <c r="B2622" s="7">
        <v>10</v>
      </c>
      <c r="C2622" s="7">
        <v>0</v>
      </c>
    </row>
    <row r="2623" spans="1:3" ht="14.4">
      <c r="A2623" s="2">
        <v>2622</v>
      </c>
      <c r="B2623" s="7">
        <v>17</v>
      </c>
      <c r="C2623" s="7">
        <v>0</v>
      </c>
    </row>
    <row r="2624" spans="1:3" ht="14.4">
      <c r="A2624" s="2">
        <v>2623</v>
      </c>
      <c r="B2624" s="7">
        <v>23</v>
      </c>
      <c r="C2624" s="7">
        <v>0</v>
      </c>
    </row>
    <row r="2625" spans="1:3" ht="14.4">
      <c r="A2625" s="2">
        <v>2624</v>
      </c>
      <c r="B2625" s="7">
        <v>1</v>
      </c>
      <c r="C2625" s="7">
        <v>0</v>
      </c>
    </row>
    <row r="2626" spans="1:3" ht="14.4">
      <c r="A2626" s="2">
        <v>2625</v>
      </c>
      <c r="B2626" s="7">
        <v>18</v>
      </c>
      <c r="C2626" s="7">
        <v>0</v>
      </c>
    </row>
    <row r="2627" spans="1:3" ht="14.4">
      <c r="A2627" s="2">
        <v>2626</v>
      </c>
      <c r="B2627" s="7">
        <v>15</v>
      </c>
      <c r="C2627" s="7">
        <v>0</v>
      </c>
    </row>
    <row r="2628" spans="1:3" ht="14.4">
      <c r="A2628" s="2">
        <v>2627</v>
      </c>
      <c r="B2628" s="7">
        <v>0</v>
      </c>
      <c r="C2628" s="7">
        <v>0</v>
      </c>
    </row>
    <row r="2629" spans="1:3" ht="14.4">
      <c r="A2629" s="2">
        <v>2628</v>
      </c>
      <c r="B2629" s="7">
        <v>0</v>
      </c>
      <c r="C2629" s="7">
        <v>0</v>
      </c>
    </row>
    <row r="2630" spans="1:3" ht="14.4">
      <c r="A2630" s="2">
        <v>2629</v>
      </c>
      <c r="B2630" s="7">
        <v>0</v>
      </c>
      <c r="C2630" s="7">
        <v>0</v>
      </c>
    </row>
    <row r="2631" spans="1:3" ht="14.4">
      <c r="A2631" s="2">
        <v>2630</v>
      </c>
      <c r="B2631" s="7">
        <v>0</v>
      </c>
      <c r="C2631" s="7">
        <v>0</v>
      </c>
    </row>
    <row r="2632" spans="1:3" ht="14.4">
      <c r="A2632" s="2">
        <v>2631</v>
      </c>
      <c r="B2632" s="7">
        <v>0</v>
      </c>
      <c r="C2632" s="7">
        <v>0</v>
      </c>
    </row>
    <row r="2633" spans="1:3" ht="14.4">
      <c r="A2633" s="2">
        <v>2632</v>
      </c>
      <c r="B2633" s="7">
        <v>0</v>
      </c>
      <c r="C2633" s="7">
        <v>0</v>
      </c>
    </row>
    <row r="2634" spans="1:3" ht="14.4">
      <c r="A2634" s="2">
        <v>2633</v>
      </c>
      <c r="B2634" s="7">
        <v>0</v>
      </c>
      <c r="C2634" s="7">
        <v>0</v>
      </c>
    </row>
    <row r="2635" spans="1:3" ht="14.4">
      <c r="A2635" s="2">
        <v>2634</v>
      </c>
      <c r="B2635" s="7">
        <v>0</v>
      </c>
      <c r="C2635" s="7">
        <v>0</v>
      </c>
    </row>
    <row r="2636" spans="1:3" ht="14.4">
      <c r="A2636" s="2">
        <v>2635</v>
      </c>
      <c r="B2636" s="7">
        <v>256</v>
      </c>
      <c r="C2636" s="7">
        <v>0</v>
      </c>
    </row>
    <row r="2637" spans="1:3" ht="14.4">
      <c r="A2637" s="2">
        <v>2636</v>
      </c>
      <c r="B2637" s="7">
        <v>0</v>
      </c>
      <c r="C2637" s="7">
        <v>0</v>
      </c>
    </row>
    <row r="2638" spans="1:3" ht="14.4">
      <c r="A2638" s="2">
        <v>2637</v>
      </c>
      <c r="B2638" s="7">
        <v>0</v>
      </c>
      <c r="C2638" s="7">
        <v>0</v>
      </c>
    </row>
    <row r="2639" spans="1:3" ht="14.4">
      <c r="A2639" s="2">
        <v>2638</v>
      </c>
      <c r="B2639" s="7">
        <v>1294</v>
      </c>
      <c r="C2639" s="7">
        <v>0</v>
      </c>
    </row>
    <row r="2640" spans="1:3" ht="14.4">
      <c r="A2640" s="2">
        <v>2639</v>
      </c>
      <c r="B2640" s="7">
        <v>1209</v>
      </c>
      <c r="C2640" s="7">
        <v>0</v>
      </c>
    </row>
    <row r="2641" spans="1:3" ht="14.4">
      <c r="A2641" s="2">
        <v>2640</v>
      </c>
      <c r="B2641" s="7">
        <v>1</v>
      </c>
      <c r="C2641" s="7">
        <v>0</v>
      </c>
    </row>
    <row r="2642" spans="1:3" ht="14.4">
      <c r="A2642" s="2">
        <v>2641</v>
      </c>
      <c r="B2642" s="7">
        <v>0</v>
      </c>
      <c r="C2642" s="7">
        <v>0</v>
      </c>
    </row>
    <row r="2643" spans="1:3" ht="14.4">
      <c r="A2643" s="2">
        <v>2642</v>
      </c>
      <c r="B2643" s="7">
        <v>0</v>
      </c>
      <c r="C2643" s="7">
        <v>0</v>
      </c>
    </row>
    <row r="2644" spans="1:3" ht="14.4">
      <c r="A2644" s="2">
        <v>2643</v>
      </c>
      <c r="B2644" s="7">
        <v>0</v>
      </c>
      <c r="C2644" s="7">
        <v>0</v>
      </c>
    </row>
    <row r="2645" spans="1:3" ht="14.4">
      <c r="A2645" s="2">
        <v>2644</v>
      </c>
      <c r="B2645" s="7">
        <v>0</v>
      </c>
      <c r="C2645" s="7">
        <v>0</v>
      </c>
    </row>
    <row r="2646" spans="1:3" ht="14.4">
      <c r="A2646" s="2">
        <v>2645</v>
      </c>
      <c r="B2646" s="7">
        <v>0</v>
      </c>
      <c r="C2646" s="7">
        <v>0</v>
      </c>
    </row>
    <row r="2647" spans="1:3" ht="14.4">
      <c r="A2647" s="2">
        <v>2646</v>
      </c>
      <c r="B2647" s="7">
        <v>0</v>
      </c>
      <c r="C2647" s="7">
        <v>0</v>
      </c>
    </row>
    <row r="2648" spans="1:3" ht="14.4">
      <c r="A2648" s="2">
        <v>2647</v>
      </c>
      <c r="B2648" s="7">
        <v>0</v>
      </c>
      <c r="C2648" s="7">
        <v>0</v>
      </c>
    </row>
    <row r="2649" spans="1:3" ht="14.4">
      <c r="A2649" s="2">
        <v>2648</v>
      </c>
      <c r="B2649" s="7">
        <v>0</v>
      </c>
      <c r="C2649" s="7">
        <v>0</v>
      </c>
    </row>
    <row r="2650" spans="1:3" ht="14.4">
      <c r="A2650" s="2">
        <v>2649</v>
      </c>
      <c r="B2650" s="7">
        <v>0</v>
      </c>
      <c r="C2650" s="7">
        <v>0</v>
      </c>
    </row>
    <row r="2651" spans="1:3" ht="14.4">
      <c r="A2651" s="2">
        <v>2650</v>
      </c>
      <c r="B2651" s="7">
        <v>0</v>
      </c>
      <c r="C2651" s="7">
        <v>0</v>
      </c>
    </row>
    <row r="2652" spans="1:3" ht="14.4">
      <c r="A2652" s="2">
        <v>2651</v>
      </c>
      <c r="B2652" s="7">
        <v>-1</v>
      </c>
      <c r="C2652" s="7">
        <v>420</v>
      </c>
    </row>
    <row r="2653" spans="1:3" ht="14.4">
      <c r="A2653" s="2">
        <v>2652</v>
      </c>
      <c r="B2653" s="7">
        <v>0</v>
      </c>
      <c r="C2653" s="7">
        <v>210</v>
      </c>
    </row>
    <row r="2654" spans="1:3" ht="14.4">
      <c r="A2654" s="2">
        <v>2653</v>
      </c>
      <c r="B2654" s="7">
        <v>35</v>
      </c>
      <c r="C2654" s="7">
        <v>0</v>
      </c>
    </row>
    <row r="2655" spans="1:3" ht="14.4">
      <c r="A2655" s="2">
        <v>2654</v>
      </c>
      <c r="B2655" s="7">
        <v>-2</v>
      </c>
      <c r="C2655" s="7">
        <v>0</v>
      </c>
    </row>
    <row r="2656" spans="1:3" ht="14.4">
      <c r="A2656" s="2">
        <v>2655</v>
      </c>
      <c r="B2656" s="7">
        <v>0</v>
      </c>
      <c r="C2656" s="7">
        <v>98</v>
      </c>
    </row>
    <row r="2657" spans="1:3" ht="14.4">
      <c r="A2657" s="2">
        <v>2656</v>
      </c>
      <c r="B2657" s="7">
        <v>133</v>
      </c>
      <c r="C2657" s="7">
        <v>0</v>
      </c>
    </row>
    <row r="2658" spans="1:3" ht="14.4">
      <c r="A2658" s="2">
        <v>2657</v>
      </c>
      <c r="B2658" s="7">
        <v>128</v>
      </c>
      <c r="C2658" s="7">
        <v>0</v>
      </c>
    </row>
    <row r="2659" spans="1:3" ht="14.4">
      <c r="A2659" s="2">
        <v>2658</v>
      </c>
      <c r="B2659" s="7">
        <v>0</v>
      </c>
      <c r="C2659" s="7">
        <v>313</v>
      </c>
    </row>
    <row r="2660" spans="1:3" ht="14.4">
      <c r="A2660" s="2">
        <v>2659</v>
      </c>
      <c r="B2660" s="7">
        <v>-1</v>
      </c>
      <c r="C2660" s="7">
        <v>0</v>
      </c>
    </row>
    <row r="2661" spans="1:3" ht="14.4">
      <c r="A2661" s="2">
        <v>2660</v>
      </c>
      <c r="B2661" s="7">
        <v>25</v>
      </c>
      <c r="C2661" s="7">
        <v>0</v>
      </c>
    </row>
    <row r="2662" spans="1:3" ht="14.4">
      <c r="A2662" s="2">
        <v>2661</v>
      </c>
      <c r="B2662" s="7">
        <v>0</v>
      </c>
      <c r="C2662" s="7">
        <v>526</v>
      </c>
    </row>
    <row r="2663" spans="1:3" ht="14.4">
      <c r="A2663" s="2">
        <v>2662</v>
      </c>
      <c r="B2663" s="7">
        <v>0</v>
      </c>
      <c r="C2663" s="7">
        <v>610</v>
      </c>
    </row>
    <row r="2664" spans="1:3" ht="14.4">
      <c r="A2664" s="2">
        <v>2663</v>
      </c>
      <c r="B2664" s="7">
        <v>0</v>
      </c>
      <c r="C2664" s="7">
        <v>887</v>
      </c>
    </row>
    <row r="2665" spans="1:3" ht="14.4">
      <c r="A2665" s="2">
        <v>2664</v>
      </c>
      <c r="B2665" s="7">
        <v>-7</v>
      </c>
      <c r="C2665" s="7">
        <v>283</v>
      </c>
    </row>
    <row r="2666" spans="1:3" ht="14.4">
      <c r="A2666" s="2">
        <v>2665</v>
      </c>
      <c r="B2666" s="7">
        <v>0</v>
      </c>
      <c r="C2666" s="7">
        <v>431</v>
      </c>
    </row>
    <row r="2667" spans="1:3" ht="14.4">
      <c r="A2667" s="2">
        <v>2666</v>
      </c>
      <c r="B2667" s="7">
        <v>0</v>
      </c>
      <c r="C2667" s="7">
        <v>922</v>
      </c>
    </row>
    <row r="2668" spans="1:3" ht="14.4">
      <c r="A2668" s="2">
        <v>2667</v>
      </c>
      <c r="B2668" s="7">
        <v>-6</v>
      </c>
      <c r="C2668" s="7">
        <v>1046</v>
      </c>
    </row>
    <row r="2669" spans="1:3" ht="14.4">
      <c r="A2669" s="2">
        <v>2668</v>
      </c>
      <c r="B2669" s="7">
        <v>62</v>
      </c>
      <c r="C2669" s="7">
        <v>0</v>
      </c>
    </row>
    <row r="2670" spans="1:3" ht="14.4">
      <c r="A2670" s="2">
        <v>2669</v>
      </c>
      <c r="B2670" s="7">
        <v>-6</v>
      </c>
      <c r="C2670" s="7">
        <v>0</v>
      </c>
    </row>
    <row r="2671" spans="1:3" ht="14.4">
      <c r="A2671" s="2">
        <v>2670</v>
      </c>
      <c r="B2671" s="7">
        <v>-20</v>
      </c>
      <c r="C2671" s="7">
        <v>0</v>
      </c>
    </row>
    <row r="2672" spans="1:3" ht="14.4">
      <c r="A2672" s="2">
        <v>2671</v>
      </c>
      <c r="B2672" s="7">
        <v>-19</v>
      </c>
      <c r="C2672" s="7">
        <v>0</v>
      </c>
    </row>
    <row r="2673" spans="1:3" ht="14.4">
      <c r="A2673" s="2">
        <v>2672</v>
      </c>
      <c r="B2673" s="7">
        <v>-10</v>
      </c>
      <c r="C2673" s="7">
        <v>0</v>
      </c>
    </row>
    <row r="2674" spans="1:3" ht="14.4">
      <c r="A2674" s="2">
        <v>2673</v>
      </c>
      <c r="B2674" s="7">
        <v>-11</v>
      </c>
      <c r="C2674" s="7">
        <v>0</v>
      </c>
    </row>
    <row r="2675" spans="1:3" ht="14.4">
      <c r="A2675" s="2">
        <v>2674</v>
      </c>
      <c r="B2675" s="7">
        <v>-8</v>
      </c>
      <c r="C2675" s="7">
        <v>0</v>
      </c>
    </row>
    <row r="2676" spans="1:3" ht="14.4">
      <c r="A2676" s="2">
        <v>2675</v>
      </c>
      <c r="B2676" s="7">
        <v>-12</v>
      </c>
      <c r="C2676" s="7">
        <v>0</v>
      </c>
    </row>
    <row r="2677" spans="1:3" ht="14.4">
      <c r="A2677" s="2">
        <v>2676</v>
      </c>
      <c r="B2677" s="7">
        <v>-13</v>
      </c>
      <c r="C2677" s="7">
        <v>0</v>
      </c>
    </row>
    <row r="2678" spans="1:3" ht="14.4">
      <c r="A2678" s="2">
        <v>2677</v>
      </c>
      <c r="B2678" s="7">
        <v>-8</v>
      </c>
      <c r="C2678" s="7">
        <v>0</v>
      </c>
    </row>
    <row r="2679" spans="1:3" ht="14.4">
      <c r="A2679" s="2">
        <v>2678</v>
      </c>
      <c r="B2679" s="7">
        <v>-11</v>
      </c>
      <c r="C2679" s="7">
        <v>0</v>
      </c>
    </row>
    <row r="2680" spans="1:3" ht="14.4">
      <c r="A2680" s="2">
        <v>2679</v>
      </c>
      <c r="B2680" s="7">
        <v>-20</v>
      </c>
      <c r="C2680" s="7">
        <v>0</v>
      </c>
    </row>
    <row r="2681" spans="1:3" ht="14.4">
      <c r="A2681" s="2">
        <v>2680</v>
      </c>
      <c r="B2681" s="7">
        <v>-6</v>
      </c>
      <c r="C2681" s="7">
        <v>0</v>
      </c>
    </row>
    <row r="2682" spans="1:3" ht="14.4">
      <c r="A2682" s="2">
        <v>2681</v>
      </c>
      <c r="B2682" s="7">
        <v>-19</v>
      </c>
      <c r="C2682" s="7">
        <v>0</v>
      </c>
    </row>
    <row r="2683" spans="1:3" ht="14.4">
      <c r="A2683" s="2">
        <v>2682</v>
      </c>
      <c r="B2683" s="7">
        <v>-9</v>
      </c>
      <c r="C2683" s="7">
        <v>0</v>
      </c>
    </row>
    <row r="2684" spans="1:3" ht="14.4">
      <c r="A2684" s="2">
        <v>2683</v>
      </c>
      <c r="B2684" s="7">
        <v>-6</v>
      </c>
      <c r="C2684" s="7">
        <v>0</v>
      </c>
    </row>
    <row r="2685" spans="1:3" ht="14.4">
      <c r="A2685" s="2">
        <v>2684</v>
      </c>
      <c r="B2685" s="7">
        <v>-4</v>
      </c>
      <c r="C2685" s="7">
        <v>0</v>
      </c>
    </row>
    <row r="2686" spans="1:3" ht="14.4">
      <c r="A2686" s="2">
        <v>2685</v>
      </c>
      <c r="B2686" s="7">
        <v>-5</v>
      </c>
      <c r="C2686" s="7">
        <v>0</v>
      </c>
    </row>
    <row r="2687" spans="1:3" ht="14.4">
      <c r="A2687" s="2">
        <v>2686</v>
      </c>
      <c r="B2687" s="7">
        <v>-11</v>
      </c>
      <c r="C2687" s="7">
        <v>0</v>
      </c>
    </row>
    <row r="2688" spans="1:3" ht="14.4">
      <c r="A2688" s="2">
        <v>2687</v>
      </c>
      <c r="B2688" s="7">
        <v>-3</v>
      </c>
      <c r="C2688" s="7">
        <v>0</v>
      </c>
    </row>
    <row r="2689" spans="1:3" ht="14.4">
      <c r="A2689" s="2">
        <v>2688</v>
      </c>
      <c r="B2689" s="7">
        <v>-3</v>
      </c>
      <c r="C2689" s="7">
        <v>0</v>
      </c>
    </row>
    <row r="2690" spans="1:3" ht="14.4">
      <c r="A2690" s="2">
        <v>2689</v>
      </c>
      <c r="B2690" s="7">
        <v>-13</v>
      </c>
      <c r="C2690" s="7">
        <v>0</v>
      </c>
    </row>
    <row r="2691" spans="1:3" ht="14.4">
      <c r="A2691" s="2">
        <v>2690</v>
      </c>
      <c r="B2691" s="7">
        <v>-18</v>
      </c>
      <c r="C2691" s="7">
        <v>0</v>
      </c>
    </row>
    <row r="2692" spans="1:3" ht="14.4">
      <c r="A2692" s="2">
        <v>2691</v>
      </c>
      <c r="B2692" s="7">
        <v>309</v>
      </c>
      <c r="C2692" s="7">
        <v>0</v>
      </c>
    </row>
    <row r="2693" spans="1:3" ht="14.4">
      <c r="A2693" s="2">
        <v>2692</v>
      </c>
      <c r="B2693" s="7">
        <v>-17</v>
      </c>
      <c r="C2693" s="7">
        <v>0</v>
      </c>
    </row>
    <row r="2694" spans="1:3" ht="14.4">
      <c r="A2694" s="2">
        <v>2693</v>
      </c>
      <c r="B2694" s="7">
        <v>-12</v>
      </c>
      <c r="C2694" s="7">
        <v>0</v>
      </c>
    </row>
    <row r="2695" spans="1:3" ht="14.4">
      <c r="A2695" s="2">
        <v>2694</v>
      </c>
      <c r="B2695" s="7">
        <v>-1</v>
      </c>
      <c r="C2695" s="7">
        <v>0</v>
      </c>
    </row>
    <row r="2696" spans="1:3" ht="14.4">
      <c r="A2696" s="2">
        <v>2695</v>
      </c>
      <c r="B2696" s="7">
        <v>340</v>
      </c>
      <c r="C2696" s="7">
        <v>0</v>
      </c>
    </row>
    <row r="2697" spans="1:3" ht="14.4">
      <c r="A2697" s="2">
        <v>2696</v>
      </c>
      <c r="B2697" s="7">
        <v>146</v>
      </c>
      <c r="C2697" s="7">
        <v>0</v>
      </c>
    </row>
    <row r="2698" spans="1:3" ht="14.4">
      <c r="A2698" s="2">
        <v>2697</v>
      </c>
      <c r="B2698" s="7">
        <v>-1</v>
      </c>
      <c r="C2698" s="7">
        <v>0</v>
      </c>
    </row>
    <row r="2699" spans="1:3" ht="14.4">
      <c r="A2699" s="2">
        <v>2698</v>
      </c>
      <c r="B2699" s="7">
        <v>-1</v>
      </c>
      <c r="C2699" s="7">
        <v>0</v>
      </c>
    </row>
    <row r="2700" spans="1:3" ht="14.4">
      <c r="A2700" s="2">
        <v>2699</v>
      </c>
      <c r="B2700" s="7">
        <v>0</v>
      </c>
      <c r="C2700" s="7">
        <v>75</v>
      </c>
    </row>
    <row r="2701" spans="1:3" ht="14.4">
      <c r="A2701" s="2">
        <v>2700</v>
      </c>
      <c r="B2701" s="7">
        <v>0</v>
      </c>
      <c r="C2701" s="7">
        <v>0</v>
      </c>
    </row>
    <row r="2702" spans="1:3" ht="14.4">
      <c r="A2702" s="2">
        <v>2701</v>
      </c>
      <c r="B2702" s="7">
        <v>-3</v>
      </c>
      <c r="C2702" s="7">
        <v>0</v>
      </c>
    </row>
    <row r="2703" spans="1:3" ht="14.4">
      <c r="A2703" s="2">
        <v>2702</v>
      </c>
      <c r="B2703" s="7">
        <v>-7</v>
      </c>
      <c r="C2703" s="7">
        <v>0</v>
      </c>
    </row>
    <row r="2704" spans="1:3" ht="14.4">
      <c r="A2704" s="2">
        <v>2703</v>
      </c>
      <c r="B2704" s="7">
        <v>-2</v>
      </c>
      <c r="C2704" s="7">
        <v>0</v>
      </c>
    </row>
    <row r="2705" spans="1:3" ht="14.4">
      <c r="A2705" s="2">
        <v>2704</v>
      </c>
      <c r="B2705" s="7">
        <v>-4</v>
      </c>
      <c r="C2705" s="7">
        <v>0</v>
      </c>
    </row>
    <row r="2706" spans="1:3" ht="14.4">
      <c r="A2706" s="2">
        <v>2705</v>
      </c>
      <c r="B2706" s="7">
        <v>-2</v>
      </c>
      <c r="C2706" s="7">
        <v>0</v>
      </c>
    </row>
    <row r="2707" spans="1:3" ht="14.4">
      <c r="A2707" s="2">
        <v>2706</v>
      </c>
      <c r="B2707" s="7">
        <v>-2</v>
      </c>
      <c r="C2707" s="7">
        <v>0</v>
      </c>
    </row>
    <row r="2708" spans="1:3" ht="14.4">
      <c r="A2708" s="2">
        <v>2707</v>
      </c>
      <c r="B2708" s="7">
        <v>0</v>
      </c>
      <c r="C2708" s="7">
        <v>0</v>
      </c>
    </row>
    <row r="2709" spans="1:3" ht="14.4">
      <c r="A2709" s="2">
        <v>2708</v>
      </c>
      <c r="B2709" s="7">
        <v>0</v>
      </c>
      <c r="C2709" s="7">
        <v>0</v>
      </c>
    </row>
    <row r="2710" spans="1:3" ht="14.4">
      <c r="A2710" s="2">
        <v>2709</v>
      </c>
      <c r="B2710" s="7">
        <v>69</v>
      </c>
      <c r="C2710" s="7">
        <v>0</v>
      </c>
    </row>
    <row r="2711" spans="1:3" ht="14.4">
      <c r="A2711" s="2">
        <v>2710</v>
      </c>
      <c r="B2711" s="7">
        <v>-15</v>
      </c>
      <c r="C2711" s="7">
        <v>0</v>
      </c>
    </row>
    <row r="2712" spans="1:3" ht="14.4">
      <c r="A2712" s="2">
        <v>2711</v>
      </c>
      <c r="B2712" s="7">
        <v>-14</v>
      </c>
      <c r="C2712" s="7">
        <v>0</v>
      </c>
    </row>
    <row r="2713" spans="1:3" ht="14.4">
      <c r="A2713" s="2">
        <v>2712</v>
      </c>
      <c r="B2713" s="7">
        <v>-7</v>
      </c>
      <c r="C2713" s="7">
        <v>0</v>
      </c>
    </row>
    <row r="2714" spans="1:3" ht="14.4">
      <c r="A2714" s="2">
        <v>2713</v>
      </c>
      <c r="B2714" s="7">
        <v>6</v>
      </c>
      <c r="C2714" s="7">
        <v>0</v>
      </c>
    </row>
    <row r="2715" spans="1:3" ht="14.4">
      <c r="A2715" s="2">
        <v>2714</v>
      </c>
      <c r="B2715" s="7">
        <v>43</v>
      </c>
      <c r="C2715" s="7">
        <v>0</v>
      </c>
    </row>
    <row r="2716" spans="1:3" ht="14.4">
      <c r="A2716" s="2">
        <v>2715</v>
      </c>
      <c r="B2716" s="7">
        <v>-13</v>
      </c>
      <c r="C2716" s="7">
        <v>0</v>
      </c>
    </row>
    <row r="2717" spans="1:3" ht="14.4">
      <c r="A2717" s="2">
        <v>2716</v>
      </c>
      <c r="B2717" s="7">
        <v>-6</v>
      </c>
      <c r="C2717" s="7">
        <v>0</v>
      </c>
    </row>
    <row r="2718" spans="1:3" ht="14.4">
      <c r="A2718" s="2">
        <v>2717</v>
      </c>
      <c r="B2718" s="7">
        <v>-9</v>
      </c>
      <c r="C2718" s="7">
        <v>0</v>
      </c>
    </row>
    <row r="2719" spans="1:3" ht="14.4">
      <c r="A2719" s="2">
        <v>2718</v>
      </c>
      <c r="B2719" s="7">
        <v>-7</v>
      </c>
      <c r="C2719" s="7">
        <v>0</v>
      </c>
    </row>
    <row r="2720" spans="1:3" ht="14.4">
      <c r="A2720" s="2">
        <v>2719</v>
      </c>
      <c r="B2720" s="7">
        <v>-8</v>
      </c>
      <c r="C2720" s="7">
        <v>0</v>
      </c>
    </row>
    <row r="2721" spans="1:3" ht="14.4">
      <c r="A2721" s="2">
        <v>2720</v>
      </c>
      <c r="B2721" s="7">
        <v>-7</v>
      </c>
      <c r="C2721" s="7">
        <v>0</v>
      </c>
    </row>
    <row r="2722" spans="1:3" ht="14.4">
      <c r="A2722" s="2">
        <v>2721</v>
      </c>
      <c r="B2722" s="7">
        <v>-4</v>
      </c>
      <c r="C2722" s="7">
        <v>0</v>
      </c>
    </row>
    <row r="2723" spans="1:3" ht="14.4">
      <c r="A2723" s="2">
        <v>2722</v>
      </c>
      <c r="B2723" s="7">
        <v>-12</v>
      </c>
      <c r="C2723" s="7">
        <v>0</v>
      </c>
    </row>
    <row r="2724" spans="1:3" ht="14.4">
      <c r="A2724" s="2">
        <v>2723</v>
      </c>
      <c r="B2724" s="7">
        <v>4</v>
      </c>
      <c r="C2724" s="7">
        <v>0</v>
      </c>
    </row>
    <row r="2725" spans="1:3" ht="14.4">
      <c r="A2725" s="2">
        <v>2724</v>
      </c>
      <c r="B2725" s="7">
        <v>-1</v>
      </c>
      <c r="C2725" s="7">
        <v>0</v>
      </c>
    </row>
    <row r="2726" spans="1:3" ht="14.4">
      <c r="A2726" s="2">
        <v>2725</v>
      </c>
      <c r="B2726" s="7">
        <v>-7</v>
      </c>
      <c r="C2726" s="7">
        <v>0</v>
      </c>
    </row>
    <row r="2727" spans="1:3" ht="14.4">
      <c r="A2727" s="2">
        <v>2726</v>
      </c>
      <c r="B2727" s="7">
        <v>-4</v>
      </c>
      <c r="C2727" s="7">
        <v>0</v>
      </c>
    </row>
    <row r="2728" spans="1:3" ht="14.4">
      <c r="A2728" s="2">
        <v>2727</v>
      </c>
      <c r="B2728" s="7">
        <v>-7</v>
      </c>
      <c r="C2728" s="7">
        <v>0</v>
      </c>
    </row>
    <row r="2729" spans="1:3" ht="14.4">
      <c r="A2729" s="2">
        <v>2728</v>
      </c>
      <c r="B2729" s="7">
        <v>-5</v>
      </c>
      <c r="C2729" s="7">
        <v>0</v>
      </c>
    </row>
    <row r="2730" spans="1:3" ht="14.4">
      <c r="A2730" s="2">
        <v>2729</v>
      </c>
      <c r="B2730" s="7">
        <v>-5</v>
      </c>
      <c r="C2730" s="7">
        <v>0</v>
      </c>
    </row>
    <row r="2731" spans="1:3" ht="14.4">
      <c r="A2731" s="2">
        <v>2730</v>
      </c>
      <c r="B2731" s="7">
        <v>-10</v>
      </c>
      <c r="C2731" s="7">
        <v>0</v>
      </c>
    </row>
    <row r="2732" spans="1:3" ht="14.4">
      <c r="A2732" s="2">
        <v>2731</v>
      </c>
      <c r="B2732" s="7">
        <v>-7</v>
      </c>
      <c r="C2732" s="7">
        <v>0</v>
      </c>
    </row>
    <row r="2733" spans="1:3" ht="14.4">
      <c r="A2733" s="2">
        <v>2732</v>
      </c>
      <c r="B2733" s="7">
        <v>-5</v>
      </c>
      <c r="C2733" s="7">
        <v>0</v>
      </c>
    </row>
    <row r="2734" spans="1:3" ht="14.4">
      <c r="A2734" s="2">
        <v>2733</v>
      </c>
      <c r="B2734" s="7">
        <v>-4</v>
      </c>
      <c r="C2734" s="7">
        <v>0</v>
      </c>
    </row>
    <row r="2735" spans="1:3" ht="14.4">
      <c r="A2735" s="2">
        <v>2734</v>
      </c>
      <c r="B2735" s="7">
        <v>-4</v>
      </c>
      <c r="C2735" s="7">
        <v>0</v>
      </c>
    </row>
    <row r="2736" spans="1:3" ht="14.4">
      <c r="A2736" s="2">
        <v>2735</v>
      </c>
      <c r="B2736" s="7">
        <v>-2</v>
      </c>
      <c r="C2736" s="7">
        <v>0</v>
      </c>
    </row>
    <row r="2737" spans="1:3" ht="14.4">
      <c r="A2737" s="2">
        <v>2736</v>
      </c>
      <c r="B2737" s="7">
        <v>0</v>
      </c>
      <c r="C2737" s="7">
        <v>0</v>
      </c>
    </row>
    <row r="2738" spans="1:3" ht="14.4">
      <c r="A2738" s="2">
        <v>2737</v>
      </c>
      <c r="B2738" s="7">
        <v>0</v>
      </c>
      <c r="C2738" s="7">
        <v>0</v>
      </c>
    </row>
    <row r="2739" spans="1:3" ht="14.4">
      <c r="A2739" s="2">
        <v>2738</v>
      </c>
      <c r="B2739" s="7">
        <v>-1</v>
      </c>
      <c r="C2739" s="7">
        <v>0</v>
      </c>
    </row>
    <row r="2740" spans="1:3" ht="14.4">
      <c r="A2740" s="2">
        <v>2739</v>
      </c>
      <c r="B2740" s="7">
        <v>-3</v>
      </c>
      <c r="C2740" s="7">
        <v>0</v>
      </c>
    </row>
    <row r="2741" spans="1:3" ht="14.4">
      <c r="A2741" s="2">
        <v>2740</v>
      </c>
      <c r="B2741" s="7">
        <v>-6</v>
      </c>
      <c r="C2741" s="7">
        <v>0</v>
      </c>
    </row>
    <row r="2742" spans="1:3" ht="14.4">
      <c r="A2742" s="2">
        <v>2741</v>
      </c>
      <c r="B2742" s="7">
        <v>-1</v>
      </c>
      <c r="C2742" s="7">
        <v>0</v>
      </c>
    </row>
    <row r="2743" spans="1:3" ht="14.4">
      <c r="A2743" s="2">
        <v>2742</v>
      </c>
      <c r="B2743" s="7">
        <v>-3</v>
      </c>
      <c r="C2743" s="7">
        <v>0</v>
      </c>
    </row>
    <row r="2744" spans="1:3" ht="14.4">
      <c r="A2744" s="2">
        <v>2743</v>
      </c>
      <c r="B2744" s="7">
        <v>-14</v>
      </c>
      <c r="C2744" s="7">
        <v>0</v>
      </c>
    </row>
    <row r="2745" spans="1:3" ht="14.4">
      <c r="A2745" s="2">
        <v>2744</v>
      </c>
      <c r="B2745" s="7">
        <v>-7</v>
      </c>
      <c r="C2745" s="7">
        <v>0</v>
      </c>
    </row>
    <row r="2746" spans="1:3" ht="14.4">
      <c r="A2746" s="2">
        <v>2745</v>
      </c>
      <c r="B2746" s="7">
        <v>-8</v>
      </c>
      <c r="C2746" s="7">
        <v>0</v>
      </c>
    </row>
    <row r="2747" spans="1:3" ht="14.4">
      <c r="A2747" s="2">
        <v>2746</v>
      </c>
      <c r="B2747" s="7">
        <v>-19</v>
      </c>
      <c r="C2747" s="7">
        <v>0</v>
      </c>
    </row>
    <row r="2748" spans="1:3" ht="14.4">
      <c r="A2748" s="2">
        <v>2747</v>
      </c>
      <c r="B2748" s="7">
        <v>-7</v>
      </c>
      <c r="C2748" s="7">
        <v>0</v>
      </c>
    </row>
    <row r="2749" spans="1:3" ht="14.4">
      <c r="A2749" s="2">
        <v>2748</v>
      </c>
      <c r="B2749" s="7">
        <v>-8</v>
      </c>
      <c r="C2749" s="7">
        <v>0</v>
      </c>
    </row>
    <row r="2750" spans="1:3" ht="14.4">
      <c r="A2750" s="2">
        <v>2749</v>
      </c>
      <c r="B2750" s="7">
        <v>-13</v>
      </c>
      <c r="C2750" s="7">
        <v>0</v>
      </c>
    </row>
    <row r="2751" spans="1:3" ht="14.4">
      <c r="A2751" s="2">
        <v>2750</v>
      </c>
      <c r="B2751" s="7">
        <v>-2</v>
      </c>
      <c r="C2751" s="7">
        <v>0</v>
      </c>
    </row>
    <row r="2752" spans="1:3" ht="14.4">
      <c r="A2752" s="2">
        <v>2751</v>
      </c>
      <c r="B2752" s="7">
        <v>-3</v>
      </c>
      <c r="C2752" s="7">
        <v>0</v>
      </c>
    </row>
    <row r="2753" spans="1:3" ht="14.4">
      <c r="A2753" s="2">
        <v>2752</v>
      </c>
      <c r="B2753" s="7">
        <v>-3</v>
      </c>
      <c r="C2753" s="7">
        <v>0</v>
      </c>
    </row>
    <row r="2754" spans="1:3" ht="14.4">
      <c r="A2754" s="2">
        <v>2753</v>
      </c>
      <c r="B2754" s="7">
        <v>1</v>
      </c>
      <c r="C2754" s="7">
        <v>0</v>
      </c>
    </row>
    <row r="2755" spans="1:3" ht="14.4">
      <c r="A2755" s="2">
        <v>2754</v>
      </c>
      <c r="B2755" s="7">
        <v>38</v>
      </c>
      <c r="C2755" s="7">
        <v>0</v>
      </c>
    </row>
    <row r="2756" spans="1:3" ht="14.4">
      <c r="A2756" s="2">
        <v>2755</v>
      </c>
      <c r="B2756" s="7">
        <v>-10</v>
      </c>
      <c r="C2756" s="7">
        <v>0</v>
      </c>
    </row>
    <row r="2757" spans="1:3" ht="14.4">
      <c r="A2757" s="2">
        <v>2756</v>
      </c>
      <c r="B2757" s="7">
        <v>-10</v>
      </c>
      <c r="C2757" s="7">
        <v>0</v>
      </c>
    </row>
    <row r="2758" spans="1:3" ht="14.4">
      <c r="A2758" s="2">
        <v>2757</v>
      </c>
      <c r="B2758" s="7">
        <v>-4</v>
      </c>
      <c r="C2758" s="7">
        <v>0</v>
      </c>
    </row>
    <row r="2759" spans="1:3" ht="14.4">
      <c r="A2759" s="2">
        <v>2758</v>
      </c>
      <c r="B2759" s="7">
        <v>-9</v>
      </c>
      <c r="C2759" s="7">
        <v>0</v>
      </c>
    </row>
    <row r="2760" spans="1:3" ht="14.4">
      <c r="A2760" s="2">
        <v>2759</v>
      </c>
      <c r="B2760" s="7">
        <v>-5</v>
      </c>
      <c r="C2760" s="7">
        <v>0</v>
      </c>
    </row>
    <row r="2761" spans="1:3" ht="14.4">
      <c r="A2761" s="2">
        <v>2760</v>
      </c>
      <c r="B2761" s="7">
        <v>-3</v>
      </c>
      <c r="C2761" s="7">
        <v>0</v>
      </c>
    </row>
    <row r="2762" spans="1:3" ht="14.4">
      <c r="A2762" s="2">
        <v>2761</v>
      </c>
      <c r="B2762" s="7">
        <v>327</v>
      </c>
      <c r="C2762" s="7">
        <v>0</v>
      </c>
    </row>
    <row r="2763" spans="1:3" ht="14.4">
      <c r="A2763" s="2">
        <v>2762</v>
      </c>
      <c r="B2763" s="7">
        <v>-5</v>
      </c>
      <c r="C2763" s="7">
        <v>0</v>
      </c>
    </row>
    <row r="2764" spans="1:3" ht="14.4">
      <c r="A2764" s="2">
        <v>2763</v>
      </c>
      <c r="B2764" s="7">
        <v>-2</v>
      </c>
      <c r="C2764" s="7">
        <v>0</v>
      </c>
    </row>
    <row r="2765" spans="1:3" ht="14.4">
      <c r="A2765" s="2">
        <v>2764</v>
      </c>
      <c r="B2765" s="7">
        <v>-11</v>
      </c>
      <c r="C2765" s="7">
        <v>0</v>
      </c>
    </row>
    <row r="2766" spans="1:3" ht="14.4">
      <c r="A2766" s="2">
        <v>2765</v>
      </c>
      <c r="B2766" s="7">
        <v>-7</v>
      </c>
      <c r="C2766" s="7">
        <v>0</v>
      </c>
    </row>
    <row r="2767" spans="1:3" ht="14.4">
      <c r="A2767" s="2">
        <v>2766</v>
      </c>
      <c r="B2767" s="7">
        <v>-5</v>
      </c>
      <c r="C2767" s="7">
        <v>0</v>
      </c>
    </row>
    <row r="2768" spans="1:3" ht="14.4">
      <c r="A2768" s="2">
        <v>2767</v>
      </c>
      <c r="B2768" s="7">
        <v>-9</v>
      </c>
      <c r="C2768" s="7">
        <v>0</v>
      </c>
    </row>
    <row r="2769" spans="1:3" ht="14.4">
      <c r="A2769" s="2">
        <v>2768</v>
      </c>
      <c r="B2769" s="7">
        <v>85</v>
      </c>
      <c r="C2769" s="7">
        <v>0</v>
      </c>
    </row>
    <row r="2770" spans="1:3" ht="14.4">
      <c r="A2770" s="2">
        <v>2769</v>
      </c>
      <c r="B2770" s="7">
        <v>-10</v>
      </c>
      <c r="C2770" s="7">
        <v>0</v>
      </c>
    </row>
    <row r="2771" spans="1:3" ht="14.4">
      <c r="A2771" s="2">
        <v>2770</v>
      </c>
      <c r="B2771" s="7">
        <v>0</v>
      </c>
      <c r="C2771" s="7">
        <v>0</v>
      </c>
    </row>
    <row r="2772" spans="1:3" ht="14.4">
      <c r="A2772" s="2">
        <v>2771</v>
      </c>
      <c r="B2772" s="7">
        <v>0</v>
      </c>
      <c r="C2772" s="7">
        <v>70</v>
      </c>
    </row>
    <row r="2773" spans="1:3" ht="14.4">
      <c r="A2773" s="2">
        <v>2772</v>
      </c>
      <c r="B2773" s="7">
        <v>-1</v>
      </c>
      <c r="C2773" s="7">
        <v>0</v>
      </c>
    </row>
    <row r="2774" spans="1:3" ht="14.4">
      <c r="A2774" s="2">
        <v>2773</v>
      </c>
      <c r="B2774" s="7">
        <v>-4</v>
      </c>
      <c r="C2774" s="7">
        <v>0</v>
      </c>
    </row>
    <row r="2775" spans="1:3" ht="14.4">
      <c r="A2775" s="2">
        <v>2774</v>
      </c>
      <c r="B2775" s="7">
        <v>-2</v>
      </c>
      <c r="C2775" s="7">
        <v>0</v>
      </c>
    </row>
    <row r="2776" spans="1:3" ht="14.4">
      <c r="A2776" s="2">
        <v>2775</v>
      </c>
      <c r="B2776" s="7">
        <v>-2</v>
      </c>
      <c r="C2776" s="7">
        <v>0</v>
      </c>
    </row>
    <row r="2777" spans="1:3" ht="14.4">
      <c r="A2777" s="2">
        <v>2776</v>
      </c>
      <c r="B2777" s="7">
        <v>0</v>
      </c>
      <c r="C2777" s="7">
        <v>0</v>
      </c>
    </row>
    <row r="2778" spans="1:3" ht="14.4">
      <c r="A2778" s="2">
        <v>2777</v>
      </c>
      <c r="B2778" s="7">
        <v>0</v>
      </c>
      <c r="C2778" s="7">
        <v>0</v>
      </c>
    </row>
    <row r="2779" spans="1:3" ht="14.4">
      <c r="A2779" s="2">
        <v>2778</v>
      </c>
      <c r="B2779" s="7">
        <v>0</v>
      </c>
      <c r="C2779" s="7">
        <v>141</v>
      </c>
    </row>
    <row r="2780" spans="1:3" ht="14.4">
      <c r="A2780" s="2">
        <v>2779</v>
      </c>
      <c r="B2780" s="7">
        <v>0</v>
      </c>
      <c r="C2780" s="7">
        <v>923</v>
      </c>
    </row>
    <row r="2781" spans="1:3" ht="14.4">
      <c r="A2781" s="2">
        <v>2780</v>
      </c>
      <c r="B2781" s="7">
        <v>0</v>
      </c>
      <c r="C2781" s="7">
        <v>0</v>
      </c>
    </row>
    <row r="2782" spans="1:3" ht="14.4">
      <c r="A2782" s="2">
        <v>2781</v>
      </c>
      <c r="B2782" s="7">
        <v>0</v>
      </c>
      <c r="C2782" s="7">
        <v>0</v>
      </c>
    </row>
    <row r="2783" spans="1:3" ht="14.4">
      <c r="A2783" s="2">
        <v>2782</v>
      </c>
      <c r="B2783" s="7">
        <v>0</v>
      </c>
      <c r="C2783" s="7">
        <v>0</v>
      </c>
    </row>
    <row r="2784" spans="1:3" ht="14.4">
      <c r="A2784" s="2">
        <v>2783</v>
      </c>
      <c r="B2784" s="7">
        <v>0</v>
      </c>
      <c r="C2784" s="7">
        <v>0</v>
      </c>
    </row>
    <row r="2785" spans="1:3" ht="14.4">
      <c r="A2785" s="2">
        <v>2784</v>
      </c>
      <c r="B2785" s="7">
        <v>0</v>
      </c>
      <c r="C2785" s="7">
        <v>0</v>
      </c>
    </row>
    <row r="2786" spans="1:3" ht="14.4">
      <c r="A2786" s="2">
        <v>2785</v>
      </c>
      <c r="B2786" s="7">
        <v>0</v>
      </c>
      <c r="C2786" s="7">
        <v>0</v>
      </c>
    </row>
    <row r="2787" spans="1:3" ht="14.4">
      <c r="A2787" s="2">
        <v>2786</v>
      </c>
      <c r="B2787" s="7">
        <v>0</v>
      </c>
      <c r="C2787" s="7">
        <v>0</v>
      </c>
    </row>
    <row r="2788" spans="1:3" ht="14.4">
      <c r="A2788" s="2">
        <v>2787</v>
      </c>
      <c r="B2788" s="7">
        <v>0</v>
      </c>
      <c r="C2788" s="7">
        <v>0</v>
      </c>
    </row>
    <row r="2789" spans="1:3" ht="14.4">
      <c r="A2789" s="2">
        <v>2788</v>
      </c>
      <c r="B2789" s="7">
        <v>0</v>
      </c>
      <c r="C2789" s="7">
        <v>0</v>
      </c>
    </row>
    <row r="2790" spans="1:3" ht="14.4">
      <c r="A2790" s="2">
        <v>2789</v>
      </c>
      <c r="B2790" s="7">
        <v>0</v>
      </c>
      <c r="C2790" s="7">
        <v>0</v>
      </c>
    </row>
    <row r="2791" spans="1:3" ht="14.4">
      <c r="A2791" s="2">
        <v>2790</v>
      </c>
      <c r="B2791" s="7">
        <v>0</v>
      </c>
      <c r="C2791" s="7">
        <v>0</v>
      </c>
    </row>
    <row r="2792" spans="1:3" ht="14.4">
      <c r="A2792" s="2">
        <v>2791</v>
      </c>
      <c r="B2792" s="7">
        <v>0</v>
      </c>
      <c r="C2792" s="7">
        <v>0</v>
      </c>
    </row>
    <row r="2793" spans="1:3" ht="14.4">
      <c r="A2793" s="2">
        <v>2792</v>
      </c>
      <c r="B2793" s="7">
        <v>0</v>
      </c>
      <c r="C2793" s="7">
        <v>0</v>
      </c>
    </row>
    <row r="2794" spans="1:3" ht="14.4">
      <c r="A2794" s="2">
        <v>2793</v>
      </c>
      <c r="B2794" s="7">
        <v>0</v>
      </c>
      <c r="C2794" s="7">
        <v>0</v>
      </c>
    </row>
    <row r="2795" spans="1:3" ht="14.4">
      <c r="A2795" s="2">
        <v>2794</v>
      </c>
      <c r="B2795" s="7">
        <v>0</v>
      </c>
      <c r="C2795" s="7">
        <v>0</v>
      </c>
    </row>
    <row r="2796" spans="1:3" ht="14.4">
      <c r="A2796" s="2">
        <v>2795</v>
      </c>
      <c r="B2796" s="7">
        <v>0</v>
      </c>
      <c r="C2796" s="7">
        <v>0</v>
      </c>
    </row>
    <row r="2797" spans="1:3" ht="14.4">
      <c r="A2797" s="2">
        <v>2796</v>
      </c>
      <c r="B2797" s="7">
        <v>0</v>
      </c>
      <c r="C2797" s="7">
        <v>0</v>
      </c>
    </row>
    <row r="2798" spans="1:3" ht="14.4">
      <c r="A2798" s="2">
        <v>2797</v>
      </c>
      <c r="B2798" s="7">
        <v>0</v>
      </c>
      <c r="C2798" s="7">
        <v>0</v>
      </c>
    </row>
    <row r="2799" spans="1:3" ht="14.4">
      <c r="A2799" s="2">
        <v>2798</v>
      </c>
      <c r="B2799" s="7">
        <v>0</v>
      </c>
      <c r="C2799" s="7">
        <v>0</v>
      </c>
    </row>
    <row r="2800" spans="1:3" ht="14.4">
      <c r="A2800" s="2">
        <v>2799</v>
      </c>
      <c r="B2800" s="7">
        <v>0</v>
      </c>
      <c r="C2800" s="7">
        <v>0</v>
      </c>
    </row>
    <row r="2801" spans="1:3" ht="14.4">
      <c r="A2801" s="2">
        <v>2800</v>
      </c>
      <c r="B2801" s="7">
        <v>0</v>
      </c>
      <c r="C2801" s="7">
        <v>0</v>
      </c>
    </row>
    <row r="2802" spans="1:3" ht="14.4">
      <c r="A2802" s="2">
        <v>2801</v>
      </c>
      <c r="B2802" s="7">
        <v>39</v>
      </c>
      <c r="C2802" s="7">
        <v>0</v>
      </c>
    </row>
    <row r="2803" spans="1:3" ht="14.4">
      <c r="A2803" s="2">
        <v>2802</v>
      </c>
      <c r="B2803" s="7">
        <v>2</v>
      </c>
      <c r="C2803" s="7">
        <v>0</v>
      </c>
    </row>
    <row r="2804" spans="1:3" ht="14.4">
      <c r="A2804" s="2">
        <v>2803</v>
      </c>
      <c r="B2804" s="7">
        <v>4</v>
      </c>
      <c r="C2804" s="7">
        <v>0</v>
      </c>
    </row>
    <row r="2805" spans="1:3" ht="14.4">
      <c r="A2805" s="2">
        <v>2804</v>
      </c>
      <c r="B2805" s="7">
        <v>1422</v>
      </c>
      <c r="C2805" s="7">
        <v>0</v>
      </c>
    </row>
    <row r="2806" spans="1:3" ht="14.4">
      <c r="A2806" s="2">
        <v>2805</v>
      </c>
      <c r="B2806" s="7">
        <v>6</v>
      </c>
      <c r="C2806" s="7">
        <v>0</v>
      </c>
    </row>
    <row r="2807" spans="1:3" ht="14.4">
      <c r="A2807" s="2">
        <v>2806</v>
      </c>
      <c r="B2807" s="7">
        <v>1</v>
      </c>
      <c r="C2807" s="7">
        <v>0</v>
      </c>
    </row>
    <row r="2808" spans="1:3" ht="14.4">
      <c r="A2808" s="2">
        <v>2807</v>
      </c>
      <c r="B2808" s="7">
        <v>1</v>
      </c>
      <c r="C2808" s="7">
        <v>0</v>
      </c>
    </row>
    <row r="2809" spans="1:3" ht="14.4">
      <c r="A2809" s="2">
        <v>2808</v>
      </c>
      <c r="B2809" s="7">
        <v>1</v>
      </c>
      <c r="C2809" s="7">
        <v>0</v>
      </c>
    </row>
    <row r="2810" spans="1:3" ht="14.4">
      <c r="A2810" s="2">
        <v>2809</v>
      </c>
      <c r="B2810" s="7">
        <v>2</v>
      </c>
      <c r="C2810" s="7">
        <v>0</v>
      </c>
    </row>
    <row r="2811" spans="1:3" ht="14.4">
      <c r="A2811" s="2">
        <v>2810</v>
      </c>
      <c r="B2811" s="7">
        <v>48</v>
      </c>
      <c r="C2811" s="7">
        <v>0</v>
      </c>
    </row>
    <row r="2812" spans="1:3" ht="14.4">
      <c r="A2812" s="2">
        <v>2811</v>
      </c>
      <c r="B2812" s="7">
        <v>2</v>
      </c>
      <c r="C2812" s="7">
        <v>0</v>
      </c>
    </row>
    <row r="2813" spans="1:3" ht="14.4">
      <c r="A2813" s="2">
        <v>2812</v>
      </c>
      <c r="B2813" s="7">
        <v>0</v>
      </c>
      <c r="C2813" s="7">
        <v>0</v>
      </c>
    </row>
    <row r="2814" spans="1:3" ht="14.4">
      <c r="A2814" s="2">
        <v>2813</v>
      </c>
      <c r="B2814" s="7">
        <v>1</v>
      </c>
      <c r="C2814" s="7">
        <v>0</v>
      </c>
    </row>
    <row r="2815" spans="1:3" ht="14.4">
      <c r="A2815" s="2">
        <v>2814</v>
      </c>
      <c r="B2815" s="7">
        <v>1</v>
      </c>
      <c r="C2815" s="7">
        <v>0</v>
      </c>
    </row>
    <row r="2816" spans="1:3" ht="14.4">
      <c r="A2816" s="2">
        <v>2815</v>
      </c>
      <c r="B2816" s="7">
        <v>2</v>
      </c>
      <c r="C2816" s="7">
        <v>0</v>
      </c>
    </row>
    <row r="2817" spans="1:3" ht="14.4">
      <c r="A2817" s="2">
        <v>2816</v>
      </c>
      <c r="B2817" s="7">
        <v>1</v>
      </c>
      <c r="C2817" s="7">
        <v>0</v>
      </c>
    </row>
    <row r="2818" spans="1:3" ht="14.4">
      <c r="A2818" s="2">
        <v>2817</v>
      </c>
      <c r="B2818" s="7">
        <v>4</v>
      </c>
      <c r="C2818" s="7">
        <v>0</v>
      </c>
    </row>
    <row r="2819" spans="1:3" ht="14.4">
      <c r="A2819" s="2">
        <v>2818</v>
      </c>
      <c r="B2819" s="7">
        <v>2</v>
      </c>
      <c r="C2819" s="7">
        <v>0</v>
      </c>
    </row>
    <row r="2820" spans="1:3" ht="14.4">
      <c r="A2820" s="2">
        <v>2819</v>
      </c>
      <c r="B2820" s="7">
        <v>2</v>
      </c>
      <c r="C2820" s="7">
        <v>0</v>
      </c>
    </row>
    <row r="2821" spans="1:3" ht="14.4">
      <c r="A2821" s="2">
        <v>2820</v>
      </c>
      <c r="B2821" s="7">
        <v>1</v>
      </c>
      <c r="C2821" s="7">
        <v>0</v>
      </c>
    </row>
    <row r="2822" spans="1:3" ht="14.4">
      <c r="A2822" s="2">
        <v>2821</v>
      </c>
      <c r="B2822" s="7">
        <v>2</v>
      </c>
      <c r="C2822" s="7">
        <v>0</v>
      </c>
    </row>
    <row r="2823" spans="1:3" ht="14.4">
      <c r="A2823" s="2">
        <v>2822</v>
      </c>
      <c r="B2823" s="7">
        <v>2</v>
      </c>
      <c r="C2823" s="7">
        <v>0</v>
      </c>
    </row>
    <row r="2824" spans="1:3" ht="14.4">
      <c r="A2824" s="2">
        <v>2823</v>
      </c>
      <c r="B2824" s="7">
        <v>1</v>
      </c>
      <c r="C2824" s="7">
        <v>0</v>
      </c>
    </row>
    <row r="2825" spans="1:3" ht="14.4">
      <c r="A2825" s="2">
        <v>2824</v>
      </c>
      <c r="B2825" s="7">
        <v>3</v>
      </c>
      <c r="C2825" s="7">
        <v>0</v>
      </c>
    </row>
    <row r="2826" spans="1:3" ht="14.4">
      <c r="A2826" s="2">
        <v>2825</v>
      </c>
      <c r="B2826" s="7">
        <v>1</v>
      </c>
      <c r="C2826" s="7">
        <v>0</v>
      </c>
    </row>
    <row r="2827" spans="1:3" ht="14.4">
      <c r="A2827" s="2">
        <v>2826</v>
      </c>
      <c r="B2827" s="7">
        <v>1</v>
      </c>
      <c r="C2827" s="7">
        <v>0</v>
      </c>
    </row>
    <row r="2828" spans="1:3" ht="14.4">
      <c r="A2828" s="2">
        <v>2827</v>
      </c>
      <c r="B2828" s="7">
        <v>2</v>
      </c>
      <c r="C2828" s="7">
        <v>0</v>
      </c>
    </row>
    <row r="2829" spans="1:3" ht="14.4">
      <c r="A2829" s="2">
        <v>2828</v>
      </c>
      <c r="B2829" s="7">
        <v>3</v>
      </c>
      <c r="C2829" s="7">
        <v>0</v>
      </c>
    </row>
    <row r="2830" spans="1:3" ht="14.4">
      <c r="A2830" s="2">
        <v>2829</v>
      </c>
      <c r="B2830" s="7">
        <v>0</v>
      </c>
      <c r="C2830" s="7">
        <v>0</v>
      </c>
    </row>
    <row r="2831" spans="1:3" ht="14.4">
      <c r="A2831" s="2">
        <v>2830</v>
      </c>
      <c r="B2831" s="7">
        <v>1</v>
      </c>
      <c r="C2831" s="7">
        <v>0</v>
      </c>
    </row>
    <row r="2832" spans="1:3" ht="14.4">
      <c r="A2832" s="2">
        <v>2831</v>
      </c>
      <c r="B2832" s="7">
        <v>3</v>
      </c>
      <c r="C2832" s="7">
        <v>0</v>
      </c>
    </row>
    <row r="2833" spans="1:3" ht="14.4">
      <c r="A2833" s="2">
        <v>2832</v>
      </c>
      <c r="B2833" s="7">
        <v>0</v>
      </c>
      <c r="C2833" s="7">
        <v>0</v>
      </c>
    </row>
    <row r="2834" spans="1:3" ht="14.4">
      <c r="A2834" s="2">
        <v>2833</v>
      </c>
      <c r="B2834" s="7">
        <v>1</v>
      </c>
      <c r="C2834" s="7">
        <v>0</v>
      </c>
    </row>
    <row r="2835" spans="1:3" ht="14.4">
      <c r="A2835" s="2">
        <v>2834</v>
      </c>
      <c r="B2835" s="7">
        <v>4</v>
      </c>
      <c r="C2835" s="7">
        <v>0</v>
      </c>
    </row>
    <row r="2836" spans="1:3" ht="14.4">
      <c r="A2836" s="2">
        <v>2835</v>
      </c>
      <c r="B2836" s="7">
        <v>3</v>
      </c>
      <c r="C2836" s="7">
        <v>0</v>
      </c>
    </row>
    <row r="2837" spans="1:3" ht="14.4">
      <c r="A2837" s="2">
        <v>2836</v>
      </c>
      <c r="B2837" s="7">
        <v>4</v>
      </c>
      <c r="C2837" s="7">
        <v>0</v>
      </c>
    </row>
    <row r="2838" spans="1:3" ht="14.4">
      <c r="A2838" s="2">
        <v>2837</v>
      </c>
      <c r="B2838" s="7">
        <v>2</v>
      </c>
      <c r="C2838" s="7">
        <v>0</v>
      </c>
    </row>
    <row r="2839" spans="1:3" ht="14.4">
      <c r="A2839" s="2">
        <v>2838</v>
      </c>
      <c r="B2839" s="7">
        <v>38</v>
      </c>
      <c r="C2839" s="7">
        <v>0</v>
      </c>
    </row>
    <row r="2840" spans="1:3" ht="14.4">
      <c r="A2840" s="2">
        <v>2839</v>
      </c>
      <c r="B2840" s="7">
        <v>6</v>
      </c>
      <c r="C2840" s="7">
        <v>0</v>
      </c>
    </row>
    <row r="2841" spans="1:3" ht="14.4">
      <c r="A2841" s="2">
        <v>2840</v>
      </c>
      <c r="B2841" s="7">
        <v>2</v>
      </c>
      <c r="C2841" s="7">
        <v>0</v>
      </c>
    </row>
    <row r="2842" spans="1:3" ht="14.4">
      <c r="A2842" s="2">
        <v>2841</v>
      </c>
      <c r="B2842" s="7">
        <v>3</v>
      </c>
      <c r="C2842" s="7">
        <v>0</v>
      </c>
    </row>
    <row r="2843" spans="1:3" ht="14.4">
      <c r="A2843" s="2">
        <v>2842</v>
      </c>
      <c r="B2843" s="7">
        <v>1</v>
      </c>
      <c r="C2843" s="7">
        <v>0</v>
      </c>
    </row>
    <row r="2844" spans="1:3" ht="14.4">
      <c r="A2844" s="2">
        <v>2843</v>
      </c>
      <c r="B2844" s="7">
        <v>0</v>
      </c>
      <c r="C2844" s="7">
        <v>0</v>
      </c>
    </row>
    <row r="2845" spans="1:3" ht="14.4">
      <c r="A2845" s="2">
        <v>2844</v>
      </c>
      <c r="B2845" s="7">
        <v>6</v>
      </c>
      <c r="C2845" s="7">
        <v>0</v>
      </c>
    </row>
    <row r="2846" spans="1:3" ht="14.4">
      <c r="A2846" s="2">
        <v>2845</v>
      </c>
      <c r="B2846" s="7">
        <v>3</v>
      </c>
      <c r="C2846" s="7">
        <v>0</v>
      </c>
    </row>
    <row r="2847" spans="1:3" ht="14.4">
      <c r="A2847" s="2">
        <v>2846</v>
      </c>
      <c r="B2847" s="7">
        <v>2</v>
      </c>
      <c r="C2847" s="7">
        <v>0</v>
      </c>
    </row>
    <row r="2848" spans="1:3" ht="14.4">
      <c r="A2848" s="2">
        <v>2847</v>
      </c>
      <c r="B2848" s="7">
        <v>3</v>
      </c>
      <c r="C2848" s="7">
        <v>0</v>
      </c>
    </row>
    <row r="2849" spans="1:3" ht="14.4">
      <c r="A2849" s="2">
        <v>2848</v>
      </c>
      <c r="B2849" s="7">
        <v>4</v>
      </c>
      <c r="C2849" s="7">
        <v>0</v>
      </c>
    </row>
    <row r="2850" spans="1:3" ht="14.4">
      <c r="A2850" s="2">
        <v>2849</v>
      </c>
      <c r="B2850" s="7">
        <v>6</v>
      </c>
      <c r="C2850" s="7">
        <v>0</v>
      </c>
    </row>
    <row r="2851" spans="1:3" ht="14.4">
      <c r="A2851" s="2">
        <v>2850</v>
      </c>
      <c r="B2851" s="7">
        <v>6</v>
      </c>
      <c r="C2851" s="7">
        <v>0</v>
      </c>
    </row>
    <row r="2852" spans="1:3" ht="14.4">
      <c r="A2852" s="2">
        <v>2851</v>
      </c>
      <c r="B2852" s="7">
        <v>4</v>
      </c>
      <c r="C2852" s="7">
        <v>0</v>
      </c>
    </row>
    <row r="2853" spans="1:3" ht="14.4">
      <c r="A2853" s="2">
        <v>2852</v>
      </c>
      <c r="B2853" s="7">
        <v>0</v>
      </c>
      <c r="C2853" s="7">
        <v>0</v>
      </c>
    </row>
    <row r="2854" spans="1:3" ht="14.4">
      <c r="A2854" s="2">
        <v>2853</v>
      </c>
      <c r="B2854" s="7">
        <v>0</v>
      </c>
      <c r="C2854" s="7">
        <v>0</v>
      </c>
    </row>
    <row r="2855" spans="1:3" ht="14.4">
      <c r="A2855" s="2">
        <v>2854</v>
      </c>
      <c r="B2855" s="7">
        <v>0</v>
      </c>
      <c r="C2855" s="7">
        <v>0</v>
      </c>
    </row>
    <row r="2856" spans="1:3" ht="14.4">
      <c r="A2856" s="2">
        <v>2855</v>
      </c>
      <c r="B2856" s="7">
        <v>0</v>
      </c>
      <c r="C2856" s="7">
        <v>0</v>
      </c>
    </row>
    <row r="2857" spans="1:3" ht="14.4">
      <c r="A2857" s="2">
        <v>2856</v>
      </c>
      <c r="B2857" s="7">
        <v>0</v>
      </c>
      <c r="C2857" s="7">
        <v>0</v>
      </c>
    </row>
    <row r="2858" spans="1:3" ht="14.4">
      <c r="A2858" s="2">
        <v>2857</v>
      </c>
      <c r="B2858" s="7">
        <v>0</v>
      </c>
      <c r="C2858" s="7">
        <v>0</v>
      </c>
    </row>
    <row r="2859" spans="1:3" ht="14.4">
      <c r="A2859" s="2">
        <v>2858</v>
      </c>
      <c r="B2859" s="7">
        <v>0</v>
      </c>
      <c r="C2859" s="7">
        <v>0</v>
      </c>
    </row>
    <row r="2860" spans="1:3" ht="14.4">
      <c r="A2860" s="2">
        <v>2859</v>
      </c>
      <c r="B2860" s="7">
        <v>0</v>
      </c>
      <c r="C2860" s="7">
        <v>0</v>
      </c>
    </row>
    <row r="2861" spans="1:3" ht="14.4">
      <c r="A2861" s="2">
        <v>2860</v>
      </c>
      <c r="B2861" s="7">
        <v>0</v>
      </c>
      <c r="C2861" s="7">
        <v>0</v>
      </c>
    </row>
    <row r="2862" spans="1:3" ht="14.4">
      <c r="A2862" s="2">
        <v>2861</v>
      </c>
      <c r="B2862" s="7">
        <v>0</v>
      </c>
      <c r="C2862" s="7">
        <v>0</v>
      </c>
    </row>
    <row r="2863" spans="1:3" ht="14.4">
      <c r="A2863" s="2">
        <v>2862</v>
      </c>
      <c r="B2863" s="7">
        <v>0</v>
      </c>
      <c r="C2863" s="7">
        <v>0</v>
      </c>
    </row>
    <row r="2864" spans="1:3" ht="14.4">
      <c r="A2864" s="2">
        <v>2863</v>
      </c>
      <c r="B2864" s="7">
        <v>0</v>
      </c>
      <c r="C2864" s="7">
        <v>0</v>
      </c>
    </row>
    <row r="2865" spans="1:3" ht="14.4">
      <c r="A2865" s="2">
        <v>2864</v>
      </c>
      <c r="B2865" s="7">
        <v>1</v>
      </c>
      <c r="C2865" s="7">
        <v>0</v>
      </c>
    </row>
    <row r="2866" spans="1:3" ht="14.4">
      <c r="A2866" s="2">
        <v>2865</v>
      </c>
      <c r="B2866" s="7">
        <v>1</v>
      </c>
      <c r="C2866" s="7">
        <v>0</v>
      </c>
    </row>
    <row r="2867" spans="1:3" ht="14.4">
      <c r="A2867" s="2">
        <v>2866</v>
      </c>
      <c r="B2867" s="7">
        <v>0</v>
      </c>
      <c r="C2867" s="7">
        <v>0</v>
      </c>
    </row>
    <row r="2868" spans="1:3" ht="14.4">
      <c r="A2868" s="2">
        <v>2867</v>
      </c>
      <c r="B2868" s="7">
        <v>0</v>
      </c>
      <c r="C2868" s="7">
        <v>200</v>
      </c>
    </row>
    <row r="2869" spans="1:3" ht="14.4">
      <c r="A2869" s="2">
        <v>2868</v>
      </c>
      <c r="B2869" s="7">
        <v>51</v>
      </c>
      <c r="C2869" s="7">
        <v>0</v>
      </c>
    </row>
    <row r="2870" spans="1:3" ht="14.4">
      <c r="A2870" s="2">
        <v>2869</v>
      </c>
      <c r="B2870" s="7">
        <v>1</v>
      </c>
      <c r="C2870" s="7">
        <v>0</v>
      </c>
    </row>
    <row r="2871" spans="1:3" ht="14.4">
      <c r="A2871" s="2">
        <v>2870</v>
      </c>
      <c r="B2871" s="7">
        <v>1</v>
      </c>
      <c r="C2871" s="7">
        <v>0</v>
      </c>
    </row>
    <row r="2872" spans="1:3" ht="14.4">
      <c r="A2872" s="2">
        <v>2871</v>
      </c>
      <c r="B2872" s="7">
        <v>0</v>
      </c>
      <c r="C2872" s="7">
        <v>0</v>
      </c>
    </row>
    <row r="2873" spans="1:3" ht="14.4">
      <c r="A2873" s="2">
        <v>2872</v>
      </c>
      <c r="B2873" s="7">
        <v>158</v>
      </c>
      <c r="C2873" s="7">
        <v>0</v>
      </c>
    </row>
    <row r="2874" spans="1:3" ht="14.4">
      <c r="A2874" s="2">
        <v>2873</v>
      </c>
      <c r="B2874" s="7">
        <v>441</v>
      </c>
      <c r="C2874" s="7">
        <v>0</v>
      </c>
    </row>
    <row r="2875" spans="1:3" ht="14.4">
      <c r="A2875" s="2">
        <v>2874</v>
      </c>
      <c r="B2875" s="7">
        <v>2</v>
      </c>
      <c r="C2875" s="7">
        <v>0</v>
      </c>
    </row>
    <row r="2876" spans="1:3" ht="14.4">
      <c r="A2876" s="2">
        <v>2875</v>
      </c>
      <c r="B2876" s="7">
        <v>0</v>
      </c>
      <c r="C2876" s="7">
        <v>0</v>
      </c>
    </row>
    <row r="2877" spans="1:3" ht="14.4">
      <c r="A2877" s="2">
        <v>2876</v>
      </c>
      <c r="B2877" s="7">
        <v>3</v>
      </c>
      <c r="C2877" s="7">
        <v>0</v>
      </c>
    </row>
    <row r="2878" spans="1:3" ht="14.4">
      <c r="A2878" s="2">
        <v>2877</v>
      </c>
      <c r="B2878" s="7">
        <v>1</v>
      </c>
      <c r="C2878" s="7">
        <v>0</v>
      </c>
    </row>
    <row r="2879" spans="1:3" ht="14.4">
      <c r="A2879" s="2">
        <v>2878</v>
      </c>
      <c r="B2879" s="7">
        <v>0</v>
      </c>
      <c r="C2879" s="7">
        <v>0</v>
      </c>
    </row>
    <row r="2880" spans="1:3" ht="14.4">
      <c r="A2880" s="2">
        <v>2879</v>
      </c>
      <c r="B2880" s="7">
        <v>1</v>
      </c>
      <c r="C2880" s="7">
        <v>0</v>
      </c>
    </row>
    <row r="2881" spans="1:3" ht="14.4">
      <c r="A2881" s="2">
        <v>2880</v>
      </c>
      <c r="B2881" s="7">
        <v>103</v>
      </c>
      <c r="C2881" s="7">
        <v>0</v>
      </c>
    </row>
    <row r="2882" spans="1:3" ht="14.4">
      <c r="A2882" s="2">
        <v>2881</v>
      </c>
      <c r="B2882" s="7">
        <v>2</v>
      </c>
      <c r="C2882" s="7">
        <v>0</v>
      </c>
    </row>
    <row r="2883" spans="1:3" ht="14.4">
      <c r="A2883" s="2">
        <v>2882</v>
      </c>
      <c r="B2883" s="7">
        <v>2</v>
      </c>
      <c r="C2883" s="7">
        <v>0</v>
      </c>
    </row>
    <row r="2884" spans="1:3" ht="14.4">
      <c r="A2884" s="2">
        <v>2883</v>
      </c>
      <c r="B2884" s="7">
        <v>4</v>
      </c>
      <c r="C2884" s="7">
        <v>0</v>
      </c>
    </row>
    <row r="2885" spans="1:3" ht="14.4">
      <c r="A2885" s="2">
        <v>2884</v>
      </c>
      <c r="B2885" s="7">
        <v>4</v>
      </c>
      <c r="C2885" s="7">
        <v>0</v>
      </c>
    </row>
    <row r="2886" spans="1:3" ht="14.4">
      <c r="A2886" s="2">
        <v>2885</v>
      </c>
      <c r="B2886" s="7">
        <v>2</v>
      </c>
      <c r="C2886" s="7">
        <v>0</v>
      </c>
    </row>
    <row r="2887" spans="1:3" ht="14.4">
      <c r="A2887" s="2">
        <v>2886</v>
      </c>
      <c r="B2887" s="7">
        <v>3</v>
      </c>
      <c r="C2887" s="7">
        <v>0</v>
      </c>
    </row>
    <row r="2888" spans="1:3" ht="14.4">
      <c r="A2888" s="2">
        <v>2887</v>
      </c>
      <c r="B2888" s="7">
        <v>1</v>
      </c>
      <c r="C2888" s="7">
        <v>0</v>
      </c>
    </row>
    <row r="2889" spans="1:3" ht="14.4">
      <c r="A2889" s="2">
        <v>2888</v>
      </c>
      <c r="B2889" s="7">
        <v>2</v>
      </c>
      <c r="C2889" s="7">
        <v>0</v>
      </c>
    </row>
    <row r="2890" spans="1:3" ht="14.4">
      <c r="A2890" s="2">
        <v>2889</v>
      </c>
      <c r="B2890" s="7">
        <v>2</v>
      </c>
      <c r="C2890" s="7">
        <v>0</v>
      </c>
    </row>
    <row r="2891" spans="1:3" ht="14.4">
      <c r="A2891" s="2">
        <v>2890</v>
      </c>
      <c r="B2891" s="7">
        <v>3</v>
      </c>
      <c r="C2891" s="7">
        <v>0</v>
      </c>
    </row>
    <row r="2892" spans="1:3" ht="14.4">
      <c r="A2892" s="2">
        <v>2891</v>
      </c>
      <c r="B2892" s="7">
        <v>5</v>
      </c>
      <c r="C2892" s="7">
        <v>0</v>
      </c>
    </row>
    <row r="2893" spans="1:3" ht="14.4">
      <c r="A2893" s="2">
        <v>2892</v>
      </c>
      <c r="B2893" s="7">
        <v>4</v>
      </c>
      <c r="C2893" s="7">
        <v>0</v>
      </c>
    </row>
    <row r="2894" spans="1:3" ht="14.4">
      <c r="A2894" s="2">
        <v>2893</v>
      </c>
      <c r="B2894" s="7">
        <v>1</v>
      </c>
      <c r="C2894" s="7">
        <v>0</v>
      </c>
    </row>
    <row r="2895" spans="1:3" ht="14.4">
      <c r="A2895" s="2">
        <v>2894</v>
      </c>
      <c r="B2895" s="7">
        <v>1</v>
      </c>
      <c r="C2895" s="7">
        <v>0</v>
      </c>
    </row>
    <row r="2896" spans="1:3" ht="14.4">
      <c r="A2896" s="2">
        <v>2895</v>
      </c>
      <c r="B2896" s="7">
        <v>5</v>
      </c>
      <c r="C2896" s="7">
        <v>0</v>
      </c>
    </row>
    <row r="2897" spans="1:3" ht="14.4">
      <c r="A2897" s="2">
        <v>2896</v>
      </c>
      <c r="B2897" s="7">
        <v>1</v>
      </c>
      <c r="C2897" s="7">
        <v>0</v>
      </c>
    </row>
    <row r="2898" spans="1:3" ht="14.4">
      <c r="A2898" s="2">
        <v>2897</v>
      </c>
      <c r="B2898" s="7">
        <v>1</v>
      </c>
      <c r="C2898" s="7">
        <v>0</v>
      </c>
    </row>
    <row r="2899" spans="1:3" ht="14.4">
      <c r="A2899" s="2">
        <v>2898</v>
      </c>
      <c r="B2899" s="7">
        <v>2</v>
      </c>
      <c r="C2899" s="7">
        <v>0</v>
      </c>
    </row>
    <row r="2900" spans="1:3" ht="14.4">
      <c r="A2900" s="2">
        <v>2899</v>
      </c>
      <c r="B2900" s="7">
        <v>3</v>
      </c>
      <c r="C2900" s="7">
        <v>0</v>
      </c>
    </row>
    <row r="2901" spans="1:3" ht="14.4">
      <c r="A2901" s="2">
        <v>2900</v>
      </c>
      <c r="B2901" s="7">
        <v>1</v>
      </c>
      <c r="C2901" s="7">
        <v>0</v>
      </c>
    </row>
    <row r="2902" spans="1:3" ht="14.4">
      <c r="A2902" s="2">
        <v>2901</v>
      </c>
      <c r="B2902" s="7">
        <v>2</v>
      </c>
      <c r="C2902" s="7">
        <v>0</v>
      </c>
    </row>
    <row r="2903" spans="1:3" ht="14.4">
      <c r="A2903" s="2">
        <v>2902</v>
      </c>
      <c r="B2903" s="7">
        <v>153</v>
      </c>
      <c r="C2903" s="7">
        <v>0</v>
      </c>
    </row>
    <row r="2904" spans="1:3" ht="14.4">
      <c r="A2904" s="2">
        <v>2903</v>
      </c>
      <c r="B2904" s="7">
        <v>0</v>
      </c>
      <c r="C2904" s="7">
        <v>0</v>
      </c>
    </row>
    <row r="2905" spans="1:3" ht="14.4">
      <c r="A2905" s="2">
        <v>2904</v>
      </c>
      <c r="B2905" s="7">
        <v>4</v>
      </c>
      <c r="C2905" s="7">
        <v>0</v>
      </c>
    </row>
    <row r="2906" spans="1:3" ht="14.4">
      <c r="A2906" s="2">
        <v>2905</v>
      </c>
      <c r="B2906" s="7">
        <v>4</v>
      </c>
      <c r="C2906" s="7">
        <v>0</v>
      </c>
    </row>
    <row r="2907" spans="1:3" ht="14.4">
      <c r="A2907" s="2">
        <v>2906</v>
      </c>
      <c r="B2907" s="7">
        <v>3</v>
      </c>
      <c r="C2907" s="7">
        <v>0</v>
      </c>
    </row>
    <row r="2908" spans="1:3" ht="14.4">
      <c r="A2908" s="2">
        <v>2907</v>
      </c>
      <c r="B2908" s="7">
        <v>0</v>
      </c>
      <c r="C2908" s="7">
        <v>0</v>
      </c>
    </row>
    <row r="2909" spans="1:3" ht="14.4">
      <c r="A2909" s="2">
        <v>2908</v>
      </c>
      <c r="B2909" s="7">
        <v>0</v>
      </c>
      <c r="C2909" s="7">
        <v>0</v>
      </c>
    </row>
    <row r="2910" spans="1:3" ht="14.4">
      <c r="A2910" s="2">
        <v>2909</v>
      </c>
      <c r="B2910" s="7">
        <v>0</v>
      </c>
      <c r="C2910" s="7">
        <v>0</v>
      </c>
    </row>
    <row r="2911" spans="1:3" ht="14.4">
      <c r="A2911" s="2">
        <v>2910</v>
      </c>
      <c r="B2911" s="7">
        <v>1</v>
      </c>
      <c r="C2911" s="7">
        <v>0</v>
      </c>
    </row>
    <row r="2912" spans="1:3" ht="14.4">
      <c r="A2912" s="2">
        <v>2911</v>
      </c>
      <c r="B2912" s="7">
        <v>0</v>
      </c>
      <c r="C2912" s="7">
        <v>0</v>
      </c>
    </row>
    <row r="2913" spans="1:3" ht="14.4">
      <c r="A2913" s="2">
        <v>2912</v>
      </c>
      <c r="B2913" s="7">
        <v>0</v>
      </c>
      <c r="C2913" s="7">
        <v>0</v>
      </c>
    </row>
    <row r="2914" spans="1:3" ht="14.4">
      <c r="A2914" s="2">
        <v>2913</v>
      </c>
      <c r="B2914" s="7">
        <v>2</v>
      </c>
      <c r="C2914" s="7">
        <v>0</v>
      </c>
    </row>
    <row r="2915" spans="1:3" ht="14.4">
      <c r="A2915" s="2">
        <v>2914</v>
      </c>
      <c r="B2915" s="7">
        <v>0</v>
      </c>
      <c r="C2915" s="7">
        <v>0</v>
      </c>
    </row>
    <row r="2916" spans="1:3" ht="14.4">
      <c r="A2916" s="2">
        <v>2915</v>
      </c>
      <c r="B2916" s="7">
        <v>0</v>
      </c>
      <c r="C2916" s="7">
        <v>0</v>
      </c>
    </row>
    <row r="2917" spans="1:3" ht="14.4">
      <c r="A2917" s="2">
        <v>2916</v>
      </c>
      <c r="B2917" s="7">
        <v>0</v>
      </c>
      <c r="C2917" s="7">
        <v>301</v>
      </c>
    </row>
    <row r="2918" spans="1:3" ht="14.4">
      <c r="A2918" s="2">
        <v>2917</v>
      </c>
      <c r="B2918" s="7">
        <v>0</v>
      </c>
      <c r="C2918" s="7">
        <v>0</v>
      </c>
    </row>
    <row r="2919" spans="1:3" ht="14.4">
      <c r="A2919" s="2">
        <v>2918</v>
      </c>
      <c r="B2919" s="7">
        <v>1</v>
      </c>
      <c r="C2919" s="7">
        <v>0</v>
      </c>
    </row>
    <row r="2920" spans="1:3" ht="14.4">
      <c r="A2920" s="2">
        <v>2919</v>
      </c>
      <c r="B2920" s="7">
        <v>1</v>
      </c>
      <c r="C2920" s="7">
        <v>0</v>
      </c>
    </row>
    <row r="2921" spans="1:3" ht="14.4">
      <c r="A2921" s="2">
        <v>2920</v>
      </c>
      <c r="B2921" s="7">
        <v>0</v>
      </c>
      <c r="C2921" s="7">
        <v>0</v>
      </c>
    </row>
    <row r="2922" spans="1:3" ht="14.4">
      <c r="A2922" s="2">
        <v>2921</v>
      </c>
      <c r="B2922" s="7">
        <v>0</v>
      </c>
      <c r="C2922" s="7">
        <v>0</v>
      </c>
    </row>
    <row r="2923" spans="1:3" ht="14.4">
      <c r="A2923" s="2">
        <v>2922</v>
      </c>
      <c r="B2923" s="7">
        <v>0</v>
      </c>
      <c r="C2923" s="7">
        <v>0</v>
      </c>
    </row>
    <row r="2924" spans="1:3" ht="14.4">
      <c r="A2924" s="2">
        <v>2923</v>
      </c>
      <c r="B2924" s="7">
        <v>1</v>
      </c>
      <c r="C2924" s="7">
        <v>0</v>
      </c>
    </row>
    <row r="2925" spans="1:3" ht="14.4">
      <c r="A2925" s="2">
        <v>2924</v>
      </c>
      <c r="B2925" s="7">
        <v>1</v>
      </c>
      <c r="C2925" s="7">
        <v>0</v>
      </c>
    </row>
    <row r="2926" spans="1:3" ht="14.4">
      <c r="A2926" s="2">
        <v>2925</v>
      </c>
      <c r="B2926" s="7">
        <v>3</v>
      </c>
      <c r="C2926" s="7">
        <v>0</v>
      </c>
    </row>
    <row r="2927" spans="1:3" ht="14.4">
      <c r="A2927" s="2">
        <v>2926</v>
      </c>
      <c r="B2927" s="7">
        <v>3</v>
      </c>
      <c r="C2927" s="7">
        <v>0</v>
      </c>
    </row>
    <row r="2928" spans="1:3" ht="14.4">
      <c r="A2928" s="2">
        <v>2927</v>
      </c>
      <c r="B2928" s="7">
        <v>2</v>
      </c>
      <c r="C2928" s="7">
        <v>0</v>
      </c>
    </row>
    <row r="2929" spans="1:3" ht="14.4">
      <c r="A2929" s="2">
        <v>2928</v>
      </c>
      <c r="B2929" s="7">
        <v>2</v>
      </c>
      <c r="C2929" s="7">
        <v>0</v>
      </c>
    </row>
    <row r="2930" spans="1:3" ht="14.4">
      <c r="A2930" s="2">
        <v>2929</v>
      </c>
      <c r="B2930" s="7">
        <v>1</v>
      </c>
      <c r="C2930" s="7">
        <v>0</v>
      </c>
    </row>
    <row r="2931" spans="1:3" ht="14.4">
      <c r="A2931" s="2">
        <v>2930</v>
      </c>
      <c r="B2931" s="7">
        <v>5</v>
      </c>
      <c r="C2931" s="7">
        <v>0</v>
      </c>
    </row>
    <row r="2932" spans="1:3" ht="14.4">
      <c r="A2932" s="2">
        <v>2931</v>
      </c>
      <c r="B2932" s="7">
        <v>2</v>
      </c>
      <c r="C2932" s="7">
        <v>0</v>
      </c>
    </row>
    <row r="2933" spans="1:3" ht="14.4">
      <c r="A2933" s="2">
        <v>2932</v>
      </c>
      <c r="B2933" s="7">
        <v>1</v>
      </c>
      <c r="C2933" s="7">
        <v>0</v>
      </c>
    </row>
    <row r="2934" spans="1:3" ht="14.4">
      <c r="A2934" s="2">
        <v>2933</v>
      </c>
      <c r="B2934" s="7">
        <v>1</v>
      </c>
      <c r="C2934" s="7">
        <v>0</v>
      </c>
    </row>
    <row r="2935" spans="1:3" ht="14.4">
      <c r="A2935" s="2">
        <v>2934</v>
      </c>
      <c r="B2935" s="7">
        <v>0</v>
      </c>
      <c r="C2935" s="7">
        <v>0</v>
      </c>
    </row>
    <row r="2936" spans="1:3" ht="14.4">
      <c r="A2936" s="2">
        <v>2935</v>
      </c>
      <c r="B2936" s="7">
        <v>188</v>
      </c>
      <c r="C2936" s="7">
        <v>0</v>
      </c>
    </row>
    <row r="2937" spans="1:3" ht="14.4">
      <c r="A2937" s="2">
        <v>2936</v>
      </c>
      <c r="B2937" s="7">
        <v>2</v>
      </c>
      <c r="C2937" s="7">
        <v>0</v>
      </c>
    </row>
    <row r="2938" spans="1:3" ht="14.4">
      <c r="A2938" s="2">
        <v>2937</v>
      </c>
      <c r="B2938" s="7">
        <v>1</v>
      </c>
      <c r="C2938" s="7">
        <v>0</v>
      </c>
    </row>
    <row r="2939" spans="1:3" ht="14.4">
      <c r="A2939" s="2">
        <v>2938</v>
      </c>
      <c r="B2939" s="7">
        <v>1</v>
      </c>
      <c r="C2939" s="7">
        <v>0</v>
      </c>
    </row>
    <row r="2940" spans="1:3" ht="14.4">
      <c r="A2940" s="2">
        <v>2939</v>
      </c>
      <c r="B2940" s="7">
        <v>2</v>
      </c>
      <c r="C2940" s="7">
        <v>0</v>
      </c>
    </row>
    <row r="2941" spans="1:3" ht="14.4">
      <c r="A2941" s="2">
        <v>2940</v>
      </c>
      <c r="B2941" s="7">
        <v>2</v>
      </c>
      <c r="C2941" s="7">
        <v>0</v>
      </c>
    </row>
    <row r="2942" spans="1:3" ht="14.4">
      <c r="A2942" s="2">
        <v>2941</v>
      </c>
      <c r="B2942" s="7">
        <v>2</v>
      </c>
      <c r="C2942" s="7">
        <v>0</v>
      </c>
    </row>
    <row r="2943" spans="1:3" ht="14.4">
      <c r="A2943" s="2">
        <v>2942</v>
      </c>
      <c r="B2943" s="7">
        <v>2</v>
      </c>
      <c r="C2943" s="7">
        <v>0</v>
      </c>
    </row>
    <row r="2944" spans="1:3" ht="14.4">
      <c r="A2944" s="2">
        <v>2943</v>
      </c>
      <c r="B2944" s="7">
        <v>2</v>
      </c>
      <c r="C2944" s="7">
        <v>0</v>
      </c>
    </row>
    <row r="2945" spans="1:3" ht="14.4">
      <c r="A2945" s="2">
        <v>2944</v>
      </c>
      <c r="B2945" s="7">
        <v>2</v>
      </c>
      <c r="C2945" s="7">
        <v>0</v>
      </c>
    </row>
    <row r="2946" spans="1:3" ht="14.4">
      <c r="A2946" s="2">
        <v>2945</v>
      </c>
      <c r="B2946" s="7">
        <v>4</v>
      </c>
      <c r="C2946" s="7">
        <v>0</v>
      </c>
    </row>
    <row r="2947" spans="1:3" ht="14.4">
      <c r="A2947" s="2">
        <v>2946</v>
      </c>
      <c r="B2947" s="7">
        <v>4</v>
      </c>
      <c r="C2947" s="7">
        <v>0</v>
      </c>
    </row>
    <row r="2948" spans="1:3" ht="14.4">
      <c r="A2948" s="2">
        <v>2947</v>
      </c>
      <c r="B2948" s="7">
        <v>2</v>
      </c>
      <c r="C2948" s="7">
        <v>0</v>
      </c>
    </row>
    <row r="2949" spans="1:3" ht="14.4">
      <c r="A2949" s="2">
        <v>2948</v>
      </c>
      <c r="B2949" s="7">
        <v>2</v>
      </c>
      <c r="C2949" s="7">
        <v>0</v>
      </c>
    </row>
    <row r="2950" spans="1:3" ht="14.4">
      <c r="A2950" s="2">
        <v>2949</v>
      </c>
      <c r="B2950" s="7">
        <v>2</v>
      </c>
      <c r="C2950" s="7">
        <v>0</v>
      </c>
    </row>
    <row r="2951" spans="1:3" ht="14.4">
      <c r="A2951" s="2">
        <v>2950</v>
      </c>
      <c r="B2951" s="7">
        <v>1</v>
      </c>
      <c r="C2951" s="7">
        <v>0</v>
      </c>
    </row>
    <row r="2952" spans="1:3" ht="14.4">
      <c r="A2952" s="2">
        <v>2951</v>
      </c>
      <c r="B2952" s="7">
        <v>1</v>
      </c>
      <c r="C2952" s="7">
        <v>0</v>
      </c>
    </row>
    <row r="2953" spans="1:3" ht="14.4">
      <c r="A2953" s="2">
        <v>2952</v>
      </c>
      <c r="B2953" s="7">
        <v>1</v>
      </c>
      <c r="C2953" s="7">
        <v>0</v>
      </c>
    </row>
    <row r="2954" spans="1:3" ht="14.4">
      <c r="A2954" s="2">
        <v>2953</v>
      </c>
      <c r="B2954" s="7">
        <v>2</v>
      </c>
      <c r="C2954" s="7">
        <v>0</v>
      </c>
    </row>
    <row r="2955" spans="1:3" ht="14.4">
      <c r="A2955" s="2">
        <v>2954</v>
      </c>
      <c r="B2955" s="7">
        <v>1</v>
      </c>
      <c r="C2955" s="7">
        <v>0</v>
      </c>
    </row>
    <row r="2956" spans="1:3" ht="14.4">
      <c r="A2956" s="2">
        <v>2955</v>
      </c>
      <c r="B2956" s="7">
        <v>1</v>
      </c>
      <c r="C2956" s="7">
        <v>0</v>
      </c>
    </row>
    <row r="2957" spans="1:3" ht="14.4">
      <c r="A2957" s="2">
        <v>2956</v>
      </c>
      <c r="B2957" s="7">
        <v>3</v>
      </c>
      <c r="C2957" s="7">
        <v>0</v>
      </c>
    </row>
    <row r="2958" spans="1:3" ht="14.4">
      <c r="A2958" s="2">
        <v>2957</v>
      </c>
      <c r="B2958" s="7">
        <v>2</v>
      </c>
      <c r="C2958" s="7">
        <v>0</v>
      </c>
    </row>
    <row r="2959" spans="1:3" ht="14.4">
      <c r="A2959" s="2">
        <v>2958</v>
      </c>
      <c r="B2959" s="7">
        <v>2</v>
      </c>
      <c r="C2959" s="7">
        <v>0</v>
      </c>
    </row>
    <row r="2960" spans="1:3" ht="14.4">
      <c r="A2960" s="2">
        <v>2959</v>
      </c>
      <c r="B2960" s="7">
        <v>2</v>
      </c>
      <c r="C2960" s="7">
        <v>0</v>
      </c>
    </row>
    <row r="2961" spans="1:3" ht="14.4">
      <c r="A2961" s="2">
        <v>2960</v>
      </c>
      <c r="B2961" s="7">
        <v>2</v>
      </c>
      <c r="C2961" s="7">
        <v>0</v>
      </c>
    </row>
    <row r="2962" spans="1:3" ht="14.4">
      <c r="A2962" s="2">
        <v>2961</v>
      </c>
      <c r="B2962" s="7">
        <v>1</v>
      </c>
      <c r="C2962" s="7">
        <v>0</v>
      </c>
    </row>
    <row r="2963" spans="1:3" ht="14.4">
      <c r="A2963" s="2">
        <v>2962</v>
      </c>
      <c r="B2963" s="7">
        <v>353</v>
      </c>
      <c r="C2963" s="7">
        <v>0</v>
      </c>
    </row>
    <row r="2964" spans="1:3" ht="14.4">
      <c r="A2964" s="2">
        <v>2963</v>
      </c>
      <c r="B2964" s="7">
        <v>349</v>
      </c>
      <c r="C2964" s="7">
        <v>0</v>
      </c>
    </row>
    <row r="2965" spans="1:3" ht="14.4">
      <c r="A2965" s="2">
        <v>2964</v>
      </c>
      <c r="B2965" s="7">
        <v>233</v>
      </c>
      <c r="C2965" s="7">
        <v>0</v>
      </c>
    </row>
    <row r="2966" spans="1:3" ht="14.4">
      <c r="A2966" s="2">
        <v>2965</v>
      </c>
      <c r="B2966" s="7">
        <v>348</v>
      </c>
      <c r="C2966" s="7">
        <v>0</v>
      </c>
    </row>
    <row r="2967" spans="1:3" ht="14.4">
      <c r="A2967" s="2">
        <v>2966</v>
      </c>
      <c r="B2967" s="7">
        <v>348</v>
      </c>
      <c r="C2967" s="7">
        <v>0</v>
      </c>
    </row>
    <row r="2968" spans="1:3" ht="14.4">
      <c r="A2968" s="2">
        <v>2967</v>
      </c>
      <c r="B2968" s="7">
        <v>3</v>
      </c>
      <c r="C2968" s="7">
        <v>0</v>
      </c>
    </row>
    <row r="2969" spans="1:3" ht="14.4">
      <c r="A2969" s="2">
        <v>2968</v>
      </c>
      <c r="B2969" s="7">
        <v>1</v>
      </c>
      <c r="C2969" s="7">
        <v>0</v>
      </c>
    </row>
    <row r="2970" spans="1:3" ht="14.4">
      <c r="A2970" s="2">
        <v>2969</v>
      </c>
      <c r="B2970" s="7">
        <v>0</v>
      </c>
      <c r="C2970" s="7">
        <v>0</v>
      </c>
    </row>
    <row r="2971" spans="1:3" ht="14.4">
      <c r="A2971" s="2">
        <v>2970</v>
      </c>
      <c r="B2971" s="7">
        <v>1</v>
      </c>
      <c r="C2971" s="7">
        <v>0</v>
      </c>
    </row>
    <row r="2972" spans="1:3" ht="14.4">
      <c r="A2972" s="2">
        <v>2971</v>
      </c>
      <c r="B2972" s="7">
        <v>1</v>
      </c>
      <c r="C2972" s="7">
        <v>0</v>
      </c>
    </row>
    <row r="2973" spans="1:3" ht="14.4">
      <c r="A2973" s="2">
        <v>2972</v>
      </c>
      <c r="B2973" s="7">
        <v>1</v>
      </c>
      <c r="C2973" s="7">
        <v>0</v>
      </c>
    </row>
    <row r="2974" spans="1:3" ht="14.4">
      <c r="A2974" s="2">
        <v>2973</v>
      </c>
      <c r="B2974" s="7">
        <v>1</v>
      </c>
      <c r="C2974" s="7">
        <v>0</v>
      </c>
    </row>
    <row r="2975" spans="1:3" ht="14.4">
      <c r="A2975" s="2">
        <v>2974</v>
      </c>
      <c r="B2975" s="7">
        <v>1</v>
      </c>
      <c r="C2975" s="7">
        <v>0</v>
      </c>
    </row>
    <row r="2976" spans="1:3" ht="14.4">
      <c r="A2976" s="2">
        <v>2975</v>
      </c>
      <c r="B2976" s="7">
        <v>0</v>
      </c>
      <c r="C2976" s="7">
        <v>0</v>
      </c>
    </row>
    <row r="2977" spans="1:3" ht="14.4">
      <c r="A2977" s="2">
        <v>2976</v>
      </c>
      <c r="B2977" s="7">
        <v>0</v>
      </c>
      <c r="C2977" s="7">
        <v>0</v>
      </c>
    </row>
    <row r="2978" spans="1:3" ht="14.4">
      <c r="A2978" s="2">
        <v>2977</v>
      </c>
      <c r="B2978" s="7">
        <v>2</v>
      </c>
      <c r="C2978" s="7">
        <v>0</v>
      </c>
    </row>
    <row r="2979" spans="1:3" ht="14.4">
      <c r="A2979" s="2">
        <v>2978</v>
      </c>
      <c r="B2979" s="7">
        <v>2</v>
      </c>
      <c r="C2979" s="7">
        <v>0</v>
      </c>
    </row>
    <row r="2980" spans="1:3" ht="14.4">
      <c r="A2980" s="2">
        <v>2979</v>
      </c>
      <c r="B2980" s="7">
        <v>0</v>
      </c>
      <c r="C2980" s="7">
        <v>0</v>
      </c>
    </row>
    <row r="2981" spans="1:3" ht="14.4">
      <c r="A2981" s="2">
        <v>2980</v>
      </c>
      <c r="B2981" s="7">
        <v>0</v>
      </c>
      <c r="C2981" s="7">
        <v>0</v>
      </c>
    </row>
    <row r="2982" spans="1:3" ht="14.4">
      <c r="A2982" s="2">
        <v>2981</v>
      </c>
      <c r="B2982" s="7">
        <v>0</v>
      </c>
      <c r="C2982" s="7">
        <v>0</v>
      </c>
    </row>
    <row r="2983" spans="1:3" ht="14.4">
      <c r="A2983" s="2">
        <v>2982</v>
      </c>
      <c r="B2983" s="7">
        <v>0</v>
      </c>
      <c r="C2983" s="7">
        <v>1200</v>
      </c>
    </row>
    <row r="2984" spans="1:3" ht="14.4">
      <c r="A2984" s="2">
        <v>2983</v>
      </c>
      <c r="B2984" s="7">
        <v>1</v>
      </c>
      <c r="C2984" s="7">
        <v>0</v>
      </c>
    </row>
    <row r="2985" spans="1:3" ht="14.4">
      <c r="A2985" s="2">
        <v>2984</v>
      </c>
      <c r="B2985" s="7">
        <v>2</v>
      </c>
      <c r="C2985" s="7">
        <v>0</v>
      </c>
    </row>
    <row r="2986" spans="1:3" ht="14.4">
      <c r="A2986" s="2">
        <v>2985</v>
      </c>
      <c r="B2986" s="7">
        <v>0</v>
      </c>
      <c r="C2986" s="7">
        <v>0</v>
      </c>
    </row>
    <row r="2987" spans="1:3" ht="14.4">
      <c r="A2987" s="2">
        <v>2986</v>
      </c>
      <c r="B2987" s="7">
        <v>0</v>
      </c>
      <c r="C2987" s="7">
        <v>0</v>
      </c>
    </row>
    <row r="2988" spans="1:3" ht="14.4">
      <c r="A2988" s="2">
        <v>2987</v>
      </c>
      <c r="B2988" s="7">
        <v>0</v>
      </c>
      <c r="C2988" s="7">
        <v>0</v>
      </c>
    </row>
    <row r="2989" spans="1:3" ht="14.4">
      <c r="A2989" s="2">
        <v>2988</v>
      </c>
      <c r="B2989" s="7">
        <v>0</v>
      </c>
      <c r="C2989" s="7">
        <v>0</v>
      </c>
    </row>
    <row r="2990" spans="1:3" ht="14.4">
      <c r="A2990" s="2">
        <v>2989</v>
      </c>
      <c r="B2990" s="7">
        <v>0</v>
      </c>
      <c r="C2990" s="7">
        <v>0</v>
      </c>
    </row>
    <row r="2991" spans="1:3" ht="14.4">
      <c r="A2991" s="2">
        <v>2990</v>
      </c>
      <c r="B2991" s="7">
        <v>4</v>
      </c>
      <c r="C2991" s="7">
        <v>0</v>
      </c>
    </row>
    <row r="2992" spans="1:3" ht="14.4">
      <c r="A2992" s="2">
        <v>2991</v>
      </c>
      <c r="B2992" s="7">
        <v>0</v>
      </c>
      <c r="C2992" s="7">
        <v>0</v>
      </c>
    </row>
    <row r="2993" spans="1:3" ht="14.4">
      <c r="A2993" s="2">
        <v>2992</v>
      </c>
      <c r="B2993" s="7">
        <v>1</v>
      </c>
      <c r="C2993" s="7">
        <v>0</v>
      </c>
    </row>
    <row r="2994" spans="1:3" ht="14.4">
      <c r="A2994" s="2">
        <v>2993</v>
      </c>
      <c r="B2994" s="7">
        <v>1</v>
      </c>
      <c r="C2994" s="7">
        <v>0</v>
      </c>
    </row>
    <row r="2995" spans="1:3" ht="14.4">
      <c r="A2995" s="2">
        <v>2994</v>
      </c>
      <c r="B2995" s="7">
        <v>3</v>
      </c>
      <c r="C2995" s="7">
        <v>0</v>
      </c>
    </row>
    <row r="2996" spans="1:3" ht="14.4">
      <c r="A2996" s="2">
        <v>2995</v>
      </c>
      <c r="B2996" s="7">
        <v>2</v>
      </c>
      <c r="C2996" s="7">
        <v>0</v>
      </c>
    </row>
    <row r="2997" spans="1:3" ht="14.4">
      <c r="A2997" s="2">
        <v>2996</v>
      </c>
      <c r="B2997" s="7">
        <v>2</v>
      </c>
      <c r="C2997" s="7">
        <v>0</v>
      </c>
    </row>
    <row r="2998" spans="1:3" ht="14.4">
      <c r="A2998" s="2">
        <v>2997</v>
      </c>
      <c r="B2998" s="7">
        <v>2</v>
      </c>
      <c r="C2998" s="7">
        <v>0</v>
      </c>
    </row>
    <row r="2999" spans="1:3" ht="14.4">
      <c r="A2999" s="2">
        <v>2998</v>
      </c>
      <c r="B2999" s="7">
        <v>1</v>
      </c>
      <c r="C2999" s="7">
        <v>0</v>
      </c>
    </row>
    <row r="3000" spans="1:3" ht="14.4">
      <c r="A3000" s="2">
        <v>2999</v>
      </c>
      <c r="B3000" s="7">
        <v>1</v>
      </c>
      <c r="C3000" s="7">
        <v>0</v>
      </c>
    </row>
    <row r="3001" spans="1:3" ht="14.4">
      <c r="A3001" s="2">
        <v>3000</v>
      </c>
      <c r="B3001" s="7">
        <v>3</v>
      </c>
      <c r="C3001" s="7">
        <v>0</v>
      </c>
    </row>
    <row r="3002" spans="1:3" ht="14.4">
      <c r="A3002" s="2">
        <v>3001</v>
      </c>
      <c r="B3002" s="7">
        <v>0</v>
      </c>
      <c r="C3002" s="7">
        <v>0</v>
      </c>
    </row>
    <row r="3003" spans="1:3" ht="14.4">
      <c r="A3003" s="2">
        <v>3002</v>
      </c>
      <c r="B3003" s="7">
        <v>350</v>
      </c>
      <c r="C3003" s="7">
        <v>0</v>
      </c>
    </row>
    <row r="3004" spans="1:3" ht="14.4">
      <c r="A3004" s="2">
        <v>3003</v>
      </c>
      <c r="B3004" s="7">
        <v>1</v>
      </c>
      <c r="C3004" s="7">
        <v>0</v>
      </c>
    </row>
    <row r="3005" spans="1:3" ht="14.4">
      <c r="A3005" s="2">
        <v>3004</v>
      </c>
      <c r="B3005" s="7">
        <v>0</v>
      </c>
      <c r="C3005" s="7">
        <v>0</v>
      </c>
    </row>
    <row r="3006" spans="1:3" ht="14.4">
      <c r="A3006" s="2">
        <v>3005</v>
      </c>
      <c r="B3006" s="7">
        <v>1</v>
      </c>
      <c r="C3006" s="7">
        <v>0</v>
      </c>
    </row>
    <row r="3007" spans="1:3" ht="14.4">
      <c r="A3007" s="2">
        <v>3006</v>
      </c>
      <c r="B3007" s="7">
        <v>0</v>
      </c>
      <c r="C3007" s="7">
        <v>0</v>
      </c>
    </row>
    <row r="3008" spans="1:3" ht="14.4">
      <c r="A3008" s="2">
        <v>3007</v>
      </c>
      <c r="B3008" s="7">
        <v>0</v>
      </c>
      <c r="C3008" s="7">
        <v>0</v>
      </c>
    </row>
    <row r="3009" spans="1:3" ht="14.4">
      <c r="A3009" s="2">
        <v>3008</v>
      </c>
      <c r="B3009" s="7">
        <v>3</v>
      </c>
      <c r="C3009" s="7">
        <v>0</v>
      </c>
    </row>
    <row r="3010" spans="1:3" ht="14.4">
      <c r="A3010" s="2">
        <v>3009</v>
      </c>
      <c r="B3010" s="7">
        <v>3</v>
      </c>
      <c r="C3010" s="7">
        <v>0</v>
      </c>
    </row>
    <row r="3011" spans="1:3" ht="14.4">
      <c r="A3011" s="2">
        <v>3010</v>
      </c>
      <c r="B3011" s="7">
        <v>0</v>
      </c>
      <c r="C3011" s="7">
        <v>0</v>
      </c>
    </row>
    <row r="3012" spans="1:3" ht="14.4">
      <c r="A3012" s="2">
        <v>3011</v>
      </c>
      <c r="B3012" s="7">
        <v>1</v>
      </c>
      <c r="C3012" s="7">
        <v>0</v>
      </c>
    </row>
    <row r="3013" spans="1:3" ht="14.4">
      <c r="A3013" s="2">
        <v>3012</v>
      </c>
      <c r="B3013" s="7">
        <v>1</v>
      </c>
      <c r="C3013" s="7">
        <v>0</v>
      </c>
    </row>
    <row r="3014" spans="1:3" ht="14.4">
      <c r="A3014" s="2">
        <v>3013</v>
      </c>
      <c r="B3014" s="7">
        <v>0</v>
      </c>
      <c r="C3014" s="7">
        <v>0</v>
      </c>
    </row>
    <row r="3015" spans="1:3" ht="14.4">
      <c r="A3015" s="2">
        <v>3014</v>
      </c>
      <c r="B3015" s="7">
        <v>0</v>
      </c>
      <c r="C3015" s="7">
        <v>0</v>
      </c>
    </row>
    <row r="3016" spans="1:3" ht="14.4">
      <c r="A3016" s="2">
        <v>3015</v>
      </c>
      <c r="B3016" s="7">
        <v>1</v>
      </c>
      <c r="C3016" s="7">
        <v>0</v>
      </c>
    </row>
    <row r="3017" spans="1:3" ht="14.4">
      <c r="A3017" s="2">
        <v>3016</v>
      </c>
      <c r="B3017" s="7">
        <v>283</v>
      </c>
      <c r="C3017" s="7">
        <v>0</v>
      </c>
    </row>
    <row r="3018" spans="1:3" ht="14.4">
      <c r="A3018" s="2">
        <v>3017</v>
      </c>
      <c r="B3018" s="7">
        <v>5</v>
      </c>
      <c r="C3018" s="7">
        <v>0</v>
      </c>
    </row>
    <row r="3019" spans="1:3" ht="14.4">
      <c r="A3019" s="2">
        <v>3018</v>
      </c>
      <c r="B3019" s="7">
        <v>1</v>
      </c>
      <c r="C3019" s="7">
        <v>0</v>
      </c>
    </row>
    <row r="3020" spans="1:3" ht="14.4">
      <c r="A3020" s="2">
        <v>3019</v>
      </c>
      <c r="B3020" s="7">
        <v>3</v>
      </c>
      <c r="C3020" s="7">
        <v>0</v>
      </c>
    </row>
    <row r="3021" spans="1:3" ht="14.4">
      <c r="A3021" s="2">
        <v>3020</v>
      </c>
      <c r="B3021" s="7">
        <v>1</v>
      </c>
      <c r="C3021" s="7">
        <v>0</v>
      </c>
    </row>
    <row r="3022" spans="1:3" ht="14.4">
      <c r="A3022" s="2">
        <v>3021</v>
      </c>
      <c r="B3022" s="7">
        <v>1</v>
      </c>
      <c r="C3022" s="7">
        <v>0</v>
      </c>
    </row>
    <row r="3023" spans="1:3" ht="14.4">
      <c r="A3023" s="2">
        <v>3022</v>
      </c>
      <c r="B3023" s="7">
        <v>2</v>
      </c>
      <c r="C3023" s="7">
        <v>0</v>
      </c>
    </row>
    <row r="3024" spans="1:3" ht="14.4">
      <c r="A3024" s="2">
        <v>3023</v>
      </c>
      <c r="B3024" s="7">
        <v>2</v>
      </c>
      <c r="C3024" s="7">
        <v>0</v>
      </c>
    </row>
    <row r="3025" spans="1:3" ht="14.4">
      <c r="A3025" s="2">
        <v>3024</v>
      </c>
      <c r="B3025" s="7">
        <v>0</v>
      </c>
      <c r="C3025" s="7">
        <v>0</v>
      </c>
    </row>
    <row r="3026" spans="1:3" ht="14.4">
      <c r="A3026" s="2">
        <v>3025</v>
      </c>
      <c r="B3026" s="7">
        <v>1</v>
      </c>
      <c r="C3026" s="7">
        <v>0</v>
      </c>
    </row>
    <row r="3027" spans="1:3" ht="14.4">
      <c r="A3027" s="2">
        <v>3026</v>
      </c>
      <c r="B3027" s="7">
        <v>1</v>
      </c>
      <c r="C3027" s="7">
        <v>0</v>
      </c>
    </row>
    <row r="3028" spans="1:3" ht="14.4">
      <c r="A3028" s="2">
        <v>3027</v>
      </c>
      <c r="B3028" s="7">
        <v>2</v>
      </c>
      <c r="C3028" s="7">
        <v>0</v>
      </c>
    </row>
    <row r="3029" spans="1:3" ht="14.4">
      <c r="A3029" s="2">
        <v>3028</v>
      </c>
      <c r="B3029" s="7">
        <v>2</v>
      </c>
      <c r="C3029" s="7">
        <v>0</v>
      </c>
    </row>
    <row r="3030" spans="1:3" ht="14.4">
      <c r="A3030" s="2">
        <v>3029</v>
      </c>
      <c r="B3030" s="7">
        <v>184</v>
      </c>
      <c r="C3030" s="7">
        <v>0</v>
      </c>
    </row>
    <row r="3031" spans="1:3" ht="14.4">
      <c r="A3031" s="2">
        <v>3030</v>
      </c>
      <c r="B3031" s="7">
        <v>2</v>
      </c>
      <c r="C3031" s="7">
        <v>0</v>
      </c>
    </row>
    <row r="3032" spans="1:3" ht="14.4">
      <c r="A3032" s="2">
        <v>3031</v>
      </c>
      <c r="B3032" s="7">
        <v>0</v>
      </c>
      <c r="C3032" s="7">
        <v>0</v>
      </c>
    </row>
    <row r="3033" spans="1:3" ht="14.4">
      <c r="A3033" s="2">
        <v>3032</v>
      </c>
      <c r="B3033" s="7">
        <v>2</v>
      </c>
      <c r="C3033" s="7">
        <v>0</v>
      </c>
    </row>
    <row r="3034" spans="1:3" ht="14.4">
      <c r="A3034" s="2">
        <v>3033</v>
      </c>
      <c r="B3034" s="7">
        <v>4</v>
      </c>
      <c r="C3034" s="7">
        <v>0</v>
      </c>
    </row>
    <row r="3035" spans="1:3" ht="14.4">
      <c r="A3035" s="2">
        <v>3034</v>
      </c>
      <c r="B3035" s="7">
        <v>4</v>
      </c>
      <c r="C3035" s="7">
        <v>0</v>
      </c>
    </row>
    <row r="3036" spans="1:3" ht="14.4">
      <c r="A3036" s="2">
        <v>3035</v>
      </c>
      <c r="B3036" s="7">
        <v>2</v>
      </c>
      <c r="C3036" s="7">
        <v>0</v>
      </c>
    </row>
    <row r="3037" spans="1:3" ht="14.4">
      <c r="A3037" s="2">
        <v>3036</v>
      </c>
      <c r="B3037" s="7">
        <v>2</v>
      </c>
      <c r="C3037" s="7">
        <v>0</v>
      </c>
    </row>
    <row r="3038" spans="1:3" ht="14.4">
      <c r="A3038" s="2">
        <v>3037</v>
      </c>
      <c r="B3038" s="7">
        <v>1</v>
      </c>
      <c r="C3038" s="7">
        <v>0</v>
      </c>
    </row>
    <row r="3039" spans="1:3" ht="14.4">
      <c r="A3039" s="2">
        <v>3038</v>
      </c>
      <c r="B3039" s="7">
        <v>0</v>
      </c>
      <c r="C3039" s="7">
        <v>0</v>
      </c>
    </row>
    <row r="3040" spans="1:3" ht="14.4">
      <c r="A3040" s="2">
        <v>3039</v>
      </c>
      <c r="B3040" s="7">
        <v>0</v>
      </c>
      <c r="C3040" s="7">
        <v>0</v>
      </c>
    </row>
    <row r="3041" spans="1:3" ht="14.4">
      <c r="A3041" s="2">
        <v>3040</v>
      </c>
      <c r="B3041" s="7">
        <v>1</v>
      </c>
      <c r="C3041" s="7">
        <v>0</v>
      </c>
    </row>
    <row r="3042" spans="1:3" ht="14.4">
      <c r="A3042" s="2">
        <v>3041</v>
      </c>
      <c r="B3042" s="7">
        <v>2</v>
      </c>
      <c r="C3042" s="7">
        <v>0</v>
      </c>
    </row>
    <row r="3043" spans="1:3" ht="14.4">
      <c r="A3043" s="2">
        <v>3042</v>
      </c>
      <c r="B3043" s="7">
        <v>2</v>
      </c>
      <c r="C3043" s="7">
        <v>0</v>
      </c>
    </row>
    <row r="3044" spans="1:3" ht="14.4">
      <c r="A3044" s="2">
        <v>3043</v>
      </c>
      <c r="B3044" s="7">
        <v>1</v>
      </c>
      <c r="C3044" s="7">
        <v>0</v>
      </c>
    </row>
    <row r="3045" spans="1:3" ht="14.4">
      <c r="A3045" s="2">
        <v>3044</v>
      </c>
      <c r="B3045" s="7">
        <v>1</v>
      </c>
      <c r="C3045" s="7">
        <v>0</v>
      </c>
    </row>
    <row r="3046" spans="1:3" ht="14.4">
      <c r="A3046" s="2">
        <v>3045</v>
      </c>
      <c r="B3046" s="7">
        <v>2</v>
      </c>
      <c r="C3046" s="7">
        <v>0</v>
      </c>
    </row>
    <row r="3047" spans="1:3" ht="14.4">
      <c r="A3047" s="2">
        <v>3046</v>
      </c>
      <c r="B3047" s="7">
        <v>2</v>
      </c>
      <c r="C3047" s="7">
        <v>0</v>
      </c>
    </row>
    <row r="3048" spans="1:3" ht="14.4">
      <c r="A3048" s="2">
        <v>3047</v>
      </c>
      <c r="B3048" s="7">
        <v>3</v>
      </c>
      <c r="C3048" s="7">
        <v>0</v>
      </c>
    </row>
    <row r="3049" spans="1:3" ht="14.4">
      <c r="A3049" s="2">
        <v>3048</v>
      </c>
      <c r="B3049" s="7">
        <v>1</v>
      </c>
      <c r="C3049" s="7">
        <v>0</v>
      </c>
    </row>
    <row r="3050" spans="1:3" ht="14.4">
      <c r="A3050" s="2">
        <v>3049</v>
      </c>
      <c r="B3050" s="7">
        <v>3</v>
      </c>
      <c r="C3050" s="7">
        <v>0</v>
      </c>
    </row>
    <row r="3051" spans="1:3" ht="14.4">
      <c r="A3051" s="2">
        <v>3050</v>
      </c>
      <c r="B3051" s="7">
        <v>1</v>
      </c>
      <c r="C3051" s="7">
        <v>0</v>
      </c>
    </row>
    <row r="3052" spans="1:3" ht="14.4">
      <c r="A3052" s="2">
        <v>3051</v>
      </c>
      <c r="B3052" s="7">
        <v>3</v>
      </c>
      <c r="C3052" s="7">
        <v>0</v>
      </c>
    </row>
    <row r="3053" spans="1:3" ht="14.4">
      <c r="A3053" s="2">
        <v>3052</v>
      </c>
      <c r="B3053" s="7">
        <v>2</v>
      </c>
      <c r="C3053" s="7">
        <v>0</v>
      </c>
    </row>
    <row r="3054" spans="1:3" ht="14.4">
      <c r="A3054" s="2">
        <v>3053</v>
      </c>
      <c r="B3054" s="7">
        <v>2</v>
      </c>
      <c r="C3054" s="7">
        <v>0</v>
      </c>
    </row>
    <row r="3055" spans="1:3" ht="14.4">
      <c r="A3055" s="2">
        <v>3054</v>
      </c>
      <c r="B3055" s="7">
        <v>1</v>
      </c>
      <c r="C3055" s="7">
        <v>0</v>
      </c>
    </row>
    <row r="3056" spans="1:3" ht="14.4">
      <c r="A3056" s="2">
        <v>3055</v>
      </c>
      <c r="B3056" s="7">
        <v>3</v>
      </c>
      <c r="C3056" s="7">
        <v>0</v>
      </c>
    </row>
    <row r="3057" spans="1:3" ht="14.4">
      <c r="A3057" s="2">
        <v>3056</v>
      </c>
      <c r="B3057" s="7">
        <v>2</v>
      </c>
      <c r="C3057" s="7">
        <v>0</v>
      </c>
    </row>
    <row r="3058" spans="1:3" ht="14.4">
      <c r="A3058" s="2">
        <v>3057</v>
      </c>
      <c r="B3058" s="7">
        <v>2</v>
      </c>
      <c r="C3058" s="7">
        <v>0</v>
      </c>
    </row>
    <row r="3059" spans="1:3" ht="14.4">
      <c r="A3059" s="2">
        <v>3058</v>
      </c>
      <c r="B3059" s="7">
        <v>152</v>
      </c>
      <c r="C3059" s="7">
        <v>0</v>
      </c>
    </row>
    <row r="3060" spans="1:3" ht="14.4">
      <c r="A3060" s="2">
        <v>3059</v>
      </c>
      <c r="B3060" s="7">
        <v>85</v>
      </c>
      <c r="C3060" s="7">
        <v>0</v>
      </c>
    </row>
    <row r="3061" spans="1:3" ht="14.4">
      <c r="A3061" s="2">
        <v>3060</v>
      </c>
      <c r="B3061" s="7">
        <v>1</v>
      </c>
      <c r="C3061" s="7">
        <v>0</v>
      </c>
    </row>
    <row r="3062" spans="1:3" ht="14.4">
      <c r="A3062" s="2">
        <v>3061</v>
      </c>
      <c r="B3062" s="7">
        <v>3</v>
      </c>
      <c r="C3062" s="7">
        <v>0</v>
      </c>
    </row>
    <row r="3063" spans="1:3" ht="14.4">
      <c r="A3063" s="2">
        <v>3062</v>
      </c>
      <c r="B3063" s="7">
        <v>4</v>
      </c>
      <c r="C3063" s="7">
        <v>0</v>
      </c>
    </row>
    <row r="3064" spans="1:3" ht="14.4">
      <c r="A3064" s="2">
        <v>3063</v>
      </c>
      <c r="B3064" s="7">
        <v>2</v>
      </c>
      <c r="C3064" s="7">
        <v>0</v>
      </c>
    </row>
    <row r="3065" spans="1:3" ht="14.4">
      <c r="A3065" s="2">
        <v>3064</v>
      </c>
      <c r="B3065" s="7">
        <v>3</v>
      </c>
      <c r="C3065" s="7">
        <v>0</v>
      </c>
    </row>
    <row r="3066" spans="1:3" ht="14.4">
      <c r="A3066" s="2">
        <v>3065</v>
      </c>
      <c r="B3066" s="7">
        <v>2</v>
      </c>
      <c r="C3066" s="7">
        <v>0</v>
      </c>
    </row>
    <row r="3067" spans="1:3" ht="14.4">
      <c r="A3067" s="2">
        <v>3066</v>
      </c>
      <c r="B3067" s="7">
        <v>1</v>
      </c>
      <c r="C3067" s="7">
        <v>0</v>
      </c>
    </row>
    <row r="3068" spans="1:3" ht="14.4">
      <c r="A3068" s="2">
        <v>3067</v>
      </c>
      <c r="B3068" s="7">
        <v>1</v>
      </c>
      <c r="C3068" s="7">
        <v>0</v>
      </c>
    </row>
    <row r="3069" spans="1:3" ht="14.4">
      <c r="A3069" s="2">
        <v>3068</v>
      </c>
      <c r="B3069" s="7">
        <v>3</v>
      </c>
      <c r="C3069" s="7">
        <v>0</v>
      </c>
    </row>
    <row r="3070" spans="1:3" ht="14.4">
      <c r="A3070" s="2">
        <v>3069</v>
      </c>
      <c r="B3070" s="7">
        <v>1</v>
      </c>
      <c r="C3070" s="7">
        <v>0</v>
      </c>
    </row>
    <row r="3071" spans="1:3" ht="14.4">
      <c r="A3071" s="2">
        <v>3070</v>
      </c>
      <c r="B3071" s="7">
        <v>1</v>
      </c>
      <c r="C3071" s="7">
        <v>0</v>
      </c>
    </row>
    <row r="3072" spans="1:3" ht="14.4">
      <c r="A3072" s="2">
        <v>3071</v>
      </c>
      <c r="B3072" s="7">
        <v>1</v>
      </c>
      <c r="C3072" s="7">
        <v>0</v>
      </c>
    </row>
    <row r="3073" spans="1:3" ht="14.4">
      <c r="A3073" s="2">
        <v>3072</v>
      </c>
      <c r="B3073" s="7">
        <v>66</v>
      </c>
      <c r="C3073" s="7">
        <v>0</v>
      </c>
    </row>
    <row r="3074" spans="1:3" ht="14.4">
      <c r="A3074" s="2">
        <v>3073</v>
      </c>
      <c r="B3074" s="7">
        <v>1</v>
      </c>
      <c r="C3074" s="7">
        <v>0</v>
      </c>
    </row>
    <row r="3075" spans="1:3" ht="14.4">
      <c r="A3075" s="2">
        <v>3074</v>
      </c>
      <c r="B3075" s="7">
        <v>2</v>
      </c>
      <c r="C3075" s="7">
        <v>0</v>
      </c>
    </row>
    <row r="3076" spans="1:3" ht="14.4">
      <c r="A3076" s="2">
        <v>3075</v>
      </c>
      <c r="B3076" s="7">
        <v>0</v>
      </c>
      <c r="C3076" s="7">
        <v>0</v>
      </c>
    </row>
    <row r="3077" spans="1:3" ht="14.4">
      <c r="A3077" s="2">
        <v>3076</v>
      </c>
      <c r="B3077" s="7">
        <v>2</v>
      </c>
      <c r="C3077" s="7">
        <v>0</v>
      </c>
    </row>
    <row r="3078" spans="1:3" ht="14.4">
      <c r="A3078" s="2">
        <v>3077</v>
      </c>
      <c r="B3078" s="7">
        <v>1</v>
      </c>
      <c r="C3078" s="7">
        <v>0</v>
      </c>
    </row>
    <row r="3079" spans="1:3" ht="14.4">
      <c r="A3079" s="2">
        <v>3078</v>
      </c>
      <c r="B3079" s="7">
        <v>1</v>
      </c>
      <c r="C3079" s="7">
        <v>0</v>
      </c>
    </row>
    <row r="3080" spans="1:3" ht="14.4">
      <c r="A3080" s="2">
        <v>3079</v>
      </c>
      <c r="B3080" s="7">
        <v>1</v>
      </c>
      <c r="C3080" s="7">
        <v>0</v>
      </c>
    </row>
    <row r="3081" spans="1:3" ht="14.4">
      <c r="A3081" s="2">
        <v>3080</v>
      </c>
      <c r="B3081" s="7">
        <v>0</v>
      </c>
      <c r="C3081" s="7">
        <v>0</v>
      </c>
    </row>
    <row r="3082" spans="1:3" ht="14.4">
      <c r="A3082" s="2">
        <v>3081</v>
      </c>
      <c r="B3082" s="7">
        <v>0</v>
      </c>
      <c r="C3082" s="7">
        <v>0</v>
      </c>
    </row>
    <row r="3083" spans="1:3" ht="14.4">
      <c r="A3083" s="2">
        <v>3082</v>
      </c>
      <c r="B3083" s="7">
        <v>118</v>
      </c>
      <c r="C3083" s="7">
        <v>0</v>
      </c>
    </row>
    <row r="3084" spans="1:3" ht="14.4">
      <c r="A3084" s="2">
        <v>3083</v>
      </c>
      <c r="B3084" s="7">
        <v>2</v>
      </c>
      <c r="C3084" s="7">
        <v>0</v>
      </c>
    </row>
    <row r="3085" spans="1:3" ht="14.4">
      <c r="A3085" s="2">
        <v>3084</v>
      </c>
      <c r="B3085" s="7">
        <v>1</v>
      </c>
      <c r="C3085" s="7">
        <v>0</v>
      </c>
    </row>
    <row r="3086" spans="1:3" ht="14.4">
      <c r="A3086" s="2">
        <v>3085</v>
      </c>
      <c r="B3086" s="7">
        <v>1</v>
      </c>
      <c r="C3086" s="7">
        <v>0</v>
      </c>
    </row>
    <row r="3087" spans="1:3" ht="14.4">
      <c r="A3087" s="2">
        <v>3086</v>
      </c>
      <c r="B3087" s="7">
        <v>4</v>
      </c>
      <c r="C3087" s="7">
        <v>0</v>
      </c>
    </row>
    <row r="3088" spans="1:3" ht="14.4">
      <c r="A3088" s="2">
        <v>3087</v>
      </c>
      <c r="B3088" s="7">
        <v>2</v>
      </c>
      <c r="C3088" s="7">
        <v>0</v>
      </c>
    </row>
    <row r="3089" spans="1:3" ht="14.4">
      <c r="A3089" s="2">
        <v>3088</v>
      </c>
      <c r="B3089" s="7">
        <v>2</v>
      </c>
      <c r="C3089" s="7">
        <v>0</v>
      </c>
    </row>
    <row r="3090" spans="1:3" ht="14.4">
      <c r="A3090" s="2">
        <v>3089</v>
      </c>
      <c r="B3090" s="7">
        <v>2</v>
      </c>
      <c r="C3090" s="7">
        <v>0</v>
      </c>
    </row>
    <row r="3091" spans="1:3" ht="14.4">
      <c r="A3091" s="2">
        <v>3090</v>
      </c>
      <c r="B3091" s="7">
        <v>4</v>
      </c>
      <c r="C3091" s="7">
        <v>0</v>
      </c>
    </row>
    <row r="3092" spans="1:3" ht="14.4">
      <c r="A3092" s="2">
        <v>3091</v>
      </c>
      <c r="B3092" s="7">
        <v>2</v>
      </c>
      <c r="C3092" s="7">
        <v>0</v>
      </c>
    </row>
    <row r="3093" spans="1:3" ht="14.4">
      <c r="A3093" s="2">
        <v>3092</v>
      </c>
      <c r="B3093" s="7">
        <v>1</v>
      </c>
      <c r="C3093" s="7">
        <v>0</v>
      </c>
    </row>
    <row r="3094" spans="1:3" ht="14.4">
      <c r="A3094" s="2">
        <v>3093</v>
      </c>
      <c r="B3094" s="7">
        <v>0</v>
      </c>
      <c r="C3094" s="7">
        <v>0</v>
      </c>
    </row>
    <row r="3095" spans="1:3" ht="14.4">
      <c r="A3095" s="2">
        <v>3094</v>
      </c>
      <c r="B3095" s="7">
        <v>2</v>
      </c>
      <c r="C3095" s="7">
        <v>0</v>
      </c>
    </row>
    <row r="3096" spans="1:3" ht="14.4">
      <c r="A3096" s="2">
        <v>3095</v>
      </c>
      <c r="B3096" s="7">
        <v>0</v>
      </c>
      <c r="C3096" s="7">
        <v>0</v>
      </c>
    </row>
    <row r="3097" spans="1:3" ht="14.4">
      <c r="A3097" s="2">
        <v>3096</v>
      </c>
      <c r="B3097" s="7">
        <v>2</v>
      </c>
      <c r="C3097" s="7">
        <v>0</v>
      </c>
    </row>
    <row r="3098" spans="1:3" ht="14.4">
      <c r="A3098" s="2">
        <v>3097</v>
      </c>
      <c r="B3098" s="7">
        <v>5</v>
      </c>
      <c r="C3098" s="7">
        <v>0</v>
      </c>
    </row>
    <row r="3099" spans="1:3" ht="14.4">
      <c r="A3099" s="2">
        <v>3098</v>
      </c>
      <c r="B3099" s="7">
        <v>31</v>
      </c>
      <c r="C3099" s="7">
        <v>0</v>
      </c>
    </row>
    <row r="3100" spans="1:3" ht="14.4">
      <c r="A3100" s="2">
        <v>3099</v>
      </c>
      <c r="B3100" s="7">
        <v>4</v>
      </c>
      <c r="C3100" s="7">
        <v>0</v>
      </c>
    </row>
    <row r="3101" spans="1:3" ht="14.4">
      <c r="A3101" s="2">
        <v>3100</v>
      </c>
      <c r="B3101" s="7">
        <v>5</v>
      </c>
      <c r="C3101" s="7">
        <v>0</v>
      </c>
    </row>
    <row r="3102" spans="1:3" ht="14.4">
      <c r="A3102" s="2">
        <v>3101</v>
      </c>
      <c r="B3102" s="7">
        <v>2</v>
      </c>
      <c r="C3102" s="7">
        <v>0</v>
      </c>
    </row>
    <row r="3103" spans="1:3" ht="14.4">
      <c r="A3103" s="2">
        <v>3102</v>
      </c>
      <c r="B3103" s="7">
        <v>5</v>
      </c>
      <c r="C3103" s="7">
        <v>0</v>
      </c>
    </row>
    <row r="3104" spans="1:3" ht="14.4">
      <c r="A3104" s="2">
        <v>3103</v>
      </c>
      <c r="B3104" s="7">
        <v>5</v>
      </c>
      <c r="C3104" s="7">
        <v>0</v>
      </c>
    </row>
    <row r="3105" spans="1:3" ht="14.4">
      <c r="A3105" s="2">
        <v>3104</v>
      </c>
      <c r="B3105" s="7">
        <v>1</v>
      </c>
      <c r="C3105" s="7">
        <v>0</v>
      </c>
    </row>
    <row r="3106" spans="1:3" ht="14.4">
      <c r="A3106" s="2">
        <v>3105</v>
      </c>
      <c r="B3106" s="7">
        <v>1</v>
      </c>
      <c r="C3106" s="7">
        <v>0</v>
      </c>
    </row>
    <row r="3107" spans="1:3" ht="14.4">
      <c r="A3107" s="2">
        <v>3106</v>
      </c>
      <c r="B3107" s="7">
        <v>0</v>
      </c>
      <c r="C3107" s="7">
        <v>0</v>
      </c>
    </row>
    <row r="3108" spans="1:3" ht="14.4">
      <c r="A3108" s="2">
        <v>3107</v>
      </c>
      <c r="B3108" s="7">
        <v>0</v>
      </c>
      <c r="C3108" s="7">
        <v>0</v>
      </c>
    </row>
    <row r="3109" spans="1:3" ht="14.4">
      <c r="A3109" s="2">
        <v>3108</v>
      </c>
      <c r="B3109" s="7">
        <v>0</v>
      </c>
      <c r="C3109" s="7">
        <v>0</v>
      </c>
    </row>
    <row r="3110" spans="1:3" ht="14.4">
      <c r="A3110" s="2">
        <v>3109</v>
      </c>
      <c r="B3110" s="7">
        <v>0</v>
      </c>
      <c r="C3110" s="7">
        <v>0</v>
      </c>
    </row>
    <row r="3111" spans="1:3" ht="14.4">
      <c r="A3111" s="2">
        <v>3110</v>
      </c>
      <c r="B3111" s="7">
        <v>0</v>
      </c>
      <c r="C3111" s="7">
        <v>0</v>
      </c>
    </row>
    <row r="3112" spans="1:3" ht="14.4">
      <c r="A3112" s="2">
        <v>3111</v>
      </c>
      <c r="B3112" s="7">
        <v>1</v>
      </c>
      <c r="C3112" s="7">
        <v>0</v>
      </c>
    </row>
    <row r="3113" spans="1:3" ht="14.4">
      <c r="A3113" s="2">
        <v>3112</v>
      </c>
      <c r="B3113" s="7">
        <v>1</v>
      </c>
      <c r="C3113" s="7">
        <v>0</v>
      </c>
    </row>
    <row r="3114" spans="1:3" ht="14.4">
      <c r="A3114" s="2">
        <v>3113</v>
      </c>
      <c r="B3114" s="7">
        <v>2</v>
      </c>
      <c r="C3114" s="7">
        <v>0</v>
      </c>
    </row>
    <row r="3115" spans="1:3" ht="14.4">
      <c r="A3115" s="2">
        <v>3114</v>
      </c>
      <c r="B3115" s="7">
        <v>1</v>
      </c>
      <c r="C3115" s="7">
        <v>0</v>
      </c>
    </row>
    <row r="3116" spans="1:3" ht="14.4">
      <c r="A3116" s="2">
        <v>3115</v>
      </c>
      <c r="B3116" s="7">
        <v>151</v>
      </c>
      <c r="C3116" s="7">
        <v>0</v>
      </c>
    </row>
    <row r="3117" spans="1:3" ht="14.4">
      <c r="A3117" s="2">
        <v>3116</v>
      </c>
      <c r="B3117" s="7">
        <v>1</v>
      </c>
      <c r="C3117" s="7">
        <v>0</v>
      </c>
    </row>
    <row r="3118" spans="1:3" ht="14.4">
      <c r="A3118" s="2">
        <v>3117</v>
      </c>
      <c r="B3118" s="7">
        <v>1</v>
      </c>
      <c r="C3118" s="7">
        <v>0</v>
      </c>
    </row>
    <row r="3119" spans="1:3" ht="14.4">
      <c r="A3119" s="2">
        <v>3118</v>
      </c>
      <c r="B3119" s="7">
        <v>6</v>
      </c>
      <c r="C3119" s="7">
        <v>0</v>
      </c>
    </row>
    <row r="3120" spans="1:3" ht="14.4">
      <c r="A3120" s="2">
        <v>3119</v>
      </c>
      <c r="B3120" s="7">
        <v>1134</v>
      </c>
      <c r="C3120" s="7">
        <v>0</v>
      </c>
    </row>
    <row r="3121" spans="1:3" ht="14.4">
      <c r="A3121" s="2">
        <v>3120</v>
      </c>
      <c r="B3121" s="7">
        <v>0</v>
      </c>
      <c r="C3121" s="7">
        <v>0</v>
      </c>
    </row>
    <row r="3122" spans="1:3" ht="14.4">
      <c r="A3122" s="2">
        <v>3121</v>
      </c>
      <c r="B3122" s="7">
        <v>1</v>
      </c>
      <c r="C3122" s="7">
        <v>0</v>
      </c>
    </row>
    <row r="3123" spans="1:3" ht="14.4">
      <c r="A3123" s="2">
        <v>3122</v>
      </c>
      <c r="B3123" s="7">
        <v>2</v>
      </c>
      <c r="C3123" s="7">
        <v>0</v>
      </c>
    </row>
    <row r="3124" spans="1:3" ht="14.4">
      <c r="A3124" s="2">
        <v>3123</v>
      </c>
      <c r="B3124" s="7">
        <v>3</v>
      </c>
      <c r="C3124" s="7">
        <v>0</v>
      </c>
    </row>
    <row r="3125" spans="1:3" ht="14.4">
      <c r="A3125" s="2">
        <v>3124</v>
      </c>
      <c r="B3125" s="7">
        <v>1</v>
      </c>
      <c r="C3125" s="7">
        <v>0</v>
      </c>
    </row>
    <row r="3126" spans="1:3" ht="14.4">
      <c r="A3126" s="2">
        <v>3125</v>
      </c>
      <c r="B3126" s="7">
        <v>0</v>
      </c>
      <c r="C3126" s="7">
        <v>0</v>
      </c>
    </row>
    <row r="3127" spans="1:3" ht="14.4">
      <c r="A3127" s="2">
        <v>3126</v>
      </c>
      <c r="B3127" s="7">
        <v>0</v>
      </c>
      <c r="C3127" s="7">
        <v>0</v>
      </c>
    </row>
    <row r="3128" spans="1:3" ht="14.4">
      <c r="A3128" s="2">
        <v>3127</v>
      </c>
      <c r="B3128" s="7">
        <v>0</v>
      </c>
      <c r="C3128" s="7">
        <v>0</v>
      </c>
    </row>
    <row r="3129" spans="1:3" ht="14.4">
      <c r="A3129" s="2">
        <v>3128</v>
      </c>
      <c r="B3129" s="7">
        <v>1746</v>
      </c>
      <c r="C3129" s="7">
        <v>0</v>
      </c>
    </row>
    <row r="3130" spans="1:3" ht="14.4">
      <c r="A3130" s="2">
        <v>3129</v>
      </c>
      <c r="B3130" s="7">
        <v>0</v>
      </c>
      <c r="C3130" s="7">
        <v>0</v>
      </c>
    </row>
    <row r="3131" spans="1:3" ht="14.4">
      <c r="A3131" s="2">
        <v>3130</v>
      </c>
      <c r="B3131" s="7">
        <v>1</v>
      </c>
      <c r="C3131" s="7">
        <v>0</v>
      </c>
    </row>
    <row r="3132" spans="1:3" ht="14.4">
      <c r="A3132" s="2">
        <v>3131</v>
      </c>
      <c r="B3132" s="7">
        <v>4</v>
      </c>
      <c r="C3132" s="7">
        <v>0</v>
      </c>
    </row>
    <row r="3133" spans="1:3" ht="14.4">
      <c r="A3133" s="2">
        <v>3132</v>
      </c>
      <c r="B3133" s="7">
        <v>1</v>
      </c>
      <c r="C3133" s="7">
        <v>0</v>
      </c>
    </row>
    <row r="3134" spans="1:3" ht="14.4">
      <c r="A3134" s="2">
        <v>3133</v>
      </c>
      <c r="B3134" s="7">
        <v>2</v>
      </c>
      <c r="C3134" s="7">
        <v>0</v>
      </c>
    </row>
    <row r="3135" spans="1:3" ht="14.4">
      <c r="A3135" s="2">
        <v>3134</v>
      </c>
      <c r="B3135" s="7">
        <v>0</v>
      </c>
      <c r="C3135" s="7">
        <v>0</v>
      </c>
    </row>
    <row r="3136" spans="1:3" ht="14.4">
      <c r="A3136" s="2">
        <v>3135</v>
      </c>
      <c r="B3136" s="7">
        <v>3</v>
      </c>
      <c r="C3136" s="7">
        <v>0</v>
      </c>
    </row>
    <row r="3137" spans="1:3" ht="14.4">
      <c r="A3137" s="2">
        <v>3136</v>
      </c>
      <c r="B3137" s="7">
        <v>3</v>
      </c>
      <c r="C3137" s="7">
        <v>0</v>
      </c>
    </row>
    <row r="3138" spans="1:3" ht="14.4">
      <c r="A3138" s="2">
        <v>3137</v>
      </c>
      <c r="B3138" s="7">
        <v>0</v>
      </c>
      <c r="C3138" s="7">
        <v>0</v>
      </c>
    </row>
    <row r="3139" spans="1:3" ht="14.4">
      <c r="A3139" s="2">
        <v>3138</v>
      </c>
      <c r="B3139" s="7">
        <v>0</v>
      </c>
      <c r="C3139" s="7">
        <v>0</v>
      </c>
    </row>
    <row r="3140" spans="1:3" ht="14.4">
      <c r="A3140" s="2">
        <v>3139</v>
      </c>
      <c r="B3140" s="7">
        <v>2</v>
      </c>
      <c r="C3140" s="7">
        <v>0</v>
      </c>
    </row>
    <row r="3141" spans="1:3" ht="14.4">
      <c r="A3141" s="2">
        <v>3140</v>
      </c>
      <c r="B3141" s="7">
        <v>3</v>
      </c>
      <c r="C3141" s="7">
        <v>0</v>
      </c>
    </row>
    <row r="3142" spans="1:3" ht="14.4">
      <c r="A3142" s="2">
        <v>3141</v>
      </c>
      <c r="B3142" s="7">
        <v>0</v>
      </c>
      <c r="C3142" s="7">
        <v>0</v>
      </c>
    </row>
    <row r="3143" spans="1:3" ht="14.4">
      <c r="A3143" s="2">
        <v>3142</v>
      </c>
      <c r="B3143" s="7">
        <v>1</v>
      </c>
      <c r="C3143" s="7">
        <v>0</v>
      </c>
    </row>
    <row r="3144" spans="1:3" ht="14.4">
      <c r="A3144" s="2">
        <v>3143</v>
      </c>
      <c r="B3144" s="7">
        <v>2</v>
      </c>
      <c r="C3144" s="7">
        <v>0</v>
      </c>
    </row>
    <row r="3145" spans="1:3" ht="14.4">
      <c r="A3145" s="2">
        <v>3144</v>
      </c>
      <c r="B3145" s="7">
        <v>3</v>
      </c>
      <c r="C3145" s="7">
        <v>0</v>
      </c>
    </row>
    <row r="3146" spans="1:3" ht="14.4">
      <c r="A3146" s="2">
        <v>3145</v>
      </c>
      <c r="B3146" s="7">
        <v>2</v>
      </c>
      <c r="C3146" s="7">
        <v>0</v>
      </c>
    </row>
    <row r="3147" spans="1:3" ht="14.4">
      <c r="A3147" s="2">
        <v>3146</v>
      </c>
      <c r="B3147" s="7">
        <v>2</v>
      </c>
      <c r="C3147" s="7">
        <v>0</v>
      </c>
    </row>
    <row r="3148" spans="1:3" ht="14.4">
      <c r="A3148" s="2">
        <v>3147</v>
      </c>
      <c r="B3148" s="7">
        <v>2</v>
      </c>
      <c r="C3148" s="7">
        <v>0</v>
      </c>
    </row>
    <row r="3149" spans="1:3" ht="14.4">
      <c r="A3149" s="2">
        <v>3148</v>
      </c>
      <c r="B3149" s="7">
        <v>2</v>
      </c>
      <c r="C3149" s="7">
        <v>0</v>
      </c>
    </row>
    <row r="3150" spans="1:3" ht="14.4">
      <c r="A3150" s="2">
        <v>3149</v>
      </c>
      <c r="B3150" s="7">
        <v>0</v>
      </c>
      <c r="C3150" s="7">
        <v>0</v>
      </c>
    </row>
    <row r="3151" spans="1:3" ht="14.4">
      <c r="A3151" s="2">
        <v>3150</v>
      </c>
      <c r="B3151" s="7">
        <v>2</v>
      </c>
      <c r="C3151" s="7">
        <v>0</v>
      </c>
    </row>
    <row r="3152" spans="1:3" ht="14.4">
      <c r="A3152" s="2">
        <v>3151</v>
      </c>
      <c r="B3152" s="7">
        <v>1</v>
      </c>
      <c r="C3152" s="7">
        <v>0</v>
      </c>
    </row>
    <row r="3153" spans="1:3" ht="14.4">
      <c r="A3153" s="2">
        <v>3152</v>
      </c>
      <c r="B3153" s="7">
        <v>4</v>
      </c>
      <c r="C3153" s="7">
        <v>0</v>
      </c>
    </row>
    <row r="3154" spans="1:3" ht="14.4">
      <c r="A3154" s="2">
        <v>3153</v>
      </c>
      <c r="B3154" s="7">
        <v>3</v>
      </c>
      <c r="C3154" s="7">
        <v>0</v>
      </c>
    </row>
    <row r="3155" spans="1:3" ht="14.4">
      <c r="A3155" s="2">
        <v>3154</v>
      </c>
      <c r="B3155" s="7">
        <v>1</v>
      </c>
      <c r="C3155" s="7">
        <v>0</v>
      </c>
    </row>
    <row r="3156" spans="1:3" ht="14.4">
      <c r="A3156" s="2">
        <v>3155</v>
      </c>
      <c r="B3156" s="7">
        <v>3</v>
      </c>
      <c r="C3156" s="7">
        <v>0</v>
      </c>
    </row>
    <row r="3157" spans="1:3" ht="14.4">
      <c r="A3157" s="2">
        <v>3156</v>
      </c>
      <c r="B3157" s="7">
        <v>2</v>
      </c>
      <c r="C3157" s="7">
        <v>0</v>
      </c>
    </row>
    <row r="3158" spans="1:3" ht="14.4">
      <c r="A3158" s="2">
        <v>3157</v>
      </c>
      <c r="B3158" s="7">
        <v>2</v>
      </c>
      <c r="C3158" s="7">
        <v>0</v>
      </c>
    </row>
    <row r="3159" spans="1:3" ht="14.4">
      <c r="A3159" s="2">
        <v>3158</v>
      </c>
      <c r="B3159" s="7">
        <v>2</v>
      </c>
      <c r="C3159" s="7">
        <v>0</v>
      </c>
    </row>
    <row r="3160" spans="1:3" ht="14.4">
      <c r="A3160" s="2">
        <v>3159</v>
      </c>
      <c r="B3160" s="7">
        <v>1</v>
      </c>
      <c r="C3160" s="7">
        <v>0</v>
      </c>
    </row>
    <row r="3161" spans="1:3" ht="14.4">
      <c r="A3161" s="2">
        <v>3160</v>
      </c>
      <c r="B3161" s="7">
        <v>1</v>
      </c>
      <c r="C3161" s="7">
        <v>0</v>
      </c>
    </row>
    <row r="3162" spans="1:3" ht="14.4">
      <c r="A3162" s="2">
        <v>3161</v>
      </c>
      <c r="B3162" s="7">
        <v>2</v>
      </c>
      <c r="C3162" s="7">
        <v>0</v>
      </c>
    </row>
    <row r="3163" spans="1:3" ht="14.4">
      <c r="A3163" s="2">
        <v>3162</v>
      </c>
      <c r="B3163" s="7">
        <v>1</v>
      </c>
      <c r="C3163" s="7">
        <v>0</v>
      </c>
    </row>
    <row r="3164" spans="1:3" ht="14.4">
      <c r="A3164" s="2">
        <v>3163</v>
      </c>
      <c r="B3164" s="7">
        <v>3</v>
      </c>
      <c r="C3164" s="7">
        <v>0</v>
      </c>
    </row>
    <row r="3165" spans="1:3" ht="14.4">
      <c r="A3165" s="2">
        <v>3164</v>
      </c>
      <c r="B3165" s="7">
        <v>2</v>
      </c>
      <c r="C3165" s="7">
        <v>0</v>
      </c>
    </row>
    <row r="3166" spans="1:3" ht="14.4">
      <c r="A3166" s="2">
        <v>3165</v>
      </c>
      <c r="B3166" s="7">
        <v>2</v>
      </c>
      <c r="C3166" s="7">
        <v>0</v>
      </c>
    </row>
    <row r="3167" spans="1:3" ht="14.4">
      <c r="A3167" s="2">
        <v>3166</v>
      </c>
      <c r="B3167" s="7">
        <v>2</v>
      </c>
      <c r="C3167" s="7">
        <v>0</v>
      </c>
    </row>
    <row r="3168" spans="1:3" ht="14.4">
      <c r="A3168" s="2">
        <v>3167</v>
      </c>
      <c r="B3168" s="7">
        <v>67</v>
      </c>
      <c r="C3168" s="7">
        <v>0</v>
      </c>
    </row>
    <row r="3169" spans="1:3" ht="14.4">
      <c r="A3169" s="2">
        <v>3168</v>
      </c>
      <c r="B3169" s="7">
        <v>1</v>
      </c>
      <c r="C3169" s="7">
        <v>0</v>
      </c>
    </row>
    <row r="3170" spans="1:3" ht="14.4">
      <c r="A3170" s="2">
        <v>3169</v>
      </c>
      <c r="B3170" s="7">
        <v>1</v>
      </c>
      <c r="C3170" s="7">
        <v>0</v>
      </c>
    </row>
    <row r="3171" spans="1:3" ht="14.4">
      <c r="A3171" s="2">
        <v>3170</v>
      </c>
      <c r="B3171" s="7">
        <v>1</v>
      </c>
      <c r="C3171" s="7">
        <v>0</v>
      </c>
    </row>
    <row r="3172" spans="1:3" ht="14.4">
      <c r="A3172" s="2">
        <v>3171</v>
      </c>
      <c r="B3172" s="7">
        <v>2</v>
      </c>
      <c r="C3172" s="7">
        <v>0</v>
      </c>
    </row>
    <row r="3173" spans="1:3" ht="14.4">
      <c r="A3173" s="2">
        <v>3172</v>
      </c>
      <c r="B3173" s="7">
        <v>2</v>
      </c>
      <c r="C3173" s="7">
        <v>0</v>
      </c>
    </row>
    <row r="3174" spans="1:3" ht="14.4">
      <c r="A3174" s="2">
        <v>3173</v>
      </c>
      <c r="B3174" s="7">
        <v>1</v>
      </c>
      <c r="C3174" s="7">
        <v>0</v>
      </c>
    </row>
    <row r="3175" spans="1:3" ht="14.4">
      <c r="A3175" s="2">
        <v>3174</v>
      </c>
      <c r="B3175" s="7">
        <v>2</v>
      </c>
      <c r="C3175" s="7">
        <v>0</v>
      </c>
    </row>
    <row r="3176" spans="1:3" ht="14.4">
      <c r="A3176" s="2">
        <v>3175</v>
      </c>
      <c r="B3176" s="7">
        <v>3</v>
      </c>
      <c r="C3176" s="7">
        <v>0</v>
      </c>
    </row>
    <row r="3177" spans="1:3" ht="14.4">
      <c r="A3177" s="2">
        <v>3176</v>
      </c>
      <c r="B3177" s="7">
        <v>3</v>
      </c>
      <c r="C3177" s="7">
        <v>0</v>
      </c>
    </row>
    <row r="3178" spans="1:3" ht="14.4">
      <c r="A3178" s="2">
        <v>3177</v>
      </c>
      <c r="B3178" s="7">
        <v>3</v>
      </c>
      <c r="C3178" s="7">
        <v>0</v>
      </c>
    </row>
    <row r="3179" spans="1:3" ht="14.4">
      <c r="A3179" s="2">
        <v>3178</v>
      </c>
      <c r="B3179" s="7">
        <v>2</v>
      </c>
      <c r="C3179" s="7">
        <v>0</v>
      </c>
    </row>
    <row r="3180" spans="1:3" ht="14.4">
      <c r="A3180" s="2">
        <v>3179</v>
      </c>
      <c r="B3180" s="7">
        <v>1</v>
      </c>
      <c r="C3180" s="7">
        <v>0</v>
      </c>
    </row>
    <row r="3181" spans="1:3" ht="14.4">
      <c r="A3181" s="2">
        <v>3180</v>
      </c>
      <c r="B3181" s="7">
        <v>2</v>
      </c>
      <c r="C3181" s="7">
        <v>0</v>
      </c>
    </row>
    <row r="3182" spans="1:3" ht="14.4">
      <c r="A3182" s="2">
        <v>3181</v>
      </c>
      <c r="B3182" s="7">
        <v>4</v>
      </c>
      <c r="C3182" s="7">
        <v>0</v>
      </c>
    </row>
    <row r="3183" spans="1:3" ht="14.4">
      <c r="A3183" s="2">
        <v>3182</v>
      </c>
      <c r="B3183" s="7">
        <v>3</v>
      </c>
      <c r="C3183" s="7">
        <v>0</v>
      </c>
    </row>
    <row r="3184" spans="1:3" ht="14.4">
      <c r="A3184" s="2">
        <v>3183</v>
      </c>
      <c r="B3184" s="7">
        <v>1</v>
      </c>
      <c r="C3184" s="7">
        <v>0</v>
      </c>
    </row>
    <row r="3185" spans="1:3" ht="14.4">
      <c r="A3185" s="2">
        <v>3184</v>
      </c>
      <c r="B3185" s="7">
        <v>2</v>
      </c>
      <c r="C3185" s="7">
        <v>0</v>
      </c>
    </row>
    <row r="3186" spans="1:3" ht="14.4">
      <c r="A3186" s="2">
        <v>3185</v>
      </c>
      <c r="B3186" s="7">
        <v>2</v>
      </c>
      <c r="C3186" s="7">
        <v>0</v>
      </c>
    </row>
    <row r="3187" spans="1:3" ht="14.4">
      <c r="A3187" s="2">
        <v>3186</v>
      </c>
      <c r="B3187" s="7">
        <v>1</v>
      </c>
      <c r="C3187" s="7">
        <v>0</v>
      </c>
    </row>
    <row r="3188" spans="1:3" ht="14.4">
      <c r="A3188" s="2">
        <v>3187</v>
      </c>
      <c r="B3188" s="7">
        <v>2</v>
      </c>
      <c r="C3188" s="7">
        <v>0</v>
      </c>
    </row>
    <row r="3189" spans="1:3" ht="14.4">
      <c r="A3189" s="2">
        <v>3188</v>
      </c>
      <c r="B3189" s="7">
        <v>1</v>
      </c>
      <c r="C3189" s="7">
        <v>0</v>
      </c>
    </row>
    <row r="3190" spans="1:3" ht="14.4">
      <c r="A3190" s="2">
        <v>3189</v>
      </c>
      <c r="B3190" s="7">
        <v>3</v>
      </c>
      <c r="C3190" s="7">
        <v>0</v>
      </c>
    </row>
    <row r="3191" spans="1:3" ht="14.4">
      <c r="A3191" s="2">
        <v>3190</v>
      </c>
      <c r="B3191" s="7">
        <v>1</v>
      </c>
      <c r="C3191" s="7">
        <v>0</v>
      </c>
    </row>
    <row r="3192" spans="1:3" ht="14.4">
      <c r="A3192" s="2">
        <v>3191</v>
      </c>
      <c r="B3192" s="7">
        <v>2</v>
      </c>
      <c r="C3192" s="7">
        <v>0</v>
      </c>
    </row>
    <row r="3193" spans="1:3" ht="14.4">
      <c r="A3193" s="2">
        <v>3192</v>
      </c>
      <c r="B3193" s="7">
        <v>2</v>
      </c>
      <c r="C3193" s="7">
        <v>0</v>
      </c>
    </row>
    <row r="3194" spans="1:3" ht="14.4">
      <c r="A3194" s="2">
        <v>3193</v>
      </c>
      <c r="B3194" s="7">
        <v>2</v>
      </c>
      <c r="C3194" s="7">
        <v>0</v>
      </c>
    </row>
    <row r="3195" spans="1:3" ht="14.4">
      <c r="A3195" s="2">
        <v>3194</v>
      </c>
      <c r="B3195" s="7">
        <v>3</v>
      </c>
      <c r="C3195" s="7">
        <v>0</v>
      </c>
    </row>
    <row r="3196" spans="1:3" ht="14.4">
      <c r="A3196" s="2">
        <v>3195</v>
      </c>
      <c r="B3196" s="7">
        <v>3</v>
      </c>
      <c r="C3196" s="7">
        <v>0</v>
      </c>
    </row>
    <row r="3197" spans="1:3" ht="14.4">
      <c r="A3197" s="2">
        <v>3196</v>
      </c>
      <c r="B3197" s="7">
        <v>1</v>
      </c>
      <c r="C3197" s="7">
        <v>0</v>
      </c>
    </row>
    <row r="3198" spans="1:3" ht="14.4">
      <c r="A3198" s="2">
        <v>3197</v>
      </c>
      <c r="B3198" s="7">
        <v>2</v>
      </c>
      <c r="C3198" s="7">
        <v>0</v>
      </c>
    </row>
    <row r="3199" spans="1:3" ht="14.4">
      <c r="A3199" s="2">
        <v>3198</v>
      </c>
      <c r="B3199" s="7">
        <v>2</v>
      </c>
      <c r="C3199" s="7">
        <v>0</v>
      </c>
    </row>
    <row r="3200" spans="1:3" ht="14.4">
      <c r="A3200" s="2">
        <v>3199</v>
      </c>
      <c r="B3200" s="7">
        <v>2</v>
      </c>
      <c r="C3200" s="7">
        <v>0</v>
      </c>
    </row>
    <row r="3201" spans="1:3" ht="14.4">
      <c r="A3201" s="2">
        <v>3200</v>
      </c>
      <c r="B3201" s="7">
        <v>3</v>
      </c>
      <c r="C3201" s="7">
        <v>0</v>
      </c>
    </row>
    <row r="3202" spans="1:3" ht="14.4">
      <c r="A3202" s="2">
        <v>3201</v>
      </c>
      <c r="B3202" s="7">
        <v>8</v>
      </c>
      <c r="C3202" s="7">
        <v>0</v>
      </c>
    </row>
    <row r="3203" spans="1:3" ht="14.4">
      <c r="A3203" s="2">
        <v>3202</v>
      </c>
      <c r="B3203" s="7">
        <v>1</v>
      </c>
      <c r="C3203" s="7">
        <v>0</v>
      </c>
    </row>
    <row r="3204" spans="1:3" ht="14.4">
      <c r="A3204" s="2">
        <v>3203</v>
      </c>
      <c r="B3204" s="7">
        <v>0</v>
      </c>
      <c r="C3204" s="7">
        <v>0</v>
      </c>
    </row>
    <row r="3205" spans="1:3" ht="14.4">
      <c r="A3205" s="2">
        <v>3204</v>
      </c>
      <c r="B3205" s="7">
        <v>1</v>
      </c>
      <c r="C3205" s="7">
        <v>0</v>
      </c>
    </row>
    <row r="3206" spans="1:3" ht="14.4">
      <c r="A3206" s="2">
        <v>3205</v>
      </c>
      <c r="B3206" s="7">
        <v>1</v>
      </c>
      <c r="C3206" s="7">
        <v>0</v>
      </c>
    </row>
    <row r="3207" spans="1:3" ht="14.4">
      <c r="A3207" s="2">
        <v>3206</v>
      </c>
      <c r="B3207" s="7">
        <v>1</v>
      </c>
      <c r="C3207" s="7">
        <v>0</v>
      </c>
    </row>
    <row r="3208" spans="1:3" ht="14.4">
      <c r="A3208" s="2">
        <v>3207</v>
      </c>
      <c r="B3208" s="7">
        <v>0</v>
      </c>
      <c r="C3208" s="7">
        <v>0</v>
      </c>
    </row>
    <row r="3209" spans="1:3" ht="14.4">
      <c r="A3209" s="2">
        <v>3208</v>
      </c>
      <c r="B3209" s="7">
        <v>0</v>
      </c>
      <c r="C3209" s="7">
        <v>0</v>
      </c>
    </row>
    <row r="3210" spans="1:3" ht="14.4">
      <c r="A3210" s="2">
        <v>3209</v>
      </c>
      <c r="B3210" s="7">
        <v>1</v>
      </c>
      <c r="C3210" s="7">
        <v>0</v>
      </c>
    </row>
    <row r="3211" spans="1:3" ht="14.4">
      <c r="A3211" s="2">
        <v>3210</v>
      </c>
      <c r="B3211" s="7">
        <v>0</v>
      </c>
      <c r="C3211" s="7">
        <v>0</v>
      </c>
    </row>
    <row r="3212" spans="1:3" ht="14.4">
      <c r="A3212" s="2">
        <v>3211</v>
      </c>
      <c r="B3212" s="7">
        <v>94</v>
      </c>
      <c r="C3212" s="7">
        <v>0</v>
      </c>
    </row>
    <row r="3213" spans="1:3" ht="14.4">
      <c r="A3213" s="2">
        <v>3212</v>
      </c>
      <c r="B3213" s="7">
        <v>1</v>
      </c>
      <c r="C3213" s="7">
        <v>0</v>
      </c>
    </row>
    <row r="3214" spans="1:3" ht="14.4">
      <c r="A3214" s="2">
        <v>3213</v>
      </c>
      <c r="B3214" s="7">
        <v>1</v>
      </c>
      <c r="C3214" s="7">
        <v>0</v>
      </c>
    </row>
    <row r="3215" spans="1:3" ht="14.4">
      <c r="A3215" s="2">
        <v>3214</v>
      </c>
      <c r="B3215" s="7">
        <v>2</v>
      </c>
      <c r="C3215" s="7">
        <v>0</v>
      </c>
    </row>
    <row r="3216" spans="1:3" ht="14.4">
      <c r="A3216" s="2">
        <v>3215</v>
      </c>
      <c r="B3216" s="7">
        <v>2</v>
      </c>
      <c r="C3216" s="7">
        <v>0</v>
      </c>
    </row>
    <row r="3217" spans="1:3" ht="14.4">
      <c r="A3217" s="2">
        <v>3216</v>
      </c>
      <c r="B3217" s="7">
        <v>2</v>
      </c>
      <c r="C3217" s="7">
        <v>0</v>
      </c>
    </row>
    <row r="3218" spans="1:3" ht="14.4">
      <c r="A3218" s="2">
        <v>3217</v>
      </c>
      <c r="B3218" s="7">
        <v>3</v>
      </c>
      <c r="C3218" s="7">
        <v>0</v>
      </c>
    </row>
    <row r="3219" spans="1:3" ht="14.4">
      <c r="A3219" s="2">
        <v>3218</v>
      </c>
      <c r="B3219" s="7">
        <v>3</v>
      </c>
      <c r="C3219" s="7">
        <v>0</v>
      </c>
    </row>
    <row r="3220" spans="1:3" ht="14.4">
      <c r="A3220" s="2">
        <v>3219</v>
      </c>
      <c r="B3220" s="7">
        <v>2</v>
      </c>
      <c r="C3220" s="7">
        <v>0</v>
      </c>
    </row>
    <row r="3221" spans="1:3" ht="14.4">
      <c r="A3221" s="2">
        <v>3220</v>
      </c>
      <c r="B3221" s="7">
        <v>3</v>
      </c>
      <c r="C3221" s="7">
        <v>0</v>
      </c>
    </row>
    <row r="3222" spans="1:3" ht="14.4">
      <c r="A3222" s="2">
        <v>3221</v>
      </c>
      <c r="B3222" s="7">
        <v>7</v>
      </c>
      <c r="C3222" s="7">
        <v>0</v>
      </c>
    </row>
    <row r="3223" spans="1:3" ht="14.4">
      <c r="A3223" s="2">
        <v>3222</v>
      </c>
      <c r="B3223" s="7">
        <v>1</v>
      </c>
      <c r="C3223" s="7">
        <v>0</v>
      </c>
    </row>
    <row r="3224" spans="1:3" ht="14.4">
      <c r="A3224" s="2">
        <v>3223</v>
      </c>
      <c r="B3224" s="7">
        <v>2</v>
      </c>
      <c r="C3224" s="7">
        <v>0</v>
      </c>
    </row>
    <row r="3225" spans="1:3" ht="14.4">
      <c r="A3225" s="2">
        <v>3224</v>
      </c>
      <c r="B3225" s="7">
        <v>1</v>
      </c>
      <c r="C3225" s="7">
        <v>0</v>
      </c>
    </row>
    <row r="3226" spans="1:3" ht="14.4">
      <c r="A3226" s="2">
        <v>3225</v>
      </c>
      <c r="B3226" s="7">
        <v>2</v>
      </c>
      <c r="C3226" s="7">
        <v>0</v>
      </c>
    </row>
    <row r="3227" spans="1:3" ht="14.4">
      <c r="A3227" s="2">
        <v>3226</v>
      </c>
      <c r="B3227" s="7">
        <v>0</v>
      </c>
      <c r="C3227" s="7">
        <v>0</v>
      </c>
    </row>
    <row r="3228" spans="1:3" ht="14.4">
      <c r="A3228" s="2">
        <v>3227</v>
      </c>
      <c r="B3228" s="7">
        <v>76</v>
      </c>
      <c r="C3228" s="7">
        <v>0</v>
      </c>
    </row>
    <row r="3229" spans="1:3" ht="14.4">
      <c r="A3229" s="2">
        <v>3228</v>
      </c>
      <c r="B3229" s="7">
        <v>3</v>
      </c>
      <c r="C3229" s="7">
        <v>0</v>
      </c>
    </row>
    <row r="3230" spans="1:3" ht="14.4">
      <c r="A3230" s="2">
        <v>3229</v>
      </c>
      <c r="B3230" s="7">
        <v>2</v>
      </c>
      <c r="C3230" s="7">
        <v>0</v>
      </c>
    </row>
    <row r="3231" spans="1:3" ht="14.4">
      <c r="A3231" s="2">
        <v>3230</v>
      </c>
      <c r="B3231" s="7">
        <v>4</v>
      </c>
      <c r="C3231" s="7">
        <v>0</v>
      </c>
    </row>
    <row r="3232" spans="1:3" ht="14.4">
      <c r="A3232" s="2">
        <v>3231</v>
      </c>
      <c r="B3232" s="7">
        <v>2</v>
      </c>
      <c r="C3232" s="7">
        <v>0</v>
      </c>
    </row>
    <row r="3233" spans="1:3" ht="14.4">
      <c r="A3233" s="2">
        <v>3232</v>
      </c>
      <c r="B3233" s="7">
        <v>2</v>
      </c>
      <c r="C3233" s="7">
        <v>0</v>
      </c>
    </row>
    <row r="3234" spans="1:3" ht="14.4">
      <c r="A3234" s="2">
        <v>3233</v>
      </c>
      <c r="B3234" s="7">
        <v>2</v>
      </c>
      <c r="C3234" s="7">
        <v>0</v>
      </c>
    </row>
    <row r="3235" spans="1:3" ht="14.4">
      <c r="A3235" s="2">
        <v>3234</v>
      </c>
      <c r="B3235" s="7">
        <v>2</v>
      </c>
      <c r="C3235" s="7">
        <v>0</v>
      </c>
    </row>
    <row r="3236" spans="1:3" ht="14.4">
      <c r="A3236" s="2">
        <v>3235</v>
      </c>
      <c r="B3236" s="7">
        <v>2</v>
      </c>
      <c r="C3236" s="7">
        <v>0</v>
      </c>
    </row>
    <row r="3237" spans="1:3" ht="14.4">
      <c r="A3237" s="2">
        <v>3236</v>
      </c>
      <c r="B3237" s="7">
        <v>2</v>
      </c>
      <c r="C3237" s="7">
        <v>0</v>
      </c>
    </row>
    <row r="3238" spans="1:3" ht="14.4">
      <c r="A3238" s="2">
        <v>3237</v>
      </c>
      <c r="B3238" s="7">
        <v>2</v>
      </c>
      <c r="C3238" s="7">
        <v>0</v>
      </c>
    </row>
    <row r="3239" spans="1:3" ht="14.4">
      <c r="A3239" s="2">
        <v>3238</v>
      </c>
      <c r="B3239" s="7">
        <v>3</v>
      </c>
      <c r="C3239" s="7">
        <v>0</v>
      </c>
    </row>
    <row r="3240" spans="1:3" ht="14.4">
      <c r="A3240" s="2">
        <v>3239</v>
      </c>
      <c r="B3240" s="7">
        <v>2</v>
      </c>
      <c r="C3240" s="7">
        <v>0</v>
      </c>
    </row>
    <row r="3241" spans="1:3" ht="14.4">
      <c r="A3241" s="2">
        <v>3240</v>
      </c>
      <c r="B3241" s="7">
        <v>0</v>
      </c>
      <c r="C3241" s="7">
        <v>0</v>
      </c>
    </row>
    <row r="3242" spans="1:3" ht="14.4">
      <c r="A3242" s="2">
        <v>3241</v>
      </c>
      <c r="B3242" s="7">
        <v>3</v>
      </c>
      <c r="C3242" s="7">
        <v>0</v>
      </c>
    </row>
    <row r="3243" spans="1:3" ht="14.4">
      <c r="A3243" s="2">
        <v>3242</v>
      </c>
      <c r="B3243" s="7">
        <v>0</v>
      </c>
      <c r="C3243" s="7">
        <v>0</v>
      </c>
    </row>
    <row r="3244" spans="1:3" ht="14.4">
      <c r="A3244" s="2">
        <v>3243</v>
      </c>
      <c r="B3244" s="7">
        <v>1</v>
      </c>
      <c r="C3244" s="7">
        <v>0</v>
      </c>
    </row>
    <row r="3245" spans="1:3" ht="14.4">
      <c r="A3245" s="2">
        <v>3244</v>
      </c>
      <c r="B3245" s="7">
        <v>1</v>
      </c>
      <c r="C3245" s="7">
        <v>0</v>
      </c>
    </row>
    <row r="3246" spans="1:3" ht="14.4">
      <c r="A3246" s="2">
        <v>3245</v>
      </c>
      <c r="B3246" s="7">
        <v>4</v>
      </c>
      <c r="C3246" s="7">
        <v>0</v>
      </c>
    </row>
    <row r="3247" spans="1:3" ht="14.4">
      <c r="A3247" s="2">
        <v>3246</v>
      </c>
      <c r="B3247" s="7">
        <v>1</v>
      </c>
      <c r="C3247" s="7">
        <v>0</v>
      </c>
    </row>
    <row r="3248" spans="1:3" ht="14.4">
      <c r="A3248" s="2">
        <v>3247</v>
      </c>
      <c r="B3248" s="7">
        <v>3</v>
      </c>
      <c r="C3248" s="7">
        <v>0</v>
      </c>
    </row>
    <row r="3249" spans="1:3" ht="14.4">
      <c r="A3249" s="2">
        <v>3248</v>
      </c>
      <c r="B3249" s="7">
        <v>3</v>
      </c>
      <c r="C3249" s="7">
        <v>0</v>
      </c>
    </row>
    <row r="3250" spans="1:3" ht="14.4">
      <c r="A3250" s="2">
        <v>3249</v>
      </c>
      <c r="B3250" s="7">
        <v>2</v>
      </c>
      <c r="C3250" s="7">
        <v>0</v>
      </c>
    </row>
    <row r="3251" spans="1:3" ht="14.4">
      <c r="A3251" s="2">
        <v>3250</v>
      </c>
      <c r="B3251" s="7">
        <v>3</v>
      </c>
      <c r="C3251" s="7">
        <v>0</v>
      </c>
    </row>
    <row r="3252" spans="1:3" ht="14.4">
      <c r="A3252" s="2">
        <v>3251</v>
      </c>
      <c r="B3252" s="7">
        <v>5</v>
      </c>
      <c r="C3252" s="7">
        <v>0</v>
      </c>
    </row>
    <row r="3253" spans="1:3" ht="14.4">
      <c r="A3253" s="2">
        <v>3252</v>
      </c>
      <c r="B3253" s="7">
        <v>0</v>
      </c>
      <c r="C3253" s="7">
        <v>0</v>
      </c>
    </row>
    <row r="3254" spans="1:3" ht="14.4">
      <c r="A3254" s="2">
        <v>3253</v>
      </c>
      <c r="B3254" s="7">
        <v>301</v>
      </c>
      <c r="C3254" s="7">
        <v>0</v>
      </c>
    </row>
    <row r="3255" spans="1:3" ht="14.4">
      <c r="A3255" s="2">
        <v>3254</v>
      </c>
      <c r="B3255" s="7">
        <v>0</v>
      </c>
      <c r="C3255" s="7">
        <v>0</v>
      </c>
    </row>
    <row r="3256" spans="1:3" ht="14.4">
      <c r="A3256" s="2">
        <v>3255</v>
      </c>
      <c r="B3256" s="7">
        <v>1507</v>
      </c>
      <c r="C3256" s="7">
        <v>0</v>
      </c>
    </row>
    <row r="3257" spans="1:3" ht="14.4">
      <c r="A3257" s="2">
        <v>3256</v>
      </c>
      <c r="B3257" s="7">
        <v>0</v>
      </c>
      <c r="C3257" s="7">
        <v>0</v>
      </c>
    </row>
    <row r="3258" spans="1:3" ht="14.4">
      <c r="A3258" s="2">
        <v>3257</v>
      </c>
      <c r="B3258" s="7">
        <v>0</v>
      </c>
      <c r="C3258" s="7">
        <v>0</v>
      </c>
    </row>
    <row r="3259" spans="1:3" ht="14.4">
      <c r="A3259" s="2">
        <v>3258</v>
      </c>
      <c r="B3259" s="7">
        <v>2</v>
      </c>
      <c r="C3259" s="7">
        <v>0</v>
      </c>
    </row>
    <row r="3260" spans="1:3" ht="14.4">
      <c r="A3260" s="2">
        <v>3259</v>
      </c>
      <c r="B3260" s="7">
        <v>1159</v>
      </c>
      <c r="C3260" s="7">
        <v>0</v>
      </c>
    </row>
    <row r="3261" spans="1:3" ht="14.4">
      <c r="A3261" s="2">
        <v>3260</v>
      </c>
      <c r="B3261" s="7">
        <v>1623</v>
      </c>
      <c r="C3261" s="7">
        <v>0</v>
      </c>
    </row>
    <row r="3262" spans="1:3" ht="14.4">
      <c r="A3262" s="2">
        <v>3261</v>
      </c>
      <c r="B3262" s="7">
        <v>0</v>
      </c>
      <c r="C3262" s="7">
        <v>0</v>
      </c>
    </row>
    <row r="3263" spans="1:3" ht="14.4">
      <c r="A3263" s="2">
        <v>3262</v>
      </c>
      <c r="B3263" s="7">
        <v>3</v>
      </c>
      <c r="C3263" s="7">
        <v>0</v>
      </c>
    </row>
    <row r="3264" spans="1:3" ht="14.4">
      <c r="A3264" s="2">
        <v>3263</v>
      </c>
      <c r="B3264" s="7">
        <v>258</v>
      </c>
      <c r="C3264" s="7">
        <v>0</v>
      </c>
    </row>
    <row r="3265" spans="1:3" ht="14.4">
      <c r="A3265" s="2">
        <v>3264</v>
      </c>
      <c r="B3265" s="7">
        <v>0</v>
      </c>
      <c r="C3265" s="7">
        <v>0</v>
      </c>
    </row>
    <row r="3266" spans="1:3" ht="14.4">
      <c r="A3266" s="2">
        <v>3265</v>
      </c>
      <c r="B3266" s="7">
        <v>1</v>
      </c>
      <c r="C3266" s="7">
        <v>0</v>
      </c>
    </row>
    <row r="3267" spans="1:3" ht="14.4">
      <c r="A3267" s="2">
        <v>3266</v>
      </c>
      <c r="B3267" s="7">
        <v>0</v>
      </c>
      <c r="C3267" s="7">
        <v>0</v>
      </c>
    </row>
    <row r="3268" spans="1:3" ht="14.4">
      <c r="A3268" s="2">
        <v>3267</v>
      </c>
      <c r="B3268" s="7">
        <v>0</v>
      </c>
      <c r="C3268" s="7">
        <v>0</v>
      </c>
    </row>
    <row r="3269" spans="1:3" ht="14.4">
      <c r="A3269" s="2">
        <v>3268</v>
      </c>
      <c r="B3269" s="7">
        <v>2</v>
      </c>
      <c r="C3269" s="7">
        <v>0</v>
      </c>
    </row>
    <row r="3270" spans="1:3" ht="14.4">
      <c r="A3270" s="2">
        <v>3269</v>
      </c>
      <c r="B3270" s="7">
        <v>1</v>
      </c>
      <c r="C3270" s="7">
        <v>0</v>
      </c>
    </row>
    <row r="3271" spans="1:3" ht="14.4">
      <c r="A3271" s="2">
        <v>3270</v>
      </c>
      <c r="B3271" s="7">
        <v>0</v>
      </c>
      <c r="C3271" s="7">
        <v>0</v>
      </c>
    </row>
    <row r="3272" spans="1:3" ht="14.4">
      <c r="A3272" s="2">
        <v>3271</v>
      </c>
      <c r="B3272" s="7">
        <v>1</v>
      </c>
      <c r="C3272" s="7">
        <v>0</v>
      </c>
    </row>
    <row r="3273" spans="1:3" ht="14.4">
      <c r="A3273" s="2">
        <v>3272</v>
      </c>
      <c r="B3273" s="7">
        <v>0</v>
      </c>
      <c r="C3273" s="7">
        <v>0</v>
      </c>
    </row>
    <row r="3274" spans="1:3" ht="14.4">
      <c r="A3274" s="2">
        <v>3273</v>
      </c>
      <c r="B3274" s="7">
        <v>2</v>
      </c>
      <c r="C3274" s="7">
        <v>0</v>
      </c>
    </row>
    <row r="3275" spans="1:3" ht="14.4">
      <c r="A3275" s="2">
        <v>3274</v>
      </c>
      <c r="B3275" s="7">
        <v>1</v>
      </c>
      <c r="C3275" s="7">
        <v>0</v>
      </c>
    </row>
    <row r="3276" spans="1:3" ht="14.4">
      <c r="A3276" s="2">
        <v>3275</v>
      </c>
      <c r="B3276" s="7">
        <v>1</v>
      </c>
      <c r="C3276" s="7">
        <v>0</v>
      </c>
    </row>
    <row r="3277" spans="1:3" ht="14.4">
      <c r="A3277" s="2">
        <v>3276</v>
      </c>
      <c r="B3277" s="7">
        <v>1</v>
      </c>
      <c r="C3277" s="7">
        <v>0</v>
      </c>
    </row>
    <row r="3278" spans="1:3" ht="14.4">
      <c r="A3278" s="2">
        <v>3277</v>
      </c>
      <c r="B3278" s="7">
        <v>1</v>
      </c>
      <c r="C3278" s="7">
        <v>0</v>
      </c>
    </row>
    <row r="3279" spans="1:3" ht="14.4">
      <c r="A3279" s="2">
        <v>3278</v>
      </c>
      <c r="B3279" s="7">
        <v>1</v>
      </c>
      <c r="C3279" s="7">
        <v>0</v>
      </c>
    </row>
    <row r="3280" spans="1:3" ht="14.4">
      <c r="A3280" s="2">
        <v>3279</v>
      </c>
      <c r="B3280" s="7">
        <v>0</v>
      </c>
      <c r="C3280" s="7">
        <v>0</v>
      </c>
    </row>
    <row r="3281" spans="1:3" ht="14.4">
      <c r="A3281" s="2">
        <v>3280</v>
      </c>
      <c r="B3281" s="7">
        <v>2</v>
      </c>
      <c r="C3281" s="7">
        <v>0</v>
      </c>
    </row>
    <row r="3282" spans="1:3" ht="14.4">
      <c r="A3282" s="2">
        <v>3281</v>
      </c>
      <c r="B3282" s="7">
        <v>1</v>
      </c>
      <c r="C3282" s="7">
        <v>0</v>
      </c>
    </row>
    <row r="3283" spans="1:3" ht="14.4">
      <c r="A3283" s="2">
        <v>3282</v>
      </c>
      <c r="B3283" s="7">
        <v>0</v>
      </c>
      <c r="C3283" s="7">
        <v>0</v>
      </c>
    </row>
    <row r="3284" spans="1:3" ht="14.4">
      <c r="A3284" s="2">
        <v>3283</v>
      </c>
      <c r="B3284" s="7">
        <v>928</v>
      </c>
      <c r="C3284" s="7">
        <v>0</v>
      </c>
    </row>
    <row r="3285" spans="1:3" ht="14.4">
      <c r="A3285" s="2">
        <v>3284</v>
      </c>
      <c r="B3285" s="7">
        <v>0</v>
      </c>
      <c r="C3285" s="7">
        <v>0</v>
      </c>
    </row>
    <row r="3286" spans="1:3" ht="14.4">
      <c r="A3286" s="2">
        <v>3285</v>
      </c>
      <c r="B3286" s="7">
        <v>1</v>
      </c>
      <c r="C3286" s="7">
        <v>0</v>
      </c>
    </row>
    <row r="3287" spans="1:3" ht="14.4">
      <c r="A3287" s="2">
        <v>3286</v>
      </c>
      <c r="B3287" s="7">
        <v>1</v>
      </c>
      <c r="C3287" s="7">
        <v>0</v>
      </c>
    </row>
    <row r="3288" spans="1:3" ht="14.4">
      <c r="A3288" s="2">
        <v>3287</v>
      </c>
      <c r="B3288" s="7">
        <v>2</v>
      </c>
      <c r="C3288" s="7">
        <v>0</v>
      </c>
    </row>
    <row r="3289" spans="1:3" ht="14.4">
      <c r="A3289" s="2">
        <v>3288</v>
      </c>
      <c r="B3289" s="7">
        <v>5</v>
      </c>
      <c r="C3289" s="7">
        <v>0</v>
      </c>
    </row>
    <row r="3290" spans="1:3" ht="14.4">
      <c r="A3290" s="2">
        <v>3289</v>
      </c>
      <c r="B3290" s="7">
        <v>4</v>
      </c>
      <c r="C3290" s="7">
        <v>0</v>
      </c>
    </row>
    <row r="3291" spans="1:3" ht="14.4">
      <c r="A3291" s="2">
        <v>3290</v>
      </c>
      <c r="B3291" s="7">
        <v>1</v>
      </c>
      <c r="C3291" s="7">
        <v>0</v>
      </c>
    </row>
    <row r="3292" spans="1:3" ht="14.4">
      <c r="A3292" s="2">
        <v>3291</v>
      </c>
      <c r="B3292" s="7">
        <v>0</v>
      </c>
      <c r="C3292" s="7">
        <v>0</v>
      </c>
    </row>
    <row r="3293" spans="1:3" ht="14.4">
      <c r="A3293" s="2">
        <v>3292</v>
      </c>
      <c r="B3293" s="7">
        <v>0</v>
      </c>
      <c r="C3293" s="7">
        <v>0</v>
      </c>
    </row>
    <row r="3294" spans="1:3" ht="14.4">
      <c r="A3294" s="2">
        <v>3293</v>
      </c>
      <c r="B3294" s="7">
        <v>3</v>
      </c>
      <c r="C3294" s="7">
        <v>0</v>
      </c>
    </row>
    <row r="3295" spans="1:3" ht="14.4">
      <c r="A3295" s="2">
        <v>3294</v>
      </c>
      <c r="B3295" s="7">
        <v>2</v>
      </c>
      <c r="C3295" s="7">
        <v>0</v>
      </c>
    </row>
    <row r="3296" spans="1:3" ht="14.4">
      <c r="A3296" s="2">
        <v>3295</v>
      </c>
      <c r="B3296" s="7">
        <v>1</v>
      </c>
      <c r="C3296" s="7">
        <v>0</v>
      </c>
    </row>
    <row r="3297" spans="1:3" ht="14.4">
      <c r="A3297" s="2">
        <v>3296</v>
      </c>
      <c r="B3297" s="7">
        <v>3</v>
      </c>
      <c r="C3297" s="7">
        <v>0</v>
      </c>
    </row>
    <row r="3298" spans="1:3" ht="14.4">
      <c r="A3298" s="2">
        <v>3297</v>
      </c>
      <c r="B3298" s="7">
        <v>2</v>
      </c>
      <c r="C3298" s="7">
        <v>0</v>
      </c>
    </row>
    <row r="3299" spans="1:3" ht="14.4">
      <c r="A3299" s="2">
        <v>3298</v>
      </c>
      <c r="B3299" s="7">
        <v>2</v>
      </c>
      <c r="C3299" s="7">
        <v>0</v>
      </c>
    </row>
    <row r="3300" spans="1:3" ht="14.4">
      <c r="A3300" s="2">
        <v>3299</v>
      </c>
      <c r="B3300" s="7">
        <v>1</v>
      </c>
      <c r="C3300" s="7">
        <v>0</v>
      </c>
    </row>
    <row r="3301" spans="1:3" ht="14.4">
      <c r="A3301" s="2">
        <v>3300</v>
      </c>
      <c r="B3301" s="7">
        <v>2</v>
      </c>
      <c r="C3301" s="7">
        <v>0</v>
      </c>
    </row>
    <row r="3302" spans="1:3" ht="14.4">
      <c r="A3302" s="2">
        <v>3301</v>
      </c>
      <c r="B3302" s="7">
        <v>3</v>
      </c>
      <c r="C3302" s="7">
        <v>0</v>
      </c>
    </row>
    <row r="3303" spans="1:3" ht="14.4">
      <c r="A3303" s="2">
        <v>3302</v>
      </c>
      <c r="B3303" s="7">
        <v>1</v>
      </c>
      <c r="C3303" s="7">
        <v>0</v>
      </c>
    </row>
    <row r="3304" spans="1:3" ht="14.4">
      <c r="A3304" s="2">
        <v>3303</v>
      </c>
      <c r="B3304" s="7">
        <v>4</v>
      </c>
      <c r="C3304" s="7">
        <v>0</v>
      </c>
    </row>
    <row r="3305" spans="1:3" ht="14.4">
      <c r="A3305" s="2">
        <v>3304</v>
      </c>
      <c r="B3305" s="7">
        <v>1</v>
      </c>
      <c r="C3305" s="7">
        <v>0</v>
      </c>
    </row>
    <row r="3306" spans="1:3" ht="14.4">
      <c r="A3306" s="2">
        <v>3305</v>
      </c>
      <c r="B3306" s="7">
        <v>0</v>
      </c>
      <c r="C3306" s="7">
        <v>0</v>
      </c>
    </row>
    <row r="3307" spans="1:3" ht="14.4">
      <c r="A3307" s="2">
        <v>3306</v>
      </c>
      <c r="B3307" s="7">
        <v>2</v>
      </c>
      <c r="C3307" s="7">
        <v>0</v>
      </c>
    </row>
    <row r="3308" spans="1:3" ht="14.4">
      <c r="A3308" s="2">
        <v>3307</v>
      </c>
      <c r="B3308" s="7">
        <v>1</v>
      </c>
      <c r="C3308" s="7">
        <v>0</v>
      </c>
    </row>
    <row r="3309" spans="1:3" ht="14.4">
      <c r="A3309" s="2">
        <v>3308</v>
      </c>
      <c r="B3309" s="7">
        <v>0</v>
      </c>
      <c r="C3309" s="7">
        <v>0</v>
      </c>
    </row>
    <row r="3310" spans="1:3" ht="14.4">
      <c r="A3310" s="2">
        <v>3309</v>
      </c>
      <c r="B3310" s="7">
        <v>0</v>
      </c>
      <c r="C3310" s="7">
        <v>0</v>
      </c>
    </row>
    <row r="3311" spans="1:3" ht="14.4">
      <c r="A3311" s="2">
        <v>3310</v>
      </c>
      <c r="B3311" s="7">
        <v>0</v>
      </c>
      <c r="C3311" s="7">
        <v>0</v>
      </c>
    </row>
    <row r="3312" spans="1:3" ht="14.4">
      <c r="A3312" s="2">
        <v>3311</v>
      </c>
      <c r="B3312" s="7">
        <v>0</v>
      </c>
      <c r="C3312" s="7">
        <v>0</v>
      </c>
    </row>
    <row r="3313" spans="1:3" ht="14.4">
      <c r="A3313" s="2">
        <v>3312</v>
      </c>
      <c r="B3313" s="7">
        <v>0</v>
      </c>
      <c r="C3313" s="7">
        <v>0</v>
      </c>
    </row>
    <row r="3314" spans="1:3" ht="14.4">
      <c r="A3314" s="2">
        <v>3313</v>
      </c>
      <c r="B3314" s="7">
        <v>1</v>
      </c>
      <c r="C3314" s="7">
        <v>0</v>
      </c>
    </row>
    <row r="3315" spans="1:3" ht="14.4">
      <c r="A3315" s="2">
        <v>3314</v>
      </c>
      <c r="B3315" s="7">
        <v>1</v>
      </c>
      <c r="C3315" s="7">
        <v>0</v>
      </c>
    </row>
    <row r="3316" spans="1:3" ht="14.4">
      <c r="A3316" s="2">
        <v>3315</v>
      </c>
      <c r="B3316" s="7">
        <v>1</v>
      </c>
      <c r="C3316" s="7">
        <v>0</v>
      </c>
    </row>
    <row r="3317" spans="1:3" ht="14.4">
      <c r="A3317" s="2">
        <v>3316</v>
      </c>
      <c r="B3317" s="7">
        <v>1</v>
      </c>
      <c r="C3317" s="7">
        <v>0</v>
      </c>
    </row>
    <row r="3318" spans="1:3" ht="14.4">
      <c r="A3318" s="2">
        <v>3317</v>
      </c>
      <c r="B3318" s="7">
        <v>0</v>
      </c>
      <c r="C3318" s="7">
        <v>0</v>
      </c>
    </row>
    <row r="3319" spans="1:3" ht="14.4">
      <c r="A3319" s="2">
        <v>3318</v>
      </c>
      <c r="B3319" s="7">
        <v>0</v>
      </c>
      <c r="C3319" s="7">
        <v>0</v>
      </c>
    </row>
    <row r="3320" spans="1:3" ht="14.4">
      <c r="A3320" s="2">
        <v>3319</v>
      </c>
      <c r="B3320" s="7">
        <v>0</v>
      </c>
      <c r="C3320" s="7">
        <v>0</v>
      </c>
    </row>
    <row r="3321" spans="1:3" ht="14.4">
      <c r="A3321" s="2">
        <v>3320</v>
      </c>
      <c r="B3321" s="7">
        <v>0</v>
      </c>
      <c r="C3321" s="7">
        <v>0</v>
      </c>
    </row>
    <row r="3322" spans="1:3" ht="14.4">
      <c r="A3322" s="2">
        <v>3321</v>
      </c>
      <c r="B3322" s="7">
        <v>0</v>
      </c>
      <c r="C3322" s="7">
        <v>0</v>
      </c>
    </row>
    <row r="3323" spans="1:3" ht="14.4">
      <c r="A3323" s="2">
        <v>3322</v>
      </c>
      <c r="B3323" s="7">
        <v>0</v>
      </c>
      <c r="C3323" s="7">
        <v>0</v>
      </c>
    </row>
    <row r="3324" spans="1:3" ht="14.4">
      <c r="A3324" s="2">
        <v>3323</v>
      </c>
      <c r="B3324" s="7">
        <v>0</v>
      </c>
      <c r="C3324" s="7">
        <v>0</v>
      </c>
    </row>
    <row r="3325" spans="1:3" ht="14.4">
      <c r="A3325" s="2">
        <v>3324</v>
      </c>
      <c r="B3325" s="7">
        <v>0</v>
      </c>
      <c r="C3325" s="7">
        <v>0</v>
      </c>
    </row>
    <row r="3326" spans="1:3" ht="14.4">
      <c r="A3326" s="2">
        <v>3325</v>
      </c>
      <c r="B3326" s="7">
        <v>0</v>
      </c>
      <c r="C3326" s="7">
        <v>0</v>
      </c>
    </row>
    <row r="3327" spans="1:3" ht="14.4">
      <c r="A3327" s="2">
        <v>3326</v>
      </c>
      <c r="B3327" s="7">
        <v>0</v>
      </c>
      <c r="C3327" s="7">
        <v>0</v>
      </c>
    </row>
    <row r="3328" spans="1:3" ht="14.4">
      <c r="A3328" s="2">
        <v>3327</v>
      </c>
      <c r="B3328" s="7">
        <v>0</v>
      </c>
      <c r="C3328" s="7">
        <v>0</v>
      </c>
    </row>
    <row r="3329" spans="1:3" ht="14.4">
      <c r="A3329" s="2">
        <v>3328</v>
      </c>
      <c r="B3329" s="7">
        <v>0</v>
      </c>
      <c r="C3329" s="7">
        <v>0</v>
      </c>
    </row>
    <row r="3330" spans="1:3" ht="14.4">
      <c r="A3330" s="2">
        <v>3329</v>
      </c>
      <c r="B3330" s="7">
        <v>0</v>
      </c>
      <c r="C3330" s="7">
        <v>0</v>
      </c>
    </row>
    <row r="3331" spans="1:3" ht="14.4">
      <c r="A3331" s="2">
        <v>3330</v>
      </c>
      <c r="B3331" s="7">
        <v>0</v>
      </c>
      <c r="C3331" s="7">
        <v>0</v>
      </c>
    </row>
    <row r="3332" spans="1:3" ht="14.4">
      <c r="A3332" s="2">
        <v>3331</v>
      </c>
      <c r="B3332" s="7">
        <v>0</v>
      </c>
      <c r="C3332" s="7">
        <v>0</v>
      </c>
    </row>
    <row r="3333" spans="1:3" ht="14.4">
      <c r="A3333" s="2">
        <v>3332</v>
      </c>
      <c r="B3333" s="7">
        <v>0</v>
      </c>
      <c r="C3333" s="7">
        <v>0</v>
      </c>
    </row>
    <row r="3334" spans="1:3" ht="14.4">
      <c r="A3334" s="2">
        <v>3333</v>
      </c>
      <c r="B3334" s="7">
        <v>0</v>
      </c>
      <c r="C3334" s="7">
        <v>0</v>
      </c>
    </row>
    <row r="3335" spans="1:3" ht="14.4">
      <c r="A3335" s="2">
        <v>3334</v>
      </c>
      <c r="B3335" s="7">
        <v>0</v>
      </c>
      <c r="C3335" s="7">
        <v>0</v>
      </c>
    </row>
    <row r="3336" spans="1:3" ht="14.4">
      <c r="A3336" s="2">
        <v>3335</v>
      </c>
      <c r="B3336" s="7">
        <v>0</v>
      </c>
      <c r="C3336" s="7">
        <v>0</v>
      </c>
    </row>
    <row r="3337" spans="1:3" ht="14.4">
      <c r="A3337" s="2">
        <v>3336</v>
      </c>
      <c r="B3337" s="7">
        <v>0</v>
      </c>
      <c r="C3337" s="7">
        <v>0</v>
      </c>
    </row>
    <row r="3338" spans="1:3" ht="14.4">
      <c r="A3338" s="2">
        <v>3337</v>
      </c>
      <c r="B3338" s="7">
        <v>0</v>
      </c>
      <c r="C3338" s="7">
        <v>0</v>
      </c>
    </row>
    <row r="3339" spans="1:3" ht="14.4">
      <c r="A3339" s="2">
        <v>3338</v>
      </c>
      <c r="B3339" s="7">
        <v>0</v>
      </c>
      <c r="C3339" s="7">
        <v>0</v>
      </c>
    </row>
    <row r="3340" spans="1:3" ht="14.4">
      <c r="A3340" s="2">
        <v>3339</v>
      </c>
      <c r="B3340" s="7">
        <v>0</v>
      </c>
      <c r="C3340" s="7">
        <v>0</v>
      </c>
    </row>
    <row r="3341" spans="1:3" ht="14.4">
      <c r="A3341" s="2">
        <v>3340</v>
      </c>
      <c r="B3341" s="7">
        <v>0</v>
      </c>
      <c r="C3341" s="7">
        <v>0</v>
      </c>
    </row>
    <row r="3342" spans="1:3" ht="14.4">
      <c r="A3342" s="2">
        <v>3341</v>
      </c>
      <c r="B3342" s="7">
        <v>0</v>
      </c>
      <c r="C3342" s="7">
        <v>0</v>
      </c>
    </row>
    <row r="3343" spans="1:3" ht="14.4">
      <c r="A3343" s="2">
        <v>3342</v>
      </c>
      <c r="B3343" s="7">
        <v>0</v>
      </c>
      <c r="C3343" s="7">
        <v>0</v>
      </c>
    </row>
    <row r="3344" spans="1:3" ht="14.4">
      <c r="A3344" s="2">
        <v>3343</v>
      </c>
      <c r="B3344" s="7">
        <v>0</v>
      </c>
      <c r="C3344" s="7">
        <v>0</v>
      </c>
    </row>
    <row r="3345" spans="1:3" ht="14.4">
      <c r="A3345" s="2">
        <v>3344</v>
      </c>
      <c r="B3345" s="7">
        <v>0</v>
      </c>
      <c r="C3345" s="7">
        <v>0</v>
      </c>
    </row>
    <row r="3346" spans="1:3" ht="14.4">
      <c r="A3346" s="2">
        <v>3345</v>
      </c>
      <c r="B3346" s="7">
        <v>0</v>
      </c>
      <c r="C3346" s="7">
        <v>0</v>
      </c>
    </row>
    <row r="3347" spans="1:3" ht="14.4">
      <c r="A3347" s="2">
        <v>3346</v>
      </c>
      <c r="B3347" s="7">
        <v>0</v>
      </c>
      <c r="C3347" s="7">
        <v>0</v>
      </c>
    </row>
    <row r="3348" spans="1:3" ht="14.4">
      <c r="A3348" s="2">
        <v>3347</v>
      </c>
      <c r="B3348" s="7">
        <v>0</v>
      </c>
      <c r="C3348" s="7">
        <v>0</v>
      </c>
    </row>
    <row r="3349" spans="1:3" ht="14.4">
      <c r="A3349" s="2">
        <v>3348</v>
      </c>
      <c r="B3349" s="7">
        <v>0</v>
      </c>
      <c r="C3349" s="7">
        <v>0</v>
      </c>
    </row>
    <row r="3350" spans="1:3" ht="14.4">
      <c r="A3350" s="2">
        <v>3349</v>
      </c>
      <c r="B3350" s="7">
        <v>0</v>
      </c>
      <c r="C3350" s="7">
        <v>0</v>
      </c>
    </row>
    <row r="3351" spans="1:3" ht="14.4">
      <c r="A3351" s="2">
        <v>3350</v>
      </c>
      <c r="B3351" s="7">
        <v>0</v>
      </c>
      <c r="C3351" s="7">
        <v>0</v>
      </c>
    </row>
    <row r="3352" spans="1:3" ht="14.4">
      <c r="A3352" s="2">
        <v>3351</v>
      </c>
      <c r="B3352" s="7">
        <v>14</v>
      </c>
      <c r="C3352" s="7">
        <v>0</v>
      </c>
    </row>
    <row r="3353" spans="1:3" ht="14.4">
      <c r="A3353" s="2">
        <v>3352</v>
      </c>
      <c r="B3353" s="7">
        <v>21</v>
      </c>
      <c r="C3353" s="7">
        <v>0</v>
      </c>
    </row>
    <row r="3354" spans="1:3" ht="14.4">
      <c r="A3354" s="2">
        <v>3353</v>
      </c>
      <c r="B3354" s="7">
        <v>12</v>
      </c>
      <c r="C3354" s="7">
        <v>0</v>
      </c>
    </row>
    <row r="3355" spans="1:3" ht="14.4">
      <c r="A3355" s="2">
        <v>3354</v>
      </c>
      <c r="B3355" s="7">
        <v>12</v>
      </c>
      <c r="C3355" s="7">
        <v>0</v>
      </c>
    </row>
    <row r="3356" spans="1:3" ht="14.4">
      <c r="A3356" s="2">
        <v>3355</v>
      </c>
      <c r="B3356" s="7">
        <v>11</v>
      </c>
      <c r="C3356" s="7">
        <v>0</v>
      </c>
    </row>
    <row r="3357" spans="1:3" ht="14.4">
      <c r="A3357" s="2">
        <v>3356</v>
      </c>
      <c r="B3357" s="7">
        <v>6</v>
      </c>
      <c r="C3357" s="7">
        <v>0</v>
      </c>
    </row>
    <row r="3358" spans="1:3" ht="14.4">
      <c r="A3358" s="2">
        <v>3357</v>
      </c>
      <c r="B3358" s="7">
        <v>4</v>
      </c>
      <c r="C3358" s="7">
        <v>0</v>
      </c>
    </row>
    <row r="3359" spans="1:3" ht="14.4">
      <c r="A3359" s="2">
        <v>3358</v>
      </c>
      <c r="B3359" s="7">
        <v>4</v>
      </c>
      <c r="C3359" s="7">
        <v>0</v>
      </c>
    </row>
    <row r="3360" spans="1:3" ht="14.4">
      <c r="A3360" s="2">
        <v>3359</v>
      </c>
      <c r="B3360" s="7">
        <v>0</v>
      </c>
      <c r="C3360" s="7">
        <v>0</v>
      </c>
    </row>
    <row r="3361" spans="1:3" ht="14.4">
      <c r="A3361" s="2">
        <v>3360</v>
      </c>
      <c r="B3361" s="7">
        <v>0</v>
      </c>
      <c r="C3361" s="7">
        <v>0</v>
      </c>
    </row>
    <row r="3362" spans="1:3" ht="14.4">
      <c r="A3362" s="2">
        <v>3361</v>
      </c>
      <c r="B3362" s="7">
        <v>0</v>
      </c>
      <c r="C3362" s="7">
        <v>0</v>
      </c>
    </row>
    <row r="3363" spans="1:3" ht="14.4">
      <c r="A3363" s="2">
        <v>3362</v>
      </c>
      <c r="B3363" s="7">
        <v>235</v>
      </c>
      <c r="C3363" s="7">
        <v>0</v>
      </c>
    </row>
    <row r="3364" spans="1:3" ht="14.4">
      <c r="A3364" s="2">
        <v>3363</v>
      </c>
      <c r="B3364" s="7">
        <v>28</v>
      </c>
      <c r="C3364" s="7">
        <v>0</v>
      </c>
    </row>
    <row r="3365" spans="1:3" ht="14.4">
      <c r="A3365" s="2">
        <v>3364</v>
      </c>
      <c r="B3365" s="7">
        <v>17</v>
      </c>
      <c r="C3365" s="7">
        <v>0</v>
      </c>
    </row>
    <row r="3366" spans="1:3" ht="14.4">
      <c r="A3366" s="2">
        <v>3365</v>
      </c>
      <c r="B3366" s="7">
        <v>5</v>
      </c>
      <c r="C3366" s="7">
        <v>0</v>
      </c>
    </row>
    <row r="3367" spans="1:3" ht="14.4">
      <c r="A3367" s="2">
        <v>3366</v>
      </c>
      <c r="B3367" s="7">
        <v>9</v>
      </c>
      <c r="C3367" s="7">
        <v>0</v>
      </c>
    </row>
    <row r="3368" spans="1:3" ht="14.4">
      <c r="A3368" s="2">
        <v>3367</v>
      </c>
      <c r="B3368" s="7">
        <v>19</v>
      </c>
      <c r="C3368" s="7">
        <v>0</v>
      </c>
    </row>
    <row r="3369" spans="1:3" ht="14.4">
      <c r="A3369" s="2">
        <v>3368</v>
      </c>
      <c r="B3369" s="7">
        <v>240</v>
      </c>
      <c r="C3369" s="7">
        <v>0</v>
      </c>
    </row>
    <row r="3370" spans="1:3" ht="14.4">
      <c r="A3370" s="2">
        <v>3369</v>
      </c>
      <c r="B3370" s="7">
        <v>0</v>
      </c>
      <c r="C3370" s="7">
        <v>0</v>
      </c>
    </row>
    <row r="3371" spans="1:3" ht="14.4">
      <c r="A3371" s="2">
        <v>3370</v>
      </c>
      <c r="B3371" s="7">
        <v>0</v>
      </c>
      <c r="C3371" s="7">
        <v>0</v>
      </c>
    </row>
    <row r="3372" spans="1:3" ht="14.4">
      <c r="A3372" s="2">
        <v>3371</v>
      </c>
      <c r="B3372" s="7">
        <v>3</v>
      </c>
      <c r="C3372" s="7">
        <v>0</v>
      </c>
    </row>
    <row r="3373" spans="1:3" ht="14.4">
      <c r="A3373" s="2">
        <v>3372</v>
      </c>
      <c r="B3373" s="7">
        <v>0</v>
      </c>
      <c r="C3373" s="7">
        <v>6860</v>
      </c>
    </row>
    <row r="3374" spans="1:3" ht="14.4">
      <c r="A3374" s="2">
        <v>3373</v>
      </c>
      <c r="B3374" s="7">
        <v>0</v>
      </c>
      <c r="C3374" s="7">
        <v>0</v>
      </c>
    </row>
    <row r="3375" spans="1:3" ht="14.4">
      <c r="A3375" s="2">
        <v>3374</v>
      </c>
      <c r="B3375" s="7">
        <v>0</v>
      </c>
      <c r="C3375" s="7">
        <v>0</v>
      </c>
    </row>
    <row r="3376" spans="1:3" ht="14.4">
      <c r="A3376" s="2">
        <v>3375</v>
      </c>
      <c r="B3376" s="7">
        <v>114</v>
      </c>
      <c r="C3376" s="7">
        <v>0</v>
      </c>
    </row>
    <row r="3377" spans="1:3" ht="14.4">
      <c r="A3377" s="2">
        <v>3376</v>
      </c>
      <c r="B3377" s="7">
        <v>4</v>
      </c>
      <c r="C3377" s="7">
        <v>0</v>
      </c>
    </row>
    <row r="3378" spans="1:3" ht="14.4">
      <c r="A3378" s="2">
        <v>3377</v>
      </c>
      <c r="B3378" s="7">
        <v>443</v>
      </c>
      <c r="C3378" s="7">
        <v>0</v>
      </c>
    </row>
    <row r="3379" spans="1:3" ht="14.4">
      <c r="A3379" s="2">
        <v>3378</v>
      </c>
      <c r="B3379" s="7">
        <v>134</v>
      </c>
      <c r="C3379" s="7">
        <v>0</v>
      </c>
    </row>
    <row r="3380" spans="1:3" ht="14.4">
      <c r="A3380" s="2">
        <v>3379</v>
      </c>
      <c r="B3380" s="7">
        <v>427</v>
      </c>
      <c r="C3380" s="7">
        <v>0</v>
      </c>
    </row>
    <row r="3381" spans="1:3" ht="14.4">
      <c r="A3381" s="2">
        <v>3380</v>
      </c>
      <c r="B3381" s="7">
        <v>167</v>
      </c>
      <c r="C3381" s="7">
        <v>0</v>
      </c>
    </row>
    <row r="3382" spans="1:3" ht="14.4">
      <c r="A3382" s="2">
        <v>3381</v>
      </c>
      <c r="B3382" s="7">
        <v>0</v>
      </c>
      <c r="C3382" s="7">
        <v>0</v>
      </c>
    </row>
    <row r="3383" spans="1:3" ht="14.4">
      <c r="A3383" s="2">
        <v>3382</v>
      </c>
      <c r="B3383" s="7">
        <v>13</v>
      </c>
      <c r="C3383" s="7">
        <v>0</v>
      </c>
    </row>
    <row r="3384" spans="1:3" ht="14.4">
      <c r="A3384" s="2">
        <v>3383</v>
      </c>
      <c r="B3384" s="7">
        <v>2</v>
      </c>
      <c r="C3384" s="7">
        <v>0</v>
      </c>
    </row>
    <row r="3385" spans="1:3" ht="14.4">
      <c r="A3385" s="2">
        <v>3384</v>
      </c>
      <c r="B3385" s="7">
        <v>2</v>
      </c>
      <c r="C3385" s="7">
        <v>0</v>
      </c>
    </row>
    <row r="3386" spans="1:3" ht="14.4">
      <c r="A3386" s="2">
        <v>3385</v>
      </c>
      <c r="B3386" s="7">
        <v>347</v>
      </c>
      <c r="C3386" s="7">
        <v>0</v>
      </c>
    </row>
    <row r="3387" spans="1:3" ht="14.4">
      <c r="A3387" s="2">
        <v>3386</v>
      </c>
      <c r="B3387" s="7">
        <v>69</v>
      </c>
      <c r="C3387" s="7">
        <v>0</v>
      </c>
    </row>
    <row r="3388" spans="1:3" ht="14.4">
      <c r="A3388" s="2">
        <v>3387</v>
      </c>
      <c r="B3388" s="7">
        <v>2</v>
      </c>
      <c r="C3388" s="7">
        <v>0</v>
      </c>
    </row>
    <row r="3389" spans="1:3" ht="14.4">
      <c r="A3389" s="2">
        <v>3388</v>
      </c>
      <c r="B3389" s="7">
        <v>3</v>
      </c>
      <c r="C3389" s="7">
        <v>0</v>
      </c>
    </row>
    <row r="3390" spans="1:3" ht="14.4">
      <c r="A3390" s="2">
        <v>3389</v>
      </c>
      <c r="B3390" s="7">
        <v>186</v>
      </c>
      <c r="C3390" s="7">
        <v>0</v>
      </c>
    </row>
    <row r="3391" spans="1:3" ht="14.4">
      <c r="A3391" s="2">
        <v>3390</v>
      </c>
      <c r="B3391" s="7">
        <v>39</v>
      </c>
      <c r="C3391" s="7">
        <v>0</v>
      </c>
    </row>
    <row r="3392" spans="1:3" ht="14.4">
      <c r="A3392" s="2">
        <v>3391</v>
      </c>
      <c r="B3392" s="7">
        <v>4</v>
      </c>
      <c r="C3392" s="7">
        <v>0</v>
      </c>
    </row>
    <row r="3393" spans="1:3" ht="14.4">
      <c r="A3393" s="2">
        <v>3392</v>
      </c>
      <c r="B3393" s="7">
        <v>7</v>
      </c>
      <c r="C3393" s="7">
        <v>0</v>
      </c>
    </row>
    <row r="3394" spans="1:3" ht="14.4">
      <c r="A3394" s="2">
        <v>3393</v>
      </c>
      <c r="B3394" s="7">
        <v>10</v>
      </c>
      <c r="C3394" s="7">
        <v>0</v>
      </c>
    </row>
    <row r="3395" spans="1:3" ht="14.4">
      <c r="A3395" s="2">
        <v>3394</v>
      </c>
      <c r="B3395" s="7">
        <v>1</v>
      </c>
      <c r="C3395" s="7">
        <v>0</v>
      </c>
    </row>
    <row r="3396" spans="1:3" ht="14.4">
      <c r="A3396" s="2">
        <v>3395</v>
      </c>
      <c r="B3396" s="7">
        <v>2</v>
      </c>
      <c r="C3396" s="7">
        <v>0</v>
      </c>
    </row>
    <row r="3397" spans="1:3" ht="14.4">
      <c r="A3397" s="2">
        <v>3396</v>
      </c>
      <c r="B3397" s="7">
        <v>204</v>
      </c>
      <c r="C3397" s="7">
        <v>0</v>
      </c>
    </row>
    <row r="3398" spans="1:3" ht="14.4">
      <c r="A3398" s="2">
        <v>3397</v>
      </c>
      <c r="B3398" s="7">
        <v>1</v>
      </c>
      <c r="C3398" s="7">
        <v>0</v>
      </c>
    </row>
    <row r="3399" spans="1:3" ht="14.4">
      <c r="A3399" s="2">
        <v>3398</v>
      </c>
      <c r="B3399" s="7">
        <v>1328</v>
      </c>
      <c r="C3399" s="7">
        <v>0</v>
      </c>
    </row>
    <row r="3400" spans="1:3" ht="14.4">
      <c r="A3400" s="2">
        <v>3399</v>
      </c>
      <c r="B3400" s="7">
        <v>7</v>
      </c>
      <c r="C3400" s="7">
        <v>0</v>
      </c>
    </row>
    <row r="3401" spans="1:3" ht="14.4">
      <c r="A3401" s="2">
        <v>3400</v>
      </c>
      <c r="B3401" s="7">
        <v>913</v>
      </c>
      <c r="C3401" s="7">
        <v>0</v>
      </c>
    </row>
    <row r="3402" spans="1:3" ht="14.4">
      <c r="A3402" s="2">
        <v>3401</v>
      </c>
      <c r="B3402" s="7">
        <v>0</v>
      </c>
      <c r="C3402" s="7">
        <v>0</v>
      </c>
    </row>
    <row r="3403" spans="1:3" ht="14.4">
      <c r="A3403" s="2">
        <v>3402</v>
      </c>
      <c r="B3403" s="7">
        <v>0</v>
      </c>
      <c r="C3403" s="7">
        <v>0</v>
      </c>
    </row>
    <row r="3404" spans="1:3" ht="14.4">
      <c r="A3404" s="2">
        <v>3403</v>
      </c>
      <c r="B3404" s="7">
        <v>0</v>
      </c>
      <c r="C3404" s="7">
        <v>0</v>
      </c>
    </row>
    <row r="3405" spans="1:3" ht="14.4">
      <c r="A3405" s="2">
        <v>3404</v>
      </c>
      <c r="B3405" s="7">
        <v>14</v>
      </c>
      <c r="C3405" s="7">
        <v>0</v>
      </c>
    </row>
    <row r="3406" spans="1:3" ht="14.4">
      <c r="A3406" s="2">
        <v>3405</v>
      </c>
      <c r="B3406" s="7">
        <v>4</v>
      </c>
      <c r="C3406" s="7">
        <v>0</v>
      </c>
    </row>
    <row r="3407" spans="1:3" ht="14.4">
      <c r="A3407" s="2">
        <v>3406</v>
      </c>
      <c r="B3407" s="7">
        <v>21</v>
      </c>
      <c r="C3407" s="7">
        <v>0</v>
      </c>
    </row>
    <row r="3408" spans="1:3" ht="14.4">
      <c r="A3408" s="2">
        <v>3407</v>
      </c>
      <c r="B3408" s="7">
        <v>5</v>
      </c>
      <c r="C3408" s="7">
        <v>0</v>
      </c>
    </row>
    <row r="3409" spans="1:3" ht="14.4">
      <c r="A3409" s="2">
        <v>3408</v>
      </c>
      <c r="B3409" s="7">
        <v>6</v>
      </c>
      <c r="C3409" s="7">
        <v>0</v>
      </c>
    </row>
    <row r="3410" spans="1:3" ht="14.4">
      <c r="A3410" s="2">
        <v>3409</v>
      </c>
      <c r="B3410" s="7">
        <v>15</v>
      </c>
      <c r="C3410" s="7">
        <v>0</v>
      </c>
    </row>
    <row r="3411" spans="1:3" ht="14.4">
      <c r="A3411" s="2">
        <v>3410</v>
      </c>
      <c r="B3411" s="7">
        <v>0</v>
      </c>
      <c r="C3411" s="7">
        <v>0</v>
      </c>
    </row>
    <row r="3412" spans="1:3" ht="14.4">
      <c r="A3412" s="2">
        <v>3411</v>
      </c>
      <c r="B3412" s="7">
        <v>151</v>
      </c>
      <c r="C3412" s="7">
        <v>0</v>
      </c>
    </row>
    <row r="3413" spans="1:3" ht="14.4">
      <c r="A3413" s="2">
        <v>3412</v>
      </c>
      <c r="B3413" s="7">
        <v>2</v>
      </c>
      <c r="C3413" s="7">
        <v>0</v>
      </c>
    </row>
    <row r="3414" spans="1:3" ht="14.4">
      <c r="A3414" s="2">
        <v>3413</v>
      </c>
      <c r="B3414" s="7">
        <v>6</v>
      </c>
      <c r="C3414" s="7">
        <v>0</v>
      </c>
    </row>
    <row r="3415" spans="1:3" ht="14.4">
      <c r="A3415" s="2">
        <v>3414</v>
      </c>
      <c r="B3415" s="7">
        <v>4</v>
      </c>
      <c r="C3415" s="7">
        <v>0</v>
      </c>
    </row>
    <row r="3416" spans="1:3" ht="14.4">
      <c r="A3416" s="2">
        <v>3415</v>
      </c>
      <c r="B3416" s="7">
        <v>221</v>
      </c>
      <c r="C3416" s="7">
        <v>0</v>
      </c>
    </row>
    <row r="3417" spans="1:3" ht="14.4">
      <c r="A3417" s="2">
        <v>3416</v>
      </c>
      <c r="B3417" s="7">
        <v>1</v>
      </c>
      <c r="C3417" s="7">
        <v>0</v>
      </c>
    </row>
    <row r="3418" spans="1:3" ht="14.4">
      <c r="A3418" s="2">
        <v>3417</v>
      </c>
      <c r="B3418" s="7">
        <v>2</v>
      </c>
      <c r="C3418" s="7">
        <v>0</v>
      </c>
    </row>
    <row r="3419" spans="1:3" ht="14.4">
      <c r="A3419" s="2">
        <v>3418</v>
      </c>
      <c r="B3419" s="7">
        <v>3</v>
      </c>
      <c r="C3419" s="7">
        <v>0</v>
      </c>
    </row>
    <row r="3420" spans="1:3" ht="14.4">
      <c r="A3420" s="2">
        <v>3419</v>
      </c>
      <c r="B3420" s="7">
        <v>2</v>
      </c>
      <c r="C3420" s="7">
        <v>0</v>
      </c>
    </row>
    <row r="3421" spans="1:3" ht="14.4">
      <c r="A3421" s="2">
        <v>3420</v>
      </c>
      <c r="B3421" s="7">
        <v>63</v>
      </c>
      <c r="C3421" s="7">
        <v>0</v>
      </c>
    </row>
    <row r="3422" spans="1:3" ht="14.4">
      <c r="A3422" s="2">
        <v>3421</v>
      </c>
      <c r="B3422" s="7">
        <v>0</v>
      </c>
      <c r="C3422" s="7">
        <v>0</v>
      </c>
    </row>
    <row r="3423" spans="1:3" ht="14.4">
      <c r="A3423" s="2">
        <v>3422</v>
      </c>
      <c r="B3423" s="7">
        <v>0</v>
      </c>
      <c r="C3423" s="7">
        <v>0</v>
      </c>
    </row>
    <row r="3424" spans="1:3" ht="14.4">
      <c r="A3424" s="2">
        <v>3423</v>
      </c>
      <c r="B3424" s="7">
        <v>0</v>
      </c>
      <c r="C3424" s="7">
        <v>0</v>
      </c>
    </row>
    <row r="3425" spans="1:3" ht="14.4">
      <c r="A3425" s="2">
        <v>3424</v>
      </c>
      <c r="B3425" s="7">
        <v>6</v>
      </c>
      <c r="C3425" s="7">
        <v>0</v>
      </c>
    </row>
    <row r="3426" spans="1:3" ht="14.4">
      <c r="A3426" s="2">
        <v>3425</v>
      </c>
      <c r="B3426" s="7">
        <v>5</v>
      </c>
      <c r="C3426" s="7">
        <v>0</v>
      </c>
    </row>
    <row r="3427" spans="1:3" ht="14.4">
      <c r="A3427" s="2">
        <v>3426</v>
      </c>
      <c r="B3427" s="7">
        <v>18</v>
      </c>
      <c r="C3427" s="7">
        <v>0</v>
      </c>
    </row>
    <row r="3428" spans="1:3" ht="14.4">
      <c r="A3428" s="2">
        <v>3427</v>
      </c>
      <c r="B3428" s="7">
        <v>10</v>
      </c>
      <c r="C3428" s="7">
        <v>0</v>
      </c>
    </row>
    <row r="3429" spans="1:3" ht="14.4">
      <c r="A3429" s="2">
        <v>3428</v>
      </c>
      <c r="B3429" s="7">
        <v>2</v>
      </c>
      <c r="C3429" s="7">
        <v>0</v>
      </c>
    </row>
    <row r="3430" spans="1:3" ht="14.4">
      <c r="A3430" s="2">
        <v>3429</v>
      </c>
      <c r="B3430" s="7">
        <v>17</v>
      </c>
      <c r="C3430" s="7">
        <v>0</v>
      </c>
    </row>
    <row r="3431" spans="1:3" ht="14.4">
      <c r="A3431" s="2">
        <v>3430</v>
      </c>
      <c r="B3431" s="7">
        <v>14</v>
      </c>
      <c r="C3431" s="7">
        <v>0</v>
      </c>
    </row>
    <row r="3432" spans="1:3" ht="14.4">
      <c r="A3432" s="2">
        <v>3431</v>
      </c>
      <c r="B3432" s="7">
        <v>9</v>
      </c>
      <c r="C3432" s="7">
        <v>0</v>
      </c>
    </row>
    <row r="3433" spans="1:3" ht="14.4">
      <c r="A3433" s="2">
        <v>3432</v>
      </c>
      <c r="B3433" s="7">
        <v>13</v>
      </c>
      <c r="C3433" s="7">
        <v>0</v>
      </c>
    </row>
    <row r="3434" spans="1:3" ht="14.4">
      <c r="A3434" s="2">
        <v>3433</v>
      </c>
      <c r="B3434" s="7">
        <v>8</v>
      </c>
      <c r="C3434" s="7">
        <v>0</v>
      </c>
    </row>
    <row r="3435" spans="1:3" ht="14.4">
      <c r="A3435" s="2">
        <v>3434</v>
      </c>
      <c r="B3435" s="7">
        <v>279</v>
      </c>
      <c r="C3435" s="7">
        <v>0</v>
      </c>
    </row>
    <row r="3436" spans="1:3" ht="14.4">
      <c r="A3436" s="2">
        <v>3435</v>
      </c>
      <c r="B3436" s="7">
        <v>260</v>
      </c>
      <c r="C3436" s="7">
        <v>0</v>
      </c>
    </row>
    <row r="3437" spans="1:3" ht="14.4">
      <c r="A3437" s="2">
        <v>3436</v>
      </c>
      <c r="B3437" s="7">
        <v>6</v>
      </c>
      <c r="C3437" s="7">
        <v>0</v>
      </c>
    </row>
    <row r="3438" spans="1:3" ht="14.4">
      <c r="A3438" s="2">
        <v>3437</v>
      </c>
      <c r="B3438" s="7">
        <v>9</v>
      </c>
      <c r="C3438" s="7">
        <v>0</v>
      </c>
    </row>
    <row r="3439" spans="1:3" ht="14.4">
      <c r="A3439" s="2">
        <v>3438</v>
      </c>
      <c r="B3439" s="7">
        <v>11</v>
      </c>
      <c r="C3439" s="7">
        <v>0</v>
      </c>
    </row>
    <row r="3440" spans="1:3" ht="14.4">
      <c r="A3440" s="2">
        <v>3439</v>
      </c>
      <c r="B3440" s="7">
        <v>111</v>
      </c>
      <c r="C3440" s="7">
        <v>0</v>
      </c>
    </row>
    <row r="3441" spans="1:3" ht="14.4">
      <c r="A3441" s="2">
        <v>3440</v>
      </c>
      <c r="B3441" s="7">
        <v>2</v>
      </c>
      <c r="C3441" s="7">
        <v>0</v>
      </c>
    </row>
    <row r="3442" spans="1:3" ht="14.4">
      <c r="A3442" s="2">
        <v>3441</v>
      </c>
      <c r="B3442" s="7">
        <v>57</v>
      </c>
      <c r="C3442" s="7">
        <v>0</v>
      </c>
    </row>
    <row r="3443" spans="1:3" ht="14.4">
      <c r="A3443" s="2">
        <v>3442</v>
      </c>
      <c r="B3443" s="7">
        <v>9</v>
      </c>
      <c r="C3443" s="7">
        <v>0</v>
      </c>
    </row>
    <row r="3444" spans="1:3" ht="14.4">
      <c r="A3444" s="2">
        <v>3443</v>
      </c>
      <c r="B3444" s="7">
        <v>1426</v>
      </c>
      <c r="C3444" s="7">
        <v>0</v>
      </c>
    </row>
    <row r="3445" spans="1:3" ht="14.4">
      <c r="A3445" s="2">
        <v>3444</v>
      </c>
      <c r="B3445" s="7">
        <v>1156</v>
      </c>
      <c r="C3445" s="7">
        <v>0</v>
      </c>
    </row>
    <row r="3446" spans="1:3" ht="14.4">
      <c r="A3446" s="2">
        <v>3445</v>
      </c>
      <c r="B3446" s="7">
        <v>5</v>
      </c>
      <c r="C3446" s="7">
        <v>0</v>
      </c>
    </row>
    <row r="3447" spans="1:3" ht="14.4">
      <c r="A3447" s="2">
        <v>3446</v>
      </c>
      <c r="B3447" s="7">
        <v>1211</v>
      </c>
      <c r="C3447" s="7">
        <v>0</v>
      </c>
    </row>
    <row r="3448" spans="1:3" ht="14.4">
      <c r="A3448" s="2">
        <v>3447</v>
      </c>
      <c r="B3448" s="7">
        <v>794</v>
      </c>
      <c r="C3448" s="7">
        <v>0</v>
      </c>
    </row>
    <row r="3449" spans="1:3" ht="14.4">
      <c r="A3449" s="2">
        <v>3448</v>
      </c>
      <c r="B3449" s="7">
        <v>419</v>
      </c>
      <c r="C3449" s="7">
        <v>0</v>
      </c>
    </row>
    <row r="3450" spans="1:3" ht="14.4">
      <c r="A3450" s="2">
        <v>3449</v>
      </c>
      <c r="B3450" s="7">
        <v>373</v>
      </c>
      <c r="C3450" s="7">
        <v>0</v>
      </c>
    </row>
    <row r="3451" spans="1:3" ht="14.4">
      <c r="A3451" s="2">
        <v>3450</v>
      </c>
      <c r="B3451" s="7">
        <v>137</v>
      </c>
      <c r="C3451" s="7">
        <v>0</v>
      </c>
    </row>
    <row r="3452" spans="1:3" ht="14.4">
      <c r="A3452" s="2">
        <v>3451</v>
      </c>
      <c r="B3452" s="7">
        <v>14</v>
      </c>
      <c r="C3452" s="7">
        <v>0</v>
      </c>
    </row>
    <row r="3453" spans="1:3" ht="14.4">
      <c r="A3453" s="2">
        <v>3452</v>
      </c>
      <c r="B3453" s="7">
        <v>0</v>
      </c>
      <c r="C3453" s="7">
        <v>0</v>
      </c>
    </row>
    <row r="3454" spans="1:3" ht="14.4">
      <c r="A3454" s="2">
        <v>3453</v>
      </c>
      <c r="B3454" s="7">
        <v>4</v>
      </c>
      <c r="C3454" s="7">
        <v>0</v>
      </c>
    </row>
    <row r="3455" spans="1:3" ht="14.4">
      <c r="A3455" s="2">
        <v>3454</v>
      </c>
      <c r="B3455" s="7">
        <v>12</v>
      </c>
      <c r="C3455" s="7">
        <v>0</v>
      </c>
    </row>
    <row r="3456" spans="1:3" ht="14.4">
      <c r="A3456" s="2">
        <v>3455</v>
      </c>
      <c r="B3456" s="7">
        <v>24</v>
      </c>
      <c r="C3456" s="7">
        <v>0</v>
      </c>
    </row>
    <row r="3457" spans="1:3" ht="14.4">
      <c r="A3457" s="2">
        <v>3456</v>
      </c>
      <c r="B3457" s="7">
        <v>7</v>
      </c>
      <c r="C3457" s="7">
        <v>0</v>
      </c>
    </row>
    <row r="3458" spans="1:3" ht="14.4">
      <c r="A3458" s="2">
        <v>3457</v>
      </c>
      <c r="B3458" s="7">
        <v>8</v>
      </c>
      <c r="C3458" s="7">
        <v>0</v>
      </c>
    </row>
    <row r="3459" spans="1:3" ht="14.4">
      <c r="A3459" s="2">
        <v>3458</v>
      </c>
      <c r="B3459" s="7">
        <v>559</v>
      </c>
      <c r="C3459" s="7">
        <v>0</v>
      </c>
    </row>
    <row r="3460" spans="1:3" ht="14.4">
      <c r="A3460" s="2">
        <v>3459</v>
      </c>
      <c r="B3460" s="7">
        <v>0</v>
      </c>
      <c r="C3460" s="7">
        <v>0</v>
      </c>
    </row>
    <row r="3461" spans="1:3" ht="14.4">
      <c r="A3461" s="2">
        <v>3460</v>
      </c>
      <c r="B3461" s="7">
        <v>2</v>
      </c>
      <c r="C3461" s="7">
        <v>0</v>
      </c>
    </row>
    <row r="3462" spans="1:3" ht="14.4">
      <c r="A3462" s="2">
        <v>3461</v>
      </c>
      <c r="B3462" s="7">
        <v>5</v>
      </c>
      <c r="C3462" s="7">
        <v>0</v>
      </c>
    </row>
    <row r="3463" spans="1:3" ht="14.4">
      <c r="A3463" s="2">
        <v>3462</v>
      </c>
      <c r="B3463" s="7">
        <v>6</v>
      </c>
      <c r="C3463" s="7">
        <v>0</v>
      </c>
    </row>
    <row r="3464" spans="1:3" ht="14.4">
      <c r="A3464" s="2">
        <v>3463</v>
      </c>
      <c r="B3464" s="7">
        <v>1</v>
      </c>
      <c r="C3464" s="7">
        <v>0</v>
      </c>
    </row>
    <row r="3465" spans="1:3" ht="14.4">
      <c r="A3465" s="2">
        <v>3464</v>
      </c>
      <c r="B3465" s="7">
        <v>3</v>
      </c>
      <c r="C3465" s="7">
        <v>0</v>
      </c>
    </row>
    <row r="3466" spans="1:3" ht="14.4">
      <c r="A3466" s="2">
        <v>3465</v>
      </c>
      <c r="B3466" s="7">
        <v>9</v>
      </c>
      <c r="C3466" s="7">
        <v>0</v>
      </c>
    </row>
    <row r="3467" spans="1:3" ht="14.4">
      <c r="A3467" s="2">
        <v>3466</v>
      </c>
      <c r="B3467" s="7">
        <v>5</v>
      </c>
      <c r="C3467" s="7">
        <v>0</v>
      </c>
    </row>
    <row r="3468" spans="1:3" ht="14.4">
      <c r="A3468" s="2">
        <v>3467</v>
      </c>
      <c r="B3468" s="7">
        <v>12</v>
      </c>
      <c r="C3468" s="7">
        <v>0</v>
      </c>
    </row>
    <row r="3469" spans="1:3" ht="14.4">
      <c r="A3469" s="2">
        <v>3468</v>
      </c>
      <c r="B3469" s="7">
        <v>11</v>
      </c>
      <c r="C3469" s="7">
        <v>0</v>
      </c>
    </row>
    <row r="3470" spans="1:3" ht="14.4">
      <c r="A3470" s="2">
        <v>3469</v>
      </c>
      <c r="B3470" s="7">
        <v>7</v>
      </c>
      <c r="C3470" s="7">
        <v>0</v>
      </c>
    </row>
    <row r="3471" spans="1:3" ht="14.4">
      <c r="A3471" s="2">
        <v>3470</v>
      </c>
      <c r="B3471" s="7">
        <v>10</v>
      </c>
      <c r="C3471" s="7">
        <v>0</v>
      </c>
    </row>
    <row r="3472" spans="1:3" ht="14.4">
      <c r="A3472" s="2">
        <v>3471</v>
      </c>
      <c r="B3472" s="7">
        <v>22</v>
      </c>
      <c r="C3472" s="7">
        <v>0</v>
      </c>
    </row>
    <row r="3473" spans="1:3" ht="14.4">
      <c r="A3473" s="2">
        <v>3472</v>
      </c>
      <c r="B3473" s="7">
        <v>3</v>
      </c>
      <c r="C3473" s="7">
        <v>0</v>
      </c>
    </row>
    <row r="3474" spans="1:3" ht="14.4">
      <c r="A3474" s="2">
        <v>3473</v>
      </c>
      <c r="B3474" s="7">
        <v>1</v>
      </c>
      <c r="C3474" s="7">
        <v>0</v>
      </c>
    </row>
    <row r="3475" spans="1:3" ht="14.4">
      <c r="A3475" s="2">
        <v>3474</v>
      </c>
      <c r="B3475" s="7">
        <v>3</v>
      </c>
      <c r="C3475" s="7">
        <v>0</v>
      </c>
    </row>
    <row r="3476" spans="1:3" ht="14.4">
      <c r="A3476" s="2">
        <v>3475</v>
      </c>
      <c r="B3476" s="7">
        <v>1</v>
      </c>
      <c r="C3476" s="7">
        <v>0</v>
      </c>
    </row>
    <row r="3477" spans="1:3" ht="14.4">
      <c r="A3477" s="2">
        <v>3476</v>
      </c>
      <c r="B3477" s="7">
        <v>0</v>
      </c>
      <c r="C3477" s="7">
        <v>0</v>
      </c>
    </row>
    <row r="3478" spans="1:3" ht="14.4">
      <c r="A3478" s="2">
        <v>3477</v>
      </c>
      <c r="B3478" s="7">
        <v>0</v>
      </c>
      <c r="C3478" s="7">
        <v>0</v>
      </c>
    </row>
    <row r="3479" spans="1:3" ht="14.4">
      <c r="A3479" s="2">
        <v>3478</v>
      </c>
      <c r="B3479" s="7">
        <v>4891</v>
      </c>
      <c r="C3479" s="7">
        <v>0</v>
      </c>
    </row>
    <row r="3480" spans="1:3" ht="14.4">
      <c r="A3480" s="2">
        <v>3479</v>
      </c>
      <c r="B3480" s="7">
        <v>0</v>
      </c>
      <c r="C3480" s="7">
        <v>0</v>
      </c>
    </row>
    <row r="3481" spans="1:3" ht="14.4">
      <c r="A3481" s="2">
        <v>3480</v>
      </c>
      <c r="B3481" s="7">
        <v>0</v>
      </c>
      <c r="C3481" s="7">
        <v>0</v>
      </c>
    </row>
    <row r="3482" spans="1:3" ht="14.4">
      <c r="A3482" s="2">
        <v>3481</v>
      </c>
      <c r="B3482" s="7">
        <v>303</v>
      </c>
      <c r="C3482" s="7">
        <v>0</v>
      </c>
    </row>
    <row r="3483" spans="1:3" ht="14.4">
      <c r="A3483" s="2">
        <v>3482</v>
      </c>
      <c r="B3483" s="7">
        <v>0</v>
      </c>
      <c r="C3483" s="7">
        <v>0</v>
      </c>
    </row>
    <row r="3484" spans="1:3" ht="14.4">
      <c r="A3484" s="2">
        <v>3483</v>
      </c>
      <c r="B3484" s="7">
        <v>0</v>
      </c>
      <c r="C3484" s="7">
        <v>0</v>
      </c>
    </row>
    <row r="3485" spans="1:3" ht="14.4">
      <c r="A3485" s="2">
        <v>3484</v>
      </c>
      <c r="B3485" s="7">
        <v>0</v>
      </c>
      <c r="C3485" s="7">
        <v>0</v>
      </c>
    </row>
    <row r="3486" spans="1:3" ht="14.4">
      <c r="A3486" s="2">
        <v>3485</v>
      </c>
      <c r="B3486" s="7">
        <v>0</v>
      </c>
      <c r="C3486" s="7">
        <v>0</v>
      </c>
    </row>
    <row r="3487" spans="1:3" ht="14.4">
      <c r="A3487" s="2">
        <v>3486</v>
      </c>
      <c r="B3487" s="7">
        <v>0</v>
      </c>
      <c r="C3487" s="7">
        <v>0</v>
      </c>
    </row>
    <row r="3488" spans="1:3" ht="14.4">
      <c r="A3488" s="2">
        <v>3487</v>
      </c>
      <c r="B3488" s="7">
        <v>0</v>
      </c>
      <c r="C3488" s="7">
        <v>0</v>
      </c>
    </row>
    <row r="3489" spans="1:3" ht="14.4">
      <c r="A3489" s="2">
        <v>3488</v>
      </c>
      <c r="B3489" s="7">
        <v>561</v>
      </c>
      <c r="C3489" s="7">
        <v>0</v>
      </c>
    </row>
    <row r="3490" spans="1:3" ht="14.4">
      <c r="A3490" s="2">
        <v>3489</v>
      </c>
      <c r="B3490" s="7">
        <v>0</v>
      </c>
      <c r="C3490" s="7">
        <v>0</v>
      </c>
    </row>
    <row r="3491" spans="1:3" ht="14.4">
      <c r="A3491" s="2">
        <v>3490</v>
      </c>
      <c r="B3491" s="7">
        <v>0</v>
      </c>
      <c r="C3491" s="7">
        <v>0</v>
      </c>
    </row>
    <row r="3492" spans="1:3" ht="14.4">
      <c r="A3492" s="2">
        <v>3491</v>
      </c>
      <c r="B3492" s="7">
        <v>0</v>
      </c>
      <c r="C3492" s="7">
        <v>0</v>
      </c>
    </row>
    <row r="3493" spans="1:3" ht="14.4">
      <c r="A3493" s="2">
        <v>3492</v>
      </c>
      <c r="B3493" s="7">
        <v>0</v>
      </c>
      <c r="C3493" s="7">
        <v>0</v>
      </c>
    </row>
    <row r="3494" spans="1:3" ht="14.4">
      <c r="A3494" s="2">
        <v>3493</v>
      </c>
      <c r="B3494" s="7">
        <v>0</v>
      </c>
      <c r="C3494" s="7">
        <v>0</v>
      </c>
    </row>
    <row r="3495" spans="1:3" ht="14.4">
      <c r="A3495" s="2">
        <v>3494</v>
      </c>
      <c r="B3495" s="7">
        <v>0</v>
      </c>
      <c r="C3495" s="7">
        <v>0</v>
      </c>
    </row>
    <row r="3496" spans="1:3" ht="14.4">
      <c r="A3496" s="2">
        <v>3495</v>
      </c>
      <c r="B3496" s="7">
        <v>0</v>
      </c>
      <c r="C3496" s="7">
        <v>0</v>
      </c>
    </row>
    <row r="3497" spans="1:3" ht="14.4">
      <c r="A3497" s="2">
        <v>3496</v>
      </c>
      <c r="B3497" s="7">
        <v>0</v>
      </c>
      <c r="C3497" s="7">
        <v>0</v>
      </c>
    </row>
    <row r="3498" spans="1:3" ht="14.4">
      <c r="A3498" s="2">
        <v>3497</v>
      </c>
      <c r="B3498" s="7">
        <v>0</v>
      </c>
      <c r="C3498" s="7">
        <v>0</v>
      </c>
    </row>
    <row r="3499" spans="1:3" ht="14.4">
      <c r="A3499" s="2">
        <v>3498</v>
      </c>
      <c r="B3499" s="7">
        <v>0</v>
      </c>
      <c r="C3499" s="7">
        <v>0</v>
      </c>
    </row>
    <row r="3500" spans="1:3" ht="14.4">
      <c r="A3500" s="2">
        <v>3499</v>
      </c>
      <c r="B3500" s="7">
        <v>0</v>
      </c>
      <c r="C3500" s="7">
        <v>0</v>
      </c>
    </row>
    <row r="3501" spans="1:3" ht="14.4">
      <c r="A3501" s="2">
        <v>3500</v>
      </c>
      <c r="B3501" s="7">
        <v>0</v>
      </c>
      <c r="C3501" s="7">
        <v>0</v>
      </c>
    </row>
    <row r="3502" spans="1:3" ht="14.4">
      <c r="A3502" s="2">
        <v>3501</v>
      </c>
      <c r="B3502" s="7">
        <v>-4</v>
      </c>
      <c r="C3502" s="7">
        <v>0</v>
      </c>
    </row>
    <row r="3503" spans="1:3" ht="14.4">
      <c r="A3503" s="2">
        <v>3502</v>
      </c>
      <c r="B3503" s="7">
        <v>651</v>
      </c>
      <c r="C3503" s="7">
        <v>0</v>
      </c>
    </row>
    <row r="3504" spans="1:3" ht="14.4">
      <c r="A3504" s="2">
        <v>3503</v>
      </c>
      <c r="B3504" s="7">
        <v>0</v>
      </c>
      <c r="C3504" s="7">
        <v>0</v>
      </c>
    </row>
    <row r="3505" spans="1:3" ht="14.4">
      <c r="A3505" s="2">
        <v>3504</v>
      </c>
      <c r="B3505" s="7">
        <v>155</v>
      </c>
      <c r="C3505" s="7">
        <v>0</v>
      </c>
    </row>
    <row r="3506" spans="1:3" ht="14.4">
      <c r="A3506" s="2">
        <v>3505</v>
      </c>
      <c r="B3506" s="7">
        <v>0</v>
      </c>
      <c r="C3506" s="7">
        <v>0</v>
      </c>
    </row>
    <row r="3507" spans="1:3" ht="14.4">
      <c r="A3507" s="2">
        <v>3506</v>
      </c>
      <c r="B3507" s="7">
        <v>-7</v>
      </c>
      <c r="C3507" s="7">
        <v>0</v>
      </c>
    </row>
    <row r="3508" spans="1:3" ht="14.4">
      <c r="A3508" s="2">
        <v>3507</v>
      </c>
      <c r="B3508" s="7">
        <v>0</v>
      </c>
      <c r="C3508" s="7">
        <v>0</v>
      </c>
    </row>
    <row r="3509" spans="1:3" ht="14.4">
      <c r="A3509" s="2">
        <v>3508</v>
      </c>
      <c r="B3509" s="7">
        <v>-6</v>
      </c>
      <c r="C3509" s="7">
        <v>0</v>
      </c>
    </row>
    <row r="3510" spans="1:3" ht="14.4">
      <c r="A3510" s="2">
        <v>3509</v>
      </c>
      <c r="B3510" s="7">
        <v>-3</v>
      </c>
      <c r="C3510" s="7">
        <v>0</v>
      </c>
    </row>
    <row r="3511" spans="1:3" ht="14.4">
      <c r="A3511" s="2">
        <v>3510</v>
      </c>
      <c r="B3511" s="7">
        <v>-3</v>
      </c>
      <c r="C3511" s="7">
        <v>0</v>
      </c>
    </row>
    <row r="3512" spans="1:3" ht="14.4">
      <c r="A3512" s="2">
        <v>3511</v>
      </c>
      <c r="B3512" s="7">
        <v>-7</v>
      </c>
      <c r="C3512" s="7">
        <v>0</v>
      </c>
    </row>
    <row r="3513" spans="1:3" ht="14.4">
      <c r="A3513" s="2">
        <v>3512</v>
      </c>
      <c r="B3513" s="7">
        <v>62</v>
      </c>
      <c r="C3513" s="7">
        <v>0</v>
      </c>
    </row>
    <row r="3514" spans="1:3" ht="14.4">
      <c r="A3514" s="2">
        <v>3513</v>
      </c>
      <c r="B3514" s="7">
        <v>-11</v>
      </c>
      <c r="C3514" s="7">
        <v>0</v>
      </c>
    </row>
    <row r="3515" spans="1:3" ht="14.4">
      <c r="A3515" s="2">
        <v>3514</v>
      </c>
      <c r="B3515" s="7">
        <v>-7</v>
      </c>
      <c r="C3515" s="7">
        <v>0</v>
      </c>
    </row>
    <row r="3516" spans="1:3" ht="14.4">
      <c r="A3516" s="2">
        <v>3515</v>
      </c>
      <c r="B3516" s="7">
        <v>0</v>
      </c>
      <c r="C3516" s="7">
        <v>0</v>
      </c>
    </row>
    <row r="3517" spans="1:3" ht="14.4">
      <c r="A3517" s="2">
        <v>3516</v>
      </c>
      <c r="B3517" s="7">
        <v>-4</v>
      </c>
      <c r="C3517" s="7">
        <v>0</v>
      </c>
    </row>
    <row r="3518" spans="1:3" ht="14.4">
      <c r="A3518" s="2">
        <v>3517</v>
      </c>
      <c r="B3518" s="7">
        <v>-11</v>
      </c>
      <c r="C3518" s="7">
        <v>0</v>
      </c>
    </row>
    <row r="3519" spans="1:3" ht="14.4">
      <c r="A3519" s="2">
        <v>3518</v>
      </c>
      <c r="B3519" s="7">
        <v>-14</v>
      </c>
      <c r="C3519" s="7">
        <v>0</v>
      </c>
    </row>
    <row r="3520" spans="1:3" ht="14.4">
      <c r="A3520" s="2">
        <v>3519</v>
      </c>
      <c r="B3520" s="7">
        <v>174</v>
      </c>
      <c r="C3520" s="7">
        <v>-120</v>
      </c>
    </row>
    <row r="3521" spans="1:3" ht="14.4">
      <c r="A3521" s="2">
        <v>3520</v>
      </c>
      <c r="B3521" s="7">
        <v>-13</v>
      </c>
      <c r="C3521" s="7">
        <v>0</v>
      </c>
    </row>
    <row r="3522" spans="1:3" ht="14.4">
      <c r="A3522" s="2">
        <v>3521</v>
      </c>
      <c r="B3522" s="7">
        <v>-19</v>
      </c>
      <c r="C3522" s="7">
        <v>0</v>
      </c>
    </row>
    <row r="3523" spans="1:3" ht="14.4">
      <c r="A3523" s="2">
        <v>3522</v>
      </c>
      <c r="B3523" s="7">
        <v>-7</v>
      </c>
      <c r="C3523" s="7">
        <v>0</v>
      </c>
    </row>
    <row r="3524" spans="1:3" ht="14.4">
      <c r="A3524" s="2">
        <v>3523</v>
      </c>
      <c r="B3524" s="7">
        <v>-3</v>
      </c>
      <c r="C3524" s="7">
        <v>0</v>
      </c>
    </row>
    <row r="3525" spans="1:3" ht="14.4">
      <c r="A3525" s="2">
        <v>3524</v>
      </c>
      <c r="B3525" s="7">
        <v>-4</v>
      </c>
      <c r="C3525" s="7">
        <v>0</v>
      </c>
    </row>
    <row r="3526" spans="1:3" ht="14.4">
      <c r="A3526" s="2">
        <v>3525</v>
      </c>
      <c r="B3526" s="7">
        <v>-10</v>
      </c>
      <c r="C3526" s="7">
        <v>0</v>
      </c>
    </row>
    <row r="3527" spans="1:3" ht="14.4">
      <c r="A3527" s="2">
        <v>3526</v>
      </c>
      <c r="B3527" s="7">
        <v>-2</v>
      </c>
      <c r="C3527" s="7">
        <v>0</v>
      </c>
    </row>
    <row r="3528" spans="1:3" ht="14.4">
      <c r="A3528" s="2">
        <v>3527</v>
      </c>
      <c r="B3528" s="7">
        <v>0</v>
      </c>
      <c r="C3528" s="7">
        <v>0</v>
      </c>
    </row>
    <row r="3529" spans="1:3" ht="14.4">
      <c r="A3529" s="2">
        <v>3528</v>
      </c>
      <c r="B3529" s="7">
        <v>-6</v>
      </c>
      <c r="C3529" s="7">
        <v>0</v>
      </c>
    </row>
    <row r="3530" spans="1:3" ht="14.4">
      <c r="A3530" s="2">
        <v>3529</v>
      </c>
      <c r="B3530" s="7">
        <v>-34</v>
      </c>
      <c r="C3530" s="7">
        <v>0</v>
      </c>
    </row>
    <row r="3531" spans="1:3" ht="14.4">
      <c r="A3531" s="2">
        <v>3530</v>
      </c>
      <c r="B3531" s="7">
        <v>527</v>
      </c>
      <c r="C3531" s="7">
        <v>0</v>
      </c>
    </row>
    <row r="3532" spans="1:3" ht="14.4">
      <c r="A3532" s="2">
        <v>3531</v>
      </c>
      <c r="B3532" s="7">
        <v>1568</v>
      </c>
      <c r="C3532" s="7">
        <v>-82</v>
      </c>
    </row>
    <row r="3533" spans="1:3" ht="14.4">
      <c r="A3533" s="2">
        <v>3532</v>
      </c>
      <c r="B3533" s="7">
        <v>0</v>
      </c>
      <c r="C3533" s="7">
        <v>0</v>
      </c>
    </row>
    <row r="3534" spans="1:3" ht="14.4">
      <c r="A3534" s="2">
        <v>3533</v>
      </c>
      <c r="B3534" s="7">
        <v>-15</v>
      </c>
      <c r="C3534" s="7">
        <v>0</v>
      </c>
    </row>
    <row r="3535" spans="1:3" ht="14.4">
      <c r="A3535" s="2">
        <v>3534</v>
      </c>
      <c r="B3535" s="7">
        <v>159</v>
      </c>
      <c r="C3535" s="7">
        <v>-161</v>
      </c>
    </row>
    <row r="3536" spans="1:3" ht="14.4">
      <c r="A3536" s="2">
        <v>3535</v>
      </c>
      <c r="B3536" s="7">
        <v>-55</v>
      </c>
      <c r="C3536" s="7">
        <v>0</v>
      </c>
    </row>
    <row r="3537" spans="1:3" ht="14.4">
      <c r="A3537" s="2">
        <v>3536</v>
      </c>
      <c r="B3537" s="7">
        <v>-52</v>
      </c>
      <c r="C3537" s="7">
        <v>0</v>
      </c>
    </row>
    <row r="3538" spans="1:3" ht="14.4">
      <c r="A3538" s="2">
        <v>3537</v>
      </c>
      <c r="B3538" s="7">
        <v>-22</v>
      </c>
      <c r="C3538" s="7">
        <v>0</v>
      </c>
    </row>
    <row r="3539" spans="1:3" ht="14.4">
      <c r="A3539" s="2">
        <v>3538</v>
      </c>
      <c r="B3539" s="7">
        <v>0</v>
      </c>
      <c r="C3539" s="7">
        <v>0</v>
      </c>
    </row>
    <row r="3540" spans="1:3" ht="14.4">
      <c r="A3540" s="2">
        <v>3539</v>
      </c>
      <c r="B3540" s="7">
        <v>0</v>
      </c>
      <c r="C3540" s="7">
        <v>300</v>
      </c>
    </row>
    <row r="3541" spans="1:3" ht="14.4">
      <c r="A3541" s="2">
        <v>3540</v>
      </c>
      <c r="B3541" s="7">
        <v>0</v>
      </c>
      <c r="C3541" s="7">
        <v>0</v>
      </c>
    </row>
    <row r="3542" spans="1:3" ht="14.4">
      <c r="A3542" s="2">
        <v>3541</v>
      </c>
      <c r="B3542" s="7">
        <v>0</v>
      </c>
      <c r="C3542" s="7">
        <v>0</v>
      </c>
    </row>
    <row r="3543" spans="1:3" ht="14.4">
      <c r="A3543" s="2">
        <v>3542</v>
      </c>
      <c r="B3543" s="7">
        <v>0</v>
      </c>
      <c r="C3543" s="7">
        <v>0</v>
      </c>
    </row>
    <row r="3544" spans="1:3" ht="14.4">
      <c r="A3544" s="2">
        <v>3543</v>
      </c>
      <c r="B3544" s="7">
        <v>0</v>
      </c>
      <c r="C3544" s="7">
        <v>0</v>
      </c>
    </row>
    <row r="3545" spans="1:3" ht="14.4">
      <c r="A3545" s="2">
        <v>3544</v>
      </c>
      <c r="B3545" s="7">
        <v>-2</v>
      </c>
      <c r="C3545" s="7">
        <v>0</v>
      </c>
    </row>
    <row r="3546" spans="1:3" ht="14.4">
      <c r="A3546" s="2">
        <v>3545</v>
      </c>
      <c r="B3546" s="7">
        <v>-23</v>
      </c>
      <c r="C3546" s="7">
        <v>0</v>
      </c>
    </row>
    <row r="3547" spans="1:3" ht="14.4">
      <c r="A3547" s="2">
        <v>3546</v>
      </c>
      <c r="B3547" s="7">
        <v>-26</v>
      </c>
      <c r="C3547" s="7">
        <v>0</v>
      </c>
    </row>
    <row r="3548" spans="1:3" ht="14.4">
      <c r="A3548" s="2">
        <v>3547</v>
      </c>
      <c r="B3548" s="7">
        <v>-25</v>
      </c>
      <c r="C3548" s="7">
        <v>0</v>
      </c>
    </row>
    <row r="3549" spans="1:3" ht="14.4">
      <c r="A3549" s="2">
        <v>3548</v>
      </c>
      <c r="B3549" s="7">
        <v>-26</v>
      </c>
      <c r="C3549" s="7">
        <v>0</v>
      </c>
    </row>
    <row r="3550" spans="1:3" ht="14.4">
      <c r="A3550" s="2">
        <v>3549</v>
      </c>
      <c r="B3550" s="7">
        <v>0</v>
      </c>
      <c r="C3550" s="7">
        <v>0</v>
      </c>
    </row>
    <row r="3551" spans="1:3" ht="14.4">
      <c r="A3551" s="2">
        <v>3550</v>
      </c>
      <c r="B3551" s="7">
        <v>-127</v>
      </c>
      <c r="C3551" s="7">
        <v>0</v>
      </c>
    </row>
    <row r="3552" spans="1:3" ht="14.4">
      <c r="A3552" s="2">
        <v>3551</v>
      </c>
      <c r="B3552" s="7">
        <v>-23</v>
      </c>
      <c r="C3552" s="7">
        <v>0</v>
      </c>
    </row>
    <row r="3553" spans="1:3" ht="14.4">
      <c r="A3553" s="2">
        <v>3552</v>
      </c>
      <c r="B3553" s="7">
        <v>-34</v>
      </c>
      <c r="C3553" s="7">
        <v>0</v>
      </c>
    </row>
    <row r="3554" spans="1:3" ht="14.4">
      <c r="A3554" s="2">
        <v>3553</v>
      </c>
      <c r="B3554" s="7">
        <v>-9</v>
      </c>
      <c r="C3554" s="7">
        <v>0</v>
      </c>
    </row>
    <row r="3555" spans="1:3" ht="14.4">
      <c r="A3555" s="2">
        <v>3554</v>
      </c>
      <c r="B3555" s="7">
        <v>93</v>
      </c>
      <c r="C3555" s="7">
        <v>0</v>
      </c>
    </row>
    <row r="3556" spans="1:3" ht="14.4">
      <c r="A3556" s="2">
        <v>3555</v>
      </c>
      <c r="B3556" s="7">
        <v>-22</v>
      </c>
      <c r="C3556" s="7">
        <v>0</v>
      </c>
    </row>
    <row r="3557" spans="1:3" ht="14.4">
      <c r="A3557" s="2">
        <v>3556</v>
      </c>
      <c r="B3557" s="7">
        <v>-5</v>
      </c>
      <c r="C3557" s="7">
        <v>0</v>
      </c>
    </row>
    <row r="3558" spans="1:3" ht="14.4">
      <c r="A3558" s="2">
        <v>3557</v>
      </c>
      <c r="B3558" s="7">
        <v>-18</v>
      </c>
      <c r="C3558" s="7">
        <v>0</v>
      </c>
    </row>
    <row r="3559" spans="1:3" ht="14.4">
      <c r="A3559" s="2">
        <v>3558</v>
      </c>
      <c r="B3559" s="7">
        <v>-15</v>
      </c>
      <c r="C3559" s="7">
        <v>0</v>
      </c>
    </row>
    <row r="3560" spans="1:3" ht="14.4">
      <c r="A3560" s="2">
        <v>3559</v>
      </c>
      <c r="B3560" s="7">
        <v>-10</v>
      </c>
      <c r="C3560" s="7">
        <v>0</v>
      </c>
    </row>
    <row r="3561" spans="1:3" ht="14.4">
      <c r="A3561" s="2">
        <v>3560</v>
      </c>
      <c r="B3561" s="7">
        <v>-19</v>
      </c>
      <c r="C3561" s="7">
        <v>0</v>
      </c>
    </row>
    <row r="3562" spans="1:3" ht="14.4">
      <c r="A3562" s="2">
        <v>3561</v>
      </c>
      <c r="B3562" s="7">
        <v>-8</v>
      </c>
      <c r="C3562" s="7">
        <v>0</v>
      </c>
    </row>
    <row r="3563" spans="1:3" ht="14.4">
      <c r="A3563" s="2">
        <v>3562</v>
      </c>
      <c r="B3563" s="7">
        <v>-6</v>
      </c>
      <c r="C3563" s="7">
        <v>0</v>
      </c>
    </row>
    <row r="3564" spans="1:3" ht="14.4">
      <c r="A3564" s="2">
        <v>3563</v>
      </c>
      <c r="B3564" s="7">
        <v>-3</v>
      </c>
      <c r="C3564" s="7">
        <v>0</v>
      </c>
    </row>
    <row r="3565" spans="1:3" ht="14.4">
      <c r="A3565" s="2">
        <v>3564</v>
      </c>
      <c r="B3565" s="7">
        <v>-1</v>
      </c>
      <c r="C3565" s="7">
        <v>0</v>
      </c>
    </row>
    <row r="3566" spans="1:3" ht="14.4">
      <c r="A3566" s="2">
        <v>3565</v>
      </c>
      <c r="B3566" s="7">
        <v>-8</v>
      </c>
      <c r="C3566" s="7">
        <v>0</v>
      </c>
    </row>
    <row r="3567" spans="1:3" ht="14.4">
      <c r="A3567" s="2">
        <v>3566</v>
      </c>
      <c r="B3567" s="7">
        <v>-14</v>
      </c>
      <c r="C3567" s="7">
        <v>0</v>
      </c>
    </row>
    <row r="3568" spans="1:3" ht="14.4">
      <c r="A3568" s="2">
        <v>3567</v>
      </c>
      <c r="B3568" s="7">
        <v>-10</v>
      </c>
      <c r="C3568" s="7">
        <v>0</v>
      </c>
    </row>
    <row r="3569" spans="1:3" ht="14.4">
      <c r="A3569" s="2">
        <v>3568</v>
      </c>
      <c r="B3569" s="7">
        <v>-10</v>
      </c>
      <c r="C3569" s="7">
        <v>0</v>
      </c>
    </row>
    <row r="3570" spans="1:3" ht="14.4">
      <c r="A3570" s="2">
        <v>3569</v>
      </c>
      <c r="B3570" s="7">
        <v>-21</v>
      </c>
      <c r="C3570" s="7">
        <v>0</v>
      </c>
    </row>
    <row r="3571" spans="1:3" ht="14.4">
      <c r="A3571" s="2">
        <v>3570</v>
      </c>
      <c r="B3571" s="7">
        <v>-17</v>
      </c>
      <c r="C3571" s="7">
        <v>0</v>
      </c>
    </row>
    <row r="3572" spans="1:3" ht="14.4">
      <c r="A3572" s="2">
        <v>3571</v>
      </c>
      <c r="B3572" s="7">
        <v>-3</v>
      </c>
      <c r="C3572" s="7">
        <v>0</v>
      </c>
    </row>
    <row r="3573" spans="1:3" ht="14.4">
      <c r="A3573" s="2">
        <v>3572</v>
      </c>
      <c r="B3573" s="7">
        <v>242</v>
      </c>
      <c r="C3573" s="7">
        <v>-4</v>
      </c>
    </row>
    <row r="3574" spans="1:3" ht="14.4">
      <c r="A3574" s="2">
        <v>3573</v>
      </c>
      <c r="B3574" s="7">
        <v>0</v>
      </c>
      <c r="C3574" s="7">
        <v>0</v>
      </c>
    </row>
    <row r="3575" spans="1:3" ht="14.4">
      <c r="A3575" s="2">
        <v>3574</v>
      </c>
      <c r="B3575" s="7">
        <v>-16</v>
      </c>
      <c r="C3575" s="7">
        <v>0</v>
      </c>
    </row>
    <row r="3576" spans="1:3" ht="14.4">
      <c r="A3576" s="2">
        <v>3575</v>
      </c>
      <c r="B3576" s="7">
        <v>-31</v>
      </c>
      <c r="C3576" s="7">
        <v>0</v>
      </c>
    </row>
    <row r="3577" spans="1:3" ht="14.4">
      <c r="A3577" s="2">
        <v>3576</v>
      </c>
      <c r="B3577" s="7">
        <v>-21</v>
      </c>
      <c r="C3577" s="7">
        <v>0</v>
      </c>
    </row>
    <row r="3578" spans="1:3" ht="14.4">
      <c r="A3578" s="2">
        <v>3577</v>
      </c>
      <c r="B3578" s="7">
        <v>-31</v>
      </c>
      <c r="C3578" s="7">
        <v>0</v>
      </c>
    </row>
    <row r="3579" spans="1:3" ht="14.4">
      <c r="A3579" s="2">
        <v>3578</v>
      </c>
      <c r="B3579" s="7">
        <v>-9</v>
      </c>
      <c r="C3579" s="7">
        <v>0</v>
      </c>
    </row>
    <row r="3580" spans="1:3" ht="14.4">
      <c r="A3580" s="2">
        <v>3579</v>
      </c>
      <c r="B3580" s="7">
        <v>-8</v>
      </c>
      <c r="C3580" s="7">
        <v>0</v>
      </c>
    </row>
    <row r="3581" spans="1:3" ht="14.4">
      <c r="A3581" s="2">
        <v>3580</v>
      </c>
      <c r="B3581" s="7">
        <v>-12</v>
      </c>
      <c r="C3581" s="7">
        <v>0</v>
      </c>
    </row>
    <row r="3582" spans="1:3" ht="14.4">
      <c r="A3582" s="2">
        <v>3581</v>
      </c>
      <c r="B3582" s="7">
        <v>-22</v>
      </c>
      <c r="C3582" s="7">
        <v>0</v>
      </c>
    </row>
    <row r="3583" spans="1:3" ht="14.4">
      <c r="A3583" s="2">
        <v>3582</v>
      </c>
      <c r="B3583" s="7">
        <v>-12</v>
      </c>
      <c r="C3583" s="7">
        <v>0</v>
      </c>
    </row>
    <row r="3584" spans="1:3" ht="14.4">
      <c r="A3584" s="2">
        <v>3583</v>
      </c>
      <c r="B3584" s="7">
        <v>-31</v>
      </c>
      <c r="C3584" s="7">
        <v>0</v>
      </c>
    </row>
    <row r="3585" spans="1:3" ht="14.4">
      <c r="A3585" s="2">
        <v>3584</v>
      </c>
      <c r="B3585" s="7">
        <v>-19</v>
      </c>
      <c r="C3585" s="7">
        <v>0</v>
      </c>
    </row>
    <row r="3586" spans="1:3" ht="14.4">
      <c r="A3586" s="2">
        <v>3585</v>
      </c>
      <c r="B3586" s="7">
        <v>-32</v>
      </c>
      <c r="C3586" s="7">
        <v>0</v>
      </c>
    </row>
    <row r="3587" spans="1:3" ht="14.4">
      <c r="A3587" s="2">
        <v>3586</v>
      </c>
      <c r="B3587" s="7">
        <v>-25</v>
      </c>
      <c r="C3587" s="7">
        <v>0</v>
      </c>
    </row>
    <row r="3588" spans="1:3" ht="14.4">
      <c r="A3588" s="2">
        <v>3587</v>
      </c>
      <c r="B3588" s="7">
        <v>-15</v>
      </c>
      <c r="C3588" s="7">
        <v>0</v>
      </c>
    </row>
    <row r="3589" spans="1:3" ht="14.4">
      <c r="A3589" s="2">
        <v>3588</v>
      </c>
      <c r="B3589" s="7">
        <v>-7</v>
      </c>
      <c r="C3589" s="7">
        <v>0</v>
      </c>
    </row>
    <row r="3590" spans="1:3" ht="14.4">
      <c r="A3590" s="2">
        <v>3589</v>
      </c>
      <c r="B3590" s="7">
        <v>-26</v>
      </c>
      <c r="C3590" s="7">
        <v>0</v>
      </c>
    </row>
    <row r="3591" spans="1:3" ht="14.4">
      <c r="A3591" s="2">
        <v>3590</v>
      </c>
      <c r="B3591" s="7">
        <v>-8</v>
      </c>
      <c r="C3591" s="7">
        <v>0</v>
      </c>
    </row>
    <row r="3592" spans="1:3" ht="14.4">
      <c r="A3592" s="2">
        <v>3591</v>
      </c>
      <c r="B3592" s="7">
        <v>-12</v>
      </c>
      <c r="C3592" s="7">
        <v>0</v>
      </c>
    </row>
    <row r="3593" spans="1:3" ht="14.4">
      <c r="A3593" s="2">
        <v>3592</v>
      </c>
      <c r="B3593" s="7">
        <v>-24</v>
      </c>
      <c r="C3593" s="7">
        <v>0</v>
      </c>
    </row>
    <row r="3594" spans="1:3" ht="14.4">
      <c r="A3594" s="2">
        <v>3593</v>
      </c>
      <c r="B3594" s="7">
        <v>-6</v>
      </c>
      <c r="C3594" s="7">
        <v>0</v>
      </c>
    </row>
    <row r="3595" spans="1:3" ht="14.4">
      <c r="A3595" s="2">
        <v>3594</v>
      </c>
      <c r="B3595" s="7">
        <v>-1</v>
      </c>
      <c r="C3595" s="7">
        <v>0</v>
      </c>
    </row>
    <row r="3596" spans="1:3" ht="14.4">
      <c r="A3596" s="2">
        <v>3595</v>
      </c>
      <c r="B3596" s="7">
        <v>-35</v>
      </c>
      <c r="C3596" s="7">
        <v>0</v>
      </c>
    </row>
    <row r="3597" spans="1:3" ht="14.4">
      <c r="A3597" s="2">
        <v>3596</v>
      </c>
      <c r="B3597" s="7">
        <v>-1</v>
      </c>
      <c r="C3597" s="7">
        <v>0</v>
      </c>
    </row>
    <row r="3598" spans="1:3" ht="14.4">
      <c r="A3598" s="2">
        <v>3597</v>
      </c>
      <c r="B3598" s="7">
        <v>-19</v>
      </c>
      <c r="C3598" s="7">
        <v>0</v>
      </c>
    </row>
    <row r="3599" spans="1:3" ht="14.4">
      <c r="A3599" s="2">
        <v>3598</v>
      </c>
      <c r="B3599" s="7">
        <v>-17</v>
      </c>
      <c r="C3599" s="7">
        <v>0</v>
      </c>
    </row>
    <row r="3600" spans="1:3" ht="14.4">
      <c r="A3600" s="2">
        <v>3599</v>
      </c>
      <c r="B3600" s="7">
        <v>-18</v>
      </c>
      <c r="C3600" s="7">
        <v>0</v>
      </c>
    </row>
    <row r="3601" spans="1:3" ht="14.4">
      <c r="A3601" s="2">
        <v>3600</v>
      </c>
      <c r="B3601" s="7">
        <v>50</v>
      </c>
      <c r="C3601" s="7">
        <v>0</v>
      </c>
    </row>
    <row r="3602" spans="1:3" ht="14.4">
      <c r="A3602" s="2">
        <v>3601</v>
      </c>
      <c r="B3602" s="7">
        <v>-29</v>
      </c>
      <c r="C3602" s="7">
        <v>0</v>
      </c>
    </row>
    <row r="3603" spans="1:3" ht="14.4">
      <c r="A3603" s="2">
        <v>3602</v>
      </c>
      <c r="B3603" s="7">
        <v>-1</v>
      </c>
      <c r="C3603" s="7">
        <v>0</v>
      </c>
    </row>
    <row r="3604" spans="1:3" ht="14.4">
      <c r="A3604" s="2">
        <v>3603</v>
      </c>
      <c r="B3604" s="7">
        <v>-9</v>
      </c>
      <c r="C3604" s="7">
        <v>0</v>
      </c>
    </row>
    <row r="3605" spans="1:3" ht="14.4">
      <c r="A3605" s="2">
        <v>3604</v>
      </c>
      <c r="B3605" s="7">
        <v>-6</v>
      </c>
      <c r="C3605" s="7">
        <v>0</v>
      </c>
    </row>
    <row r="3606" spans="1:3" ht="14.4">
      <c r="A3606" s="2">
        <v>3605</v>
      </c>
      <c r="B3606" s="7">
        <v>-5</v>
      </c>
      <c r="C3606" s="7">
        <v>0</v>
      </c>
    </row>
    <row r="3607" spans="1:3" ht="14.4">
      <c r="A3607" s="2">
        <v>3606</v>
      </c>
      <c r="B3607" s="7">
        <v>-36</v>
      </c>
      <c r="C3607" s="7">
        <v>0</v>
      </c>
    </row>
    <row r="3608" spans="1:3" ht="14.4">
      <c r="A3608" s="2">
        <v>3607</v>
      </c>
      <c r="B3608" s="7">
        <v>-29</v>
      </c>
      <c r="C3608" s="7">
        <v>0</v>
      </c>
    </row>
    <row r="3609" spans="1:3" ht="14.4">
      <c r="A3609" s="2">
        <v>3608</v>
      </c>
      <c r="B3609" s="7">
        <v>-6</v>
      </c>
      <c r="C3609" s="7">
        <v>0</v>
      </c>
    </row>
    <row r="3610" spans="1:3" ht="14.4">
      <c r="A3610" s="2">
        <v>3609</v>
      </c>
      <c r="B3610" s="7">
        <v>-5</v>
      </c>
      <c r="C3610" s="7">
        <v>0</v>
      </c>
    </row>
    <row r="3611" spans="1:3" ht="14.4">
      <c r="A3611" s="2">
        <v>3610</v>
      </c>
      <c r="B3611" s="7">
        <v>-13</v>
      </c>
      <c r="C3611" s="7">
        <v>0</v>
      </c>
    </row>
    <row r="3612" spans="1:3" ht="14.4">
      <c r="A3612" s="2">
        <v>3611</v>
      </c>
      <c r="B3612" s="7">
        <v>-18</v>
      </c>
      <c r="C3612" s="7">
        <v>0</v>
      </c>
    </row>
    <row r="3613" spans="1:3" ht="14.4">
      <c r="A3613" s="2">
        <v>3612</v>
      </c>
      <c r="B3613" s="7">
        <v>-21</v>
      </c>
      <c r="C3613" s="7">
        <v>0</v>
      </c>
    </row>
    <row r="3614" spans="1:3" ht="14.4">
      <c r="A3614" s="2">
        <v>3613</v>
      </c>
      <c r="B3614" s="7">
        <v>-19</v>
      </c>
      <c r="C3614" s="7">
        <v>0</v>
      </c>
    </row>
    <row r="3615" spans="1:3" ht="14.4">
      <c r="A3615" s="2">
        <v>3614</v>
      </c>
      <c r="B3615" s="7">
        <v>136</v>
      </c>
      <c r="C3615" s="7">
        <v>0</v>
      </c>
    </row>
    <row r="3616" spans="1:3" ht="14.4">
      <c r="A3616" s="2">
        <v>3615</v>
      </c>
      <c r="B3616" s="7">
        <v>-16</v>
      </c>
      <c r="C3616" s="7">
        <v>0</v>
      </c>
    </row>
    <row r="3617" spans="1:3" ht="14.4">
      <c r="A3617" s="2">
        <v>3616</v>
      </c>
      <c r="B3617" s="7">
        <v>-5</v>
      </c>
      <c r="C3617" s="7">
        <v>0</v>
      </c>
    </row>
    <row r="3618" spans="1:3" ht="14.4">
      <c r="A3618" s="2">
        <v>3617</v>
      </c>
      <c r="B3618" s="7">
        <v>-14</v>
      </c>
      <c r="C3618" s="7">
        <v>0</v>
      </c>
    </row>
    <row r="3619" spans="1:3" ht="14.4">
      <c r="A3619" s="2">
        <v>3618</v>
      </c>
      <c r="B3619" s="7">
        <v>-11</v>
      </c>
      <c r="C3619" s="7">
        <v>0</v>
      </c>
    </row>
    <row r="3620" spans="1:3" ht="14.4">
      <c r="A3620" s="2">
        <v>3619</v>
      </c>
      <c r="B3620" s="7">
        <v>-22</v>
      </c>
      <c r="C3620" s="7">
        <v>0</v>
      </c>
    </row>
    <row r="3621" spans="1:3" ht="14.4">
      <c r="A3621" s="2">
        <v>3620</v>
      </c>
      <c r="B3621" s="7">
        <v>-23</v>
      </c>
      <c r="C3621" s="7">
        <v>0</v>
      </c>
    </row>
    <row r="3622" spans="1:3" ht="14.4">
      <c r="A3622" s="2">
        <v>3621</v>
      </c>
      <c r="B3622" s="7">
        <v>-20</v>
      </c>
      <c r="C3622" s="7">
        <v>0</v>
      </c>
    </row>
    <row r="3623" spans="1:3" ht="14.4">
      <c r="A3623" s="2">
        <v>3622</v>
      </c>
      <c r="B3623" s="7">
        <v>0</v>
      </c>
      <c r="C3623" s="7">
        <v>0</v>
      </c>
    </row>
    <row r="3624" spans="1:3" ht="14.4">
      <c r="A3624" s="2">
        <v>3623</v>
      </c>
      <c r="B3624" s="7">
        <v>0</v>
      </c>
      <c r="C3624" s="7">
        <v>0</v>
      </c>
    </row>
    <row r="3625" spans="1:3" ht="14.4">
      <c r="A3625" s="2">
        <v>3624</v>
      </c>
      <c r="B3625" s="7">
        <v>-6</v>
      </c>
      <c r="C3625" s="7">
        <v>0</v>
      </c>
    </row>
    <row r="3626" spans="1:3" ht="14.4">
      <c r="A3626" s="2">
        <v>3625</v>
      </c>
      <c r="B3626" s="7">
        <v>-1</v>
      </c>
      <c r="C3626" s="7">
        <v>0</v>
      </c>
    </row>
    <row r="3627" spans="1:3" ht="14.4">
      <c r="A3627" s="2">
        <v>3626</v>
      </c>
      <c r="B3627" s="7">
        <v>-10</v>
      </c>
      <c r="C3627" s="7">
        <v>0</v>
      </c>
    </row>
    <row r="3628" spans="1:3" ht="14.4">
      <c r="A3628" s="2">
        <v>3627</v>
      </c>
      <c r="B3628" s="7">
        <v>-3</v>
      </c>
      <c r="C3628" s="7">
        <v>0</v>
      </c>
    </row>
    <row r="3629" spans="1:3" ht="14.4">
      <c r="A3629" s="2">
        <v>3628</v>
      </c>
      <c r="B3629" s="7">
        <v>-16</v>
      </c>
      <c r="C3629" s="7">
        <v>0</v>
      </c>
    </row>
    <row r="3630" spans="1:3" ht="14.4">
      <c r="A3630" s="2">
        <v>3629</v>
      </c>
      <c r="B3630" s="7">
        <v>-4</v>
      </c>
      <c r="C3630" s="7">
        <v>0</v>
      </c>
    </row>
    <row r="3631" spans="1:3" ht="14.4">
      <c r="A3631" s="2">
        <v>3630</v>
      </c>
      <c r="B3631" s="7">
        <v>-10</v>
      </c>
      <c r="C3631" s="7">
        <v>0</v>
      </c>
    </row>
    <row r="3632" spans="1:3" ht="14.4">
      <c r="A3632" s="2">
        <v>3631</v>
      </c>
      <c r="B3632" s="7">
        <v>-5</v>
      </c>
      <c r="C3632" s="7">
        <v>0</v>
      </c>
    </row>
    <row r="3633" spans="1:3" ht="14.4">
      <c r="A3633" s="2">
        <v>3632</v>
      </c>
      <c r="B3633" s="7">
        <v>-6</v>
      </c>
      <c r="C3633" s="7">
        <v>0</v>
      </c>
    </row>
    <row r="3634" spans="1:3" ht="14.4">
      <c r="A3634" s="2">
        <v>3633</v>
      </c>
      <c r="B3634" s="7">
        <v>-5</v>
      </c>
      <c r="C3634" s="7">
        <v>0</v>
      </c>
    </row>
    <row r="3635" spans="1:3" ht="14.4">
      <c r="A3635" s="2">
        <v>3634</v>
      </c>
      <c r="B3635" s="7">
        <v>-4</v>
      </c>
      <c r="C3635" s="7">
        <v>0</v>
      </c>
    </row>
    <row r="3636" spans="1:3" ht="14.4">
      <c r="A3636" s="2">
        <v>3635</v>
      </c>
      <c r="B3636" s="7">
        <v>-5</v>
      </c>
      <c r="C3636" s="7">
        <v>0</v>
      </c>
    </row>
    <row r="3637" spans="1:3" ht="14.4">
      <c r="A3637" s="2">
        <v>3636</v>
      </c>
      <c r="B3637" s="7">
        <v>-6</v>
      </c>
      <c r="C3637" s="7">
        <v>0</v>
      </c>
    </row>
    <row r="3638" spans="1:3" ht="14.4">
      <c r="A3638" s="2">
        <v>3637</v>
      </c>
      <c r="B3638" s="7">
        <v>-11</v>
      </c>
      <c r="C3638" s="7">
        <v>0</v>
      </c>
    </row>
    <row r="3639" spans="1:3" ht="14.4">
      <c r="A3639" s="2">
        <v>3638</v>
      </c>
      <c r="B3639" s="7">
        <v>-16</v>
      </c>
      <c r="C3639" s="7">
        <v>0</v>
      </c>
    </row>
    <row r="3640" spans="1:3" ht="14.4">
      <c r="A3640" s="2">
        <v>3639</v>
      </c>
      <c r="B3640" s="7">
        <v>-31</v>
      </c>
      <c r="C3640" s="7">
        <v>0</v>
      </c>
    </row>
    <row r="3641" spans="1:3" ht="14.4">
      <c r="A3641" s="2">
        <v>3640</v>
      </c>
      <c r="B3641" s="7">
        <v>0</v>
      </c>
      <c r="C3641" s="7">
        <v>0</v>
      </c>
    </row>
    <row r="3642" spans="1:3" ht="14.4">
      <c r="A3642" s="2">
        <v>3641</v>
      </c>
      <c r="B3642" s="7">
        <v>-8</v>
      </c>
      <c r="C3642" s="7">
        <v>0</v>
      </c>
    </row>
    <row r="3643" spans="1:3" ht="14.4">
      <c r="A3643" s="2">
        <v>3642</v>
      </c>
      <c r="B3643" s="7">
        <v>-3</v>
      </c>
      <c r="C3643" s="7">
        <v>0</v>
      </c>
    </row>
    <row r="3644" spans="1:3" ht="14.4">
      <c r="A3644" s="2">
        <v>3643</v>
      </c>
      <c r="B3644" s="7">
        <v>-8</v>
      </c>
      <c r="C3644" s="7">
        <v>0</v>
      </c>
    </row>
    <row r="3645" spans="1:3" ht="14.4">
      <c r="A3645" s="2">
        <v>3644</v>
      </c>
      <c r="B3645" s="7">
        <v>-6</v>
      </c>
      <c r="C3645" s="7">
        <v>0</v>
      </c>
    </row>
    <row r="3646" spans="1:3" ht="14.4">
      <c r="A3646" s="2">
        <v>3645</v>
      </c>
      <c r="B3646" s="7">
        <v>-7</v>
      </c>
      <c r="C3646" s="7">
        <v>0</v>
      </c>
    </row>
    <row r="3647" spans="1:3" ht="14.4">
      <c r="A3647" s="2">
        <v>3646</v>
      </c>
      <c r="B3647" s="7">
        <v>-7</v>
      </c>
      <c r="C3647" s="7">
        <v>0</v>
      </c>
    </row>
    <row r="3648" spans="1:3" ht="14.4">
      <c r="A3648" s="2">
        <v>3647</v>
      </c>
      <c r="B3648" s="7">
        <v>-3</v>
      </c>
      <c r="C3648" s="7">
        <v>0</v>
      </c>
    </row>
    <row r="3649" spans="1:3" ht="14.4">
      <c r="A3649" s="2">
        <v>3648</v>
      </c>
      <c r="B3649" s="7">
        <v>-21</v>
      </c>
      <c r="C3649" s="7">
        <v>0</v>
      </c>
    </row>
    <row r="3650" spans="1:3" ht="14.4">
      <c r="A3650" s="2">
        <v>3649</v>
      </c>
      <c r="B3650" s="7">
        <v>-13</v>
      </c>
      <c r="C3650" s="7">
        <v>0</v>
      </c>
    </row>
    <row r="3651" spans="1:3" ht="14.4">
      <c r="A3651" s="2">
        <v>3650</v>
      </c>
      <c r="B3651" s="7">
        <v>-16</v>
      </c>
      <c r="C3651" s="7">
        <v>0</v>
      </c>
    </row>
    <row r="3652" spans="1:3" ht="14.4">
      <c r="A3652" s="2">
        <v>3651</v>
      </c>
      <c r="B3652" s="7">
        <v>-15</v>
      </c>
      <c r="C3652" s="7">
        <v>0</v>
      </c>
    </row>
    <row r="3653" spans="1:3" ht="14.4">
      <c r="A3653" s="2">
        <v>3652</v>
      </c>
      <c r="B3653" s="7">
        <v>-10</v>
      </c>
      <c r="C3653" s="7">
        <v>0</v>
      </c>
    </row>
    <row r="3654" spans="1:3" ht="14.4">
      <c r="A3654" s="2">
        <v>3653</v>
      </c>
      <c r="B3654" s="7">
        <v>-6</v>
      </c>
      <c r="C3654" s="7">
        <v>0</v>
      </c>
    </row>
    <row r="3655" spans="1:3" ht="14.4">
      <c r="A3655" s="2">
        <v>3654</v>
      </c>
      <c r="B3655" s="7">
        <v>-9</v>
      </c>
      <c r="C3655" s="7">
        <v>0</v>
      </c>
    </row>
    <row r="3656" spans="1:3" ht="14.4">
      <c r="A3656" s="2">
        <v>3655</v>
      </c>
      <c r="B3656" s="7">
        <v>-10</v>
      </c>
      <c r="C3656" s="7">
        <v>0</v>
      </c>
    </row>
    <row r="3657" spans="1:3" ht="14.4">
      <c r="A3657" s="2">
        <v>3656</v>
      </c>
      <c r="B3657" s="7">
        <v>-2</v>
      </c>
      <c r="C3657" s="7">
        <v>0</v>
      </c>
    </row>
    <row r="3658" spans="1:3" ht="14.4">
      <c r="A3658" s="2">
        <v>3657</v>
      </c>
      <c r="B3658" s="7">
        <v>-1</v>
      </c>
      <c r="C3658" s="7">
        <v>0</v>
      </c>
    </row>
    <row r="3659" spans="1:3" ht="14.4">
      <c r="A3659" s="2">
        <v>3658</v>
      </c>
      <c r="B3659" s="7">
        <v>-9</v>
      </c>
      <c r="C3659" s="7">
        <v>0</v>
      </c>
    </row>
    <row r="3660" spans="1:3" ht="14.4">
      <c r="A3660" s="2">
        <v>3659</v>
      </c>
      <c r="B3660" s="7">
        <v>-5</v>
      </c>
      <c r="C3660" s="7">
        <v>0</v>
      </c>
    </row>
    <row r="3661" spans="1:3" ht="14.4">
      <c r="A3661" s="2">
        <v>3660</v>
      </c>
      <c r="B3661" s="7">
        <v>-16</v>
      </c>
      <c r="C3661" s="7">
        <v>0</v>
      </c>
    </row>
    <row r="3662" spans="1:3" ht="14.4">
      <c r="A3662" s="2">
        <v>3661</v>
      </c>
      <c r="B3662" s="7">
        <v>-12</v>
      </c>
      <c r="C3662" s="7">
        <v>0</v>
      </c>
    </row>
    <row r="3663" spans="1:3" ht="14.4">
      <c r="A3663" s="2">
        <v>3662</v>
      </c>
      <c r="B3663" s="7">
        <v>-9</v>
      </c>
      <c r="C3663" s="7">
        <v>0</v>
      </c>
    </row>
    <row r="3664" spans="1:3" ht="14.4">
      <c r="A3664" s="2">
        <v>3663</v>
      </c>
      <c r="B3664" s="7">
        <v>-9</v>
      </c>
      <c r="C3664" s="7">
        <v>0</v>
      </c>
    </row>
    <row r="3665" spans="1:3" ht="14.4">
      <c r="A3665" s="2">
        <v>3664</v>
      </c>
      <c r="B3665" s="7">
        <v>-21</v>
      </c>
      <c r="C3665" s="7">
        <v>0</v>
      </c>
    </row>
    <row r="3666" spans="1:3" ht="14.4">
      <c r="A3666" s="2">
        <v>3665</v>
      </c>
      <c r="B3666" s="7">
        <v>-11</v>
      </c>
      <c r="C3666" s="7">
        <v>0</v>
      </c>
    </row>
    <row r="3667" spans="1:3" ht="14.4">
      <c r="A3667" s="2">
        <v>3666</v>
      </c>
      <c r="B3667" s="7">
        <v>-12</v>
      </c>
      <c r="C3667" s="7">
        <v>0</v>
      </c>
    </row>
    <row r="3668" spans="1:3" ht="14.4">
      <c r="A3668" s="2">
        <v>3667</v>
      </c>
      <c r="B3668" s="7">
        <v>-15</v>
      </c>
      <c r="C3668" s="7">
        <v>0</v>
      </c>
    </row>
    <row r="3669" spans="1:3" ht="14.4">
      <c r="A3669" s="2">
        <v>3668</v>
      </c>
      <c r="B3669" s="7">
        <v>-6</v>
      </c>
      <c r="C3669" s="7">
        <v>0</v>
      </c>
    </row>
    <row r="3670" spans="1:3" ht="14.4">
      <c r="A3670" s="2">
        <v>3669</v>
      </c>
      <c r="B3670" s="7">
        <v>-3</v>
      </c>
      <c r="C3670" s="7">
        <v>0</v>
      </c>
    </row>
    <row r="3671" spans="1:3" ht="14.4">
      <c r="A3671" s="2">
        <v>3670</v>
      </c>
      <c r="B3671" s="7">
        <v>-11</v>
      </c>
      <c r="C3671" s="7">
        <v>0</v>
      </c>
    </row>
    <row r="3672" spans="1:3" ht="14.4">
      <c r="A3672" s="2">
        <v>3671</v>
      </c>
      <c r="B3672" s="7">
        <v>0</v>
      </c>
      <c r="C3672" s="7">
        <v>0</v>
      </c>
    </row>
    <row r="3673" spans="1:3" ht="14.4">
      <c r="A3673" s="2">
        <v>3672</v>
      </c>
      <c r="B3673" s="7">
        <v>233</v>
      </c>
      <c r="C3673" s="7">
        <v>75</v>
      </c>
    </row>
    <row r="3674" spans="1:3" ht="14.4">
      <c r="A3674" s="2">
        <v>3673</v>
      </c>
      <c r="B3674" s="7">
        <v>0</v>
      </c>
      <c r="C3674" s="7">
        <v>0</v>
      </c>
    </row>
    <row r="3675" spans="1:3" ht="14.4">
      <c r="A3675" s="2">
        <v>3674</v>
      </c>
      <c r="B3675" s="7">
        <v>-2</v>
      </c>
      <c r="C3675" s="7">
        <v>0</v>
      </c>
    </row>
    <row r="3676" spans="1:3" ht="14.4">
      <c r="A3676" s="2">
        <v>3675</v>
      </c>
      <c r="B3676" s="7">
        <v>-30</v>
      </c>
      <c r="C3676" s="7">
        <v>0</v>
      </c>
    </row>
    <row r="3677" spans="1:3" ht="14.4">
      <c r="A3677" s="2">
        <v>3676</v>
      </c>
      <c r="B3677" s="7">
        <v>-34</v>
      </c>
      <c r="C3677" s="7">
        <v>0</v>
      </c>
    </row>
    <row r="3678" spans="1:3" ht="14.4">
      <c r="A3678" s="2">
        <v>3677</v>
      </c>
      <c r="B3678" s="7">
        <v>-6</v>
      </c>
      <c r="C3678" s="7">
        <v>0</v>
      </c>
    </row>
    <row r="3679" spans="1:3" ht="14.4">
      <c r="A3679" s="2">
        <v>3678</v>
      </c>
      <c r="B3679" s="7">
        <v>-7</v>
      </c>
      <c r="C3679" s="7">
        <v>0</v>
      </c>
    </row>
    <row r="3680" spans="1:3" ht="14.4">
      <c r="A3680" s="2">
        <v>3679</v>
      </c>
      <c r="B3680" s="7">
        <v>-2</v>
      </c>
      <c r="C3680" s="7">
        <v>0</v>
      </c>
    </row>
    <row r="3681" spans="1:3" ht="14.4">
      <c r="A3681" s="2">
        <v>3680</v>
      </c>
      <c r="B3681" s="7">
        <v>-4</v>
      </c>
      <c r="C3681" s="7">
        <v>0</v>
      </c>
    </row>
    <row r="3682" spans="1:3" ht="14.4">
      <c r="A3682" s="2">
        <v>3681</v>
      </c>
      <c r="B3682" s="7">
        <v>-24</v>
      </c>
      <c r="C3682" s="7">
        <v>0</v>
      </c>
    </row>
    <row r="3683" spans="1:3" ht="14.4">
      <c r="A3683" s="2">
        <v>3682</v>
      </c>
      <c r="B3683" s="7">
        <v>-15</v>
      </c>
      <c r="C3683" s="7">
        <v>0</v>
      </c>
    </row>
    <row r="3684" spans="1:3" ht="14.4">
      <c r="A3684" s="2">
        <v>3683</v>
      </c>
      <c r="B3684" s="7">
        <v>14</v>
      </c>
      <c r="C3684" s="7">
        <v>0</v>
      </c>
    </row>
    <row r="3685" spans="1:3" ht="14.4">
      <c r="A3685" s="2">
        <v>3684</v>
      </c>
      <c r="B3685" s="7">
        <v>-3</v>
      </c>
      <c r="C3685" s="7">
        <v>0</v>
      </c>
    </row>
    <row r="3686" spans="1:3" ht="14.4">
      <c r="A3686" s="2">
        <v>3685</v>
      </c>
      <c r="B3686" s="7">
        <v>28</v>
      </c>
      <c r="C3686" s="7">
        <v>0</v>
      </c>
    </row>
    <row r="3687" spans="1:3" ht="14.4">
      <c r="A3687" s="2">
        <v>3686</v>
      </c>
      <c r="B3687" s="7">
        <v>0</v>
      </c>
      <c r="C3687" s="7">
        <v>0</v>
      </c>
    </row>
    <row r="3688" spans="1:3" ht="14.4">
      <c r="A3688" s="2">
        <v>3687</v>
      </c>
      <c r="B3688" s="7">
        <v>0</v>
      </c>
      <c r="C3688" s="7">
        <v>0</v>
      </c>
    </row>
    <row r="3689" spans="1:3" ht="14.4">
      <c r="A3689" s="2">
        <v>3688</v>
      </c>
      <c r="B3689" s="7">
        <v>-1</v>
      </c>
      <c r="C3689" s="7">
        <v>0</v>
      </c>
    </row>
    <row r="3690" spans="1:3" ht="14.4">
      <c r="A3690" s="2">
        <v>3689</v>
      </c>
      <c r="B3690" s="7">
        <v>0</v>
      </c>
      <c r="C3690" s="7">
        <v>0</v>
      </c>
    </row>
    <row r="3691" spans="1:3" ht="14.4">
      <c r="A3691" s="2">
        <v>3690</v>
      </c>
      <c r="B3691" s="7">
        <v>0</v>
      </c>
      <c r="C3691" s="7">
        <v>0</v>
      </c>
    </row>
    <row r="3692" spans="1:3" ht="14.4">
      <c r="A3692" s="2">
        <v>3691</v>
      </c>
      <c r="B3692" s="7">
        <v>0</v>
      </c>
      <c r="C3692" s="7">
        <v>0</v>
      </c>
    </row>
    <row r="3693" spans="1:3" ht="14.4">
      <c r="A3693" s="2">
        <v>3692</v>
      </c>
      <c r="B3693" s="7">
        <v>0</v>
      </c>
      <c r="C3693" s="7">
        <v>0</v>
      </c>
    </row>
    <row r="3694" spans="1:3" ht="14.4">
      <c r="A3694" s="2">
        <v>3693</v>
      </c>
      <c r="B3694" s="7">
        <v>1093</v>
      </c>
      <c r="C3694" s="7">
        <v>0</v>
      </c>
    </row>
    <row r="3695" spans="1:3" ht="14.4">
      <c r="A3695" s="2">
        <v>3694</v>
      </c>
      <c r="B3695" s="7">
        <v>5</v>
      </c>
      <c r="C3695" s="7">
        <v>-13</v>
      </c>
    </row>
    <row r="3696" spans="1:3" ht="14.4">
      <c r="A3696" s="2">
        <v>3695</v>
      </c>
      <c r="B3696" s="7">
        <v>38</v>
      </c>
      <c r="C3696" s="7">
        <v>0</v>
      </c>
    </row>
    <row r="3697" spans="1:3" ht="14.4">
      <c r="A3697" s="2">
        <v>3696</v>
      </c>
      <c r="B3697" s="7">
        <v>-15</v>
      </c>
      <c r="C3697" s="7">
        <v>0</v>
      </c>
    </row>
    <row r="3698" spans="1:3" ht="14.4">
      <c r="A3698" s="2">
        <v>3697</v>
      </c>
      <c r="B3698" s="7">
        <v>-20</v>
      </c>
      <c r="C3698" s="7">
        <v>0</v>
      </c>
    </row>
    <row r="3699" spans="1:3" ht="14.4">
      <c r="A3699" s="2">
        <v>3698</v>
      </c>
      <c r="B3699" s="7">
        <v>-7</v>
      </c>
      <c r="C3699" s="7">
        <v>0</v>
      </c>
    </row>
    <row r="3700" spans="1:3" ht="14.4">
      <c r="A3700" s="2">
        <v>3699</v>
      </c>
      <c r="B3700" s="7">
        <v>-5</v>
      </c>
      <c r="C3700" s="7">
        <v>0</v>
      </c>
    </row>
    <row r="3701" spans="1:3" ht="14.4">
      <c r="A3701" s="2">
        <v>3700</v>
      </c>
      <c r="B3701" s="7">
        <v>-13</v>
      </c>
      <c r="C3701" s="7">
        <v>0</v>
      </c>
    </row>
    <row r="3702" spans="1:3" ht="14.4">
      <c r="A3702" s="2">
        <v>3701</v>
      </c>
      <c r="B3702" s="7">
        <v>-8</v>
      </c>
      <c r="C3702" s="7">
        <v>0</v>
      </c>
    </row>
    <row r="3703" spans="1:3" ht="14.4">
      <c r="A3703" s="2">
        <v>3702</v>
      </c>
      <c r="B3703" s="7">
        <v>-10</v>
      </c>
      <c r="C3703" s="7">
        <v>0</v>
      </c>
    </row>
    <row r="3704" spans="1:3" ht="14.4">
      <c r="A3704" s="2">
        <v>3703</v>
      </c>
      <c r="B3704" s="7">
        <v>-4</v>
      </c>
      <c r="C3704" s="7">
        <v>0</v>
      </c>
    </row>
    <row r="3705" spans="1:3" ht="14.4">
      <c r="A3705" s="2">
        <v>3704</v>
      </c>
      <c r="B3705" s="7">
        <v>-3</v>
      </c>
      <c r="C3705" s="7">
        <v>0</v>
      </c>
    </row>
    <row r="3706" spans="1:3" ht="14.4">
      <c r="A3706" s="2">
        <v>3705</v>
      </c>
      <c r="B3706" s="7">
        <v>-2</v>
      </c>
      <c r="C3706" s="7">
        <v>0</v>
      </c>
    </row>
    <row r="3707" spans="1:3" ht="14.4">
      <c r="A3707" s="2">
        <v>3706</v>
      </c>
      <c r="B3707" s="7">
        <v>-1</v>
      </c>
      <c r="C3707" s="7">
        <v>0</v>
      </c>
    </row>
    <row r="3708" spans="1:3" ht="14.4">
      <c r="A3708" s="2">
        <v>3707</v>
      </c>
      <c r="B3708" s="7">
        <v>-2</v>
      </c>
      <c r="C3708" s="7">
        <v>0</v>
      </c>
    </row>
    <row r="3709" spans="1:3" ht="14.4">
      <c r="A3709" s="2">
        <v>3708</v>
      </c>
      <c r="B3709" s="7">
        <v>-7</v>
      </c>
      <c r="C3709" s="7">
        <v>0</v>
      </c>
    </row>
    <row r="3710" spans="1:3" ht="14.4">
      <c r="A3710" s="2">
        <v>3709</v>
      </c>
      <c r="B3710" s="7">
        <v>60</v>
      </c>
      <c r="C3710" s="7">
        <v>0</v>
      </c>
    </row>
    <row r="3711" spans="1:3" ht="14.4">
      <c r="A3711" s="2">
        <v>3710</v>
      </c>
      <c r="B3711" s="7">
        <v>-1</v>
      </c>
      <c r="C3711" s="7">
        <v>0</v>
      </c>
    </row>
    <row r="3712" spans="1:3" ht="14.4">
      <c r="A3712" s="2">
        <v>3711</v>
      </c>
      <c r="B3712" s="7">
        <v>-6</v>
      </c>
      <c r="C3712" s="7">
        <v>0</v>
      </c>
    </row>
    <row r="3713" spans="1:3" ht="14.4">
      <c r="A3713" s="2">
        <v>3712</v>
      </c>
      <c r="B3713" s="7">
        <v>-22</v>
      </c>
      <c r="C3713" s="7">
        <v>0</v>
      </c>
    </row>
    <row r="3714" spans="1:3" ht="14.4">
      <c r="A3714" s="2">
        <v>3713</v>
      </c>
      <c r="B3714" s="7">
        <v>-12</v>
      </c>
      <c r="C3714" s="7">
        <v>0</v>
      </c>
    </row>
    <row r="3715" spans="1:3" ht="14.4">
      <c r="A3715" s="2">
        <v>3714</v>
      </c>
      <c r="B3715" s="7">
        <v>-13</v>
      </c>
      <c r="C3715" s="7">
        <v>0</v>
      </c>
    </row>
    <row r="3716" spans="1:3" ht="14.4">
      <c r="A3716" s="2">
        <v>3715</v>
      </c>
      <c r="B3716" s="7">
        <v>-5</v>
      </c>
      <c r="C3716" s="7">
        <v>0</v>
      </c>
    </row>
    <row r="3717" spans="1:3" ht="14.4">
      <c r="A3717" s="2">
        <v>3716</v>
      </c>
      <c r="B3717" s="7">
        <v>-24</v>
      </c>
      <c r="C3717" s="7">
        <v>0</v>
      </c>
    </row>
    <row r="3718" spans="1:3" ht="14.4">
      <c r="A3718" s="2">
        <v>3717</v>
      </c>
      <c r="B3718" s="7">
        <v>-9</v>
      </c>
      <c r="C3718" s="7">
        <v>0</v>
      </c>
    </row>
    <row r="3719" spans="1:3" ht="14.4">
      <c r="A3719" s="2">
        <v>3718</v>
      </c>
      <c r="B3719" s="7">
        <v>6</v>
      </c>
      <c r="C3719" s="7">
        <v>0</v>
      </c>
    </row>
    <row r="3720" spans="1:3" ht="14.4">
      <c r="A3720" s="2">
        <v>3719</v>
      </c>
      <c r="B3720" s="7">
        <v>-4</v>
      </c>
      <c r="C3720" s="7">
        <v>0</v>
      </c>
    </row>
    <row r="3721" spans="1:3" ht="14.4">
      <c r="A3721" s="2">
        <v>3720</v>
      </c>
      <c r="B3721" s="7">
        <v>50</v>
      </c>
      <c r="C3721" s="7">
        <v>0</v>
      </c>
    </row>
    <row r="3722" spans="1:3" ht="14.4">
      <c r="A3722" s="2">
        <v>3721</v>
      </c>
      <c r="B3722" s="7">
        <v>-3</v>
      </c>
      <c r="C3722" s="7">
        <v>0</v>
      </c>
    </row>
    <row r="3723" spans="1:3" ht="14.4">
      <c r="A3723" s="2">
        <v>3722</v>
      </c>
      <c r="B3723" s="7">
        <v>-1</v>
      </c>
      <c r="C3723" s="7">
        <v>0</v>
      </c>
    </row>
    <row r="3724" spans="1:3" ht="14.4">
      <c r="A3724" s="2">
        <v>3723</v>
      </c>
      <c r="B3724" s="7">
        <v>-1</v>
      </c>
      <c r="C3724" s="7">
        <v>0</v>
      </c>
    </row>
    <row r="3725" spans="1:3" ht="14.4">
      <c r="A3725" s="2">
        <v>3724</v>
      </c>
      <c r="B3725" s="7">
        <v>-1</v>
      </c>
      <c r="C3725" s="7">
        <v>0</v>
      </c>
    </row>
    <row r="3726" spans="1:3" ht="14.4">
      <c r="A3726" s="2">
        <v>3725</v>
      </c>
      <c r="B3726" s="7">
        <v>-2</v>
      </c>
      <c r="C3726" s="7">
        <v>0</v>
      </c>
    </row>
    <row r="3727" spans="1:3" ht="14.4">
      <c r="A3727" s="2">
        <v>3726</v>
      </c>
      <c r="B3727" s="7">
        <v>-5</v>
      </c>
      <c r="C3727" s="7">
        <v>0</v>
      </c>
    </row>
    <row r="3728" spans="1:3" ht="14.4">
      <c r="A3728" s="2">
        <v>3727</v>
      </c>
      <c r="B3728" s="7">
        <v>-14</v>
      </c>
      <c r="C3728" s="7">
        <v>0</v>
      </c>
    </row>
    <row r="3729" spans="1:3" ht="14.4">
      <c r="A3729" s="2">
        <v>3728</v>
      </c>
      <c r="B3729" s="7">
        <v>-8</v>
      </c>
      <c r="C3729" s="7">
        <v>0</v>
      </c>
    </row>
    <row r="3730" spans="1:3" ht="14.4">
      <c r="A3730" s="2">
        <v>3729</v>
      </c>
      <c r="B3730" s="7">
        <v>-3</v>
      </c>
      <c r="C3730" s="7">
        <v>0</v>
      </c>
    </row>
    <row r="3731" spans="1:3" ht="14.4">
      <c r="A3731" s="2">
        <v>3730</v>
      </c>
      <c r="B3731" s="7">
        <v>-1</v>
      </c>
      <c r="C3731" s="7">
        <v>0</v>
      </c>
    </row>
    <row r="3732" spans="1:3" ht="14.4">
      <c r="A3732" s="2">
        <v>3731</v>
      </c>
      <c r="B3732" s="7">
        <v>-2</v>
      </c>
      <c r="C3732" s="7">
        <v>0</v>
      </c>
    </row>
    <row r="3733" spans="1:3" ht="14.4">
      <c r="A3733" s="2">
        <v>3732</v>
      </c>
      <c r="B3733" s="7">
        <v>-1</v>
      </c>
      <c r="C3733" s="7">
        <v>0</v>
      </c>
    </row>
    <row r="3734" spans="1:3" ht="14.4">
      <c r="A3734" s="2">
        <v>3733</v>
      </c>
      <c r="B3734" s="7">
        <v>381</v>
      </c>
      <c r="C3734" s="7">
        <v>0</v>
      </c>
    </row>
    <row r="3735" spans="1:3" ht="14.4">
      <c r="A3735" s="2">
        <v>3734</v>
      </c>
      <c r="B3735" s="7">
        <v>-3</v>
      </c>
      <c r="C3735" s="7">
        <v>0</v>
      </c>
    </row>
    <row r="3736" spans="1:3" ht="14.4">
      <c r="A3736" s="2">
        <v>3735</v>
      </c>
      <c r="B3736" s="7">
        <v>-4</v>
      </c>
      <c r="C3736" s="7">
        <v>0</v>
      </c>
    </row>
    <row r="3737" spans="1:3" ht="14.4">
      <c r="A3737" s="2">
        <v>3736</v>
      </c>
      <c r="B3737" s="7">
        <v>-8</v>
      </c>
      <c r="C3737" s="7">
        <v>0</v>
      </c>
    </row>
    <row r="3738" spans="1:3" ht="14.4">
      <c r="A3738" s="2">
        <v>3737</v>
      </c>
      <c r="B3738" s="7">
        <v>-1</v>
      </c>
      <c r="C3738" s="7">
        <v>0</v>
      </c>
    </row>
    <row r="3739" spans="1:3" ht="14.4">
      <c r="A3739" s="2">
        <v>3738</v>
      </c>
      <c r="B3739" s="7">
        <v>-2</v>
      </c>
      <c r="C3739" s="7">
        <v>0</v>
      </c>
    </row>
    <row r="3740" spans="1:3" ht="14.4">
      <c r="A3740" s="2">
        <v>3739</v>
      </c>
      <c r="B3740" s="7">
        <v>-4</v>
      </c>
      <c r="C3740" s="7">
        <v>0</v>
      </c>
    </row>
    <row r="3741" spans="1:3" ht="14.4">
      <c r="A3741" s="2">
        <v>3740</v>
      </c>
      <c r="B3741" s="7">
        <v>-1</v>
      </c>
      <c r="C3741" s="7">
        <v>0</v>
      </c>
    </row>
    <row r="3742" spans="1:3" ht="14.4">
      <c r="A3742" s="2">
        <v>3741</v>
      </c>
      <c r="B3742" s="7">
        <v>-3</v>
      </c>
      <c r="C3742" s="7">
        <v>0</v>
      </c>
    </row>
    <row r="3743" spans="1:3" ht="14.4">
      <c r="A3743" s="2">
        <v>3742</v>
      </c>
      <c r="B3743" s="7">
        <v>0</v>
      </c>
      <c r="C3743" s="7">
        <v>0</v>
      </c>
    </row>
    <row r="3744" spans="1:3" ht="14.4">
      <c r="A3744" s="2">
        <v>3743</v>
      </c>
      <c r="B3744" s="7">
        <v>-12</v>
      </c>
      <c r="C3744" s="7">
        <v>0</v>
      </c>
    </row>
    <row r="3745" spans="1:3" ht="14.4">
      <c r="A3745" s="2">
        <v>3744</v>
      </c>
      <c r="B3745" s="7">
        <v>41</v>
      </c>
      <c r="C3745" s="7">
        <v>0</v>
      </c>
    </row>
    <row r="3746" spans="1:3" ht="14.4">
      <c r="A3746" s="2">
        <v>3745</v>
      </c>
      <c r="B3746" s="7">
        <v>-7</v>
      </c>
      <c r="C3746" s="7">
        <v>0</v>
      </c>
    </row>
    <row r="3747" spans="1:3" ht="14.4">
      <c r="A3747" s="2">
        <v>3746</v>
      </c>
      <c r="B3747" s="7">
        <v>-2</v>
      </c>
      <c r="C3747" s="7">
        <v>0</v>
      </c>
    </row>
    <row r="3748" spans="1:3" ht="14.4">
      <c r="A3748" s="2">
        <v>3747</v>
      </c>
      <c r="B3748" s="7">
        <v>-20</v>
      </c>
      <c r="C3748" s="7">
        <v>0</v>
      </c>
    </row>
    <row r="3749" spans="1:3" ht="14.4">
      <c r="A3749" s="2">
        <v>3748</v>
      </c>
      <c r="B3749" s="7">
        <v>-1</v>
      </c>
      <c r="C3749" s="7">
        <v>0</v>
      </c>
    </row>
    <row r="3750" spans="1:3" ht="14.4">
      <c r="A3750" s="2">
        <v>3749</v>
      </c>
      <c r="B3750" s="7">
        <v>-1</v>
      </c>
      <c r="C3750" s="7">
        <v>0</v>
      </c>
    </row>
    <row r="3751" spans="1:3" ht="14.4">
      <c r="A3751" s="2">
        <v>3750</v>
      </c>
      <c r="B3751" s="7">
        <v>538</v>
      </c>
      <c r="C3751" s="7">
        <v>0</v>
      </c>
    </row>
    <row r="3752" spans="1:3" ht="14.4">
      <c r="A3752" s="2">
        <v>3751</v>
      </c>
      <c r="B3752" s="7">
        <v>0</v>
      </c>
      <c r="C3752" s="7">
        <v>0</v>
      </c>
    </row>
    <row r="3753" spans="1:3" ht="14.4">
      <c r="A3753" s="2">
        <v>3752</v>
      </c>
      <c r="B3753" s="7">
        <v>0</v>
      </c>
      <c r="C3753" s="7">
        <v>0</v>
      </c>
    </row>
    <row r="3754" spans="1:3" ht="14.4">
      <c r="A3754" s="2">
        <v>3753</v>
      </c>
      <c r="B3754" s="7">
        <v>0</v>
      </c>
      <c r="C3754" s="7">
        <v>0</v>
      </c>
    </row>
    <row r="3755" spans="1:3" ht="14.4">
      <c r="A3755" s="2">
        <v>3754</v>
      </c>
      <c r="B3755" s="7">
        <v>59</v>
      </c>
      <c r="C3755" s="7">
        <v>0</v>
      </c>
    </row>
    <row r="3756" spans="1:3" ht="14.4">
      <c r="A3756" s="2">
        <v>3755</v>
      </c>
      <c r="B3756" s="7">
        <v>0</v>
      </c>
      <c r="C3756" s="7">
        <v>0</v>
      </c>
    </row>
    <row r="3757" spans="1:3" ht="14.4">
      <c r="A3757" s="2">
        <v>3756</v>
      </c>
      <c r="B3757" s="7">
        <v>0</v>
      </c>
      <c r="C3757" s="7">
        <v>0</v>
      </c>
    </row>
    <row r="3758" spans="1:3" ht="14.4">
      <c r="A3758" s="2">
        <v>3757</v>
      </c>
      <c r="B3758" s="7">
        <v>0</v>
      </c>
      <c r="C3758" s="7">
        <v>0</v>
      </c>
    </row>
    <row r="3759" spans="1:3" ht="14.4">
      <c r="A3759" s="2">
        <v>3758</v>
      </c>
      <c r="B3759" s="7">
        <v>0</v>
      </c>
      <c r="C3759" s="7">
        <v>0</v>
      </c>
    </row>
    <row r="3760" spans="1:3" ht="14.4">
      <c r="A3760" s="2">
        <v>3759</v>
      </c>
      <c r="B3760" s="7">
        <v>0</v>
      </c>
      <c r="C3760" s="7">
        <v>0</v>
      </c>
    </row>
    <row r="3761" spans="1:3" ht="14.4">
      <c r="A3761" s="2">
        <v>3760</v>
      </c>
      <c r="B3761" s="7">
        <v>0</v>
      </c>
      <c r="C3761" s="7">
        <v>0</v>
      </c>
    </row>
    <row r="3762" spans="1:3" ht="14.4">
      <c r="A3762" s="2">
        <v>3761</v>
      </c>
      <c r="B3762" s="7">
        <v>0</v>
      </c>
      <c r="C3762" s="7">
        <v>0</v>
      </c>
    </row>
    <row r="3763" spans="1:3" ht="14.4">
      <c r="A3763" s="2">
        <v>3762</v>
      </c>
      <c r="B3763" s="7">
        <v>0</v>
      </c>
      <c r="C3763" s="7">
        <v>0</v>
      </c>
    </row>
    <row r="3764" spans="1:3" ht="14.4">
      <c r="A3764" s="2">
        <v>3763</v>
      </c>
      <c r="B3764" s="7">
        <v>0</v>
      </c>
      <c r="C3764" s="7">
        <v>0</v>
      </c>
    </row>
    <row r="3765" spans="1:3" ht="14.4">
      <c r="A3765" s="2">
        <v>3764</v>
      </c>
      <c r="B3765" s="7">
        <v>0</v>
      </c>
      <c r="C3765" s="7">
        <v>0</v>
      </c>
    </row>
    <row r="3766" spans="1:3" ht="14.4">
      <c r="A3766" s="2">
        <v>3765</v>
      </c>
      <c r="B3766" s="7">
        <v>0</v>
      </c>
      <c r="C3766" s="7">
        <v>0</v>
      </c>
    </row>
    <row r="3767" spans="1:3" ht="14.4">
      <c r="A3767" s="2">
        <v>3766</v>
      </c>
      <c r="B3767" s="7">
        <v>0</v>
      </c>
      <c r="C3767" s="7">
        <v>0</v>
      </c>
    </row>
    <row r="3768" spans="1:3" ht="14.4">
      <c r="A3768" s="2">
        <v>3767</v>
      </c>
      <c r="B3768" s="7">
        <v>0</v>
      </c>
      <c r="C3768" s="7">
        <v>0</v>
      </c>
    </row>
    <row r="3769" spans="1:3" ht="14.4">
      <c r="A3769" s="2">
        <v>3768</v>
      </c>
      <c r="B3769" s="7">
        <v>0</v>
      </c>
      <c r="C3769" s="7">
        <v>0</v>
      </c>
    </row>
    <row r="3770" spans="1:3" ht="14.4">
      <c r="A3770" s="2">
        <v>3769</v>
      </c>
      <c r="B3770" s="7">
        <v>0</v>
      </c>
      <c r="C3770" s="7">
        <v>0</v>
      </c>
    </row>
    <row r="3771" spans="1:3" ht="14.4">
      <c r="A3771" s="2">
        <v>3770</v>
      </c>
      <c r="B3771" s="7">
        <v>0</v>
      </c>
      <c r="C3771" s="7">
        <v>0</v>
      </c>
    </row>
    <row r="3772" spans="1:3" ht="14.4">
      <c r="A3772" s="2">
        <v>3771</v>
      </c>
      <c r="B3772" s="7">
        <v>0</v>
      </c>
      <c r="C3772" s="7">
        <v>0</v>
      </c>
    </row>
    <row r="3773" spans="1:3" ht="14.4">
      <c r="A3773" s="2">
        <v>3772</v>
      </c>
      <c r="B3773" s="7">
        <v>0</v>
      </c>
      <c r="C3773" s="7">
        <v>0</v>
      </c>
    </row>
    <row r="3774" spans="1:3" ht="14.4">
      <c r="A3774" s="2">
        <v>3773</v>
      </c>
      <c r="B3774" s="7">
        <v>0</v>
      </c>
      <c r="C3774" s="7">
        <v>0</v>
      </c>
    </row>
    <row r="3775" spans="1:3" ht="14.4">
      <c r="A3775" s="2">
        <v>3774</v>
      </c>
      <c r="B3775" s="7">
        <v>0</v>
      </c>
      <c r="C3775" s="7">
        <v>0</v>
      </c>
    </row>
    <row r="3776" spans="1:3" ht="14.4">
      <c r="A3776" s="2">
        <v>3775</v>
      </c>
      <c r="B3776" s="7">
        <v>0</v>
      </c>
      <c r="C3776" s="7">
        <v>0</v>
      </c>
    </row>
    <row r="3777" spans="1:3" ht="14.4">
      <c r="A3777" s="2">
        <v>3776</v>
      </c>
      <c r="B3777" s="7">
        <v>0</v>
      </c>
      <c r="C3777" s="7">
        <v>0</v>
      </c>
    </row>
    <row r="3778" spans="1:3" ht="14.4">
      <c r="A3778" s="2">
        <v>3777</v>
      </c>
      <c r="B3778" s="7">
        <v>0</v>
      </c>
      <c r="C3778" s="7">
        <v>0</v>
      </c>
    </row>
    <row r="3779" spans="1:3" ht="14.4">
      <c r="A3779" s="2">
        <v>3778</v>
      </c>
      <c r="B3779" s="7">
        <v>0</v>
      </c>
      <c r="C3779" s="7">
        <v>0</v>
      </c>
    </row>
    <row r="3780" spans="1:3" ht="14.4">
      <c r="A3780" s="2">
        <v>3779</v>
      </c>
      <c r="B3780" s="7">
        <v>0</v>
      </c>
      <c r="C3780" s="7">
        <v>0</v>
      </c>
    </row>
    <row r="3781" spans="1:3" ht="14.4">
      <c r="A3781" s="2">
        <v>3780</v>
      </c>
      <c r="B3781" s="7">
        <v>0</v>
      </c>
      <c r="C3781" s="7">
        <v>0</v>
      </c>
    </row>
    <row r="3782" spans="1:3" ht="14.4">
      <c r="A3782" s="2">
        <v>3781</v>
      </c>
      <c r="B3782" s="7">
        <v>0</v>
      </c>
      <c r="C3782" s="7">
        <v>0</v>
      </c>
    </row>
    <row r="3783" spans="1:3" ht="14.4">
      <c r="A3783" s="2">
        <v>3782</v>
      </c>
      <c r="B3783" s="7">
        <v>0</v>
      </c>
      <c r="C3783" s="7">
        <v>0</v>
      </c>
    </row>
    <row r="3784" spans="1:3" ht="14.4">
      <c r="A3784" s="2">
        <v>3783</v>
      </c>
      <c r="B3784" s="7">
        <v>0</v>
      </c>
      <c r="C3784" s="7">
        <v>0</v>
      </c>
    </row>
    <row r="3785" spans="1:3" ht="14.4">
      <c r="A3785" s="2">
        <v>3784</v>
      </c>
      <c r="B3785" s="7">
        <v>0</v>
      </c>
      <c r="C3785" s="7">
        <v>0</v>
      </c>
    </row>
    <row r="3786" spans="1:3" ht="14.4">
      <c r="A3786" s="2">
        <v>3785</v>
      </c>
      <c r="B3786" s="7">
        <v>0</v>
      </c>
      <c r="C3786" s="7">
        <v>0</v>
      </c>
    </row>
    <row r="3787" spans="1:3" ht="14.4">
      <c r="A3787" s="2">
        <v>3786</v>
      </c>
      <c r="B3787" s="7">
        <v>0</v>
      </c>
      <c r="C3787" s="7">
        <v>0</v>
      </c>
    </row>
    <row r="3788" spans="1:3" ht="14.4">
      <c r="A3788" s="2">
        <v>3787</v>
      </c>
      <c r="B3788" s="7">
        <v>0</v>
      </c>
      <c r="C3788" s="7">
        <v>0</v>
      </c>
    </row>
    <row r="3789" spans="1:3" ht="14.4">
      <c r="A3789" s="2">
        <v>3788</v>
      </c>
      <c r="B3789" s="7">
        <v>0</v>
      </c>
      <c r="C3789" s="7">
        <v>0</v>
      </c>
    </row>
    <row r="3790" spans="1:3" ht="14.4">
      <c r="A3790" s="2">
        <v>3789</v>
      </c>
      <c r="B3790" s="7">
        <v>0</v>
      </c>
      <c r="C3790" s="7">
        <v>0</v>
      </c>
    </row>
    <row r="3791" spans="1:3" ht="14.4">
      <c r="A3791" s="2">
        <v>3790</v>
      </c>
      <c r="B3791" s="7">
        <v>0</v>
      </c>
      <c r="C3791" s="7">
        <v>0</v>
      </c>
    </row>
    <row r="3792" spans="1:3" ht="14.4">
      <c r="A3792" s="2">
        <v>3791</v>
      </c>
      <c r="B3792" s="7">
        <v>0</v>
      </c>
      <c r="C3792" s="7">
        <v>0</v>
      </c>
    </row>
    <row r="3793" spans="1:3" ht="14.4">
      <c r="A3793" s="2">
        <v>3792</v>
      </c>
      <c r="B3793" s="7">
        <v>0</v>
      </c>
      <c r="C3793" s="7">
        <v>0</v>
      </c>
    </row>
    <row r="3794" spans="1:3" ht="14.4">
      <c r="A3794" s="2">
        <v>3793</v>
      </c>
      <c r="B3794" s="7">
        <v>0</v>
      </c>
      <c r="C3794" s="7">
        <v>0</v>
      </c>
    </row>
    <row r="3795" spans="1:3" ht="14.4">
      <c r="A3795" s="2">
        <v>3794</v>
      </c>
      <c r="B3795" s="7">
        <v>0</v>
      </c>
      <c r="C3795" s="7">
        <v>0</v>
      </c>
    </row>
    <row r="3796" spans="1:3" ht="14.4">
      <c r="A3796" s="2">
        <v>3795</v>
      </c>
      <c r="B3796" s="7">
        <v>0</v>
      </c>
      <c r="C3796" s="7">
        <v>0</v>
      </c>
    </row>
    <row r="3797" spans="1:3" ht="14.4">
      <c r="A3797" s="2">
        <v>3796</v>
      </c>
      <c r="B3797" s="7">
        <v>0</v>
      </c>
      <c r="C3797" s="7">
        <v>0</v>
      </c>
    </row>
    <row r="3798" spans="1:3" ht="14.4">
      <c r="A3798" s="2">
        <v>3797</v>
      </c>
      <c r="B3798" s="7">
        <v>0</v>
      </c>
      <c r="C3798" s="7">
        <v>0</v>
      </c>
    </row>
    <row r="3799" spans="1:3" ht="14.4">
      <c r="A3799" s="2">
        <v>3798</v>
      </c>
      <c r="B3799" s="7">
        <v>0</v>
      </c>
      <c r="C3799" s="7">
        <v>0</v>
      </c>
    </row>
    <row r="3800" spans="1:3" ht="14.4">
      <c r="A3800" s="2">
        <v>3799</v>
      </c>
      <c r="B3800" s="7">
        <v>0</v>
      </c>
      <c r="C3800" s="7">
        <v>0</v>
      </c>
    </row>
    <row r="3801" spans="1:3" ht="14.4">
      <c r="A3801" s="2">
        <v>3800</v>
      </c>
      <c r="B3801" s="7">
        <v>0</v>
      </c>
      <c r="C3801" s="7">
        <v>0</v>
      </c>
    </row>
    <row r="3802" spans="1:3" ht="14.4">
      <c r="A3802" s="2">
        <v>3801</v>
      </c>
      <c r="B3802" s="7">
        <v>291</v>
      </c>
      <c r="C3802" s="7">
        <v>0</v>
      </c>
    </row>
    <row r="3803" spans="1:3" ht="14.4">
      <c r="A3803" s="2">
        <v>3802</v>
      </c>
      <c r="B3803" s="7">
        <v>-8</v>
      </c>
      <c r="C3803" s="7">
        <v>0</v>
      </c>
    </row>
    <row r="3804" spans="1:3" ht="14.4">
      <c r="A3804" s="2">
        <v>3803</v>
      </c>
      <c r="B3804" s="7">
        <v>-9</v>
      </c>
      <c r="C3804" s="7">
        <v>0</v>
      </c>
    </row>
    <row r="3805" spans="1:3" ht="14.4">
      <c r="A3805" s="2">
        <v>3804</v>
      </c>
      <c r="B3805" s="7">
        <v>229</v>
      </c>
      <c r="C3805" s="7">
        <v>0</v>
      </c>
    </row>
    <row r="3806" spans="1:3" ht="14.4">
      <c r="A3806" s="2">
        <v>3805</v>
      </c>
      <c r="B3806" s="7">
        <v>71</v>
      </c>
      <c r="C3806" s="7">
        <v>0</v>
      </c>
    </row>
    <row r="3807" spans="1:3" ht="14.4">
      <c r="A3807" s="2">
        <v>3806</v>
      </c>
      <c r="B3807" s="7">
        <v>-2</v>
      </c>
      <c r="C3807" s="7">
        <v>0</v>
      </c>
    </row>
    <row r="3808" spans="1:3" ht="14.4">
      <c r="A3808" s="2">
        <v>3807</v>
      </c>
      <c r="B3808" s="7">
        <v>-5</v>
      </c>
      <c r="C3808" s="7">
        <v>0</v>
      </c>
    </row>
    <row r="3809" spans="1:3" ht="14.4">
      <c r="A3809" s="2">
        <v>3808</v>
      </c>
      <c r="B3809" s="7">
        <v>-5</v>
      </c>
      <c r="C3809" s="7">
        <v>0</v>
      </c>
    </row>
    <row r="3810" spans="1:3" ht="14.4">
      <c r="A3810" s="2">
        <v>3809</v>
      </c>
      <c r="B3810" s="7">
        <v>-8</v>
      </c>
      <c r="C3810" s="7">
        <v>0</v>
      </c>
    </row>
    <row r="3811" spans="1:3" ht="14.4">
      <c r="A3811" s="2">
        <v>3810</v>
      </c>
      <c r="B3811" s="7">
        <v>-10</v>
      </c>
      <c r="C3811" s="7">
        <v>0</v>
      </c>
    </row>
    <row r="3812" spans="1:3" ht="14.4">
      <c r="A3812" s="2">
        <v>3811</v>
      </c>
      <c r="B3812" s="7">
        <v>-14</v>
      </c>
      <c r="C3812" s="7">
        <v>0</v>
      </c>
    </row>
    <row r="3813" spans="1:3" ht="14.4">
      <c r="A3813" s="2">
        <v>3812</v>
      </c>
      <c r="B3813" s="7">
        <v>1128</v>
      </c>
      <c r="C3813" s="7">
        <v>0</v>
      </c>
    </row>
    <row r="3814" spans="1:3" ht="14.4">
      <c r="A3814" s="2">
        <v>3813</v>
      </c>
      <c r="B3814" s="7">
        <v>-3</v>
      </c>
      <c r="C3814" s="7">
        <v>0</v>
      </c>
    </row>
    <row r="3815" spans="1:3" ht="14.4">
      <c r="A3815" s="2">
        <v>3814</v>
      </c>
      <c r="B3815" s="7">
        <v>138</v>
      </c>
      <c r="C3815" s="7">
        <v>0</v>
      </c>
    </row>
    <row r="3816" spans="1:3" ht="14.4">
      <c r="A3816" s="2">
        <v>3815</v>
      </c>
      <c r="B3816" s="7">
        <v>-14</v>
      </c>
      <c r="C3816" s="7">
        <v>0</v>
      </c>
    </row>
    <row r="3817" spans="1:3" ht="14.4">
      <c r="A3817" s="2">
        <v>3816</v>
      </c>
      <c r="B3817" s="7">
        <v>-3</v>
      </c>
      <c r="C3817" s="7">
        <v>0</v>
      </c>
    </row>
    <row r="3818" spans="1:3" ht="14.4">
      <c r="A3818" s="2">
        <v>3817</v>
      </c>
      <c r="B3818" s="7">
        <v>0</v>
      </c>
      <c r="C3818" s="7">
        <v>229</v>
      </c>
    </row>
    <row r="3819" spans="1:3" ht="14.4">
      <c r="A3819" s="2">
        <v>3818</v>
      </c>
      <c r="B3819" s="7">
        <v>0</v>
      </c>
      <c r="C3819" s="7">
        <v>0</v>
      </c>
    </row>
    <row r="3820" spans="1:3" ht="14.4">
      <c r="A3820" s="2">
        <v>3819</v>
      </c>
      <c r="B3820" s="7">
        <v>0</v>
      </c>
      <c r="C3820" s="7">
        <v>0</v>
      </c>
    </row>
    <row r="3821" spans="1:3" ht="14.4">
      <c r="A3821" s="2">
        <v>3820</v>
      </c>
      <c r="B3821" s="7">
        <v>-6</v>
      </c>
      <c r="C3821" s="7">
        <v>0</v>
      </c>
    </row>
    <row r="3822" spans="1:3" ht="14.4">
      <c r="A3822" s="2">
        <v>3821</v>
      </c>
      <c r="B3822" s="7">
        <v>-7</v>
      </c>
      <c r="C3822" s="7">
        <v>0</v>
      </c>
    </row>
    <row r="3823" spans="1:3" ht="14.4">
      <c r="A3823" s="2">
        <v>3822</v>
      </c>
      <c r="B3823" s="7">
        <v>52</v>
      </c>
      <c r="C3823" s="7">
        <v>0</v>
      </c>
    </row>
    <row r="3824" spans="1:3" ht="14.4">
      <c r="A3824" s="2">
        <v>3823</v>
      </c>
      <c r="B3824" s="7">
        <v>-2</v>
      </c>
      <c r="C3824" s="7">
        <v>0</v>
      </c>
    </row>
    <row r="3825" spans="1:3" ht="14.4">
      <c r="A3825" s="2">
        <v>3824</v>
      </c>
      <c r="B3825" s="7">
        <v>111</v>
      </c>
      <c r="C3825" s="7">
        <v>0</v>
      </c>
    </row>
    <row r="3826" spans="1:3" ht="14.4">
      <c r="A3826" s="2">
        <v>3825</v>
      </c>
      <c r="B3826" s="7">
        <v>-9</v>
      </c>
      <c r="C3826" s="7">
        <v>0</v>
      </c>
    </row>
    <row r="3827" spans="1:3" ht="14.4">
      <c r="A3827" s="2">
        <v>3826</v>
      </c>
      <c r="B3827" s="7">
        <v>-1</v>
      </c>
      <c r="C3827" s="7">
        <v>0</v>
      </c>
    </row>
    <row r="3828" spans="1:3" ht="14.4">
      <c r="A3828" s="2">
        <v>3827</v>
      </c>
      <c r="B3828" s="7">
        <v>-6</v>
      </c>
      <c r="C3828" s="7">
        <v>0</v>
      </c>
    </row>
    <row r="3829" spans="1:3" ht="14.4">
      <c r="A3829" s="2">
        <v>3828</v>
      </c>
      <c r="B3829" s="7">
        <v>-4</v>
      </c>
      <c r="C3829" s="7">
        <v>0</v>
      </c>
    </row>
    <row r="3830" spans="1:3" ht="14.4">
      <c r="A3830" s="2">
        <v>3829</v>
      </c>
      <c r="B3830" s="7">
        <v>-2</v>
      </c>
      <c r="C3830" s="7">
        <v>0</v>
      </c>
    </row>
    <row r="3831" spans="1:3" ht="14.4">
      <c r="A3831" s="2">
        <v>3830</v>
      </c>
      <c r="B3831" s="7">
        <v>-14</v>
      </c>
      <c r="C3831" s="7">
        <v>0</v>
      </c>
    </row>
    <row r="3832" spans="1:3" ht="14.4">
      <c r="A3832" s="2">
        <v>3831</v>
      </c>
      <c r="B3832" s="7">
        <v>205</v>
      </c>
      <c r="C3832" s="7">
        <v>0</v>
      </c>
    </row>
    <row r="3833" spans="1:3" ht="14.4">
      <c r="A3833" s="2">
        <v>3832</v>
      </c>
      <c r="B3833" s="7">
        <v>-1</v>
      </c>
      <c r="C3833" s="7">
        <v>0</v>
      </c>
    </row>
    <row r="3834" spans="1:3" ht="14.4">
      <c r="A3834" s="2">
        <v>3833</v>
      </c>
      <c r="B3834" s="7">
        <v>31</v>
      </c>
      <c r="C3834" s="7">
        <v>0</v>
      </c>
    </row>
    <row r="3835" spans="1:3" ht="14.4">
      <c r="A3835" s="2">
        <v>3834</v>
      </c>
      <c r="B3835" s="7">
        <v>74</v>
      </c>
      <c r="C3835" s="7">
        <v>0</v>
      </c>
    </row>
    <row r="3836" spans="1:3" ht="14.4">
      <c r="A3836" s="2">
        <v>3835</v>
      </c>
      <c r="B3836" s="7">
        <v>0</v>
      </c>
      <c r="C3836" s="7">
        <v>0</v>
      </c>
    </row>
    <row r="3837" spans="1:3" ht="14.4">
      <c r="A3837" s="2">
        <v>3836</v>
      </c>
      <c r="B3837" s="7">
        <v>0</v>
      </c>
      <c r="C3837" s="7">
        <v>0</v>
      </c>
    </row>
    <row r="3838" spans="1:3" ht="14.4">
      <c r="A3838" s="2">
        <v>3837</v>
      </c>
      <c r="B3838" s="7">
        <v>-2</v>
      </c>
      <c r="C3838" s="7">
        <v>0</v>
      </c>
    </row>
    <row r="3839" spans="1:3" ht="14.4">
      <c r="A3839" s="2">
        <v>3838</v>
      </c>
      <c r="B3839" s="7">
        <v>0</v>
      </c>
      <c r="C3839" s="7">
        <v>0</v>
      </c>
    </row>
    <row r="3840" spans="1:3" ht="14.4">
      <c r="A3840" s="2">
        <v>3839</v>
      </c>
      <c r="B3840" s="7">
        <v>430</v>
      </c>
      <c r="C3840" s="7">
        <v>0</v>
      </c>
    </row>
    <row r="3841" spans="1:3" ht="14.4">
      <c r="A3841" s="2">
        <v>3840</v>
      </c>
      <c r="B3841" s="7">
        <v>-15</v>
      </c>
      <c r="C3841" s="7">
        <v>0</v>
      </c>
    </row>
    <row r="3842" spans="1:3" ht="14.4">
      <c r="A3842" s="2">
        <v>3841</v>
      </c>
      <c r="B3842" s="7">
        <v>-13</v>
      </c>
      <c r="C3842" s="7">
        <v>0</v>
      </c>
    </row>
    <row r="3843" spans="1:3" ht="14.4">
      <c r="A3843" s="2">
        <v>3842</v>
      </c>
      <c r="B3843" s="7">
        <v>0</v>
      </c>
      <c r="C3843" s="7">
        <v>0</v>
      </c>
    </row>
    <row r="3844" spans="1:3" ht="14.4">
      <c r="A3844" s="2">
        <v>3843</v>
      </c>
      <c r="B3844" s="7">
        <v>-10</v>
      </c>
      <c r="C3844" s="7">
        <v>0</v>
      </c>
    </row>
    <row r="3845" spans="1:3" ht="14.4">
      <c r="A3845" s="2">
        <v>3844</v>
      </c>
      <c r="B3845" s="7">
        <v>0</v>
      </c>
      <c r="C3845" s="7">
        <v>100</v>
      </c>
    </row>
    <row r="3846" spans="1:3" ht="14.4">
      <c r="A3846" s="2">
        <v>3845</v>
      </c>
      <c r="B3846" s="7">
        <v>-16</v>
      </c>
      <c r="C3846" s="7">
        <v>0</v>
      </c>
    </row>
    <row r="3847" spans="1:3" ht="14.4">
      <c r="A3847" s="2">
        <v>3846</v>
      </c>
      <c r="B3847" s="7">
        <v>-12</v>
      </c>
      <c r="C3847" s="7">
        <v>0</v>
      </c>
    </row>
    <row r="3848" spans="1:3" ht="14.4">
      <c r="A3848" s="2">
        <v>3847</v>
      </c>
      <c r="B3848" s="7">
        <v>0</v>
      </c>
      <c r="C3848" s="7">
        <v>0</v>
      </c>
    </row>
    <row r="3849" spans="1:3" ht="14.4">
      <c r="A3849" s="2">
        <v>3848</v>
      </c>
      <c r="B3849" s="7">
        <v>-6</v>
      </c>
      <c r="C3849" s="7">
        <v>0</v>
      </c>
    </row>
    <row r="3850" spans="1:3" ht="14.4">
      <c r="A3850" s="2">
        <v>3849</v>
      </c>
      <c r="B3850" s="7">
        <v>18</v>
      </c>
      <c r="C3850" s="7">
        <v>0</v>
      </c>
    </row>
    <row r="3851" spans="1:3" ht="14.4">
      <c r="A3851" s="2">
        <v>3850</v>
      </c>
      <c r="B3851" s="7">
        <v>-14</v>
      </c>
      <c r="C3851" s="7">
        <v>0</v>
      </c>
    </row>
    <row r="3852" spans="1:3" ht="14.4">
      <c r="A3852" s="2">
        <v>3851</v>
      </c>
      <c r="B3852" s="7">
        <v>-11</v>
      </c>
      <c r="C3852" s="7">
        <v>0</v>
      </c>
    </row>
    <row r="3853" spans="1:3" ht="14.4">
      <c r="A3853" s="2">
        <v>3852</v>
      </c>
      <c r="B3853" s="7">
        <v>-14</v>
      </c>
      <c r="C3853" s="7">
        <v>0</v>
      </c>
    </row>
    <row r="3854" spans="1:3" ht="14.4">
      <c r="A3854" s="2">
        <v>3853</v>
      </c>
      <c r="B3854" s="7">
        <v>-11</v>
      </c>
      <c r="C3854" s="7">
        <v>0</v>
      </c>
    </row>
    <row r="3855" spans="1:3" ht="14.4">
      <c r="A3855" s="2">
        <v>3854</v>
      </c>
      <c r="B3855" s="7">
        <v>-11</v>
      </c>
      <c r="C3855" s="7">
        <v>0</v>
      </c>
    </row>
    <row r="3856" spans="1:3" ht="14.4">
      <c r="A3856" s="2">
        <v>3855</v>
      </c>
      <c r="B3856" s="7">
        <v>-16</v>
      </c>
      <c r="C3856" s="7">
        <v>0</v>
      </c>
    </row>
    <row r="3857" spans="1:3" ht="14.4">
      <c r="A3857" s="2">
        <v>3856</v>
      </c>
      <c r="B3857" s="7">
        <v>-17</v>
      </c>
      <c r="C3857" s="7">
        <v>0</v>
      </c>
    </row>
    <row r="3858" spans="1:3" ht="14.4">
      <c r="A3858" s="2">
        <v>3857</v>
      </c>
      <c r="B3858" s="7">
        <v>63</v>
      </c>
      <c r="C3858" s="7">
        <v>0</v>
      </c>
    </row>
    <row r="3859" spans="1:3" ht="14.4">
      <c r="A3859" s="2">
        <v>3858</v>
      </c>
      <c r="B3859" s="7">
        <v>-1</v>
      </c>
      <c r="C3859" s="7">
        <v>0</v>
      </c>
    </row>
    <row r="3860" spans="1:3" ht="14.4">
      <c r="A3860" s="2">
        <v>3859</v>
      </c>
      <c r="B3860" s="7">
        <v>0</v>
      </c>
      <c r="C3860" s="7">
        <v>0</v>
      </c>
    </row>
    <row r="3861" spans="1:3" ht="14.4">
      <c r="A3861" s="2">
        <v>3860</v>
      </c>
      <c r="B3861" s="7">
        <v>0</v>
      </c>
      <c r="C3861" s="7">
        <v>0</v>
      </c>
    </row>
    <row r="3862" spans="1:3" ht="14.4">
      <c r="A3862" s="2">
        <v>3861</v>
      </c>
      <c r="B3862" s="7">
        <v>-4</v>
      </c>
      <c r="C3862" s="7">
        <v>0</v>
      </c>
    </row>
    <row r="3863" spans="1:3" ht="14.4">
      <c r="A3863" s="2">
        <v>3862</v>
      </c>
      <c r="B3863" s="7">
        <v>-5</v>
      </c>
      <c r="C3863" s="7">
        <v>0</v>
      </c>
    </row>
    <row r="3864" spans="1:3" ht="14.4">
      <c r="A3864" s="2">
        <v>3863</v>
      </c>
      <c r="B3864" s="7">
        <v>226</v>
      </c>
      <c r="C3864" s="7">
        <v>0</v>
      </c>
    </row>
    <row r="3865" spans="1:3" ht="14.4">
      <c r="A3865" s="2">
        <v>3864</v>
      </c>
      <c r="B3865" s="7">
        <v>0</v>
      </c>
      <c r="C3865" s="7">
        <v>0</v>
      </c>
    </row>
    <row r="3866" spans="1:3" ht="14.4">
      <c r="A3866" s="2">
        <v>3865</v>
      </c>
      <c r="B3866" s="7">
        <v>0</v>
      </c>
      <c r="C3866" s="7">
        <v>0</v>
      </c>
    </row>
    <row r="3867" spans="1:3" ht="14.4">
      <c r="A3867" s="2">
        <v>3866</v>
      </c>
      <c r="B3867" s="7">
        <v>0</v>
      </c>
      <c r="C3867" s="7">
        <v>0</v>
      </c>
    </row>
    <row r="3868" spans="1:3" ht="14.4">
      <c r="A3868" s="2">
        <v>3867</v>
      </c>
      <c r="B3868" s="7">
        <v>0</v>
      </c>
      <c r="C3868" s="7">
        <v>0</v>
      </c>
    </row>
    <row r="3869" spans="1:3" ht="14.4">
      <c r="A3869" s="2">
        <v>3868</v>
      </c>
      <c r="B3869" s="7">
        <v>0</v>
      </c>
      <c r="C3869" s="7">
        <v>0</v>
      </c>
    </row>
    <row r="3870" spans="1:3" ht="14.4">
      <c r="A3870" s="2">
        <v>3869</v>
      </c>
      <c r="B3870" s="7">
        <v>0</v>
      </c>
      <c r="C3870" s="7">
        <v>0</v>
      </c>
    </row>
    <row r="3871" spans="1:3" ht="14.4">
      <c r="A3871" s="2">
        <v>3870</v>
      </c>
      <c r="B3871" s="7">
        <v>0</v>
      </c>
      <c r="C3871" s="7">
        <v>0</v>
      </c>
    </row>
    <row r="3872" spans="1:3" ht="14.4">
      <c r="A3872" s="2">
        <v>3871</v>
      </c>
      <c r="B3872" s="7">
        <v>0</v>
      </c>
      <c r="C3872" s="7">
        <v>0</v>
      </c>
    </row>
    <row r="3873" spans="1:3" ht="14.4">
      <c r="A3873" s="2">
        <v>3872</v>
      </c>
      <c r="B3873" s="7">
        <v>0</v>
      </c>
      <c r="C3873" s="7">
        <v>0</v>
      </c>
    </row>
    <row r="3874" spans="1:3" ht="14.4">
      <c r="A3874" s="2">
        <v>3873</v>
      </c>
      <c r="B3874" s="7">
        <v>0</v>
      </c>
      <c r="C3874" s="7">
        <v>0</v>
      </c>
    </row>
    <row r="3875" spans="1:3" ht="14.4">
      <c r="A3875" s="2">
        <v>3874</v>
      </c>
      <c r="B3875" s="7">
        <v>0</v>
      </c>
      <c r="C3875" s="7">
        <v>0</v>
      </c>
    </row>
    <row r="3876" spans="1:3" ht="14.4">
      <c r="A3876" s="2">
        <v>3875</v>
      </c>
      <c r="B3876" s="7">
        <v>0</v>
      </c>
      <c r="C3876" s="7">
        <v>0</v>
      </c>
    </row>
    <row r="3877" spans="1:3" ht="14.4">
      <c r="A3877" s="2">
        <v>3876</v>
      </c>
      <c r="B3877" s="7">
        <v>0</v>
      </c>
      <c r="C3877" s="7">
        <v>0</v>
      </c>
    </row>
    <row r="3878" spans="1:3" ht="14.4">
      <c r="A3878" s="2">
        <v>3877</v>
      </c>
      <c r="B3878" s="7">
        <v>0</v>
      </c>
      <c r="C3878" s="7">
        <v>0</v>
      </c>
    </row>
    <row r="3879" spans="1:3" ht="14.4">
      <c r="A3879" s="2">
        <v>3878</v>
      </c>
      <c r="B3879" s="7">
        <v>0</v>
      </c>
      <c r="C3879" s="7">
        <v>0</v>
      </c>
    </row>
    <row r="3880" spans="1:3" ht="14.4">
      <c r="A3880" s="2">
        <v>3879</v>
      </c>
      <c r="B3880" s="7">
        <v>0</v>
      </c>
      <c r="C3880" s="7">
        <v>0</v>
      </c>
    </row>
    <row r="3881" spans="1:3" ht="14.4">
      <c r="A3881" s="2">
        <v>3880</v>
      </c>
      <c r="B3881" s="7">
        <v>0</v>
      </c>
      <c r="C3881" s="7">
        <v>0</v>
      </c>
    </row>
    <row r="3882" spans="1:3" ht="14.4">
      <c r="A3882" s="2">
        <v>3881</v>
      </c>
      <c r="B3882" s="7">
        <v>0</v>
      </c>
      <c r="C3882" s="7">
        <v>0</v>
      </c>
    </row>
    <row r="3883" spans="1:3" ht="14.4">
      <c r="A3883" s="2">
        <v>3882</v>
      </c>
      <c r="B3883" s="7">
        <v>0</v>
      </c>
      <c r="C3883" s="7">
        <v>0</v>
      </c>
    </row>
    <row r="3884" spans="1:3" ht="14.4">
      <c r="A3884" s="2">
        <v>3883</v>
      </c>
      <c r="B3884" s="7">
        <v>0</v>
      </c>
      <c r="C3884" s="7">
        <v>0</v>
      </c>
    </row>
    <row r="3885" spans="1:3" ht="14.4">
      <c r="A3885" s="2">
        <v>3884</v>
      </c>
      <c r="B3885" s="7">
        <v>0</v>
      </c>
      <c r="C3885" s="7">
        <v>0</v>
      </c>
    </row>
    <row r="3886" spans="1:3" ht="14.4">
      <c r="A3886" s="2">
        <v>3885</v>
      </c>
      <c r="B3886" s="7">
        <v>0</v>
      </c>
      <c r="C3886" s="7">
        <v>0</v>
      </c>
    </row>
    <row r="3887" spans="1:3" ht="14.4">
      <c r="A3887" s="2">
        <v>3886</v>
      </c>
      <c r="B3887" s="7">
        <v>0</v>
      </c>
      <c r="C3887" s="7">
        <v>0</v>
      </c>
    </row>
    <row r="3888" spans="1:3" ht="14.4">
      <c r="A3888" s="2">
        <v>3887</v>
      </c>
      <c r="B3888" s="7">
        <v>0</v>
      </c>
      <c r="C3888" s="7">
        <v>0</v>
      </c>
    </row>
    <row r="3889" spans="1:3" ht="14.4">
      <c r="A3889" s="2">
        <v>3888</v>
      </c>
      <c r="B3889" s="7">
        <v>0</v>
      </c>
      <c r="C3889" s="7">
        <v>0</v>
      </c>
    </row>
    <row r="3890" spans="1:3" ht="14.4">
      <c r="A3890" s="2">
        <v>3889</v>
      </c>
      <c r="B3890" s="7">
        <v>0</v>
      </c>
      <c r="C3890" s="7">
        <v>0</v>
      </c>
    </row>
    <row r="3891" spans="1:3" ht="14.4">
      <c r="A3891" s="2">
        <v>3890</v>
      </c>
      <c r="B3891" s="7">
        <v>0</v>
      </c>
      <c r="C3891" s="7">
        <v>0</v>
      </c>
    </row>
    <row r="3892" spans="1:3" ht="14.4">
      <c r="A3892" s="2">
        <v>3891</v>
      </c>
      <c r="B3892" s="7">
        <v>0</v>
      </c>
      <c r="C3892" s="7">
        <v>0</v>
      </c>
    </row>
    <row r="3893" spans="1:3" ht="14.4">
      <c r="A3893" s="2">
        <v>3892</v>
      </c>
      <c r="B3893" s="7">
        <v>0</v>
      </c>
      <c r="C3893" s="7">
        <v>0</v>
      </c>
    </row>
    <row r="3894" spans="1:3" ht="14.4">
      <c r="A3894" s="2">
        <v>3893</v>
      </c>
      <c r="B3894" s="7">
        <v>0</v>
      </c>
      <c r="C3894" s="7">
        <v>0</v>
      </c>
    </row>
    <row r="3895" spans="1:3" ht="14.4">
      <c r="A3895" s="2">
        <v>3894</v>
      </c>
      <c r="B3895" s="7">
        <v>0</v>
      </c>
      <c r="C3895" s="7">
        <v>0</v>
      </c>
    </row>
    <row r="3896" spans="1:3" ht="14.4">
      <c r="A3896" s="2">
        <v>3895</v>
      </c>
      <c r="B3896" s="7">
        <v>0</v>
      </c>
      <c r="C3896" s="7">
        <v>0</v>
      </c>
    </row>
    <row r="3897" spans="1:3" ht="14.4">
      <c r="A3897" s="2">
        <v>3896</v>
      </c>
      <c r="B3897" s="7">
        <v>0</v>
      </c>
      <c r="C3897" s="7">
        <v>0</v>
      </c>
    </row>
    <row r="3898" spans="1:3" ht="14.4">
      <c r="A3898" s="2">
        <v>3897</v>
      </c>
      <c r="B3898" s="7">
        <v>0</v>
      </c>
      <c r="C3898" s="7">
        <v>0</v>
      </c>
    </row>
    <row r="3899" spans="1:3" ht="14.4">
      <c r="A3899" s="2">
        <v>3898</v>
      </c>
      <c r="B3899" s="7">
        <v>0</v>
      </c>
      <c r="C3899" s="7">
        <v>0</v>
      </c>
    </row>
    <row r="3900" spans="1:3" ht="14.4">
      <c r="A3900" s="2">
        <v>3899</v>
      </c>
      <c r="B3900" s="7">
        <v>0</v>
      </c>
      <c r="C3900" s="7">
        <v>0</v>
      </c>
    </row>
    <row r="3901" spans="1:3" ht="14.4">
      <c r="A3901" s="2">
        <v>3900</v>
      </c>
      <c r="B3901" s="7">
        <v>0</v>
      </c>
      <c r="C3901" s="7">
        <v>0</v>
      </c>
    </row>
    <row r="3902" spans="1:3" ht="14.4">
      <c r="A3902" s="2">
        <v>3901</v>
      </c>
      <c r="B3902" s="7">
        <v>0</v>
      </c>
      <c r="C3902" s="7">
        <v>0</v>
      </c>
    </row>
    <row r="3903" spans="1:3" ht="14.4">
      <c r="A3903" s="2">
        <v>3902</v>
      </c>
      <c r="B3903" s="7">
        <v>23</v>
      </c>
      <c r="C3903" s="7">
        <v>0</v>
      </c>
    </row>
    <row r="3904" spans="1:3" ht="14.4">
      <c r="A3904" s="2">
        <v>3903</v>
      </c>
      <c r="B3904" s="7">
        <v>0</v>
      </c>
      <c r="C3904" s="7">
        <v>0</v>
      </c>
    </row>
    <row r="3905" spans="1:3" ht="14.4">
      <c r="A3905" s="2">
        <v>3904</v>
      </c>
      <c r="B3905" s="7">
        <v>611</v>
      </c>
      <c r="C3905" s="7">
        <v>0</v>
      </c>
    </row>
    <row r="3906" spans="1:3" ht="14.4">
      <c r="A3906" s="2">
        <v>3905</v>
      </c>
      <c r="B3906" s="7">
        <v>0</v>
      </c>
      <c r="C3906" s="7">
        <v>0</v>
      </c>
    </row>
    <row r="3907" spans="1:3" ht="14.4">
      <c r="A3907" s="2">
        <v>3906</v>
      </c>
      <c r="B3907" s="7">
        <v>0</v>
      </c>
      <c r="C3907" s="7">
        <v>0</v>
      </c>
    </row>
    <row r="3908" spans="1:3" ht="14.4">
      <c r="A3908" s="2">
        <v>3907</v>
      </c>
      <c r="B3908" s="7">
        <v>0</v>
      </c>
      <c r="C3908" s="7">
        <v>0</v>
      </c>
    </row>
    <row r="3909" spans="1:3" ht="14.4">
      <c r="A3909" s="2">
        <v>3908</v>
      </c>
      <c r="B3909" s="7">
        <v>0</v>
      </c>
      <c r="C3909" s="7">
        <v>0</v>
      </c>
    </row>
    <row r="3910" spans="1:3" ht="14.4">
      <c r="A3910" s="2">
        <v>3909</v>
      </c>
      <c r="B3910" s="7">
        <v>0</v>
      </c>
      <c r="C3910" s="7">
        <v>0</v>
      </c>
    </row>
    <row r="3911" spans="1:3" ht="14.4">
      <c r="A3911" s="2">
        <v>3910</v>
      </c>
      <c r="B3911" s="7">
        <v>29</v>
      </c>
      <c r="C3911" s="7">
        <v>0</v>
      </c>
    </row>
    <row r="3912" spans="1:3" ht="14.4">
      <c r="A3912" s="2">
        <v>3911</v>
      </c>
      <c r="B3912" s="7">
        <v>2</v>
      </c>
      <c r="C3912" s="7">
        <v>0</v>
      </c>
    </row>
    <row r="3913" spans="1:3" ht="14.4">
      <c r="A3913" s="2">
        <v>3912</v>
      </c>
      <c r="B3913" s="7">
        <v>4</v>
      </c>
      <c r="C3913" s="7">
        <v>0</v>
      </c>
    </row>
    <row r="3914" spans="1:3" ht="14.4">
      <c r="A3914" s="2">
        <v>3913</v>
      </c>
      <c r="B3914" s="7">
        <v>4</v>
      </c>
      <c r="C3914" s="7">
        <v>0</v>
      </c>
    </row>
    <row r="3915" spans="1:3" ht="14.4">
      <c r="A3915" s="2">
        <v>3914</v>
      </c>
      <c r="B3915" s="7">
        <v>0</v>
      </c>
      <c r="C3915" s="7">
        <v>0</v>
      </c>
    </row>
    <row r="3916" spans="1:3" ht="14.4">
      <c r="A3916" s="2">
        <v>3915</v>
      </c>
      <c r="B3916" s="7">
        <v>0</v>
      </c>
      <c r="C3916" s="7">
        <v>0</v>
      </c>
    </row>
    <row r="3917" spans="1:3" ht="14.4">
      <c r="A3917" s="2">
        <v>3916</v>
      </c>
      <c r="B3917" s="7">
        <v>0</v>
      </c>
      <c r="C3917" s="7">
        <v>0</v>
      </c>
    </row>
    <row r="3918" spans="1:3" ht="14.4">
      <c r="A3918" s="2">
        <v>3917</v>
      </c>
      <c r="B3918" s="7">
        <v>0</v>
      </c>
      <c r="C3918" s="7">
        <v>0</v>
      </c>
    </row>
    <row r="3919" spans="1:3" ht="14.4">
      <c r="A3919" s="2">
        <v>3918</v>
      </c>
      <c r="B3919" s="7">
        <v>306</v>
      </c>
      <c r="C3919" s="7">
        <v>0</v>
      </c>
    </row>
    <row r="3920" spans="1:3" ht="14.4">
      <c r="A3920" s="2">
        <v>3919</v>
      </c>
      <c r="B3920" s="7">
        <v>0</v>
      </c>
      <c r="C3920" s="7">
        <v>0</v>
      </c>
    </row>
    <row r="3921" spans="1:3" ht="14.4">
      <c r="A3921" s="2">
        <v>3920</v>
      </c>
      <c r="B3921" s="7">
        <v>7</v>
      </c>
      <c r="C3921" s="7">
        <v>0</v>
      </c>
    </row>
    <row r="3922" spans="1:3" ht="14.4">
      <c r="A3922" s="2">
        <v>3921</v>
      </c>
      <c r="B3922" s="7">
        <v>29</v>
      </c>
      <c r="C3922" s="7">
        <v>0</v>
      </c>
    </row>
    <row r="3923" spans="1:3" ht="14.4">
      <c r="A3923" s="2">
        <v>3922</v>
      </c>
      <c r="B3923" s="7">
        <v>7</v>
      </c>
      <c r="C3923" s="7">
        <v>0</v>
      </c>
    </row>
    <row r="3924" spans="1:3" ht="14.4">
      <c r="A3924" s="2">
        <v>3923</v>
      </c>
      <c r="B3924" s="7">
        <v>21</v>
      </c>
      <c r="C3924" s="7">
        <v>0</v>
      </c>
    </row>
    <row r="3925" spans="1:3" ht="14.4">
      <c r="A3925" s="2">
        <v>3924</v>
      </c>
      <c r="B3925" s="7">
        <v>14</v>
      </c>
      <c r="C3925" s="7">
        <v>0</v>
      </c>
    </row>
    <row r="3926" spans="1:3" ht="14.4">
      <c r="A3926" s="2">
        <v>3925</v>
      </c>
      <c r="B3926" s="7">
        <v>50</v>
      </c>
      <c r="C3926" s="7">
        <v>0</v>
      </c>
    </row>
    <row r="3927" spans="1:3" ht="14.4">
      <c r="A3927" s="2">
        <v>3926</v>
      </c>
      <c r="B3927" s="7">
        <v>17</v>
      </c>
      <c r="C3927" s="7">
        <v>0</v>
      </c>
    </row>
    <row r="3928" spans="1:3" ht="14.4">
      <c r="A3928" s="2">
        <v>3927</v>
      </c>
      <c r="B3928" s="7">
        <v>21</v>
      </c>
      <c r="C3928" s="7">
        <v>0</v>
      </c>
    </row>
    <row r="3929" spans="1:3" ht="14.4">
      <c r="A3929" s="2">
        <v>3928</v>
      </c>
      <c r="B3929" s="7">
        <v>0</v>
      </c>
      <c r="C3929" s="7">
        <v>0</v>
      </c>
    </row>
    <row r="3930" spans="1:3" ht="14.4">
      <c r="A3930" s="2">
        <v>3929</v>
      </c>
      <c r="B3930" s="7">
        <v>63</v>
      </c>
      <c r="C3930" s="7">
        <v>0</v>
      </c>
    </row>
    <row r="3931" spans="1:3" ht="14.4">
      <c r="A3931" s="2">
        <v>3930</v>
      </c>
      <c r="B3931" s="7">
        <v>25</v>
      </c>
      <c r="C3931" s="7">
        <v>0</v>
      </c>
    </row>
    <row r="3932" spans="1:3" ht="14.4">
      <c r="A3932" s="2">
        <v>3931</v>
      </c>
      <c r="B3932" s="7">
        <v>3</v>
      </c>
      <c r="C3932" s="7">
        <v>0</v>
      </c>
    </row>
    <row r="3933" spans="1:3" ht="14.4">
      <c r="A3933" s="2">
        <v>3932</v>
      </c>
      <c r="B3933" s="7">
        <v>2</v>
      </c>
      <c r="C3933" s="7">
        <v>0</v>
      </c>
    </row>
    <row r="3934" spans="1:3" ht="14.4">
      <c r="A3934" s="2">
        <v>3933</v>
      </c>
      <c r="B3934" s="7">
        <v>91</v>
      </c>
      <c r="C3934" s="7">
        <v>0</v>
      </c>
    </row>
    <row r="3935" spans="1:3" ht="14.4">
      <c r="A3935" s="2">
        <v>3934</v>
      </c>
      <c r="B3935" s="7">
        <v>49</v>
      </c>
      <c r="C3935" s="7">
        <v>0</v>
      </c>
    </row>
    <row r="3936" spans="1:3" ht="14.4">
      <c r="A3936" s="2">
        <v>3935</v>
      </c>
      <c r="B3936" s="7">
        <v>61</v>
      </c>
      <c r="C3936" s="7">
        <v>0</v>
      </c>
    </row>
    <row r="3937" spans="1:3" ht="14.4">
      <c r="A3937" s="2">
        <v>3936</v>
      </c>
      <c r="B3937" s="7">
        <v>41</v>
      </c>
      <c r="C3937" s="7">
        <v>0</v>
      </c>
    </row>
    <row r="3938" spans="1:3" ht="14.4">
      <c r="A3938" s="2">
        <v>3937</v>
      </c>
      <c r="B3938" s="7">
        <v>70</v>
      </c>
      <c r="C3938" s="7">
        <v>0</v>
      </c>
    </row>
    <row r="3939" spans="1:3" ht="14.4">
      <c r="A3939" s="2">
        <v>3938</v>
      </c>
      <c r="B3939" s="7">
        <v>19</v>
      </c>
      <c r="C3939" s="7">
        <v>0</v>
      </c>
    </row>
    <row r="3940" spans="1:3" ht="14.4">
      <c r="A3940" s="2">
        <v>3939</v>
      </c>
      <c r="B3940" s="7">
        <v>178</v>
      </c>
      <c r="C3940" s="7">
        <v>0</v>
      </c>
    </row>
    <row r="3941" spans="1:3" ht="14.4">
      <c r="A3941" s="2">
        <v>3940</v>
      </c>
      <c r="B3941" s="7">
        <v>28</v>
      </c>
      <c r="C3941" s="7">
        <v>0</v>
      </c>
    </row>
    <row r="3942" spans="1:3" ht="14.4">
      <c r="A3942" s="2">
        <v>3941</v>
      </c>
      <c r="B3942" s="7">
        <v>23</v>
      </c>
      <c r="C3942" s="7">
        <v>0</v>
      </c>
    </row>
    <row r="3943" spans="1:3" ht="14.4">
      <c r="A3943" s="2">
        <v>3942</v>
      </c>
      <c r="B3943" s="7">
        <v>32</v>
      </c>
      <c r="C3943" s="7">
        <v>0</v>
      </c>
    </row>
    <row r="3944" spans="1:3" ht="14.4">
      <c r="A3944" s="2">
        <v>3943</v>
      </c>
      <c r="B3944" s="7">
        <v>23</v>
      </c>
      <c r="C3944" s="7">
        <v>0</v>
      </c>
    </row>
    <row r="3945" spans="1:3" ht="14.4">
      <c r="A3945" s="2">
        <v>3944</v>
      </c>
      <c r="B3945" s="7">
        <v>6</v>
      </c>
      <c r="C3945" s="7">
        <v>0</v>
      </c>
    </row>
    <row r="3946" spans="1:3" ht="14.4">
      <c r="A3946" s="2">
        <v>3945</v>
      </c>
      <c r="B3946" s="7">
        <v>40</v>
      </c>
      <c r="C3946" s="7">
        <v>0</v>
      </c>
    </row>
    <row r="3947" spans="1:3" ht="14.4">
      <c r="A3947" s="2">
        <v>3946</v>
      </c>
      <c r="B3947" s="7">
        <v>33</v>
      </c>
      <c r="C3947" s="7">
        <v>0</v>
      </c>
    </row>
    <row r="3948" spans="1:3" ht="14.4">
      <c r="A3948" s="2">
        <v>3947</v>
      </c>
      <c r="B3948" s="7">
        <v>30</v>
      </c>
      <c r="C3948" s="7">
        <v>0</v>
      </c>
    </row>
    <row r="3949" spans="1:3" ht="14.4">
      <c r="A3949" s="2">
        <v>3948</v>
      </c>
      <c r="B3949" s="7">
        <v>30</v>
      </c>
      <c r="C3949" s="7">
        <v>0</v>
      </c>
    </row>
    <row r="3950" spans="1:3" ht="14.4">
      <c r="A3950" s="2">
        <v>3949</v>
      </c>
      <c r="B3950" s="7">
        <v>145</v>
      </c>
      <c r="C3950" s="7">
        <v>0</v>
      </c>
    </row>
    <row r="3951" spans="1:3" ht="14.4">
      <c r="A3951" s="2">
        <v>3950</v>
      </c>
      <c r="B3951" s="7">
        <v>38</v>
      </c>
      <c r="C3951" s="7">
        <v>0</v>
      </c>
    </row>
    <row r="3952" spans="1:3" ht="14.4">
      <c r="A3952" s="2">
        <v>3951</v>
      </c>
      <c r="B3952" s="7">
        <v>95</v>
      </c>
      <c r="C3952" s="7">
        <v>0</v>
      </c>
    </row>
    <row r="3953" spans="1:3" ht="14.4">
      <c r="A3953" s="2">
        <v>3952</v>
      </c>
      <c r="B3953" s="7">
        <v>45</v>
      </c>
      <c r="C3953" s="7">
        <v>0</v>
      </c>
    </row>
    <row r="3954" spans="1:3" ht="14.4">
      <c r="A3954" s="2">
        <v>3953</v>
      </c>
      <c r="B3954" s="7">
        <v>0</v>
      </c>
      <c r="C3954" s="7">
        <v>250</v>
      </c>
    </row>
    <row r="3955" spans="1:3" ht="14.4">
      <c r="A3955" s="2">
        <v>3954</v>
      </c>
      <c r="B3955" s="7">
        <v>0</v>
      </c>
      <c r="C3955" s="7">
        <v>0</v>
      </c>
    </row>
    <row r="3956" spans="1:3" ht="14.4">
      <c r="A3956" s="2">
        <v>3955</v>
      </c>
      <c r="B3956" s="7">
        <v>0</v>
      </c>
      <c r="C3956" s="7">
        <v>0</v>
      </c>
    </row>
    <row r="3957" spans="1:3" ht="14.4">
      <c r="A3957" s="2">
        <v>3956</v>
      </c>
      <c r="B3957" s="7">
        <v>2</v>
      </c>
      <c r="C3957" s="7">
        <v>0</v>
      </c>
    </row>
    <row r="3958" spans="1:3" ht="14.4">
      <c r="A3958" s="2">
        <v>3957</v>
      </c>
      <c r="B3958" s="7">
        <v>4</v>
      </c>
      <c r="C3958" s="7">
        <v>0</v>
      </c>
    </row>
    <row r="3959" spans="1:3" ht="14.4">
      <c r="A3959" s="2">
        <v>3958</v>
      </c>
      <c r="B3959" s="7">
        <v>2</v>
      </c>
      <c r="C3959" s="7">
        <v>0</v>
      </c>
    </row>
    <row r="3960" spans="1:3" ht="14.4">
      <c r="A3960" s="2">
        <v>3959</v>
      </c>
      <c r="B3960" s="7">
        <v>52</v>
      </c>
      <c r="C3960" s="7">
        <v>0</v>
      </c>
    </row>
    <row r="3961" spans="1:3" ht="14.4">
      <c r="A3961" s="2">
        <v>3960</v>
      </c>
      <c r="B3961" s="7">
        <v>43</v>
      </c>
      <c r="C3961" s="7">
        <v>0</v>
      </c>
    </row>
    <row r="3962" spans="1:3" ht="14.4">
      <c r="A3962" s="2">
        <v>3961</v>
      </c>
      <c r="B3962" s="7">
        <v>230</v>
      </c>
      <c r="C3962" s="7">
        <v>0</v>
      </c>
    </row>
    <row r="3963" spans="1:3" ht="14.4">
      <c r="A3963" s="2">
        <v>3962</v>
      </c>
      <c r="B3963" s="7">
        <v>0</v>
      </c>
      <c r="C3963" s="7">
        <v>0</v>
      </c>
    </row>
    <row r="3964" spans="1:3" ht="14.4">
      <c r="A3964" s="2">
        <v>3963</v>
      </c>
      <c r="B3964" s="7">
        <v>53</v>
      </c>
      <c r="C3964" s="7">
        <v>0</v>
      </c>
    </row>
    <row r="3965" spans="1:3" ht="14.4">
      <c r="A3965" s="2">
        <v>3964</v>
      </c>
      <c r="B3965" s="7">
        <v>5</v>
      </c>
      <c r="C3965" s="7">
        <v>0</v>
      </c>
    </row>
    <row r="3966" spans="1:3" ht="14.4">
      <c r="A3966" s="2">
        <v>3965</v>
      </c>
      <c r="B3966" s="7">
        <v>1</v>
      </c>
      <c r="C3966" s="7">
        <v>0</v>
      </c>
    </row>
    <row r="3967" spans="1:3" ht="14.4">
      <c r="A3967" s="2">
        <v>3966</v>
      </c>
      <c r="B3967" s="7">
        <v>26</v>
      </c>
      <c r="C3967" s="7">
        <v>0</v>
      </c>
    </row>
    <row r="3968" spans="1:3" ht="14.4">
      <c r="A3968" s="2">
        <v>3967</v>
      </c>
      <c r="B3968" s="7">
        <v>8</v>
      </c>
      <c r="C3968" s="7">
        <v>0</v>
      </c>
    </row>
    <row r="3969" spans="1:3" ht="14.4">
      <c r="A3969" s="2">
        <v>3968</v>
      </c>
      <c r="B3969" s="7">
        <v>6</v>
      </c>
      <c r="C3969" s="7">
        <v>0</v>
      </c>
    </row>
    <row r="3970" spans="1:3" ht="14.4">
      <c r="A3970" s="2">
        <v>3969</v>
      </c>
      <c r="B3970" s="7">
        <v>52</v>
      </c>
      <c r="C3970" s="7">
        <v>0</v>
      </c>
    </row>
    <row r="3971" spans="1:3" ht="14.4">
      <c r="A3971" s="2">
        <v>3970</v>
      </c>
      <c r="B3971" s="7">
        <v>71</v>
      </c>
      <c r="C3971" s="7">
        <v>0</v>
      </c>
    </row>
    <row r="3972" spans="1:3" ht="14.4">
      <c r="A3972" s="2">
        <v>3971</v>
      </c>
      <c r="B3972" s="7">
        <v>36</v>
      </c>
      <c r="C3972" s="7">
        <v>0</v>
      </c>
    </row>
    <row r="3973" spans="1:3" ht="14.4">
      <c r="A3973" s="2">
        <v>3972</v>
      </c>
      <c r="B3973" s="7">
        <v>45</v>
      </c>
      <c r="C3973" s="7">
        <v>0</v>
      </c>
    </row>
    <row r="3974" spans="1:3" ht="14.4">
      <c r="A3974" s="2">
        <v>3973</v>
      </c>
      <c r="B3974" s="7">
        <v>61</v>
      </c>
      <c r="C3974" s="7">
        <v>0</v>
      </c>
    </row>
    <row r="3975" spans="1:3" ht="14.4">
      <c r="A3975" s="2">
        <v>3974</v>
      </c>
      <c r="B3975" s="7">
        <v>53</v>
      </c>
      <c r="C3975" s="7">
        <v>0</v>
      </c>
    </row>
    <row r="3976" spans="1:3" ht="14.4">
      <c r="A3976" s="2">
        <v>3975</v>
      </c>
      <c r="B3976" s="7">
        <v>37</v>
      </c>
      <c r="C3976" s="7">
        <v>0</v>
      </c>
    </row>
    <row r="3977" spans="1:3" ht="14.4">
      <c r="A3977" s="2">
        <v>3976</v>
      </c>
      <c r="B3977" s="7">
        <v>17</v>
      </c>
      <c r="C3977" s="7">
        <v>0</v>
      </c>
    </row>
    <row r="3978" spans="1:3" ht="14.4">
      <c r="A3978" s="2">
        <v>3977</v>
      </c>
      <c r="B3978" s="7">
        <v>76</v>
      </c>
      <c r="C3978" s="7">
        <v>0</v>
      </c>
    </row>
    <row r="3979" spans="1:3" ht="14.4">
      <c r="A3979" s="2">
        <v>3978</v>
      </c>
      <c r="B3979" s="7">
        <v>32</v>
      </c>
      <c r="C3979" s="7">
        <v>0</v>
      </c>
    </row>
    <row r="3980" spans="1:3" ht="14.4">
      <c r="A3980" s="2">
        <v>3979</v>
      </c>
      <c r="B3980" s="7">
        <v>29</v>
      </c>
      <c r="C3980" s="7">
        <v>0</v>
      </c>
    </row>
    <row r="3981" spans="1:3" ht="14.4">
      <c r="A3981" s="2">
        <v>3980</v>
      </c>
      <c r="B3981" s="7">
        <v>71</v>
      </c>
      <c r="C3981" s="7">
        <v>0</v>
      </c>
    </row>
    <row r="3982" spans="1:3" ht="14.4">
      <c r="A3982" s="2">
        <v>3981</v>
      </c>
      <c r="B3982" s="7">
        <v>172</v>
      </c>
      <c r="C3982" s="7">
        <v>0</v>
      </c>
    </row>
    <row r="3983" spans="1:3" ht="14.4">
      <c r="A3983" s="2">
        <v>3982</v>
      </c>
      <c r="B3983" s="7">
        <v>2</v>
      </c>
      <c r="C3983" s="7">
        <v>0</v>
      </c>
    </row>
    <row r="3984" spans="1:3" ht="14.4">
      <c r="A3984" s="2">
        <v>3983</v>
      </c>
      <c r="B3984" s="7">
        <v>36</v>
      </c>
      <c r="C3984" s="7">
        <v>0</v>
      </c>
    </row>
    <row r="3985" spans="1:3" ht="14.4">
      <c r="A3985" s="2">
        <v>3984</v>
      </c>
      <c r="B3985" s="7">
        <v>23</v>
      </c>
      <c r="C3985" s="7">
        <v>0</v>
      </c>
    </row>
    <row r="3986" spans="1:3" ht="14.4">
      <c r="A3986" s="2">
        <v>3985</v>
      </c>
      <c r="B3986" s="7">
        <v>31</v>
      </c>
      <c r="C3986" s="7">
        <v>0</v>
      </c>
    </row>
    <row r="3987" spans="1:3" ht="14.4">
      <c r="A3987" s="2">
        <v>3986</v>
      </c>
      <c r="B3987" s="7">
        <v>37</v>
      </c>
      <c r="C3987" s="7">
        <v>0</v>
      </c>
    </row>
    <row r="3988" spans="1:3" ht="14.4">
      <c r="A3988" s="2">
        <v>3987</v>
      </c>
      <c r="B3988" s="7">
        <v>42</v>
      </c>
      <c r="C3988" s="7">
        <v>0</v>
      </c>
    </row>
    <row r="3989" spans="1:3" ht="14.4">
      <c r="A3989" s="2">
        <v>3988</v>
      </c>
      <c r="B3989" s="7">
        <v>2</v>
      </c>
      <c r="C3989" s="7">
        <v>0</v>
      </c>
    </row>
    <row r="3990" spans="1:3" ht="14.4">
      <c r="A3990" s="2">
        <v>3989</v>
      </c>
      <c r="B3990" s="7">
        <v>0</v>
      </c>
      <c r="C3990" s="7">
        <v>0</v>
      </c>
    </row>
    <row r="3991" spans="1:3" ht="14.4">
      <c r="A3991" s="2">
        <v>3990</v>
      </c>
      <c r="B3991" s="7">
        <v>0</v>
      </c>
      <c r="C3991" s="7">
        <v>0</v>
      </c>
    </row>
    <row r="3992" spans="1:3" ht="14.4">
      <c r="A3992" s="2">
        <v>3991</v>
      </c>
      <c r="B3992" s="7">
        <v>0</v>
      </c>
      <c r="C3992" s="7">
        <v>0</v>
      </c>
    </row>
    <row r="3993" spans="1:3" ht="14.4">
      <c r="A3993" s="2">
        <v>3992</v>
      </c>
      <c r="B3993" s="7">
        <v>0</v>
      </c>
      <c r="C3993" s="7">
        <v>0</v>
      </c>
    </row>
    <row r="3994" spans="1:3" ht="14.4">
      <c r="A3994" s="2">
        <v>3993</v>
      </c>
      <c r="B3994" s="7">
        <v>6</v>
      </c>
      <c r="C3994" s="7">
        <v>0</v>
      </c>
    </row>
    <row r="3995" spans="1:3" ht="14.4">
      <c r="A3995" s="2">
        <v>3994</v>
      </c>
      <c r="B3995" s="7">
        <v>588</v>
      </c>
      <c r="C3995" s="7">
        <v>500</v>
      </c>
    </row>
    <row r="3996" spans="1:3" ht="14.4">
      <c r="A3996" s="2">
        <v>3995</v>
      </c>
      <c r="B3996" s="7">
        <v>28</v>
      </c>
      <c r="C3996" s="7">
        <v>0</v>
      </c>
    </row>
    <row r="3997" spans="1:3" ht="14.4">
      <c r="A3997" s="2">
        <v>3996</v>
      </c>
      <c r="B3997" s="7">
        <v>0</v>
      </c>
      <c r="C3997" s="7">
        <v>0</v>
      </c>
    </row>
    <row r="3998" spans="1:3" ht="14.4">
      <c r="A3998" s="2">
        <v>3997</v>
      </c>
      <c r="B3998" s="7">
        <v>31</v>
      </c>
      <c r="C3998" s="7">
        <v>0</v>
      </c>
    </row>
    <row r="3999" spans="1:3" ht="14.4">
      <c r="A3999" s="2">
        <v>3998</v>
      </c>
      <c r="B3999" s="7">
        <v>32</v>
      </c>
      <c r="C3999" s="7">
        <v>0</v>
      </c>
    </row>
    <row r="4000" spans="1:3" ht="14.4">
      <c r="A4000" s="2">
        <v>3999</v>
      </c>
      <c r="B4000" s="7">
        <v>24</v>
      </c>
      <c r="C4000" s="7">
        <v>0</v>
      </c>
    </row>
    <row r="4001" spans="1:3" ht="14.4">
      <c r="A4001" s="2">
        <v>4000</v>
      </c>
      <c r="B4001" s="7">
        <v>17</v>
      </c>
      <c r="C4001" s="7">
        <v>0</v>
      </c>
    </row>
    <row r="4002" spans="1:3" ht="14.4">
      <c r="A4002" s="2">
        <v>4001</v>
      </c>
      <c r="B4002" s="7">
        <v>9</v>
      </c>
      <c r="C4002" s="7">
        <v>0</v>
      </c>
    </row>
    <row r="4003" spans="1:3" ht="14.4">
      <c r="A4003" s="2">
        <v>4002</v>
      </c>
      <c r="B4003" s="7">
        <v>20</v>
      </c>
      <c r="C4003" s="7">
        <v>0</v>
      </c>
    </row>
    <row r="4004" spans="1:3" ht="14.4">
      <c r="A4004" s="2">
        <v>4003</v>
      </c>
      <c r="B4004" s="7">
        <v>75</v>
      </c>
      <c r="C4004" s="7">
        <v>0</v>
      </c>
    </row>
    <row r="4005" spans="1:3" ht="14.4">
      <c r="A4005" s="2">
        <v>4004</v>
      </c>
      <c r="B4005" s="7">
        <v>30</v>
      </c>
      <c r="C4005" s="7">
        <v>0</v>
      </c>
    </row>
    <row r="4006" spans="1:3" ht="14.4">
      <c r="A4006" s="2">
        <v>4005</v>
      </c>
      <c r="B4006" s="7">
        <v>0</v>
      </c>
      <c r="C4006" s="7">
        <v>0</v>
      </c>
    </row>
    <row r="4007" spans="1:3" ht="14.4">
      <c r="A4007" s="2">
        <v>4006</v>
      </c>
      <c r="B4007" s="7">
        <v>0</v>
      </c>
      <c r="C4007" s="7">
        <v>0</v>
      </c>
    </row>
    <row r="4008" spans="1:3" ht="14.4">
      <c r="A4008" s="2">
        <v>4007</v>
      </c>
      <c r="B4008" s="7">
        <v>0</v>
      </c>
      <c r="C4008" s="7">
        <v>0</v>
      </c>
    </row>
    <row r="4009" spans="1:3" ht="14.4">
      <c r="A4009" s="2">
        <v>4008</v>
      </c>
      <c r="B4009" s="7">
        <v>0</v>
      </c>
      <c r="C4009" s="7">
        <v>0</v>
      </c>
    </row>
    <row r="4010" spans="1:3" ht="14.4">
      <c r="A4010" s="2">
        <v>4009</v>
      </c>
      <c r="B4010" s="7">
        <v>1</v>
      </c>
      <c r="C4010" s="7">
        <v>0</v>
      </c>
    </row>
    <row r="4011" spans="1:3" ht="14.4">
      <c r="A4011" s="2">
        <v>4010</v>
      </c>
      <c r="B4011" s="7">
        <v>9</v>
      </c>
      <c r="C4011" s="7">
        <v>0</v>
      </c>
    </row>
    <row r="4012" spans="1:3" ht="14.4">
      <c r="A4012" s="2">
        <v>4011</v>
      </c>
      <c r="B4012" s="7">
        <v>18</v>
      </c>
      <c r="C4012" s="7">
        <v>0</v>
      </c>
    </row>
    <row r="4013" spans="1:3" ht="14.4">
      <c r="A4013" s="2">
        <v>4012</v>
      </c>
      <c r="B4013" s="7">
        <v>3774</v>
      </c>
      <c r="C4013" s="7">
        <v>750</v>
      </c>
    </row>
    <row r="4014" spans="1:3" ht="14.4">
      <c r="A4014" s="2">
        <v>4013</v>
      </c>
      <c r="B4014" s="7">
        <v>939</v>
      </c>
      <c r="C4014" s="7">
        <v>500</v>
      </c>
    </row>
    <row r="4015" spans="1:3" ht="14.4">
      <c r="A4015" s="2">
        <v>4014</v>
      </c>
      <c r="B4015" s="7">
        <v>3</v>
      </c>
      <c r="C4015" s="7">
        <v>0</v>
      </c>
    </row>
    <row r="4016" spans="1:3" ht="14.4">
      <c r="A4016" s="2">
        <v>4015</v>
      </c>
      <c r="B4016" s="7">
        <v>0</v>
      </c>
      <c r="C4016" s="7">
        <v>0</v>
      </c>
    </row>
    <row r="4017" spans="1:3" ht="14.4">
      <c r="A4017" s="2">
        <v>4016</v>
      </c>
      <c r="B4017" s="7">
        <v>0</v>
      </c>
      <c r="C4017" s="7">
        <v>0</v>
      </c>
    </row>
    <row r="4018" spans="1:3" ht="14.4">
      <c r="A4018" s="2">
        <v>4017</v>
      </c>
      <c r="B4018" s="7">
        <v>0</v>
      </c>
      <c r="C4018" s="7">
        <v>0</v>
      </c>
    </row>
    <row r="4019" spans="1:3" ht="14.4">
      <c r="A4019" s="2">
        <v>4018</v>
      </c>
      <c r="B4019" s="7">
        <v>0</v>
      </c>
      <c r="C4019" s="7">
        <v>0</v>
      </c>
    </row>
    <row r="4020" spans="1:3" ht="14.4">
      <c r="A4020" s="2">
        <v>4019</v>
      </c>
      <c r="B4020" s="7">
        <v>0</v>
      </c>
      <c r="C4020" s="7">
        <v>0</v>
      </c>
    </row>
    <row r="4021" spans="1:3" ht="14.4">
      <c r="A4021" s="2">
        <v>4020</v>
      </c>
      <c r="B4021" s="7">
        <v>0</v>
      </c>
      <c r="C4021" s="7">
        <v>0</v>
      </c>
    </row>
    <row r="4022" spans="1:3" ht="14.4">
      <c r="A4022" s="2">
        <v>4021</v>
      </c>
      <c r="B4022" s="7">
        <v>0</v>
      </c>
      <c r="C4022" s="7">
        <v>0</v>
      </c>
    </row>
    <row r="4023" spans="1:3" ht="14.4">
      <c r="A4023" s="2">
        <v>4022</v>
      </c>
      <c r="B4023" s="7">
        <v>0</v>
      </c>
      <c r="C4023" s="7">
        <v>0</v>
      </c>
    </row>
    <row r="4024" spans="1:3" ht="14.4">
      <c r="A4024" s="2">
        <v>4023</v>
      </c>
      <c r="B4024" s="7">
        <v>0</v>
      </c>
      <c r="C4024" s="7">
        <v>0</v>
      </c>
    </row>
    <row r="4025" spans="1:3" ht="14.4">
      <c r="A4025" s="2">
        <v>4024</v>
      </c>
      <c r="B4025" s="7">
        <v>0</v>
      </c>
      <c r="C4025" s="7">
        <v>0</v>
      </c>
    </row>
    <row r="4026" spans="1:3" ht="14.4">
      <c r="A4026" s="2">
        <v>4025</v>
      </c>
      <c r="B4026" s="7">
        <v>0</v>
      </c>
      <c r="C4026" s="7">
        <v>0</v>
      </c>
    </row>
    <row r="4027" spans="1:3" ht="14.4">
      <c r="A4027" s="2">
        <v>4026</v>
      </c>
      <c r="B4027" s="7">
        <v>0</v>
      </c>
      <c r="C4027" s="7">
        <v>0</v>
      </c>
    </row>
    <row r="4028" spans="1:3" ht="14.4">
      <c r="A4028" s="2">
        <v>4027</v>
      </c>
      <c r="B4028" s="7">
        <v>0</v>
      </c>
      <c r="C4028" s="7">
        <v>0</v>
      </c>
    </row>
    <row r="4029" spans="1:3" ht="14.4">
      <c r="A4029" s="2">
        <v>4028</v>
      </c>
      <c r="B4029" s="7">
        <v>0</v>
      </c>
      <c r="C4029" s="7">
        <v>0</v>
      </c>
    </row>
    <row r="4030" spans="1:3" ht="14.4">
      <c r="A4030" s="2">
        <v>4029</v>
      </c>
      <c r="B4030" s="7">
        <v>0</v>
      </c>
      <c r="C4030" s="7">
        <v>0</v>
      </c>
    </row>
    <row r="4031" spans="1:3" ht="14.4">
      <c r="A4031" s="2">
        <v>4030</v>
      </c>
      <c r="B4031" s="7">
        <v>0</v>
      </c>
      <c r="C4031" s="7">
        <v>0</v>
      </c>
    </row>
    <row r="4032" spans="1:3" ht="14.4">
      <c r="A4032" s="2">
        <v>4031</v>
      </c>
      <c r="B4032" s="7">
        <v>0</v>
      </c>
      <c r="C4032" s="7">
        <v>0</v>
      </c>
    </row>
    <row r="4033" spans="1:3" ht="14.4">
      <c r="A4033" s="2">
        <v>4032</v>
      </c>
      <c r="B4033" s="7">
        <v>0</v>
      </c>
      <c r="C4033" s="7">
        <v>0</v>
      </c>
    </row>
    <row r="4034" spans="1:3" ht="14.4">
      <c r="A4034" s="2">
        <v>4033</v>
      </c>
      <c r="B4034" s="7">
        <v>0</v>
      </c>
      <c r="C4034" s="7">
        <v>0</v>
      </c>
    </row>
    <row r="4035" spans="1:3" ht="14.4">
      <c r="A4035" s="2">
        <v>4034</v>
      </c>
      <c r="B4035" s="7">
        <v>0</v>
      </c>
      <c r="C4035" s="7">
        <v>0</v>
      </c>
    </row>
    <row r="4036" spans="1:3" ht="14.4">
      <c r="A4036" s="2">
        <v>4035</v>
      </c>
      <c r="B4036" s="7">
        <v>0</v>
      </c>
      <c r="C4036" s="7">
        <v>0</v>
      </c>
    </row>
    <row r="4037" spans="1:3" ht="14.4">
      <c r="A4037" s="2">
        <v>4036</v>
      </c>
      <c r="B4037" s="7">
        <v>0</v>
      </c>
      <c r="C4037" s="7">
        <v>0</v>
      </c>
    </row>
    <row r="4038" spans="1:3" ht="14.4">
      <c r="A4038" s="2">
        <v>4037</v>
      </c>
      <c r="B4038" s="7">
        <v>0</v>
      </c>
      <c r="C4038" s="7">
        <v>0</v>
      </c>
    </row>
    <row r="4039" spans="1:3" ht="14.4">
      <c r="A4039" s="2">
        <v>4038</v>
      </c>
      <c r="B4039" s="7">
        <v>0</v>
      </c>
      <c r="C4039" s="7">
        <v>0</v>
      </c>
    </row>
    <row r="4040" spans="1:3" ht="14.4">
      <c r="A4040" s="2">
        <v>4039</v>
      </c>
      <c r="B4040" s="7">
        <v>0</v>
      </c>
      <c r="C4040" s="7">
        <v>0</v>
      </c>
    </row>
    <row r="4041" spans="1:3" ht="14.4">
      <c r="A4041" s="2">
        <v>4040</v>
      </c>
      <c r="B4041" s="7">
        <v>0</v>
      </c>
      <c r="C4041" s="7">
        <v>0</v>
      </c>
    </row>
    <row r="4042" spans="1:3" ht="14.4">
      <c r="A4042" s="2">
        <v>4041</v>
      </c>
      <c r="B4042" s="7">
        <v>0</v>
      </c>
      <c r="C4042" s="7">
        <v>0</v>
      </c>
    </row>
    <row r="4043" spans="1:3" ht="14.4">
      <c r="A4043" s="2">
        <v>4042</v>
      </c>
      <c r="B4043" s="7">
        <v>0</v>
      </c>
      <c r="C4043" s="7">
        <v>0</v>
      </c>
    </row>
    <row r="4044" spans="1:3" ht="14.4">
      <c r="A4044" s="2">
        <v>4043</v>
      </c>
      <c r="B4044" s="7">
        <v>0</v>
      </c>
      <c r="C4044" s="7">
        <v>0</v>
      </c>
    </row>
    <row r="4045" spans="1:3" ht="14.4">
      <c r="A4045" s="2">
        <v>4044</v>
      </c>
      <c r="B4045" s="7">
        <v>0</v>
      </c>
      <c r="C4045" s="7">
        <v>0</v>
      </c>
    </row>
    <row r="4046" spans="1:3" ht="14.4">
      <c r="A4046" s="2">
        <v>4045</v>
      </c>
      <c r="B4046" s="7">
        <v>0</v>
      </c>
      <c r="C4046" s="7">
        <v>0</v>
      </c>
    </row>
    <row r="4047" spans="1:3" ht="14.4">
      <c r="A4047" s="2">
        <v>4046</v>
      </c>
      <c r="B4047" s="7">
        <v>0</v>
      </c>
      <c r="C4047" s="7">
        <v>0</v>
      </c>
    </row>
    <row r="4048" spans="1:3" ht="14.4">
      <c r="A4048" s="2">
        <v>4047</v>
      </c>
      <c r="B4048" s="7">
        <v>0</v>
      </c>
      <c r="C4048" s="7">
        <v>0</v>
      </c>
    </row>
    <row r="4049" spans="1:3" ht="14.4">
      <c r="A4049" s="2">
        <v>4048</v>
      </c>
      <c r="B4049" s="7">
        <v>0</v>
      </c>
      <c r="C4049" s="7">
        <v>0</v>
      </c>
    </row>
    <row r="4050" spans="1:3" ht="14.4">
      <c r="A4050" s="2">
        <v>4049</v>
      </c>
      <c r="B4050" s="7">
        <v>0</v>
      </c>
      <c r="C4050" s="7">
        <v>0</v>
      </c>
    </row>
    <row r="4051" spans="1:3" ht="14.4">
      <c r="A4051" s="2">
        <v>4050</v>
      </c>
      <c r="B4051" s="7">
        <v>0</v>
      </c>
      <c r="C4051" s="7">
        <v>0</v>
      </c>
    </row>
    <row r="4052" spans="1:3" ht="14.4">
      <c r="A4052" s="2">
        <v>4051</v>
      </c>
      <c r="B4052" s="7">
        <v>1</v>
      </c>
      <c r="C4052" s="7">
        <v>0</v>
      </c>
    </row>
    <row r="4053" spans="1:3" ht="14.4">
      <c r="A4053" s="2">
        <v>4052</v>
      </c>
      <c r="B4053" s="7">
        <v>-18</v>
      </c>
      <c r="C4053" s="7">
        <v>0</v>
      </c>
    </row>
    <row r="4054" spans="1:3" ht="14.4">
      <c r="A4054" s="2">
        <v>4053</v>
      </c>
      <c r="B4054" s="7">
        <v>114</v>
      </c>
      <c r="C4054" s="7">
        <v>0</v>
      </c>
    </row>
    <row r="4055" spans="1:3" ht="14.4">
      <c r="A4055" s="2">
        <v>4054</v>
      </c>
      <c r="B4055" s="7">
        <v>0</v>
      </c>
      <c r="C4055" s="7">
        <v>0</v>
      </c>
    </row>
    <row r="4056" spans="1:3" ht="14.4">
      <c r="A4056" s="2">
        <v>4055</v>
      </c>
      <c r="B4056" s="7">
        <v>0</v>
      </c>
      <c r="C4056" s="7">
        <v>0</v>
      </c>
    </row>
    <row r="4057" spans="1:3" ht="14.4">
      <c r="A4057" s="2">
        <v>4056</v>
      </c>
      <c r="B4057" s="7">
        <v>0</v>
      </c>
      <c r="C4057" s="7">
        <v>0</v>
      </c>
    </row>
    <row r="4058" spans="1:3" ht="14.4">
      <c r="A4058" s="2">
        <v>4057</v>
      </c>
      <c r="B4058" s="7">
        <v>0</v>
      </c>
      <c r="C4058" s="7">
        <v>0</v>
      </c>
    </row>
    <row r="4059" spans="1:3" ht="14.4">
      <c r="A4059" s="2">
        <v>4058</v>
      </c>
      <c r="B4059" s="7">
        <v>0</v>
      </c>
      <c r="C4059" s="7">
        <v>0</v>
      </c>
    </row>
    <row r="4060" spans="1:3" ht="14.4">
      <c r="A4060" s="2">
        <v>4059</v>
      </c>
      <c r="B4060" s="7">
        <v>0</v>
      </c>
      <c r="C4060" s="7">
        <v>0</v>
      </c>
    </row>
    <row r="4061" spans="1:3" ht="14.4">
      <c r="A4061" s="2">
        <v>4060</v>
      </c>
      <c r="B4061" s="7">
        <v>5</v>
      </c>
      <c r="C4061" s="7">
        <v>0</v>
      </c>
    </row>
    <row r="4062" spans="1:3" ht="14.4">
      <c r="A4062" s="2">
        <v>4061</v>
      </c>
      <c r="B4062" s="7">
        <v>2</v>
      </c>
      <c r="C4062" s="7">
        <v>0</v>
      </c>
    </row>
    <row r="4063" spans="1:3" ht="14.4">
      <c r="A4063" s="2">
        <v>4062</v>
      </c>
      <c r="B4063" s="7">
        <v>1</v>
      </c>
      <c r="C4063" s="7">
        <v>0</v>
      </c>
    </row>
    <row r="4064" spans="1:3" ht="14.4">
      <c r="A4064" s="2">
        <v>4063</v>
      </c>
      <c r="B4064" s="7">
        <v>0</v>
      </c>
      <c r="C4064" s="7">
        <v>0</v>
      </c>
    </row>
    <row r="4065" spans="1:3" ht="14.4">
      <c r="A4065" s="2">
        <v>4064</v>
      </c>
      <c r="B4065" s="7">
        <v>1</v>
      </c>
      <c r="C4065" s="7">
        <v>0</v>
      </c>
    </row>
    <row r="4066" spans="1:3" ht="14.4">
      <c r="A4066" s="2">
        <v>4065</v>
      </c>
      <c r="B4066" s="7">
        <v>375</v>
      </c>
      <c r="C4066" s="7">
        <v>0</v>
      </c>
    </row>
    <row r="4067" spans="1:3" ht="14.4">
      <c r="A4067" s="2">
        <v>4066</v>
      </c>
      <c r="B4067" s="7">
        <v>12</v>
      </c>
      <c r="C4067" s="7">
        <v>0</v>
      </c>
    </row>
    <row r="4068" spans="1:3" ht="14.4">
      <c r="A4068" s="2">
        <v>4067</v>
      </c>
      <c r="B4068" s="7">
        <v>12</v>
      </c>
      <c r="C4068" s="7">
        <v>0</v>
      </c>
    </row>
    <row r="4069" spans="1:3" ht="14.4">
      <c r="A4069" s="2">
        <v>4068</v>
      </c>
      <c r="B4069" s="7">
        <v>2</v>
      </c>
      <c r="C4069" s="7">
        <v>0</v>
      </c>
    </row>
    <row r="4070" spans="1:3" ht="14.4">
      <c r="A4070" s="2">
        <v>4069</v>
      </c>
      <c r="B4070" s="7">
        <v>3</v>
      </c>
      <c r="C4070" s="7">
        <v>0</v>
      </c>
    </row>
    <row r="4071" spans="1:3" ht="14.4">
      <c r="A4071" s="2">
        <v>4070</v>
      </c>
      <c r="B4071" s="7">
        <v>7</v>
      </c>
      <c r="C4071" s="7">
        <v>0</v>
      </c>
    </row>
    <row r="4072" spans="1:3" ht="14.4">
      <c r="A4072" s="2">
        <v>4071</v>
      </c>
      <c r="B4072" s="7">
        <v>11</v>
      </c>
      <c r="C4072" s="7">
        <v>0</v>
      </c>
    </row>
    <row r="4073" spans="1:3" ht="14.4">
      <c r="A4073" s="2">
        <v>4072</v>
      </c>
      <c r="B4073" s="7">
        <v>0</v>
      </c>
      <c r="C4073" s="7">
        <v>0</v>
      </c>
    </row>
    <row r="4074" spans="1:3" ht="14.4">
      <c r="A4074" s="2">
        <v>4073</v>
      </c>
      <c r="B4074" s="7">
        <v>10</v>
      </c>
      <c r="C4074" s="7">
        <v>0</v>
      </c>
    </row>
    <row r="4075" spans="1:3" ht="14.4">
      <c r="A4075" s="2">
        <v>4074</v>
      </c>
      <c r="B4075" s="7">
        <v>6</v>
      </c>
      <c r="C4075" s="7">
        <v>0</v>
      </c>
    </row>
    <row r="4076" spans="1:3" ht="14.4">
      <c r="A4076" s="2">
        <v>4075</v>
      </c>
      <c r="B4076" s="7">
        <v>963</v>
      </c>
      <c r="C4076" s="7">
        <v>0</v>
      </c>
    </row>
    <row r="4077" spans="1:3" ht="14.4">
      <c r="A4077" s="2">
        <v>4076</v>
      </c>
      <c r="B4077" s="7">
        <v>12</v>
      </c>
      <c r="C4077" s="7">
        <v>0</v>
      </c>
    </row>
    <row r="4078" spans="1:3" ht="14.4">
      <c r="A4078" s="2">
        <v>4077</v>
      </c>
      <c r="B4078" s="7">
        <v>8</v>
      </c>
      <c r="C4078" s="7">
        <v>0</v>
      </c>
    </row>
    <row r="4079" spans="1:3" ht="14.4">
      <c r="A4079" s="2">
        <v>4078</v>
      </c>
      <c r="B4079" s="7">
        <v>5</v>
      </c>
      <c r="C4079" s="7">
        <v>0</v>
      </c>
    </row>
    <row r="4080" spans="1:3" ht="14.4">
      <c r="A4080" s="2">
        <v>4079</v>
      </c>
      <c r="B4080" s="7">
        <v>94</v>
      </c>
      <c r="C4080" s="7">
        <v>0</v>
      </c>
    </row>
    <row r="4081" spans="1:3" ht="14.4">
      <c r="A4081" s="2">
        <v>4080</v>
      </c>
      <c r="B4081" s="7">
        <v>8</v>
      </c>
      <c r="C4081" s="7">
        <v>0</v>
      </c>
    </row>
    <row r="4082" spans="1:3" ht="14.4">
      <c r="A4082" s="2">
        <v>4081</v>
      </c>
      <c r="B4082" s="7">
        <v>8</v>
      </c>
      <c r="C4082" s="7">
        <v>0</v>
      </c>
    </row>
    <row r="4083" spans="1:3" ht="14.4">
      <c r="A4083" s="2">
        <v>4082</v>
      </c>
      <c r="B4083" s="7">
        <v>5</v>
      </c>
      <c r="C4083" s="7">
        <v>0</v>
      </c>
    </row>
    <row r="4084" spans="1:3" ht="14.4">
      <c r="A4084" s="2">
        <v>4083</v>
      </c>
      <c r="B4084" s="7">
        <v>95</v>
      </c>
      <c r="C4084" s="7">
        <v>0</v>
      </c>
    </row>
    <row r="4085" spans="1:3" ht="14.4">
      <c r="A4085" s="2">
        <v>4084</v>
      </c>
      <c r="B4085" s="7">
        <v>6</v>
      </c>
      <c r="C4085" s="7">
        <v>0</v>
      </c>
    </row>
    <row r="4086" spans="1:3" ht="14.4">
      <c r="A4086" s="2">
        <v>4085</v>
      </c>
      <c r="B4086" s="7">
        <v>10</v>
      </c>
      <c r="C4086" s="7">
        <v>0</v>
      </c>
    </row>
    <row r="4087" spans="1:3" ht="14.4">
      <c r="A4087" s="2">
        <v>4086</v>
      </c>
      <c r="B4087" s="7">
        <v>2</v>
      </c>
      <c r="C4087" s="7">
        <v>0</v>
      </c>
    </row>
    <row r="4088" spans="1:3" ht="14.4">
      <c r="A4088" s="2">
        <v>4087</v>
      </c>
      <c r="B4088" s="7">
        <v>10</v>
      </c>
      <c r="C4088" s="7">
        <v>0</v>
      </c>
    </row>
    <row r="4089" spans="1:3" ht="14.4">
      <c r="A4089" s="2">
        <v>4088</v>
      </c>
      <c r="B4089" s="7">
        <v>7</v>
      </c>
      <c r="C4089" s="7">
        <v>0</v>
      </c>
    </row>
    <row r="4090" spans="1:3" ht="14.4">
      <c r="A4090" s="2">
        <v>4089</v>
      </c>
      <c r="B4090" s="7">
        <v>256</v>
      </c>
      <c r="C4090" s="7">
        <v>0</v>
      </c>
    </row>
    <row r="4091" spans="1:3" ht="14.4">
      <c r="A4091" s="2">
        <v>4090</v>
      </c>
      <c r="B4091" s="7">
        <v>3</v>
      </c>
      <c r="C4091" s="7">
        <v>0</v>
      </c>
    </row>
    <row r="4092" spans="1:3" ht="14.4">
      <c r="A4092" s="2">
        <v>4091</v>
      </c>
      <c r="B4092" s="7">
        <v>8</v>
      </c>
      <c r="C4092" s="7">
        <v>0</v>
      </c>
    </row>
    <row r="4093" spans="1:3" ht="14.4">
      <c r="A4093" s="2">
        <v>4092</v>
      </c>
      <c r="B4093" s="7">
        <v>0</v>
      </c>
      <c r="C4093" s="7">
        <v>0</v>
      </c>
    </row>
    <row r="4094" spans="1:3" ht="14.4">
      <c r="A4094" s="2">
        <v>4093</v>
      </c>
      <c r="B4094" s="7">
        <v>129</v>
      </c>
      <c r="C4094" s="7">
        <v>0</v>
      </c>
    </row>
    <row r="4095" spans="1:3" ht="14.4">
      <c r="A4095" s="2">
        <v>4094</v>
      </c>
      <c r="B4095" s="7">
        <v>0</v>
      </c>
      <c r="C4095" s="7">
        <v>0</v>
      </c>
    </row>
    <row r="4096" spans="1:3" ht="14.4">
      <c r="A4096" s="2">
        <v>4095</v>
      </c>
      <c r="B4096" s="7">
        <v>7</v>
      </c>
      <c r="C4096" s="7">
        <v>0</v>
      </c>
    </row>
    <row r="4097" spans="1:3" ht="14.4">
      <c r="A4097" s="2">
        <v>4096</v>
      </c>
      <c r="B4097" s="7">
        <v>0</v>
      </c>
      <c r="C4097" s="7">
        <v>0</v>
      </c>
    </row>
    <row r="4098" spans="1:3" ht="14.4">
      <c r="A4098" s="2">
        <v>4097</v>
      </c>
      <c r="B4098" s="7">
        <v>0</v>
      </c>
      <c r="C4098" s="7">
        <v>0</v>
      </c>
    </row>
    <row r="4099" spans="1:3" ht="14.4">
      <c r="A4099" s="2">
        <v>4098</v>
      </c>
      <c r="B4099" s="7">
        <v>3</v>
      </c>
      <c r="C4099" s="7">
        <v>0</v>
      </c>
    </row>
    <row r="4100" spans="1:3" ht="14.4">
      <c r="A4100" s="2">
        <v>4099</v>
      </c>
      <c r="B4100" s="7">
        <v>0</v>
      </c>
      <c r="C4100" s="7">
        <v>0</v>
      </c>
    </row>
    <row r="4101" spans="1:3" ht="14.4">
      <c r="A4101" s="2">
        <v>4100</v>
      </c>
      <c r="B4101" s="7">
        <v>15</v>
      </c>
      <c r="C4101" s="7">
        <v>0</v>
      </c>
    </row>
    <row r="4102" spans="1:3" ht="14.4">
      <c r="A4102" s="2">
        <v>4101</v>
      </c>
      <c r="B4102" s="7">
        <v>15</v>
      </c>
      <c r="C4102" s="7">
        <v>0</v>
      </c>
    </row>
    <row r="4103" spans="1:3" ht="14.4">
      <c r="A4103" s="2">
        <v>4102</v>
      </c>
      <c r="B4103" s="7">
        <v>7</v>
      </c>
      <c r="C4103" s="7">
        <v>0</v>
      </c>
    </row>
    <row r="4104" spans="1:3" ht="14.4">
      <c r="A4104" s="2">
        <v>4103</v>
      </c>
      <c r="B4104" s="7">
        <v>74</v>
      </c>
      <c r="C4104" s="7">
        <v>0</v>
      </c>
    </row>
    <row r="4105" spans="1:3" ht="14.4">
      <c r="A4105" s="2">
        <v>4104</v>
      </c>
      <c r="B4105" s="7">
        <v>302</v>
      </c>
      <c r="C4105" s="7">
        <v>0</v>
      </c>
    </row>
    <row r="4106" spans="1:3" ht="14.4">
      <c r="A4106" s="2">
        <v>4105</v>
      </c>
      <c r="B4106" s="7">
        <v>7</v>
      </c>
      <c r="C4106" s="7">
        <v>0</v>
      </c>
    </row>
    <row r="4107" spans="1:3" ht="14.4">
      <c r="A4107" s="2">
        <v>4106</v>
      </c>
      <c r="B4107" s="7">
        <v>110</v>
      </c>
      <c r="C4107" s="7">
        <v>0</v>
      </c>
    </row>
    <row r="4108" spans="1:3" ht="14.4">
      <c r="A4108" s="2">
        <v>4107</v>
      </c>
      <c r="B4108" s="7">
        <v>11</v>
      </c>
      <c r="C4108" s="7">
        <v>0</v>
      </c>
    </row>
    <row r="4109" spans="1:3" ht="14.4">
      <c r="A4109" s="2">
        <v>4108</v>
      </c>
      <c r="B4109" s="7">
        <v>13</v>
      </c>
      <c r="C4109" s="7">
        <v>0</v>
      </c>
    </row>
    <row r="4110" spans="1:3" ht="14.4">
      <c r="A4110" s="2">
        <v>4109</v>
      </c>
      <c r="B4110" s="7">
        <v>1</v>
      </c>
      <c r="C4110" s="7">
        <v>0</v>
      </c>
    </row>
    <row r="4111" spans="1:3" ht="14.4">
      <c r="A4111" s="2">
        <v>4110</v>
      </c>
      <c r="B4111" s="7">
        <v>4</v>
      </c>
      <c r="C4111" s="7">
        <v>0</v>
      </c>
    </row>
    <row r="4112" spans="1:3" ht="14.4">
      <c r="A4112" s="2">
        <v>4111</v>
      </c>
      <c r="B4112" s="7">
        <v>23</v>
      </c>
      <c r="C4112" s="7">
        <v>0</v>
      </c>
    </row>
    <row r="4113" spans="1:3" ht="14.4">
      <c r="A4113" s="2">
        <v>4112</v>
      </c>
      <c r="B4113" s="7">
        <v>1</v>
      </c>
      <c r="C4113" s="7">
        <v>0</v>
      </c>
    </row>
    <row r="4114" spans="1:3" ht="14.4">
      <c r="A4114" s="2">
        <v>4113</v>
      </c>
      <c r="B4114" s="7">
        <v>5</v>
      </c>
      <c r="C4114" s="7">
        <v>0</v>
      </c>
    </row>
    <row r="4115" spans="1:3" ht="14.4">
      <c r="A4115" s="2">
        <v>4114</v>
      </c>
      <c r="B4115" s="7">
        <v>9</v>
      </c>
      <c r="C4115" s="7">
        <v>0</v>
      </c>
    </row>
    <row r="4116" spans="1:3" ht="14.4">
      <c r="A4116" s="2">
        <v>4115</v>
      </c>
      <c r="B4116" s="7">
        <v>39</v>
      </c>
      <c r="C4116" s="7">
        <v>0</v>
      </c>
    </row>
    <row r="4117" spans="1:3" ht="14.4">
      <c r="A4117" s="2">
        <v>4116</v>
      </c>
      <c r="B4117" s="7">
        <v>558</v>
      </c>
      <c r="C4117" s="7">
        <v>0</v>
      </c>
    </row>
    <row r="4118" spans="1:3" ht="14.4">
      <c r="A4118" s="2">
        <v>4117</v>
      </c>
      <c r="B4118" s="7">
        <v>7</v>
      </c>
      <c r="C4118" s="7">
        <v>0</v>
      </c>
    </row>
    <row r="4119" spans="1:3" ht="14.4">
      <c r="A4119" s="2">
        <v>4118</v>
      </c>
      <c r="B4119" s="7">
        <v>57</v>
      </c>
      <c r="C4119" s="7">
        <v>0</v>
      </c>
    </row>
    <row r="4120" spans="1:3" ht="14.4">
      <c r="A4120" s="2">
        <v>4119</v>
      </c>
      <c r="B4120" s="7">
        <v>3</v>
      </c>
      <c r="C4120" s="7">
        <v>0</v>
      </c>
    </row>
    <row r="4121" spans="1:3" ht="14.4">
      <c r="A4121" s="2">
        <v>4120</v>
      </c>
      <c r="B4121" s="7">
        <v>3</v>
      </c>
      <c r="C4121" s="7">
        <v>0</v>
      </c>
    </row>
    <row r="4122" spans="1:3" ht="14.4">
      <c r="A4122" s="2">
        <v>4121</v>
      </c>
      <c r="B4122" s="7">
        <v>1</v>
      </c>
      <c r="C4122" s="7">
        <v>0</v>
      </c>
    </row>
    <row r="4123" spans="1:3" ht="14.4">
      <c r="A4123" s="2">
        <v>4122</v>
      </c>
      <c r="B4123" s="7">
        <v>7</v>
      </c>
      <c r="C4123" s="7">
        <v>0</v>
      </c>
    </row>
    <row r="4124" spans="1:3" ht="14.4">
      <c r="A4124" s="2">
        <v>4123</v>
      </c>
      <c r="B4124" s="7">
        <v>-1</v>
      </c>
      <c r="C4124" s="7">
        <v>0</v>
      </c>
    </row>
    <row r="4125" spans="1:3" ht="14.4">
      <c r="A4125" s="2">
        <v>4124</v>
      </c>
      <c r="B4125" s="7">
        <v>2</v>
      </c>
      <c r="C4125" s="7">
        <v>0</v>
      </c>
    </row>
    <row r="4126" spans="1:3" ht="14.4">
      <c r="A4126" s="2">
        <v>4125</v>
      </c>
      <c r="B4126" s="7">
        <v>8</v>
      </c>
      <c r="C4126" s="7">
        <v>0</v>
      </c>
    </row>
    <row r="4127" spans="1:3" ht="14.4">
      <c r="A4127" s="2">
        <v>4126</v>
      </c>
      <c r="B4127" s="7">
        <v>5</v>
      </c>
      <c r="C4127" s="7">
        <v>0</v>
      </c>
    </row>
    <row r="4128" spans="1:3" ht="14.4">
      <c r="A4128" s="2">
        <v>4127</v>
      </c>
      <c r="B4128" s="7">
        <v>5</v>
      </c>
      <c r="C4128" s="7">
        <v>0</v>
      </c>
    </row>
    <row r="4129" spans="1:3" ht="14.4">
      <c r="A4129" s="2">
        <v>4128</v>
      </c>
      <c r="B4129" s="7">
        <v>3</v>
      </c>
      <c r="C4129" s="7">
        <v>0</v>
      </c>
    </row>
    <row r="4130" spans="1:3" ht="14.4">
      <c r="A4130" s="2">
        <v>4129</v>
      </c>
      <c r="B4130" s="7">
        <v>13</v>
      </c>
      <c r="C4130" s="7">
        <v>0</v>
      </c>
    </row>
    <row r="4131" spans="1:3" ht="14.4">
      <c r="A4131" s="2">
        <v>4130</v>
      </c>
      <c r="B4131" s="7">
        <v>6</v>
      </c>
      <c r="C4131" s="7">
        <v>0</v>
      </c>
    </row>
    <row r="4132" spans="1:3" ht="14.4">
      <c r="A4132" s="2">
        <v>4131</v>
      </c>
      <c r="B4132" s="7">
        <v>3</v>
      </c>
      <c r="C4132" s="7">
        <v>0</v>
      </c>
    </row>
    <row r="4133" spans="1:3" ht="14.4">
      <c r="A4133" s="2">
        <v>4132</v>
      </c>
      <c r="B4133" s="7">
        <v>4</v>
      </c>
      <c r="C4133" s="7">
        <v>0</v>
      </c>
    </row>
    <row r="4134" spans="1:3" ht="14.4">
      <c r="A4134" s="2">
        <v>4133</v>
      </c>
      <c r="B4134" s="7">
        <v>0</v>
      </c>
      <c r="C4134" s="7">
        <v>0</v>
      </c>
    </row>
    <row r="4135" spans="1:3" ht="14.4">
      <c r="A4135" s="2">
        <v>4134</v>
      </c>
      <c r="B4135" s="7">
        <v>0</v>
      </c>
      <c r="C4135" s="7">
        <v>0</v>
      </c>
    </row>
    <row r="4136" spans="1:3" ht="14.4">
      <c r="A4136" s="2">
        <v>4135</v>
      </c>
      <c r="B4136" s="7">
        <v>0</v>
      </c>
      <c r="C4136" s="7">
        <v>0</v>
      </c>
    </row>
    <row r="4137" spans="1:3" ht="14.4">
      <c r="A4137" s="2">
        <v>4136</v>
      </c>
      <c r="B4137" s="7">
        <v>0</v>
      </c>
      <c r="C4137" s="7">
        <v>0</v>
      </c>
    </row>
    <row r="4138" spans="1:3" ht="14.4">
      <c r="A4138" s="2">
        <v>4137</v>
      </c>
      <c r="B4138" s="7">
        <v>0</v>
      </c>
      <c r="C4138" s="7">
        <v>0</v>
      </c>
    </row>
    <row r="4139" spans="1:3" ht="14.4">
      <c r="A4139" s="2">
        <v>4138</v>
      </c>
      <c r="B4139" s="7">
        <v>0</v>
      </c>
      <c r="C4139" s="7">
        <v>0</v>
      </c>
    </row>
    <row r="4140" spans="1:3" ht="14.4">
      <c r="A4140" s="2">
        <v>4139</v>
      </c>
      <c r="B4140" s="7">
        <v>0</v>
      </c>
      <c r="C4140" s="7">
        <v>0</v>
      </c>
    </row>
    <row r="4141" spans="1:3" ht="14.4">
      <c r="A4141" s="2">
        <v>4140</v>
      </c>
      <c r="B4141" s="7">
        <v>6</v>
      </c>
      <c r="C4141" s="7">
        <v>0</v>
      </c>
    </row>
    <row r="4142" spans="1:3" ht="14.4">
      <c r="A4142" s="2">
        <v>4141</v>
      </c>
      <c r="B4142" s="7">
        <v>11</v>
      </c>
      <c r="C4142" s="7">
        <v>0</v>
      </c>
    </row>
    <row r="4143" spans="1:3" ht="14.4">
      <c r="A4143" s="2">
        <v>4142</v>
      </c>
      <c r="B4143" s="7">
        <v>6</v>
      </c>
      <c r="C4143" s="7">
        <v>0</v>
      </c>
    </row>
    <row r="4144" spans="1:3" ht="14.4">
      <c r="A4144" s="2">
        <v>4143</v>
      </c>
      <c r="B4144" s="7">
        <v>8</v>
      </c>
      <c r="C4144" s="7">
        <v>0</v>
      </c>
    </row>
    <row r="4145" spans="1:3" ht="14.4">
      <c r="A4145" s="2">
        <v>4144</v>
      </c>
      <c r="B4145" s="7">
        <v>5</v>
      </c>
      <c r="C4145" s="7">
        <v>0</v>
      </c>
    </row>
    <row r="4146" spans="1:3" ht="14.4">
      <c r="A4146" s="2">
        <v>4145</v>
      </c>
      <c r="B4146" s="7">
        <v>0</v>
      </c>
      <c r="C4146" s="7">
        <v>0</v>
      </c>
    </row>
    <row r="4147" spans="1:3" ht="14.4">
      <c r="A4147" s="2">
        <v>4146</v>
      </c>
      <c r="B4147" s="7">
        <v>38</v>
      </c>
      <c r="C4147" s="7">
        <v>0</v>
      </c>
    </row>
    <row r="4148" spans="1:3" ht="14.4">
      <c r="A4148" s="2">
        <v>4147</v>
      </c>
      <c r="B4148" s="7">
        <v>13</v>
      </c>
      <c r="C4148" s="7">
        <v>0</v>
      </c>
    </row>
    <row r="4149" spans="1:3" ht="14.4">
      <c r="A4149" s="2">
        <v>4148</v>
      </c>
      <c r="B4149" s="7">
        <v>10</v>
      </c>
      <c r="C4149" s="7">
        <v>0</v>
      </c>
    </row>
    <row r="4150" spans="1:3" ht="14.4">
      <c r="A4150" s="2">
        <v>4149</v>
      </c>
      <c r="B4150" s="7">
        <v>5</v>
      </c>
      <c r="C4150" s="7">
        <v>0</v>
      </c>
    </row>
    <row r="4151" spans="1:3" ht="14.4">
      <c r="A4151" s="2">
        <v>4150</v>
      </c>
      <c r="B4151" s="7">
        <v>2</v>
      </c>
      <c r="C4151" s="7">
        <v>0</v>
      </c>
    </row>
    <row r="4152" spans="1:3" ht="14.4">
      <c r="A4152" s="2">
        <v>4151</v>
      </c>
      <c r="B4152" s="7">
        <v>10</v>
      </c>
      <c r="C4152" s="7">
        <v>0</v>
      </c>
    </row>
    <row r="4153" spans="1:3" ht="14.4">
      <c r="A4153" s="2">
        <v>4152</v>
      </c>
      <c r="B4153" s="7">
        <v>7</v>
      </c>
      <c r="C4153" s="7">
        <v>0</v>
      </c>
    </row>
    <row r="4154" spans="1:3" ht="14.4">
      <c r="A4154" s="2">
        <v>4153</v>
      </c>
      <c r="B4154" s="7">
        <v>10</v>
      </c>
      <c r="C4154" s="7">
        <v>0</v>
      </c>
    </row>
    <row r="4155" spans="1:3" ht="14.4">
      <c r="A4155" s="2">
        <v>4154</v>
      </c>
      <c r="B4155" s="7">
        <v>4</v>
      </c>
      <c r="C4155" s="7">
        <v>0</v>
      </c>
    </row>
    <row r="4156" spans="1:3" ht="14.4">
      <c r="A4156" s="2">
        <v>4155</v>
      </c>
      <c r="B4156" s="7">
        <v>1</v>
      </c>
      <c r="C4156" s="7">
        <v>0</v>
      </c>
    </row>
    <row r="4157" spans="1:3" ht="14.4">
      <c r="A4157" s="2">
        <v>4156</v>
      </c>
      <c r="B4157" s="7">
        <v>8</v>
      </c>
      <c r="C4157" s="7">
        <v>0</v>
      </c>
    </row>
    <row r="4158" spans="1:3" ht="14.4">
      <c r="A4158" s="2">
        <v>4157</v>
      </c>
      <c r="B4158" s="7">
        <v>3</v>
      </c>
      <c r="C4158" s="7">
        <v>0</v>
      </c>
    </row>
    <row r="4159" spans="1:3" ht="14.4">
      <c r="A4159" s="2">
        <v>4158</v>
      </c>
      <c r="B4159" s="7">
        <v>159</v>
      </c>
      <c r="C4159" s="7">
        <v>0</v>
      </c>
    </row>
    <row r="4160" spans="1:3" ht="14.4">
      <c r="A4160" s="2">
        <v>4159</v>
      </c>
      <c r="B4160" s="7">
        <v>3</v>
      </c>
      <c r="C4160" s="7">
        <v>0</v>
      </c>
    </row>
    <row r="4161" spans="1:3" ht="14.4">
      <c r="A4161" s="2">
        <v>4160</v>
      </c>
      <c r="B4161" s="7">
        <v>33</v>
      </c>
      <c r="C4161" s="7">
        <v>0</v>
      </c>
    </row>
    <row r="4162" spans="1:3" ht="14.4">
      <c r="A4162" s="2">
        <v>4161</v>
      </c>
      <c r="B4162" s="7">
        <v>4</v>
      </c>
      <c r="C4162" s="7">
        <v>0</v>
      </c>
    </row>
    <row r="4163" spans="1:3" ht="14.4">
      <c r="A4163" s="2">
        <v>4162</v>
      </c>
      <c r="B4163" s="7">
        <v>4</v>
      </c>
      <c r="C4163" s="7">
        <v>0</v>
      </c>
    </row>
    <row r="4164" spans="1:3" ht="14.4">
      <c r="A4164" s="2">
        <v>4163</v>
      </c>
      <c r="B4164" s="7">
        <v>0</v>
      </c>
      <c r="C4164" s="7">
        <v>0</v>
      </c>
    </row>
    <row r="4165" spans="1:3" ht="14.4">
      <c r="A4165" s="2">
        <v>4164</v>
      </c>
      <c r="B4165" s="7">
        <v>179</v>
      </c>
      <c r="C4165" s="7">
        <v>0</v>
      </c>
    </row>
    <row r="4166" spans="1:3" ht="14.4">
      <c r="A4166" s="2">
        <v>4165</v>
      </c>
      <c r="B4166" s="7">
        <v>0</v>
      </c>
      <c r="C4166" s="7">
        <v>605</v>
      </c>
    </row>
    <row r="4167" spans="1:3" ht="14.4">
      <c r="A4167" s="2">
        <v>4166</v>
      </c>
      <c r="B4167" s="7">
        <v>4</v>
      </c>
      <c r="C4167" s="7">
        <v>0</v>
      </c>
    </row>
    <row r="4168" spans="1:3" ht="14.4">
      <c r="A4168" s="2">
        <v>4167</v>
      </c>
      <c r="B4168" s="7">
        <v>0</v>
      </c>
      <c r="C4168" s="7">
        <v>0</v>
      </c>
    </row>
    <row r="4169" spans="1:3" ht="14.4">
      <c r="A4169" s="2">
        <v>4168</v>
      </c>
      <c r="B4169" s="7">
        <v>1</v>
      </c>
      <c r="C4169" s="7">
        <v>0</v>
      </c>
    </row>
    <row r="4170" spans="1:3" ht="14.4">
      <c r="A4170" s="2">
        <v>4169</v>
      </c>
      <c r="B4170" s="7">
        <v>5</v>
      </c>
      <c r="C4170" s="7">
        <v>0</v>
      </c>
    </row>
    <row r="4171" spans="1:3" ht="14.4">
      <c r="A4171" s="2">
        <v>4170</v>
      </c>
      <c r="B4171" s="7">
        <v>282</v>
      </c>
      <c r="C4171" s="7">
        <v>0</v>
      </c>
    </row>
    <row r="4172" spans="1:3" ht="14.4">
      <c r="A4172" s="2">
        <v>4171</v>
      </c>
      <c r="B4172" s="7">
        <v>0</v>
      </c>
      <c r="C4172" s="7">
        <v>0</v>
      </c>
    </row>
    <row r="4173" spans="1:3" ht="14.4">
      <c r="A4173" s="2">
        <v>4172</v>
      </c>
      <c r="B4173" s="7">
        <v>0</v>
      </c>
      <c r="C4173" s="7">
        <v>102</v>
      </c>
    </row>
    <row r="4174" spans="1:3" ht="14.4">
      <c r="A4174" s="2">
        <v>4173</v>
      </c>
      <c r="B4174" s="7">
        <v>0</v>
      </c>
      <c r="C4174" s="7">
        <v>0</v>
      </c>
    </row>
    <row r="4175" spans="1:3" ht="14.4">
      <c r="A4175" s="2">
        <v>4174</v>
      </c>
      <c r="B4175" s="7">
        <v>0</v>
      </c>
      <c r="C4175" s="7">
        <v>0</v>
      </c>
    </row>
    <row r="4176" spans="1:3" ht="14.4">
      <c r="A4176" s="2">
        <v>4175</v>
      </c>
      <c r="B4176" s="7">
        <v>0</v>
      </c>
      <c r="C4176" s="7">
        <v>0</v>
      </c>
    </row>
    <row r="4177" spans="1:3" ht="14.4">
      <c r="A4177" s="2">
        <v>4176</v>
      </c>
      <c r="B4177" s="7">
        <v>0</v>
      </c>
      <c r="C4177" s="7">
        <v>0</v>
      </c>
    </row>
    <row r="4178" spans="1:3" ht="14.4">
      <c r="A4178" s="2">
        <v>4177</v>
      </c>
      <c r="B4178" s="7">
        <v>0</v>
      </c>
      <c r="C4178" s="7">
        <v>0</v>
      </c>
    </row>
    <row r="4179" spans="1:3" ht="14.4">
      <c r="A4179" s="2">
        <v>4178</v>
      </c>
      <c r="B4179" s="7">
        <v>0</v>
      </c>
      <c r="C4179" s="7">
        <v>0</v>
      </c>
    </row>
    <row r="4180" spans="1:3" ht="14.4">
      <c r="A4180" s="2">
        <v>4179</v>
      </c>
      <c r="B4180" s="7">
        <v>0</v>
      </c>
      <c r="C4180" s="7">
        <v>893</v>
      </c>
    </row>
    <row r="4181" spans="1:3" ht="14.4">
      <c r="A4181" s="2">
        <v>4180</v>
      </c>
      <c r="B4181" s="7">
        <v>0</v>
      </c>
      <c r="C4181" s="7">
        <v>1257</v>
      </c>
    </row>
    <row r="4182" spans="1:3" ht="14.4">
      <c r="A4182" s="2">
        <v>4181</v>
      </c>
      <c r="B4182" s="7">
        <v>0</v>
      </c>
      <c r="C4182" s="7">
        <v>476</v>
      </c>
    </row>
    <row r="4183" spans="1:3" ht="14.4">
      <c r="A4183" s="2">
        <v>4182</v>
      </c>
      <c r="B4183" s="7">
        <v>0</v>
      </c>
      <c r="C4183" s="7">
        <v>590</v>
      </c>
    </row>
    <row r="4184" spans="1:3" ht="14.4">
      <c r="A4184" s="2">
        <v>4183</v>
      </c>
      <c r="B4184" s="7">
        <v>0</v>
      </c>
      <c r="C4184" s="7">
        <v>589</v>
      </c>
    </row>
    <row r="4185" spans="1:3" ht="14.4">
      <c r="A4185" s="2">
        <v>4184</v>
      </c>
      <c r="B4185" s="7">
        <v>0</v>
      </c>
      <c r="C4185" s="7">
        <v>1590</v>
      </c>
    </row>
    <row r="4186" spans="1:3" ht="14.4">
      <c r="A4186" s="2">
        <v>4185</v>
      </c>
      <c r="B4186" s="7">
        <v>0</v>
      </c>
      <c r="C4186" s="7">
        <v>0</v>
      </c>
    </row>
    <row r="4187" spans="1:3" ht="14.4">
      <c r="A4187" s="2">
        <v>4186</v>
      </c>
      <c r="B4187" s="7">
        <v>0</v>
      </c>
      <c r="C4187" s="7">
        <v>0</v>
      </c>
    </row>
    <row r="4188" spans="1:3" ht="14.4">
      <c r="A4188" s="2">
        <v>4187</v>
      </c>
      <c r="B4188" s="7">
        <v>0</v>
      </c>
      <c r="C4188" s="7">
        <v>0</v>
      </c>
    </row>
    <row r="4189" spans="1:3" ht="14.4">
      <c r="A4189" s="2">
        <v>4188</v>
      </c>
      <c r="B4189" s="7">
        <v>0</v>
      </c>
      <c r="C4189" s="7">
        <v>0</v>
      </c>
    </row>
    <row r="4190" spans="1:3" ht="14.4">
      <c r="A4190" s="2">
        <v>4189</v>
      </c>
      <c r="B4190" s="7">
        <v>40</v>
      </c>
      <c r="C4190" s="7">
        <v>0</v>
      </c>
    </row>
    <row r="4191" spans="1:3" ht="14.4">
      <c r="A4191" s="2">
        <v>4190</v>
      </c>
      <c r="B4191" s="7">
        <v>4</v>
      </c>
      <c r="C4191" s="7">
        <v>0</v>
      </c>
    </row>
    <row r="4192" spans="1:3" ht="14.4">
      <c r="A4192" s="2">
        <v>4191</v>
      </c>
      <c r="B4192" s="7">
        <v>265</v>
      </c>
      <c r="C4192" s="7">
        <v>0</v>
      </c>
    </row>
    <row r="4193" spans="1:3" ht="14.4">
      <c r="A4193" s="2">
        <v>4192</v>
      </c>
      <c r="B4193" s="7">
        <v>5</v>
      </c>
      <c r="C4193" s="7">
        <v>0</v>
      </c>
    </row>
    <row r="4194" spans="1:3" ht="14.4">
      <c r="A4194" s="2">
        <v>4193</v>
      </c>
      <c r="B4194" s="7">
        <v>2</v>
      </c>
      <c r="C4194" s="7">
        <v>0</v>
      </c>
    </row>
    <row r="4195" spans="1:3" ht="14.4">
      <c r="A4195" s="2">
        <v>4194</v>
      </c>
      <c r="B4195" s="7">
        <v>2</v>
      </c>
      <c r="C4195" s="7">
        <v>0</v>
      </c>
    </row>
    <row r="4196" spans="1:3" ht="14.4">
      <c r="A4196" s="2">
        <v>4195</v>
      </c>
      <c r="B4196" s="7">
        <v>1</v>
      </c>
      <c r="C4196" s="7">
        <v>0</v>
      </c>
    </row>
    <row r="4197" spans="1:3" ht="14.4">
      <c r="A4197" s="2">
        <v>4196</v>
      </c>
      <c r="B4197" s="7">
        <v>7</v>
      </c>
      <c r="C4197" s="7">
        <v>0</v>
      </c>
    </row>
    <row r="4198" spans="1:3" ht="14.4">
      <c r="A4198" s="2">
        <v>4197</v>
      </c>
      <c r="B4198" s="7">
        <v>1</v>
      </c>
      <c r="C4198" s="7">
        <v>0</v>
      </c>
    </row>
    <row r="4199" spans="1:3" ht="14.4">
      <c r="A4199" s="2">
        <v>4198</v>
      </c>
      <c r="B4199" s="7">
        <v>0</v>
      </c>
      <c r="C4199" s="7">
        <v>0</v>
      </c>
    </row>
    <row r="4200" spans="1:3" ht="14.4">
      <c r="A4200" s="2">
        <v>4199</v>
      </c>
      <c r="B4200" s="7">
        <v>0</v>
      </c>
      <c r="C4200" s="7">
        <v>0</v>
      </c>
    </row>
    <row r="4201" spans="1:3" ht="14.4">
      <c r="A4201" s="2">
        <v>4200</v>
      </c>
      <c r="B4201" s="7">
        <v>0</v>
      </c>
      <c r="C4201" s="7">
        <v>0</v>
      </c>
    </row>
    <row r="4202" spans="1:3" ht="14.4">
      <c r="A4202" s="2">
        <v>4201</v>
      </c>
      <c r="B4202" s="7">
        <v>-1</v>
      </c>
      <c r="C4202" s="7">
        <v>0</v>
      </c>
    </row>
    <row r="4203" spans="1:3" ht="14.4">
      <c r="A4203" s="2">
        <v>4202</v>
      </c>
      <c r="B4203" s="7">
        <v>-4</v>
      </c>
      <c r="C4203" s="7">
        <v>0</v>
      </c>
    </row>
    <row r="4204" spans="1:3" ht="14.4">
      <c r="A4204" s="2">
        <v>4203</v>
      </c>
      <c r="B4204" s="7">
        <v>-5</v>
      </c>
      <c r="C4204" s="7">
        <v>0</v>
      </c>
    </row>
    <row r="4205" spans="1:3" ht="14.4">
      <c r="A4205" s="2">
        <v>4204</v>
      </c>
      <c r="B4205" s="7">
        <v>-2</v>
      </c>
      <c r="C4205" s="7">
        <v>0</v>
      </c>
    </row>
    <row r="4206" spans="1:3" ht="14.4">
      <c r="A4206" s="2">
        <v>4205</v>
      </c>
      <c r="B4206" s="7">
        <v>281</v>
      </c>
      <c r="C4206" s="7">
        <v>0</v>
      </c>
    </row>
    <row r="4207" spans="1:3" ht="14.4">
      <c r="A4207" s="2">
        <v>4206</v>
      </c>
      <c r="B4207" s="7">
        <v>-7</v>
      </c>
      <c r="C4207" s="7">
        <v>0</v>
      </c>
    </row>
    <row r="4208" spans="1:3" ht="14.4">
      <c r="A4208" s="2">
        <v>4207</v>
      </c>
      <c r="B4208" s="7">
        <v>-3</v>
      </c>
      <c r="C4208" s="7">
        <v>0</v>
      </c>
    </row>
    <row r="4209" spans="1:3" ht="14.4">
      <c r="A4209" s="2">
        <v>4208</v>
      </c>
      <c r="B4209" s="7">
        <v>0</v>
      </c>
      <c r="C4209" s="7">
        <v>0</v>
      </c>
    </row>
    <row r="4210" spans="1:3" ht="14.4">
      <c r="A4210" s="2">
        <v>4209</v>
      </c>
      <c r="B4210" s="7">
        <v>131</v>
      </c>
      <c r="C4210" s="7">
        <v>0</v>
      </c>
    </row>
    <row r="4211" spans="1:3" ht="14.4">
      <c r="A4211" s="2">
        <v>4210</v>
      </c>
      <c r="B4211" s="7">
        <v>-2</v>
      </c>
      <c r="C4211" s="7">
        <v>0</v>
      </c>
    </row>
    <row r="4212" spans="1:3" ht="14.4">
      <c r="A4212" s="2">
        <v>4211</v>
      </c>
      <c r="B4212" s="7">
        <v>-1</v>
      </c>
      <c r="C4212" s="7">
        <v>0</v>
      </c>
    </row>
    <row r="4213" spans="1:3" ht="14.4">
      <c r="A4213" s="2">
        <v>4212</v>
      </c>
      <c r="B4213" s="7">
        <v>-1</v>
      </c>
      <c r="C4213" s="7">
        <v>0</v>
      </c>
    </row>
    <row r="4214" spans="1:3" ht="14.4">
      <c r="A4214" s="2">
        <v>4213</v>
      </c>
      <c r="B4214" s="7">
        <v>0</v>
      </c>
      <c r="C4214" s="7">
        <v>0</v>
      </c>
    </row>
    <row r="4215" spans="1:3" ht="14.4">
      <c r="A4215" s="2">
        <v>4214</v>
      </c>
      <c r="B4215" s="7">
        <v>-6</v>
      </c>
      <c r="C4215" s="7">
        <v>0</v>
      </c>
    </row>
    <row r="4216" spans="1:3" ht="14.4">
      <c r="A4216" s="2">
        <v>4215</v>
      </c>
      <c r="B4216" s="7">
        <v>-3</v>
      </c>
      <c r="C4216" s="7">
        <v>0</v>
      </c>
    </row>
    <row r="4217" spans="1:3" ht="14.4">
      <c r="A4217" s="2">
        <v>4216</v>
      </c>
      <c r="B4217" s="7">
        <v>-5</v>
      </c>
      <c r="C4217" s="7">
        <v>0</v>
      </c>
    </row>
    <row r="4218" spans="1:3" ht="14.4">
      <c r="A4218" s="2">
        <v>4217</v>
      </c>
      <c r="B4218" s="7">
        <v>-1</v>
      </c>
      <c r="C4218" s="7">
        <v>0</v>
      </c>
    </row>
    <row r="4219" spans="1:3" ht="14.4">
      <c r="A4219" s="2">
        <v>4218</v>
      </c>
      <c r="B4219" s="7">
        <v>-6</v>
      </c>
      <c r="C4219" s="7">
        <v>0</v>
      </c>
    </row>
    <row r="4220" spans="1:3" ht="14.4">
      <c r="A4220" s="2">
        <v>4219</v>
      </c>
      <c r="B4220" s="7">
        <v>-5</v>
      </c>
      <c r="C4220" s="7">
        <v>0</v>
      </c>
    </row>
    <row r="4221" spans="1:3" ht="14.4">
      <c r="A4221" s="2">
        <v>4220</v>
      </c>
      <c r="B4221" s="7">
        <v>-3</v>
      </c>
      <c r="C4221" s="7">
        <v>0</v>
      </c>
    </row>
    <row r="4222" spans="1:3" ht="14.4">
      <c r="A4222" s="2">
        <v>4221</v>
      </c>
      <c r="B4222" s="7">
        <v>-3</v>
      </c>
      <c r="C4222" s="7">
        <v>0</v>
      </c>
    </row>
    <row r="4223" spans="1:3" ht="14.4">
      <c r="A4223" s="2">
        <v>4222</v>
      </c>
      <c r="B4223" s="7">
        <v>-5</v>
      </c>
      <c r="C4223" s="7">
        <v>0</v>
      </c>
    </row>
    <row r="4224" spans="1:3" ht="14.4">
      <c r="A4224" s="2">
        <v>4223</v>
      </c>
      <c r="B4224" s="7">
        <v>-2</v>
      </c>
      <c r="C4224" s="7">
        <v>0</v>
      </c>
    </row>
    <row r="4225" spans="1:3" ht="14.4">
      <c r="A4225" s="2">
        <v>4224</v>
      </c>
      <c r="B4225" s="7">
        <v>-5</v>
      </c>
      <c r="C4225" s="7">
        <v>0</v>
      </c>
    </row>
    <row r="4226" spans="1:3" ht="14.4">
      <c r="A4226" s="2">
        <v>4225</v>
      </c>
      <c r="B4226" s="7">
        <v>-3</v>
      </c>
      <c r="C4226" s="7">
        <v>0</v>
      </c>
    </row>
    <row r="4227" spans="1:3" ht="14.4">
      <c r="A4227" s="2">
        <v>4226</v>
      </c>
      <c r="B4227" s="7">
        <v>-3</v>
      </c>
      <c r="C4227" s="7">
        <v>0</v>
      </c>
    </row>
    <row r="4228" spans="1:3" ht="14.4">
      <c r="A4228" s="2">
        <v>4227</v>
      </c>
      <c r="B4228" s="7">
        <v>213</v>
      </c>
      <c r="C4228" s="7">
        <v>0</v>
      </c>
    </row>
    <row r="4229" spans="1:3" ht="14.4">
      <c r="A4229" s="2">
        <v>4228</v>
      </c>
      <c r="B4229" s="7">
        <v>-1</v>
      </c>
      <c r="C4229" s="7">
        <v>0</v>
      </c>
    </row>
    <row r="4230" spans="1:3" ht="14.4">
      <c r="A4230" s="2">
        <v>4229</v>
      </c>
      <c r="B4230" s="7">
        <v>-2</v>
      </c>
      <c r="C4230" s="7">
        <v>0</v>
      </c>
    </row>
    <row r="4231" spans="1:3" ht="14.4">
      <c r="A4231" s="2">
        <v>4230</v>
      </c>
      <c r="B4231" s="7">
        <v>-4</v>
      </c>
      <c r="C4231" s="7">
        <v>0</v>
      </c>
    </row>
    <row r="4232" spans="1:3" ht="14.4">
      <c r="A4232" s="2">
        <v>4231</v>
      </c>
      <c r="B4232" s="7">
        <v>0</v>
      </c>
      <c r="C4232" s="7">
        <v>0</v>
      </c>
    </row>
    <row r="4233" spans="1:3" ht="14.4">
      <c r="A4233" s="2">
        <v>4232</v>
      </c>
      <c r="B4233" s="7">
        <v>-6</v>
      </c>
      <c r="C4233" s="7">
        <v>0</v>
      </c>
    </row>
    <row r="4234" spans="1:3" ht="14.4">
      <c r="A4234" s="2">
        <v>4233</v>
      </c>
      <c r="B4234" s="7">
        <v>-6</v>
      </c>
      <c r="C4234" s="7">
        <v>0</v>
      </c>
    </row>
    <row r="4235" spans="1:3" ht="14.4">
      <c r="A4235" s="2">
        <v>4234</v>
      </c>
      <c r="B4235" s="7">
        <v>-8</v>
      </c>
      <c r="C4235" s="7">
        <v>0</v>
      </c>
    </row>
    <row r="4236" spans="1:3" ht="14.4">
      <c r="A4236" s="2">
        <v>4235</v>
      </c>
      <c r="B4236" s="7">
        <v>-6</v>
      </c>
      <c r="C4236" s="7">
        <v>0</v>
      </c>
    </row>
    <row r="4237" spans="1:3" ht="14.4">
      <c r="A4237" s="2">
        <v>4236</v>
      </c>
      <c r="B4237" s="7">
        <v>-6</v>
      </c>
      <c r="C4237" s="7">
        <v>0</v>
      </c>
    </row>
    <row r="4238" spans="1:3" ht="14.4">
      <c r="A4238" s="2">
        <v>4237</v>
      </c>
      <c r="B4238" s="7">
        <v>-1</v>
      </c>
      <c r="C4238" s="7">
        <v>0</v>
      </c>
    </row>
    <row r="4239" spans="1:3" ht="14.4">
      <c r="A4239" s="2">
        <v>4238</v>
      </c>
      <c r="B4239" s="7">
        <v>-6</v>
      </c>
      <c r="C4239" s="7">
        <v>0</v>
      </c>
    </row>
    <row r="4240" spans="1:3" ht="14.4">
      <c r="A4240" s="2">
        <v>4239</v>
      </c>
      <c r="B4240" s="7">
        <v>-3</v>
      </c>
      <c r="C4240" s="7">
        <v>0</v>
      </c>
    </row>
    <row r="4241" spans="1:3" ht="14.4">
      <c r="A4241" s="2">
        <v>4240</v>
      </c>
      <c r="B4241" s="7">
        <v>-5</v>
      </c>
      <c r="C4241" s="7">
        <v>0</v>
      </c>
    </row>
    <row r="4242" spans="1:3" ht="14.4">
      <c r="A4242" s="2">
        <v>4241</v>
      </c>
      <c r="B4242" s="7">
        <v>-5</v>
      </c>
      <c r="C4242" s="7">
        <v>0</v>
      </c>
    </row>
    <row r="4243" spans="1:3" ht="14.4">
      <c r="A4243" s="2">
        <v>4242</v>
      </c>
      <c r="B4243" s="7">
        <v>-3</v>
      </c>
      <c r="C4243" s="7">
        <v>0</v>
      </c>
    </row>
    <row r="4244" spans="1:3" ht="14.4">
      <c r="A4244" s="2">
        <v>4243</v>
      </c>
      <c r="B4244" s="7">
        <v>69</v>
      </c>
      <c r="C4244" s="7">
        <v>0</v>
      </c>
    </row>
    <row r="4245" spans="1:3" ht="14.4">
      <c r="A4245" s="2">
        <v>4244</v>
      </c>
      <c r="B4245" s="7">
        <v>-9</v>
      </c>
      <c r="C4245" s="7">
        <v>0</v>
      </c>
    </row>
    <row r="4246" spans="1:3" ht="14.4">
      <c r="A4246" s="2">
        <v>4245</v>
      </c>
      <c r="B4246" s="7">
        <v>0</v>
      </c>
      <c r="C4246" s="7">
        <v>0</v>
      </c>
    </row>
    <row r="4247" spans="1:3" ht="14.4">
      <c r="A4247" s="2">
        <v>4246</v>
      </c>
      <c r="B4247" s="7">
        <v>90</v>
      </c>
      <c r="C4247" s="7">
        <v>0</v>
      </c>
    </row>
    <row r="4248" spans="1:3" ht="14.4">
      <c r="A4248" s="2">
        <v>4247</v>
      </c>
      <c r="B4248" s="7">
        <v>-1</v>
      </c>
      <c r="C4248" s="7">
        <v>0</v>
      </c>
    </row>
    <row r="4249" spans="1:3" ht="14.4">
      <c r="A4249" s="2">
        <v>4248</v>
      </c>
      <c r="B4249" s="7">
        <v>-3</v>
      </c>
      <c r="C4249" s="7">
        <v>0</v>
      </c>
    </row>
    <row r="4250" spans="1:3" ht="14.4">
      <c r="A4250" s="2">
        <v>4249</v>
      </c>
      <c r="B4250" s="7">
        <v>-1</v>
      </c>
      <c r="C4250" s="7">
        <v>0</v>
      </c>
    </row>
    <row r="4251" spans="1:3" ht="14.4">
      <c r="A4251" s="2">
        <v>4250</v>
      </c>
      <c r="B4251" s="7">
        <v>-6</v>
      </c>
      <c r="C4251" s="7">
        <v>0</v>
      </c>
    </row>
    <row r="4252" spans="1:3" ht="14.4">
      <c r="A4252" s="2">
        <v>4251</v>
      </c>
      <c r="B4252" s="7">
        <v>-2</v>
      </c>
      <c r="C4252" s="7">
        <v>0</v>
      </c>
    </row>
    <row r="4253" spans="1:3" ht="14.4">
      <c r="A4253" s="2">
        <v>4252</v>
      </c>
      <c r="B4253" s="7">
        <v>49</v>
      </c>
      <c r="C4253" s="7">
        <v>0</v>
      </c>
    </row>
    <row r="4254" spans="1:3" ht="14.4">
      <c r="A4254" s="2">
        <v>4253</v>
      </c>
      <c r="B4254" s="7">
        <v>156</v>
      </c>
      <c r="C4254" s="7">
        <v>0</v>
      </c>
    </row>
    <row r="4255" spans="1:3" ht="14.4">
      <c r="A4255" s="2">
        <v>4254</v>
      </c>
      <c r="B4255" s="7">
        <v>-1</v>
      </c>
      <c r="C4255" s="7">
        <v>0</v>
      </c>
    </row>
    <row r="4256" spans="1:3" ht="14.4">
      <c r="A4256" s="2">
        <v>4255</v>
      </c>
      <c r="B4256" s="7">
        <v>-4</v>
      </c>
      <c r="C4256" s="7">
        <v>0</v>
      </c>
    </row>
    <row r="4257" spans="1:3" ht="14.4">
      <c r="A4257" s="2">
        <v>4256</v>
      </c>
      <c r="B4257" s="7">
        <v>0</v>
      </c>
      <c r="C4257" s="7">
        <v>0</v>
      </c>
    </row>
    <row r="4258" spans="1:3" ht="14.4">
      <c r="A4258" s="2">
        <v>4257</v>
      </c>
      <c r="B4258" s="7">
        <v>-1</v>
      </c>
      <c r="C4258" s="7">
        <v>0</v>
      </c>
    </row>
    <row r="4259" spans="1:3" ht="14.4">
      <c r="A4259" s="2">
        <v>4258</v>
      </c>
      <c r="B4259" s="7">
        <v>-5</v>
      </c>
      <c r="C4259" s="7">
        <v>0</v>
      </c>
    </row>
    <row r="4260" spans="1:3" ht="14.4">
      <c r="A4260" s="2">
        <v>4259</v>
      </c>
      <c r="B4260" s="7">
        <v>-6</v>
      </c>
      <c r="C4260" s="7">
        <v>0</v>
      </c>
    </row>
    <row r="4261" spans="1:3" ht="14.4">
      <c r="A4261" s="2">
        <v>4260</v>
      </c>
      <c r="B4261" s="7">
        <v>0</v>
      </c>
      <c r="C4261" s="7">
        <v>0</v>
      </c>
    </row>
    <row r="4262" spans="1:3" ht="14.4">
      <c r="A4262" s="2">
        <v>4261</v>
      </c>
      <c r="B4262" s="7">
        <v>0</v>
      </c>
      <c r="C4262" s="7">
        <v>0</v>
      </c>
    </row>
    <row r="4263" spans="1:3" ht="14.4">
      <c r="A4263" s="2">
        <v>4262</v>
      </c>
      <c r="B4263" s="7">
        <v>0</v>
      </c>
      <c r="C4263" s="7">
        <v>0</v>
      </c>
    </row>
    <row r="4264" spans="1:3" ht="14.4">
      <c r="A4264" s="2">
        <v>4263</v>
      </c>
      <c r="B4264" s="7">
        <v>0</v>
      </c>
      <c r="C4264" s="7">
        <v>0</v>
      </c>
    </row>
    <row r="4265" spans="1:3" ht="14.4">
      <c r="A4265" s="2">
        <v>4264</v>
      </c>
      <c r="B4265" s="7">
        <v>0</v>
      </c>
      <c r="C4265" s="7">
        <v>0</v>
      </c>
    </row>
    <row r="4266" spans="1:3" ht="14.4">
      <c r="A4266" s="2">
        <v>4265</v>
      </c>
      <c r="B4266" s="7">
        <v>0</v>
      </c>
      <c r="C4266" s="7">
        <v>0</v>
      </c>
    </row>
    <row r="4267" spans="1:3" ht="14.4">
      <c r="A4267" s="2">
        <v>4266</v>
      </c>
      <c r="B4267" s="7">
        <v>0</v>
      </c>
      <c r="C4267" s="7">
        <v>0</v>
      </c>
    </row>
    <row r="4268" spans="1:3" ht="14.4">
      <c r="A4268" s="2">
        <v>4267</v>
      </c>
      <c r="B4268" s="7">
        <v>0</v>
      </c>
      <c r="C4268" s="7">
        <v>0</v>
      </c>
    </row>
    <row r="4269" spans="1:3" ht="14.4">
      <c r="A4269" s="2">
        <v>4268</v>
      </c>
      <c r="B4269" s="7">
        <v>0</v>
      </c>
      <c r="C4269" s="7">
        <v>0</v>
      </c>
    </row>
    <row r="4270" spans="1:3" ht="14.4">
      <c r="A4270" s="2">
        <v>4269</v>
      </c>
      <c r="B4270" s="7">
        <v>0</v>
      </c>
      <c r="C4270" s="7">
        <v>0</v>
      </c>
    </row>
    <row r="4271" spans="1:3" ht="14.4">
      <c r="A4271" s="2">
        <v>4270</v>
      </c>
      <c r="B4271" s="7">
        <v>0</v>
      </c>
      <c r="C4271" s="7">
        <v>0</v>
      </c>
    </row>
    <row r="4272" spans="1:3" ht="14.4">
      <c r="A4272" s="2">
        <v>4271</v>
      </c>
      <c r="B4272" s="7">
        <v>0</v>
      </c>
      <c r="C4272" s="7">
        <v>0</v>
      </c>
    </row>
    <row r="4273" spans="1:3" ht="14.4">
      <c r="A4273" s="2">
        <v>4272</v>
      </c>
      <c r="B4273" s="7">
        <v>0</v>
      </c>
      <c r="C4273" s="7">
        <v>0</v>
      </c>
    </row>
    <row r="4274" spans="1:3" ht="14.4">
      <c r="A4274" s="2">
        <v>4273</v>
      </c>
      <c r="B4274" s="7">
        <v>0</v>
      </c>
      <c r="C4274" s="7">
        <v>0</v>
      </c>
    </row>
    <row r="4275" spans="1:3" ht="14.4">
      <c r="A4275" s="2">
        <v>4274</v>
      </c>
      <c r="B4275" s="7">
        <v>0</v>
      </c>
      <c r="C4275" s="7">
        <v>0</v>
      </c>
    </row>
    <row r="4276" spans="1:3" ht="14.4">
      <c r="A4276" s="2">
        <v>4275</v>
      </c>
      <c r="B4276" s="7">
        <v>0</v>
      </c>
      <c r="C4276" s="7">
        <v>0</v>
      </c>
    </row>
    <row r="4277" spans="1:3" ht="14.4">
      <c r="A4277" s="2">
        <v>4276</v>
      </c>
      <c r="B4277" s="7">
        <v>0</v>
      </c>
      <c r="C4277" s="7">
        <v>0</v>
      </c>
    </row>
    <row r="4278" spans="1:3" ht="14.4">
      <c r="A4278" s="2">
        <v>4277</v>
      </c>
      <c r="B4278" s="7">
        <v>0</v>
      </c>
      <c r="C4278" s="7">
        <v>0</v>
      </c>
    </row>
    <row r="4279" spans="1:3" ht="14.4">
      <c r="A4279" s="2">
        <v>4278</v>
      </c>
      <c r="B4279" s="7">
        <v>0</v>
      </c>
      <c r="C4279" s="7">
        <v>0</v>
      </c>
    </row>
    <row r="4280" spans="1:3" ht="14.4">
      <c r="A4280" s="2">
        <v>4279</v>
      </c>
      <c r="B4280" s="7">
        <v>0</v>
      </c>
      <c r="C4280" s="7">
        <v>0</v>
      </c>
    </row>
    <row r="4281" spans="1:3" ht="14.4">
      <c r="A4281" s="2">
        <v>4280</v>
      </c>
      <c r="B4281" s="7">
        <v>0</v>
      </c>
      <c r="C4281" s="7">
        <v>0</v>
      </c>
    </row>
    <row r="4282" spans="1:3" ht="14.4">
      <c r="A4282" s="2">
        <v>4281</v>
      </c>
      <c r="B4282" s="7">
        <v>0</v>
      </c>
      <c r="C4282" s="7">
        <v>0</v>
      </c>
    </row>
    <row r="4283" spans="1:3" ht="14.4">
      <c r="A4283" s="2">
        <v>4282</v>
      </c>
      <c r="B4283" s="7">
        <v>0</v>
      </c>
      <c r="C4283" s="7">
        <v>0</v>
      </c>
    </row>
    <row r="4284" spans="1:3" ht="14.4">
      <c r="A4284" s="2">
        <v>4283</v>
      </c>
      <c r="B4284" s="7">
        <v>0</v>
      </c>
      <c r="C4284" s="7">
        <v>0</v>
      </c>
    </row>
    <row r="4285" spans="1:3" ht="14.4">
      <c r="A4285" s="2">
        <v>4284</v>
      </c>
      <c r="B4285" s="7">
        <v>0</v>
      </c>
      <c r="C4285" s="7">
        <v>0</v>
      </c>
    </row>
    <row r="4286" spans="1:3" ht="14.4">
      <c r="A4286" s="2">
        <v>4285</v>
      </c>
      <c r="B4286" s="7">
        <v>0</v>
      </c>
      <c r="C4286" s="7">
        <v>0</v>
      </c>
    </row>
    <row r="4287" spans="1:3" ht="14.4">
      <c r="A4287" s="2">
        <v>4286</v>
      </c>
      <c r="B4287" s="7">
        <v>0</v>
      </c>
      <c r="C4287" s="7">
        <v>0</v>
      </c>
    </row>
    <row r="4288" spans="1:3" ht="14.4">
      <c r="A4288" s="2">
        <v>4287</v>
      </c>
      <c r="B4288" s="7">
        <v>0</v>
      </c>
      <c r="C4288" s="7">
        <v>0</v>
      </c>
    </row>
    <row r="4289" spans="1:3" ht="14.4">
      <c r="A4289" s="2">
        <v>4288</v>
      </c>
      <c r="B4289" s="7">
        <v>0</v>
      </c>
      <c r="C4289" s="7">
        <v>0</v>
      </c>
    </row>
    <row r="4290" spans="1:3" ht="14.4">
      <c r="A4290" s="2">
        <v>4289</v>
      </c>
      <c r="B4290" s="7">
        <v>0</v>
      </c>
      <c r="C4290" s="7">
        <v>0</v>
      </c>
    </row>
    <row r="4291" spans="1:3" ht="14.4">
      <c r="A4291" s="2">
        <v>4290</v>
      </c>
      <c r="B4291" s="7">
        <v>0</v>
      </c>
      <c r="C4291" s="7">
        <v>0</v>
      </c>
    </row>
    <row r="4292" spans="1:3" ht="14.4">
      <c r="A4292" s="2">
        <v>4291</v>
      </c>
      <c r="B4292" s="7">
        <v>0</v>
      </c>
      <c r="C4292" s="7">
        <v>0</v>
      </c>
    </row>
    <row r="4293" spans="1:3" ht="14.4">
      <c r="A4293" s="2">
        <v>4292</v>
      </c>
      <c r="B4293" s="7">
        <v>0</v>
      </c>
      <c r="C4293" s="7">
        <v>0</v>
      </c>
    </row>
    <row r="4294" spans="1:3" ht="14.4">
      <c r="A4294" s="2">
        <v>4293</v>
      </c>
      <c r="B4294" s="7">
        <v>0</v>
      </c>
      <c r="C4294" s="7">
        <v>0</v>
      </c>
    </row>
    <row r="4295" spans="1:3" ht="14.4">
      <c r="A4295" s="2">
        <v>4294</v>
      </c>
      <c r="B4295" s="7">
        <v>0</v>
      </c>
      <c r="C4295" s="7">
        <v>0</v>
      </c>
    </row>
    <row r="4296" spans="1:3" ht="14.4">
      <c r="A4296" s="2">
        <v>4295</v>
      </c>
      <c r="B4296" s="7">
        <v>0</v>
      </c>
      <c r="C4296" s="7">
        <v>0</v>
      </c>
    </row>
    <row r="4297" spans="1:3" ht="14.4">
      <c r="A4297" s="2">
        <v>4296</v>
      </c>
      <c r="B4297" s="7">
        <v>0</v>
      </c>
      <c r="C4297" s="7">
        <v>0</v>
      </c>
    </row>
    <row r="4298" spans="1:3" ht="14.4">
      <c r="A4298" s="2">
        <v>4297</v>
      </c>
      <c r="B4298" s="7">
        <v>0</v>
      </c>
      <c r="C4298" s="7">
        <v>0</v>
      </c>
    </row>
    <row r="4299" spans="1:3" ht="14.4">
      <c r="A4299" s="2">
        <v>4298</v>
      </c>
      <c r="B4299" s="7">
        <v>0</v>
      </c>
      <c r="C4299" s="7">
        <v>0</v>
      </c>
    </row>
    <row r="4300" spans="1:3" ht="14.4">
      <c r="A4300" s="2">
        <v>4299</v>
      </c>
      <c r="B4300" s="7">
        <v>0</v>
      </c>
      <c r="C4300" s="7">
        <v>0</v>
      </c>
    </row>
    <row r="4301" spans="1:3" ht="14.4">
      <c r="A4301" s="2">
        <v>4300</v>
      </c>
      <c r="B4301" s="7">
        <v>0</v>
      </c>
      <c r="C4301" s="7">
        <v>0</v>
      </c>
    </row>
    <row r="4302" spans="1:3" ht="14.4">
      <c r="A4302" s="2">
        <v>4301</v>
      </c>
      <c r="B4302" s="7">
        <v>186</v>
      </c>
      <c r="C4302" s="7">
        <v>0</v>
      </c>
    </row>
    <row r="4303" spans="1:3" ht="14.4">
      <c r="A4303" s="2">
        <v>4302</v>
      </c>
      <c r="B4303" s="7">
        <v>0</v>
      </c>
      <c r="C4303" s="7">
        <v>410</v>
      </c>
    </row>
    <row r="4304" spans="1:3" ht="14.4">
      <c r="A4304" s="2">
        <v>4303</v>
      </c>
      <c r="B4304" s="7">
        <v>0</v>
      </c>
      <c r="C4304" s="7">
        <v>0</v>
      </c>
    </row>
    <row r="4305" spans="1:3" ht="14.4">
      <c r="A4305" s="2">
        <v>4304</v>
      </c>
      <c r="B4305" s="7">
        <v>0</v>
      </c>
      <c r="C4305" s="7">
        <v>0</v>
      </c>
    </row>
    <row r="4306" spans="1:3" ht="14.4">
      <c r="A4306" s="2">
        <v>4305</v>
      </c>
      <c r="B4306" s="7">
        <v>0</v>
      </c>
      <c r="C4306" s="7">
        <v>0</v>
      </c>
    </row>
    <row r="4307" spans="1:3" ht="14.4">
      <c r="A4307" s="2">
        <v>4306</v>
      </c>
      <c r="B4307" s="7">
        <v>0</v>
      </c>
      <c r="C4307" s="7">
        <v>0</v>
      </c>
    </row>
    <row r="4308" spans="1:3" ht="14.4">
      <c r="A4308" s="2">
        <v>4307</v>
      </c>
      <c r="B4308" s="7">
        <v>0</v>
      </c>
      <c r="C4308" s="7">
        <v>0</v>
      </c>
    </row>
    <row r="4309" spans="1:3" ht="14.4">
      <c r="A4309" s="2">
        <v>4308</v>
      </c>
      <c r="B4309" s="7">
        <v>61</v>
      </c>
      <c r="C4309" s="7">
        <v>0</v>
      </c>
    </row>
    <row r="4310" spans="1:3" ht="14.4">
      <c r="A4310" s="2">
        <v>4309</v>
      </c>
      <c r="B4310" s="7">
        <v>24</v>
      </c>
      <c r="C4310" s="7">
        <v>0</v>
      </c>
    </row>
    <row r="4311" spans="1:3" ht="14.4">
      <c r="A4311" s="2">
        <v>4310</v>
      </c>
      <c r="B4311" s="7">
        <v>0</v>
      </c>
      <c r="C4311" s="7">
        <v>0</v>
      </c>
    </row>
    <row r="4312" spans="1:3" ht="14.4">
      <c r="A4312" s="2">
        <v>4311</v>
      </c>
      <c r="B4312" s="7">
        <v>10</v>
      </c>
      <c r="C4312" s="7">
        <v>0</v>
      </c>
    </row>
    <row r="4313" spans="1:3" ht="14.4">
      <c r="A4313" s="2">
        <v>4312</v>
      </c>
      <c r="B4313" s="7">
        <v>22</v>
      </c>
      <c r="C4313" s="7">
        <v>0</v>
      </c>
    </row>
    <row r="4314" spans="1:3" ht="14.4">
      <c r="A4314" s="2">
        <v>4313</v>
      </c>
      <c r="B4314" s="7">
        <v>23</v>
      </c>
      <c r="C4314" s="7">
        <v>0</v>
      </c>
    </row>
    <row r="4315" spans="1:3" ht="14.4">
      <c r="A4315" s="2">
        <v>4314</v>
      </c>
      <c r="B4315" s="7">
        <v>18</v>
      </c>
      <c r="C4315" s="7">
        <v>0</v>
      </c>
    </row>
    <row r="4316" spans="1:3" ht="14.4">
      <c r="A4316" s="2">
        <v>4315</v>
      </c>
      <c r="B4316" s="7">
        <v>26</v>
      </c>
      <c r="C4316" s="7">
        <v>0</v>
      </c>
    </row>
    <row r="4317" spans="1:3" ht="14.4">
      <c r="A4317" s="2">
        <v>4316</v>
      </c>
      <c r="B4317" s="7">
        <v>27</v>
      </c>
      <c r="C4317" s="7">
        <v>0</v>
      </c>
    </row>
    <row r="4318" spans="1:3" ht="14.4">
      <c r="A4318" s="2">
        <v>4317</v>
      </c>
      <c r="B4318" s="7">
        <v>13</v>
      </c>
      <c r="C4318" s="7">
        <v>0</v>
      </c>
    </row>
    <row r="4319" spans="1:3" ht="14.4">
      <c r="A4319" s="2">
        <v>4318</v>
      </c>
      <c r="B4319" s="7">
        <v>15</v>
      </c>
      <c r="C4319" s="7">
        <v>0</v>
      </c>
    </row>
    <row r="4320" spans="1:3" ht="14.4">
      <c r="A4320" s="2">
        <v>4319</v>
      </c>
      <c r="B4320" s="7">
        <v>28</v>
      </c>
      <c r="C4320" s="7">
        <v>0</v>
      </c>
    </row>
    <row r="4321" spans="1:3" ht="14.4">
      <c r="A4321" s="2">
        <v>4320</v>
      </c>
      <c r="B4321" s="7">
        <v>20</v>
      </c>
      <c r="C4321" s="7">
        <v>0</v>
      </c>
    </row>
    <row r="4322" spans="1:3" ht="14.4">
      <c r="A4322" s="2">
        <v>4321</v>
      </c>
      <c r="B4322" s="7">
        <v>13</v>
      </c>
      <c r="C4322" s="7">
        <v>0</v>
      </c>
    </row>
    <row r="4323" spans="1:3" ht="14.4">
      <c r="A4323" s="2">
        <v>4322</v>
      </c>
      <c r="B4323" s="7">
        <v>11</v>
      </c>
      <c r="C4323" s="7">
        <v>0</v>
      </c>
    </row>
    <row r="4324" spans="1:3" ht="14.4">
      <c r="A4324" s="2">
        <v>4323</v>
      </c>
      <c r="B4324" s="7">
        <v>32</v>
      </c>
      <c r="C4324" s="7">
        <v>0</v>
      </c>
    </row>
    <row r="4325" spans="1:3" ht="14.4">
      <c r="A4325" s="2">
        <v>4324</v>
      </c>
      <c r="B4325" s="7">
        <v>8</v>
      </c>
      <c r="C4325" s="7">
        <v>0</v>
      </c>
    </row>
    <row r="4326" spans="1:3" ht="14.4">
      <c r="A4326" s="2">
        <v>4325</v>
      </c>
      <c r="B4326" s="7">
        <v>11</v>
      </c>
      <c r="C4326" s="7">
        <v>0</v>
      </c>
    </row>
    <row r="4327" spans="1:3" ht="14.4">
      <c r="A4327" s="2">
        <v>4326</v>
      </c>
      <c r="B4327" s="7">
        <v>33</v>
      </c>
      <c r="C4327" s="7">
        <v>0</v>
      </c>
    </row>
    <row r="4328" spans="1:3" ht="14.4">
      <c r="A4328" s="2">
        <v>4327</v>
      </c>
      <c r="B4328" s="7">
        <v>29</v>
      </c>
      <c r="C4328" s="7">
        <v>0</v>
      </c>
    </row>
    <row r="4329" spans="1:3" ht="14.4">
      <c r="A4329" s="2">
        <v>4328</v>
      </c>
      <c r="B4329" s="7">
        <v>17</v>
      </c>
      <c r="C4329" s="7">
        <v>0</v>
      </c>
    </row>
    <row r="4330" spans="1:3" ht="14.4">
      <c r="A4330" s="2">
        <v>4329</v>
      </c>
      <c r="B4330" s="7">
        <v>23</v>
      </c>
      <c r="C4330" s="7">
        <v>0</v>
      </c>
    </row>
    <row r="4331" spans="1:3" ht="14.4">
      <c r="A4331" s="2">
        <v>4330</v>
      </c>
      <c r="B4331" s="7">
        <v>53</v>
      </c>
      <c r="C4331" s="7">
        <v>0</v>
      </c>
    </row>
    <row r="4332" spans="1:3" ht="14.4">
      <c r="A4332" s="2">
        <v>4331</v>
      </c>
      <c r="B4332" s="7">
        <v>24</v>
      </c>
      <c r="C4332" s="7">
        <v>0</v>
      </c>
    </row>
    <row r="4333" spans="1:3" ht="14.4">
      <c r="A4333" s="2">
        <v>4332</v>
      </c>
      <c r="B4333" s="7">
        <v>39</v>
      </c>
      <c r="C4333" s="7">
        <v>0</v>
      </c>
    </row>
    <row r="4334" spans="1:3" ht="14.4">
      <c r="A4334" s="2">
        <v>4333</v>
      </c>
      <c r="B4334" s="7">
        <v>35</v>
      </c>
      <c r="C4334" s="7">
        <v>0</v>
      </c>
    </row>
    <row r="4335" spans="1:3" ht="14.4">
      <c r="A4335" s="2">
        <v>4334</v>
      </c>
      <c r="B4335" s="7">
        <v>27</v>
      </c>
      <c r="C4335" s="7">
        <v>0</v>
      </c>
    </row>
    <row r="4336" spans="1:3" ht="14.4">
      <c r="A4336" s="2">
        <v>4335</v>
      </c>
      <c r="B4336" s="7">
        <v>43</v>
      </c>
      <c r="C4336" s="7">
        <v>0</v>
      </c>
    </row>
    <row r="4337" spans="1:3" ht="14.4">
      <c r="A4337" s="2">
        <v>4336</v>
      </c>
      <c r="B4337" s="7">
        <v>7</v>
      </c>
      <c r="C4337" s="7">
        <v>0</v>
      </c>
    </row>
    <row r="4338" spans="1:3" ht="14.4">
      <c r="A4338" s="2">
        <v>4337</v>
      </c>
      <c r="B4338" s="7">
        <v>71</v>
      </c>
      <c r="C4338" s="7">
        <v>0</v>
      </c>
    </row>
    <row r="4339" spans="1:3" ht="14.4">
      <c r="A4339" s="2">
        <v>4338</v>
      </c>
      <c r="B4339" s="7">
        <v>26</v>
      </c>
      <c r="C4339" s="7">
        <v>0</v>
      </c>
    </row>
    <row r="4340" spans="1:3" ht="14.4">
      <c r="A4340" s="2">
        <v>4339</v>
      </c>
      <c r="B4340" s="7">
        <v>56</v>
      </c>
      <c r="C4340" s="7">
        <v>0</v>
      </c>
    </row>
    <row r="4341" spans="1:3" ht="14.4">
      <c r="A4341" s="2">
        <v>4340</v>
      </c>
      <c r="B4341" s="7">
        <v>17</v>
      </c>
      <c r="C4341" s="7">
        <v>0</v>
      </c>
    </row>
    <row r="4342" spans="1:3" ht="14.4">
      <c r="A4342" s="2">
        <v>4341</v>
      </c>
      <c r="B4342" s="7">
        <v>112</v>
      </c>
      <c r="C4342" s="7">
        <v>0</v>
      </c>
    </row>
    <row r="4343" spans="1:3" ht="14.4">
      <c r="A4343" s="2">
        <v>4342</v>
      </c>
      <c r="B4343" s="7">
        <v>4</v>
      </c>
      <c r="C4343" s="7">
        <v>0</v>
      </c>
    </row>
    <row r="4344" spans="1:3" ht="14.4">
      <c r="A4344" s="2">
        <v>4343</v>
      </c>
      <c r="B4344" s="7">
        <v>58</v>
      </c>
      <c r="C4344" s="7">
        <v>0</v>
      </c>
    </row>
    <row r="4345" spans="1:3" ht="14.4">
      <c r="A4345" s="2">
        <v>4344</v>
      </c>
      <c r="B4345" s="7">
        <v>150</v>
      </c>
      <c r="C4345" s="7">
        <v>0</v>
      </c>
    </row>
    <row r="4346" spans="1:3" ht="14.4">
      <c r="A4346" s="2">
        <v>4345</v>
      </c>
      <c r="B4346" s="7">
        <v>17</v>
      </c>
      <c r="C4346" s="7">
        <v>0</v>
      </c>
    </row>
    <row r="4347" spans="1:3" ht="14.4">
      <c r="A4347" s="2">
        <v>4346</v>
      </c>
      <c r="B4347" s="7">
        <v>30</v>
      </c>
      <c r="C4347" s="7">
        <v>0</v>
      </c>
    </row>
    <row r="4348" spans="1:3" ht="14.4">
      <c r="A4348" s="2">
        <v>4347</v>
      </c>
      <c r="B4348" s="7">
        <v>337</v>
      </c>
      <c r="C4348" s="7">
        <v>0</v>
      </c>
    </row>
    <row r="4349" spans="1:3" ht="14.4">
      <c r="A4349" s="2">
        <v>4348</v>
      </c>
      <c r="B4349" s="7">
        <v>5</v>
      </c>
      <c r="C4349" s="7">
        <v>0</v>
      </c>
    </row>
    <row r="4350" spans="1:3" ht="14.4">
      <c r="A4350" s="2">
        <v>4349</v>
      </c>
      <c r="B4350" s="7">
        <v>42</v>
      </c>
      <c r="C4350" s="7">
        <v>0</v>
      </c>
    </row>
    <row r="4351" spans="1:3" ht="14.4">
      <c r="A4351" s="2">
        <v>4350</v>
      </c>
      <c r="B4351" s="7">
        <v>50</v>
      </c>
      <c r="C4351" s="7">
        <v>0</v>
      </c>
    </row>
    <row r="4352" spans="1:3" ht="14.4">
      <c r="A4352" s="2">
        <v>4351</v>
      </c>
      <c r="B4352" s="7">
        <v>23</v>
      </c>
      <c r="C4352" s="7">
        <v>0</v>
      </c>
    </row>
    <row r="4353" spans="1:3" ht="14.4">
      <c r="A4353" s="2">
        <v>4352</v>
      </c>
      <c r="B4353" s="7">
        <v>45</v>
      </c>
      <c r="C4353" s="7">
        <v>0</v>
      </c>
    </row>
    <row r="4354" spans="1:3" ht="14.4">
      <c r="A4354" s="2">
        <v>4353</v>
      </c>
      <c r="B4354" s="7">
        <v>4</v>
      </c>
      <c r="C4354" s="7">
        <v>0</v>
      </c>
    </row>
    <row r="4355" spans="1:3" ht="14.4">
      <c r="A4355" s="2">
        <v>4354</v>
      </c>
      <c r="B4355" s="7">
        <v>18</v>
      </c>
      <c r="C4355" s="7">
        <v>0</v>
      </c>
    </row>
    <row r="4356" spans="1:3" ht="14.4">
      <c r="A4356" s="2">
        <v>4355</v>
      </c>
      <c r="B4356" s="7">
        <v>16</v>
      </c>
      <c r="C4356" s="7">
        <v>0</v>
      </c>
    </row>
    <row r="4357" spans="1:3" ht="14.4">
      <c r="A4357" s="2">
        <v>4356</v>
      </c>
      <c r="B4357" s="7">
        <v>17</v>
      </c>
      <c r="C4357" s="7">
        <v>0</v>
      </c>
    </row>
    <row r="4358" spans="1:3" ht="14.4">
      <c r="A4358" s="2">
        <v>4357</v>
      </c>
      <c r="B4358" s="7">
        <v>378</v>
      </c>
      <c r="C4358" s="7">
        <v>400</v>
      </c>
    </row>
    <row r="4359" spans="1:3" ht="14.4">
      <c r="A4359" s="2">
        <v>4358</v>
      </c>
      <c r="B4359" s="7">
        <v>47</v>
      </c>
      <c r="C4359" s="7">
        <v>0</v>
      </c>
    </row>
    <row r="4360" spans="1:3" ht="14.4">
      <c r="A4360" s="2">
        <v>4359</v>
      </c>
      <c r="B4360" s="7">
        <v>79</v>
      </c>
      <c r="C4360" s="7">
        <v>0</v>
      </c>
    </row>
    <row r="4361" spans="1:3" ht="14.4">
      <c r="A4361" s="2">
        <v>4360</v>
      </c>
      <c r="B4361" s="7">
        <v>539</v>
      </c>
      <c r="C4361" s="7">
        <v>0</v>
      </c>
    </row>
    <row r="4362" spans="1:3" ht="14.4">
      <c r="A4362" s="2">
        <v>4361</v>
      </c>
      <c r="B4362" s="7">
        <v>284</v>
      </c>
      <c r="C4362" s="7">
        <v>0</v>
      </c>
    </row>
    <row r="4363" spans="1:3" ht="14.4">
      <c r="A4363" s="2">
        <v>4362</v>
      </c>
      <c r="B4363" s="7">
        <v>43</v>
      </c>
      <c r="C4363" s="7">
        <v>320</v>
      </c>
    </row>
    <row r="4364" spans="1:3" ht="14.4">
      <c r="A4364" s="2">
        <v>4363</v>
      </c>
      <c r="B4364" s="7">
        <v>185</v>
      </c>
      <c r="C4364" s="7">
        <v>0</v>
      </c>
    </row>
    <row r="4365" spans="1:3" ht="14.4">
      <c r="A4365" s="2">
        <v>4364</v>
      </c>
      <c r="B4365" s="7">
        <v>13</v>
      </c>
      <c r="C4365" s="7">
        <v>0</v>
      </c>
    </row>
    <row r="4366" spans="1:3" ht="14.4">
      <c r="A4366" s="2">
        <v>4365</v>
      </c>
      <c r="B4366" s="7">
        <v>45</v>
      </c>
      <c r="C4366" s="7">
        <v>0</v>
      </c>
    </row>
    <row r="4367" spans="1:3" ht="14.4">
      <c r="A4367" s="2">
        <v>4366</v>
      </c>
      <c r="B4367" s="7">
        <v>22</v>
      </c>
      <c r="C4367" s="7">
        <v>0</v>
      </c>
    </row>
    <row r="4368" spans="1:3" ht="14.4">
      <c r="A4368" s="2">
        <v>4367</v>
      </c>
      <c r="B4368" s="7">
        <v>42</v>
      </c>
      <c r="C4368" s="7">
        <v>0</v>
      </c>
    </row>
    <row r="4369" spans="1:3" ht="14.4">
      <c r="A4369" s="2">
        <v>4368</v>
      </c>
      <c r="B4369" s="7">
        <v>66</v>
      </c>
      <c r="C4369" s="7">
        <v>0</v>
      </c>
    </row>
    <row r="4370" spans="1:3" ht="14.4">
      <c r="A4370" s="2">
        <v>4369</v>
      </c>
      <c r="B4370" s="7">
        <v>48</v>
      </c>
      <c r="C4370" s="7">
        <v>0</v>
      </c>
    </row>
    <row r="4371" spans="1:3" ht="14.4">
      <c r="A4371" s="2">
        <v>4370</v>
      </c>
      <c r="B4371" s="7">
        <v>147</v>
      </c>
      <c r="C4371" s="7">
        <v>0</v>
      </c>
    </row>
    <row r="4372" spans="1:3" ht="14.4">
      <c r="A4372" s="2">
        <v>4371</v>
      </c>
      <c r="B4372" s="7">
        <v>10</v>
      </c>
      <c r="C4372" s="7">
        <v>0</v>
      </c>
    </row>
    <row r="4373" spans="1:3" ht="14.4">
      <c r="A4373" s="2">
        <v>4372</v>
      </c>
      <c r="B4373" s="7">
        <v>9</v>
      </c>
      <c r="C4373" s="7">
        <v>0</v>
      </c>
    </row>
    <row r="4374" spans="1:3" ht="14.4">
      <c r="A4374" s="2">
        <v>4373</v>
      </c>
      <c r="B4374" s="7">
        <v>7</v>
      </c>
      <c r="C4374" s="7">
        <v>0</v>
      </c>
    </row>
    <row r="4375" spans="1:3" ht="14.4">
      <c r="A4375" s="2">
        <v>4374</v>
      </c>
      <c r="B4375" s="7">
        <v>38</v>
      </c>
      <c r="C4375" s="7">
        <v>0</v>
      </c>
    </row>
    <row r="4376" spans="1:3" ht="14.4">
      <c r="A4376" s="2">
        <v>4375</v>
      </c>
      <c r="B4376" s="7">
        <v>33</v>
      </c>
      <c r="C4376" s="7">
        <v>0</v>
      </c>
    </row>
    <row r="4377" spans="1:3" ht="14.4">
      <c r="A4377" s="2">
        <v>4376</v>
      </c>
      <c r="B4377" s="7">
        <v>31</v>
      </c>
      <c r="C4377" s="7">
        <v>0</v>
      </c>
    </row>
    <row r="4378" spans="1:3" ht="14.4">
      <c r="A4378" s="2">
        <v>4377</v>
      </c>
      <c r="B4378" s="7">
        <v>28</v>
      </c>
      <c r="C4378" s="7">
        <v>0</v>
      </c>
    </row>
    <row r="4379" spans="1:3" ht="14.4">
      <c r="A4379" s="2">
        <v>4378</v>
      </c>
      <c r="B4379" s="7">
        <v>24</v>
      </c>
      <c r="C4379" s="7">
        <v>0</v>
      </c>
    </row>
    <row r="4380" spans="1:3" ht="14.4">
      <c r="A4380" s="2">
        <v>4379</v>
      </c>
      <c r="B4380" s="7">
        <v>11</v>
      </c>
      <c r="C4380" s="7">
        <v>0</v>
      </c>
    </row>
    <row r="4381" spans="1:3" ht="14.4">
      <c r="A4381" s="2">
        <v>4380</v>
      </c>
      <c r="B4381" s="7">
        <v>35</v>
      </c>
      <c r="C4381" s="7">
        <v>0</v>
      </c>
    </row>
    <row r="4382" spans="1:3" ht="14.4">
      <c r="A4382" s="2">
        <v>4381</v>
      </c>
      <c r="B4382" s="7">
        <v>33</v>
      </c>
      <c r="C4382" s="7">
        <v>0</v>
      </c>
    </row>
    <row r="4383" spans="1:3" ht="14.4">
      <c r="A4383" s="2">
        <v>4382</v>
      </c>
      <c r="B4383" s="7">
        <v>18</v>
      </c>
      <c r="C4383" s="7">
        <v>0</v>
      </c>
    </row>
    <row r="4384" spans="1:3" ht="14.4">
      <c r="A4384" s="2">
        <v>4383</v>
      </c>
      <c r="B4384" s="7">
        <v>22</v>
      </c>
      <c r="C4384" s="7">
        <v>0</v>
      </c>
    </row>
    <row r="4385" spans="1:3" ht="14.4">
      <c r="A4385" s="2">
        <v>4384</v>
      </c>
      <c r="B4385" s="7">
        <v>12</v>
      </c>
      <c r="C4385" s="7">
        <v>0</v>
      </c>
    </row>
    <row r="4386" spans="1:3" ht="14.4">
      <c r="A4386" s="2">
        <v>4385</v>
      </c>
      <c r="B4386" s="7">
        <v>10</v>
      </c>
      <c r="C4386" s="7">
        <v>0</v>
      </c>
    </row>
    <row r="4387" spans="1:3" ht="14.4">
      <c r="A4387" s="2">
        <v>4386</v>
      </c>
      <c r="B4387" s="7">
        <v>13</v>
      </c>
      <c r="C4387" s="7">
        <v>0</v>
      </c>
    </row>
    <row r="4388" spans="1:3" ht="14.4">
      <c r="A4388" s="2">
        <v>4387</v>
      </c>
      <c r="B4388" s="7">
        <v>31</v>
      </c>
      <c r="C4388" s="7">
        <v>0</v>
      </c>
    </row>
    <row r="4389" spans="1:3" ht="14.4">
      <c r="A4389" s="2">
        <v>4388</v>
      </c>
      <c r="B4389" s="7">
        <v>28</v>
      </c>
      <c r="C4389" s="7">
        <v>0</v>
      </c>
    </row>
    <row r="4390" spans="1:3" ht="14.4">
      <c r="A4390" s="2">
        <v>4389</v>
      </c>
      <c r="B4390" s="7">
        <v>11</v>
      </c>
      <c r="C4390" s="7">
        <v>0</v>
      </c>
    </row>
    <row r="4391" spans="1:3" ht="14.4">
      <c r="A4391" s="2">
        <v>4390</v>
      </c>
      <c r="B4391" s="7">
        <v>26</v>
      </c>
      <c r="C4391" s="7">
        <v>0</v>
      </c>
    </row>
    <row r="4392" spans="1:3" ht="14.4">
      <c r="A4392" s="2">
        <v>4391</v>
      </c>
      <c r="B4392" s="7">
        <v>0</v>
      </c>
      <c r="C4392" s="7">
        <v>0</v>
      </c>
    </row>
    <row r="4393" spans="1:3" ht="14.4">
      <c r="A4393" s="2">
        <v>4392</v>
      </c>
      <c r="B4393" s="7">
        <v>14</v>
      </c>
      <c r="C4393" s="7">
        <v>0</v>
      </c>
    </row>
    <row r="4394" spans="1:3" ht="14.4">
      <c r="A4394" s="2">
        <v>4393</v>
      </c>
      <c r="B4394" s="7">
        <v>28</v>
      </c>
      <c r="C4394" s="7">
        <v>0</v>
      </c>
    </row>
    <row r="4395" spans="1:3" ht="14.4">
      <c r="A4395" s="2">
        <v>4394</v>
      </c>
      <c r="B4395" s="7">
        <v>124</v>
      </c>
      <c r="C4395" s="7">
        <v>0</v>
      </c>
    </row>
    <row r="4396" spans="1:3" ht="14.4">
      <c r="A4396" s="2">
        <v>4395</v>
      </c>
      <c r="B4396" s="7">
        <v>4</v>
      </c>
      <c r="C4396" s="7">
        <v>0</v>
      </c>
    </row>
    <row r="4397" spans="1:3" ht="14.4">
      <c r="A4397" s="2">
        <v>4396</v>
      </c>
      <c r="B4397" s="7">
        <v>22</v>
      </c>
      <c r="C4397" s="7">
        <v>0</v>
      </c>
    </row>
    <row r="4398" spans="1:3" ht="14.4">
      <c r="A4398" s="2">
        <v>4397</v>
      </c>
      <c r="B4398" s="7">
        <v>20</v>
      </c>
      <c r="C4398" s="7">
        <v>0</v>
      </c>
    </row>
    <row r="4399" spans="1:3" ht="14.4">
      <c r="A4399" s="2">
        <v>4398</v>
      </c>
      <c r="B4399" s="7">
        <v>13</v>
      </c>
      <c r="C4399" s="7">
        <v>0</v>
      </c>
    </row>
    <row r="4400" spans="1:3" ht="14.4">
      <c r="A4400" s="2">
        <v>4399</v>
      </c>
      <c r="B4400" s="7">
        <v>13</v>
      </c>
      <c r="C4400" s="7">
        <v>0</v>
      </c>
    </row>
    <row r="4401" spans="1:3" ht="14.4">
      <c r="A4401" s="2">
        <v>4400</v>
      </c>
      <c r="B4401" s="7">
        <v>13</v>
      </c>
      <c r="C4401" s="7">
        <v>0</v>
      </c>
    </row>
    <row r="4402" spans="1:3" ht="14.4">
      <c r="A4402" s="2">
        <v>4401</v>
      </c>
      <c r="B4402" s="7">
        <v>4</v>
      </c>
      <c r="C4402" s="7">
        <v>0</v>
      </c>
    </row>
    <row r="4403" spans="1:3" ht="14.4">
      <c r="A4403" s="2">
        <v>4402</v>
      </c>
      <c r="B4403" s="7">
        <v>21</v>
      </c>
      <c r="C4403" s="7">
        <v>0</v>
      </c>
    </row>
    <row r="4404" spans="1:3" ht="14.4">
      <c r="A4404" s="2">
        <v>4403</v>
      </c>
      <c r="B4404" s="7">
        <v>15</v>
      </c>
      <c r="C4404" s="7">
        <v>0</v>
      </c>
    </row>
    <row r="4405" spans="1:3" ht="14.4">
      <c r="A4405" s="2">
        <v>4404</v>
      </c>
      <c r="B4405" s="7">
        <v>17</v>
      </c>
      <c r="C4405" s="7">
        <v>0</v>
      </c>
    </row>
    <row r="4406" spans="1:3" ht="14.4">
      <c r="A4406" s="2">
        <v>4405</v>
      </c>
      <c r="B4406" s="7">
        <v>19</v>
      </c>
      <c r="C4406" s="7">
        <v>0</v>
      </c>
    </row>
    <row r="4407" spans="1:3" ht="14.4">
      <c r="A4407" s="2">
        <v>4406</v>
      </c>
      <c r="B4407" s="7">
        <v>5</v>
      </c>
      <c r="C4407" s="7">
        <v>0</v>
      </c>
    </row>
    <row r="4408" spans="1:3" ht="14.4">
      <c r="A4408" s="2">
        <v>4407</v>
      </c>
      <c r="B4408" s="7">
        <v>5</v>
      </c>
      <c r="C4408" s="7">
        <v>0</v>
      </c>
    </row>
    <row r="4409" spans="1:3" ht="14.4">
      <c r="A4409" s="2">
        <v>4408</v>
      </c>
      <c r="B4409" s="7">
        <v>29</v>
      </c>
      <c r="C4409" s="7">
        <v>0</v>
      </c>
    </row>
    <row r="4410" spans="1:3" ht="14.4">
      <c r="A4410" s="2">
        <v>4409</v>
      </c>
      <c r="B4410" s="7">
        <v>15</v>
      </c>
      <c r="C4410" s="7">
        <v>0</v>
      </c>
    </row>
    <row r="4411" spans="1:3" ht="14.4">
      <c r="A4411" s="2">
        <v>4410</v>
      </c>
      <c r="B4411" s="7">
        <v>13</v>
      </c>
      <c r="C4411" s="7">
        <v>0</v>
      </c>
    </row>
    <row r="4412" spans="1:3" ht="14.4">
      <c r="A4412" s="2">
        <v>4411</v>
      </c>
      <c r="B4412" s="7">
        <v>19</v>
      </c>
      <c r="C4412" s="7">
        <v>0</v>
      </c>
    </row>
    <row r="4413" spans="1:3" ht="14.4">
      <c r="A4413" s="2">
        <v>4412</v>
      </c>
      <c r="B4413" s="7">
        <v>31</v>
      </c>
      <c r="C4413" s="7">
        <v>0</v>
      </c>
    </row>
    <row r="4414" spans="1:3" ht="14.4">
      <c r="A4414" s="2">
        <v>4413</v>
      </c>
      <c r="B4414" s="7">
        <v>0</v>
      </c>
      <c r="C4414" s="7">
        <v>0</v>
      </c>
    </row>
    <row r="4415" spans="1:3" ht="14.4">
      <c r="A4415" s="2">
        <v>4414</v>
      </c>
      <c r="B4415" s="7">
        <v>255</v>
      </c>
      <c r="C4415" s="7">
        <v>68</v>
      </c>
    </row>
    <row r="4416" spans="1:3" ht="14.4">
      <c r="A4416" s="2">
        <v>4415</v>
      </c>
      <c r="B4416" s="7">
        <v>795</v>
      </c>
      <c r="C4416" s="7">
        <v>405</v>
      </c>
    </row>
    <row r="4417" spans="1:3" ht="14.4">
      <c r="A4417" s="2">
        <v>4416</v>
      </c>
      <c r="B4417" s="7">
        <v>733</v>
      </c>
      <c r="C4417" s="7">
        <v>431</v>
      </c>
    </row>
    <row r="4418" spans="1:3" ht="14.4">
      <c r="A4418" s="2">
        <v>4417</v>
      </c>
      <c r="B4418" s="7">
        <v>398</v>
      </c>
      <c r="C4418" s="7">
        <v>524</v>
      </c>
    </row>
    <row r="4419" spans="1:3" ht="14.4">
      <c r="A4419" s="2">
        <v>4418</v>
      </c>
      <c r="B4419" s="7">
        <v>856</v>
      </c>
      <c r="C4419" s="7">
        <v>63</v>
      </c>
    </row>
    <row r="4420" spans="1:3" ht="14.4">
      <c r="A4420" s="2">
        <v>4419</v>
      </c>
      <c r="B4420" s="7">
        <v>3164</v>
      </c>
      <c r="C4420" s="7">
        <v>272</v>
      </c>
    </row>
    <row r="4421" spans="1:3" ht="14.4">
      <c r="A4421" s="2">
        <v>4420</v>
      </c>
      <c r="B4421" s="7">
        <v>0</v>
      </c>
      <c r="C4421" s="7">
        <v>122</v>
      </c>
    </row>
    <row r="4422" spans="1:3" ht="14.4">
      <c r="A4422" s="2">
        <v>4421</v>
      </c>
      <c r="B4422" s="7">
        <v>0</v>
      </c>
      <c r="C4422" s="7">
        <v>87</v>
      </c>
    </row>
    <row r="4423" spans="1:3" ht="14.4">
      <c r="A4423" s="2">
        <v>4422</v>
      </c>
      <c r="B4423" s="7">
        <v>931</v>
      </c>
      <c r="C4423" s="7">
        <v>-54</v>
      </c>
    </row>
    <row r="4424" spans="1:3" ht="14.4">
      <c r="A4424" s="2">
        <v>4423</v>
      </c>
      <c r="B4424" s="7">
        <v>0</v>
      </c>
      <c r="C4424" s="7">
        <v>-35</v>
      </c>
    </row>
    <row r="4425" spans="1:3" ht="14.4">
      <c r="A4425" s="2">
        <v>4424</v>
      </c>
      <c r="B4425" s="7">
        <v>0</v>
      </c>
      <c r="C4425" s="7">
        <v>0</v>
      </c>
    </row>
    <row r="4426" spans="1:3" ht="14.4">
      <c r="A4426" s="2">
        <v>4425</v>
      </c>
      <c r="B4426" s="7">
        <v>0</v>
      </c>
      <c r="C4426" s="7">
        <v>0</v>
      </c>
    </row>
    <row r="4427" spans="1:3" ht="14.4">
      <c r="A4427" s="2">
        <v>4426</v>
      </c>
      <c r="B4427" s="7">
        <v>0</v>
      </c>
      <c r="C4427" s="7">
        <v>0</v>
      </c>
    </row>
    <row r="4428" spans="1:3" ht="14.4">
      <c r="A4428" s="2">
        <v>4427</v>
      </c>
      <c r="B4428" s="7">
        <v>0</v>
      </c>
      <c r="C4428" s="7">
        <v>0</v>
      </c>
    </row>
    <row r="4429" spans="1:3" ht="14.4">
      <c r="A4429" s="2">
        <v>4428</v>
      </c>
      <c r="B4429" s="7">
        <v>0</v>
      </c>
      <c r="C4429" s="7">
        <v>0</v>
      </c>
    </row>
    <row r="4430" spans="1:3" ht="14.4">
      <c r="A4430" s="2">
        <v>4429</v>
      </c>
      <c r="B4430" s="7">
        <v>0</v>
      </c>
      <c r="C4430" s="7">
        <v>0</v>
      </c>
    </row>
    <row r="4431" spans="1:3" ht="14.4">
      <c r="A4431" s="2">
        <v>4430</v>
      </c>
      <c r="B4431" s="7">
        <v>0</v>
      </c>
      <c r="C4431" s="7">
        <v>0</v>
      </c>
    </row>
    <row r="4432" spans="1:3" ht="14.4">
      <c r="A4432" s="2">
        <v>4431</v>
      </c>
      <c r="B4432" s="7">
        <v>0</v>
      </c>
      <c r="C4432" s="7">
        <v>0</v>
      </c>
    </row>
    <row r="4433" spans="1:3" ht="14.4">
      <c r="A4433" s="2">
        <v>4432</v>
      </c>
      <c r="B4433" s="7">
        <v>26</v>
      </c>
      <c r="C4433" s="7">
        <v>0</v>
      </c>
    </row>
    <row r="4434" spans="1:3" ht="14.4">
      <c r="A4434" s="2">
        <v>4433</v>
      </c>
      <c r="B4434" s="7">
        <v>1808</v>
      </c>
      <c r="C4434" s="7">
        <v>97</v>
      </c>
    </row>
    <row r="4435" spans="1:3" ht="14.4">
      <c r="A4435" s="2">
        <v>4434</v>
      </c>
      <c r="B4435" s="7">
        <v>0</v>
      </c>
      <c r="C4435" s="7">
        <v>0</v>
      </c>
    </row>
    <row r="4436" spans="1:3" ht="14.4">
      <c r="A4436" s="2">
        <v>4435</v>
      </c>
      <c r="B4436" s="7">
        <v>0</v>
      </c>
      <c r="C4436" s="7">
        <v>0</v>
      </c>
    </row>
    <row r="4437" spans="1:3" ht="14.4">
      <c r="A4437" s="2">
        <v>4436</v>
      </c>
      <c r="B4437" s="7">
        <v>0</v>
      </c>
      <c r="C4437" s="7">
        <v>0</v>
      </c>
    </row>
    <row r="4438" spans="1:3" ht="14.4">
      <c r="A4438" s="2">
        <v>4437</v>
      </c>
      <c r="B4438" s="7">
        <v>0</v>
      </c>
      <c r="C4438" s="7">
        <v>0</v>
      </c>
    </row>
    <row r="4439" spans="1:3" ht="14.4">
      <c r="A4439" s="2">
        <v>4438</v>
      </c>
      <c r="B4439" s="7">
        <v>0</v>
      </c>
      <c r="C4439" s="7">
        <v>0</v>
      </c>
    </row>
    <row r="4440" spans="1:3" ht="14.4">
      <c r="A4440" s="2">
        <v>4439</v>
      </c>
      <c r="B4440" s="7">
        <v>0</v>
      </c>
      <c r="C4440" s="7">
        <v>0</v>
      </c>
    </row>
    <row r="4441" spans="1:3" ht="14.4">
      <c r="A4441" s="2">
        <v>4440</v>
      </c>
      <c r="B4441" s="7">
        <v>0</v>
      </c>
      <c r="C4441" s="7">
        <v>0</v>
      </c>
    </row>
    <row r="4442" spans="1:3" ht="14.4">
      <c r="A4442" s="2">
        <v>4441</v>
      </c>
      <c r="B4442" s="7">
        <v>0</v>
      </c>
      <c r="C4442" s="7">
        <v>0</v>
      </c>
    </row>
    <row r="4443" spans="1:3" ht="14.4">
      <c r="A4443" s="2">
        <v>4442</v>
      </c>
      <c r="B4443" s="7">
        <v>0</v>
      </c>
      <c r="C4443" s="7">
        <v>0</v>
      </c>
    </row>
    <row r="4444" spans="1:3" ht="14.4">
      <c r="A4444" s="2">
        <v>4443</v>
      </c>
      <c r="B4444" s="7">
        <v>0</v>
      </c>
      <c r="C4444" s="7">
        <v>0</v>
      </c>
    </row>
    <row r="4445" spans="1:3" ht="14.4">
      <c r="A4445" s="2">
        <v>4444</v>
      </c>
      <c r="B4445" s="7">
        <v>0</v>
      </c>
      <c r="C4445" s="7">
        <v>0</v>
      </c>
    </row>
    <row r="4446" spans="1:3" ht="14.4">
      <c r="A4446" s="2">
        <v>4445</v>
      </c>
      <c r="B4446" s="7">
        <v>0</v>
      </c>
      <c r="C4446" s="7">
        <v>0</v>
      </c>
    </row>
    <row r="4447" spans="1:3" ht="14.4">
      <c r="A4447" s="2">
        <v>4446</v>
      </c>
      <c r="B4447" s="7">
        <v>0</v>
      </c>
      <c r="C4447" s="7">
        <v>0</v>
      </c>
    </row>
    <row r="4448" spans="1:3" ht="14.4">
      <c r="A4448" s="2">
        <v>4447</v>
      </c>
      <c r="B4448" s="7">
        <v>0</v>
      </c>
      <c r="C4448" s="7">
        <v>0</v>
      </c>
    </row>
    <row r="4449" spans="1:3" ht="14.4">
      <c r="A4449" s="2">
        <v>4448</v>
      </c>
      <c r="B4449" s="7">
        <v>0</v>
      </c>
      <c r="C4449" s="7">
        <v>0</v>
      </c>
    </row>
    <row r="4450" spans="1:3" ht="14.4">
      <c r="A4450" s="2">
        <v>4449</v>
      </c>
      <c r="B4450" s="7">
        <v>0</v>
      </c>
      <c r="C4450" s="7">
        <v>0</v>
      </c>
    </row>
    <row r="4451" spans="1:3" ht="14.4">
      <c r="A4451" s="2">
        <v>4450</v>
      </c>
      <c r="B4451" s="7">
        <v>0</v>
      </c>
      <c r="C4451" s="7">
        <v>0</v>
      </c>
    </row>
    <row r="4452" spans="1:3" ht="14.4">
      <c r="A4452" s="2">
        <v>4451</v>
      </c>
      <c r="B4452" s="7">
        <v>638</v>
      </c>
      <c r="C4452" s="7">
        <v>0</v>
      </c>
    </row>
    <row r="4453" spans="1:3" ht="14.4">
      <c r="A4453" s="2">
        <v>4452</v>
      </c>
      <c r="B4453" s="7">
        <v>0</v>
      </c>
      <c r="C4453" s="7">
        <v>0</v>
      </c>
    </row>
    <row r="4454" spans="1:3" ht="14.4">
      <c r="A4454" s="2">
        <v>4453</v>
      </c>
      <c r="B4454" s="7">
        <v>0</v>
      </c>
      <c r="C4454" s="7">
        <v>0</v>
      </c>
    </row>
    <row r="4455" spans="1:3" ht="14.4">
      <c r="A4455" s="2">
        <v>4454</v>
      </c>
      <c r="B4455" s="7">
        <v>0</v>
      </c>
      <c r="C4455" s="7">
        <v>0</v>
      </c>
    </row>
    <row r="4456" spans="1:3" ht="14.4">
      <c r="A4456" s="2">
        <v>4455</v>
      </c>
      <c r="B4456" s="7">
        <v>0</v>
      </c>
      <c r="C4456" s="7">
        <v>0</v>
      </c>
    </row>
    <row r="4457" spans="1:3" ht="14.4">
      <c r="A4457" s="2">
        <v>4456</v>
      </c>
      <c r="B4457" s="7">
        <v>0</v>
      </c>
      <c r="C4457" s="7">
        <v>0</v>
      </c>
    </row>
    <row r="4458" spans="1:3" ht="14.4">
      <c r="A4458" s="2">
        <v>4457</v>
      </c>
      <c r="B4458" s="7">
        <v>0</v>
      </c>
      <c r="C4458" s="7">
        <v>0</v>
      </c>
    </row>
    <row r="4459" spans="1:3" ht="14.4">
      <c r="A4459" s="2">
        <v>4458</v>
      </c>
      <c r="B4459" s="7">
        <v>169</v>
      </c>
      <c r="C4459" s="7">
        <v>0</v>
      </c>
    </row>
    <row r="4460" spans="1:3" ht="14.4">
      <c r="A4460" s="2">
        <v>4459</v>
      </c>
      <c r="B4460" s="7">
        <v>-1</v>
      </c>
      <c r="C4460" s="7">
        <v>0</v>
      </c>
    </row>
    <row r="4461" spans="1:3" ht="14.4">
      <c r="A4461" s="2">
        <v>4460</v>
      </c>
      <c r="B4461" s="7">
        <v>-1</v>
      </c>
      <c r="C4461" s="7">
        <v>0</v>
      </c>
    </row>
    <row r="4462" spans="1:3" ht="14.4">
      <c r="A4462" s="2">
        <v>4461</v>
      </c>
      <c r="B4462" s="7">
        <v>102</v>
      </c>
      <c r="C4462" s="7">
        <v>0</v>
      </c>
    </row>
    <row r="4463" spans="1:3" ht="14.4">
      <c r="A4463" s="2">
        <v>4462</v>
      </c>
      <c r="B4463" s="7">
        <v>0</v>
      </c>
      <c r="C4463" s="7">
        <v>0</v>
      </c>
    </row>
    <row r="4464" spans="1:3" ht="14.4">
      <c r="A4464" s="2">
        <v>4463</v>
      </c>
      <c r="B4464" s="7">
        <v>-1</v>
      </c>
      <c r="C4464" s="7">
        <v>0</v>
      </c>
    </row>
    <row r="4465" spans="1:3" ht="14.4">
      <c r="A4465" s="2">
        <v>4464</v>
      </c>
      <c r="B4465" s="7">
        <v>54</v>
      </c>
      <c r="C4465" s="7">
        <v>35</v>
      </c>
    </row>
    <row r="4466" spans="1:3" ht="14.4">
      <c r="A4466" s="2">
        <v>4465</v>
      </c>
      <c r="B4466" s="7">
        <v>263</v>
      </c>
      <c r="C4466" s="7">
        <v>0</v>
      </c>
    </row>
    <row r="4467" spans="1:3" ht="14.4">
      <c r="A4467" s="2">
        <v>4466</v>
      </c>
      <c r="B4467" s="7">
        <v>-1</v>
      </c>
      <c r="C4467" s="7">
        <v>0</v>
      </c>
    </row>
    <row r="4468" spans="1:3" ht="14.4">
      <c r="A4468" s="2">
        <v>4467</v>
      </c>
      <c r="B4468" s="7">
        <v>27</v>
      </c>
      <c r="C4468" s="7">
        <v>0</v>
      </c>
    </row>
    <row r="4469" spans="1:3" ht="14.4">
      <c r="A4469" s="2">
        <v>4468</v>
      </c>
      <c r="B4469" s="7">
        <v>0</v>
      </c>
      <c r="C4469" s="7">
        <v>0</v>
      </c>
    </row>
    <row r="4470" spans="1:3" ht="14.4">
      <c r="A4470" s="2">
        <v>4469</v>
      </c>
      <c r="B4470" s="7">
        <v>-1</v>
      </c>
      <c r="C4470" s="7">
        <v>0</v>
      </c>
    </row>
    <row r="4471" spans="1:3" ht="14.4">
      <c r="A4471" s="2">
        <v>4470</v>
      </c>
      <c r="B4471" s="7">
        <v>0</v>
      </c>
      <c r="C4471" s="7">
        <v>0</v>
      </c>
    </row>
    <row r="4472" spans="1:3" ht="14.4">
      <c r="A4472" s="2">
        <v>4471</v>
      </c>
      <c r="B4472" s="7">
        <v>-1</v>
      </c>
      <c r="C4472" s="7">
        <v>0</v>
      </c>
    </row>
    <row r="4473" spans="1:3" ht="14.4">
      <c r="A4473" s="2">
        <v>4472</v>
      </c>
      <c r="B4473" s="7">
        <v>0</v>
      </c>
      <c r="C4473" s="7">
        <v>0</v>
      </c>
    </row>
    <row r="4474" spans="1:3" ht="14.4">
      <c r="A4474" s="2">
        <v>4473</v>
      </c>
      <c r="B4474" s="7">
        <v>0</v>
      </c>
      <c r="C4474" s="7">
        <v>0</v>
      </c>
    </row>
    <row r="4475" spans="1:3" ht="14.4">
      <c r="A4475" s="2">
        <v>4474</v>
      </c>
      <c r="B4475" s="7">
        <v>0</v>
      </c>
      <c r="C4475" s="7">
        <v>0</v>
      </c>
    </row>
    <row r="4476" spans="1:3" ht="14.4">
      <c r="A4476" s="2">
        <v>4475</v>
      </c>
      <c r="B4476" s="7">
        <v>0</v>
      </c>
      <c r="C4476" s="7">
        <v>0</v>
      </c>
    </row>
    <row r="4477" spans="1:3" ht="14.4">
      <c r="A4477" s="2">
        <v>4476</v>
      </c>
      <c r="B4477" s="7">
        <v>0</v>
      </c>
      <c r="C4477" s="7">
        <v>0</v>
      </c>
    </row>
    <row r="4478" spans="1:3" ht="14.4">
      <c r="A4478" s="2">
        <v>4477</v>
      </c>
      <c r="B4478" s="7">
        <v>0</v>
      </c>
      <c r="C4478" s="7">
        <v>0</v>
      </c>
    </row>
    <row r="4479" spans="1:3" ht="14.4">
      <c r="A4479" s="2">
        <v>4478</v>
      </c>
      <c r="B4479" s="7">
        <v>0</v>
      </c>
      <c r="C4479" s="7">
        <v>0</v>
      </c>
    </row>
    <row r="4480" spans="1:3" ht="14.4">
      <c r="A4480" s="2">
        <v>4479</v>
      </c>
      <c r="B4480" s="7">
        <v>23</v>
      </c>
      <c r="C4480" s="7">
        <v>0</v>
      </c>
    </row>
    <row r="4481" spans="1:3" ht="14.4">
      <c r="A4481" s="2">
        <v>4480</v>
      </c>
      <c r="B4481" s="7">
        <v>288</v>
      </c>
      <c r="C4481" s="7">
        <v>0</v>
      </c>
    </row>
    <row r="4482" spans="1:3" ht="14.4">
      <c r="A4482" s="2">
        <v>4481</v>
      </c>
      <c r="B4482" s="7">
        <v>144</v>
      </c>
      <c r="C4482" s="7">
        <v>0</v>
      </c>
    </row>
    <row r="4483" spans="1:3" ht="14.4">
      <c r="A4483" s="2">
        <v>4482</v>
      </c>
      <c r="B4483" s="7">
        <v>0</v>
      </c>
      <c r="C4483" s="7">
        <v>0</v>
      </c>
    </row>
    <row r="4484" spans="1:3" ht="14.4">
      <c r="A4484" s="2">
        <v>4483</v>
      </c>
      <c r="B4484" s="7">
        <v>0</v>
      </c>
      <c r="C4484" s="7">
        <v>0</v>
      </c>
    </row>
    <row r="4485" spans="1:3" ht="14.4">
      <c r="A4485" s="2">
        <v>4484</v>
      </c>
      <c r="B4485" s="7">
        <v>0</v>
      </c>
      <c r="C4485" s="7">
        <v>0</v>
      </c>
    </row>
    <row r="4486" spans="1:3" ht="14.4">
      <c r="A4486" s="2">
        <v>4485</v>
      </c>
      <c r="B4486" s="7">
        <v>0</v>
      </c>
      <c r="C4486" s="7">
        <v>0</v>
      </c>
    </row>
    <row r="4487" spans="1:3" ht="14.4">
      <c r="A4487" s="2">
        <v>4486</v>
      </c>
      <c r="B4487" s="7">
        <v>0</v>
      </c>
      <c r="C4487" s="7">
        <v>0</v>
      </c>
    </row>
    <row r="4488" spans="1:3" ht="14.4">
      <c r="A4488" s="2">
        <v>4487</v>
      </c>
      <c r="B4488" s="7">
        <v>78</v>
      </c>
      <c r="C4488" s="7">
        <v>0</v>
      </c>
    </row>
    <row r="4489" spans="1:3" ht="14.4">
      <c r="A4489" s="2">
        <v>4488</v>
      </c>
      <c r="B4489" s="7">
        <v>0</v>
      </c>
      <c r="C4489" s="7">
        <v>0</v>
      </c>
    </row>
    <row r="4490" spans="1:3" ht="14.4">
      <c r="A4490" s="2">
        <v>4489</v>
      </c>
      <c r="B4490" s="7">
        <v>109</v>
      </c>
      <c r="C4490" s="7">
        <v>0</v>
      </c>
    </row>
    <row r="4491" spans="1:3" ht="14.4">
      <c r="A4491" s="2">
        <v>4490</v>
      </c>
      <c r="B4491" s="7">
        <v>0</v>
      </c>
      <c r="C4491" s="7">
        <v>0</v>
      </c>
    </row>
    <row r="4492" spans="1:3" ht="14.4">
      <c r="A4492" s="2">
        <v>4491</v>
      </c>
      <c r="B4492" s="7">
        <v>0</v>
      </c>
      <c r="C4492" s="7">
        <v>0</v>
      </c>
    </row>
    <row r="4493" spans="1:3" ht="14.4">
      <c r="A4493" s="2">
        <v>4492</v>
      </c>
      <c r="B4493" s="7">
        <v>0</v>
      </c>
      <c r="C4493" s="7">
        <v>0</v>
      </c>
    </row>
    <row r="4494" spans="1:3" ht="14.4">
      <c r="A4494" s="2">
        <v>4493</v>
      </c>
      <c r="B4494" s="7">
        <v>306</v>
      </c>
      <c r="C4494" s="7">
        <v>125</v>
      </c>
    </row>
    <row r="4495" spans="1:3" ht="14.4">
      <c r="A4495" s="2">
        <v>4494</v>
      </c>
      <c r="B4495" s="7">
        <v>120</v>
      </c>
      <c r="C4495" s="7">
        <v>0</v>
      </c>
    </row>
    <row r="4496" spans="1:3" ht="14.4">
      <c r="A4496" s="2">
        <v>4495</v>
      </c>
      <c r="B4496" s="7">
        <v>-1</v>
      </c>
      <c r="C4496" s="7">
        <v>0</v>
      </c>
    </row>
    <row r="4497" spans="1:3" ht="14.4">
      <c r="A4497" s="2">
        <v>4496</v>
      </c>
      <c r="B4497" s="7">
        <v>49</v>
      </c>
      <c r="C4497" s="7">
        <v>0</v>
      </c>
    </row>
    <row r="4498" spans="1:3" ht="14.4">
      <c r="A4498" s="2">
        <v>4497</v>
      </c>
      <c r="B4498" s="7">
        <v>0</v>
      </c>
      <c r="C4498" s="7">
        <v>0</v>
      </c>
    </row>
    <row r="4499" spans="1:3" ht="14.4">
      <c r="A4499" s="2">
        <v>4498</v>
      </c>
      <c r="B4499" s="7">
        <v>0</v>
      </c>
      <c r="C4499" s="7">
        <v>0</v>
      </c>
    </row>
    <row r="4500" spans="1:3" ht="14.4">
      <c r="A4500" s="2">
        <v>4499</v>
      </c>
      <c r="B4500" s="7">
        <v>73</v>
      </c>
      <c r="C4500" s="7">
        <v>0</v>
      </c>
    </row>
    <row r="4501" spans="1:3" ht="14.4">
      <c r="A4501" s="2">
        <v>4500</v>
      </c>
      <c r="B4501" s="7">
        <v>0</v>
      </c>
      <c r="C4501" s="7">
        <v>0</v>
      </c>
    </row>
    <row r="4502" spans="1:3" ht="14.4">
      <c r="A4502" s="2">
        <v>4501</v>
      </c>
      <c r="B4502" s="7">
        <v>0</v>
      </c>
      <c r="C4502" s="7">
        <v>0</v>
      </c>
    </row>
    <row r="4503" spans="1:3" ht="14.4">
      <c r="A4503" s="2">
        <v>4502</v>
      </c>
      <c r="B4503" s="7">
        <v>-1</v>
      </c>
      <c r="C4503" s="7">
        <v>0</v>
      </c>
    </row>
    <row r="4504" spans="1:3" ht="14.4">
      <c r="A4504" s="2">
        <v>4503</v>
      </c>
      <c r="B4504" s="7">
        <v>0</v>
      </c>
      <c r="C4504" s="7">
        <v>0</v>
      </c>
    </row>
    <row r="4505" spans="1:3" ht="14.4">
      <c r="A4505" s="2">
        <v>4504</v>
      </c>
      <c r="B4505" s="7">
        <v>0</v>
      </c>
      <c r="C4505" s="7">
        <v>0</v>
      </c>
    </row>
    <row r="4506" spans="1:3" ht="14.4">
      <c r="A4506" s="2">
        <v>4505</v>
      </c>
      <c r="B4506" s="7">
        <v>0</v>
      </c>
      <c r="C4506" s="7">
        <v>0</v>
      </c>
    </row>
    <row r="4507" spans="1:3" ht="14.4">
      <c r="A4507" s="2">
        <v>4506</v>
      </c>
      <c r="B4507" s="7">
        <v>-1</v>
      </c>
      <c r="C4507" s="7">
        <v>0</v>
      </c>
    </row>
    <row r="4508" spans="1:3" ht="14.4">
      <c r="A4508" s="2">
        <v>4507</v>
      </c>
      <c r="B4508" s="7">
        <v>0</v>
      </c>
      <c r="C4508" s="7">
        <v>1610</v>
      </c>
    </row>
    <row r="4509" spans="1:3" ht="14.4">
      <c r="A4509" s="2">
        <v>4508</v>
      </c>
      <c r="B4509" s="7">
        <v>0</v>
      </c>
      <c r="C4509" s="7">
        <v>0</v>
      </c>
    </row>
    <row r="4510" spans="1:3" ht="14.4">
      <c r="A4510" s="2">
        <v>4509</v>
      </c>
      <c r="B4510" s="7">
        <v>0</v>
      </c>
      <c r="C4510" s="7">
        <v>25</v>
      </c>
    </row>
    <row r="4511" spans="1:3" ht="14.4">
      <c r="A4511" s="2">
        <v>4510</v>
      </c>
      <c r="B4511" s="7">
        <v>0</v>
      </c>
      <c r="C4511" s="7">
        <v>0</v>
      </c>
    </row>
    <row r="4512" spans="1:3" ht="14.4">
      <c r="A4512" s="2">
        <v>4511</v>
      </c>
      <c r="B4512" s="7">
        <v>635</v>
      </c>
      <c r="C4512" s="7">
        <v>0</v>
      </c>
    </row>
    <row r="4513" spans="1:3" ht="14.4">
      <c r="A4513" s="2">
        <v>4512</v>
      </c>
      <c r="B4513" s="7">
        <v>0</v>
      </c>
      <c r="C4513" s="7">
        <v>0</v>
      </c>
    </row>
    <row r="4514" spans="1:3" ht="14.4">
      <c r="A4514" s="2">
        <v>4513</v>
      </c>
      <c r="B4514" s="7">
        <v>166</v>
      </c>
      <c r="C4514" s="7">
        <v>0</v>
      </c>
    </row>
    <row r="4515" spans="1:3" ht="14.4">
      <c r="A4515" s="2">
        <v>4514</v>
      </c>
      <c r="B4515" s="7">
        <v>0</v>
      </c>
      <c r="C4515" s="7">
        <v>0</v>
      </c>
    </row>
    <row r="4516" spans="1:3" ht="14.4">
      <c r="A4516" s="2">
        <v>4515</v>
      </c>
      <c r="B4516" s="7">
        <v>27</v>
      </c>
      <c r="C4516" s="7">
        <v>0</v>
      </c>
    </row>
    <row r="4517" spans="1:3" ht="14.4">
      <c r="A4517" s="2">
        <v>4516</v>
      </c>
      <c r="B4517" s="7">
        <v>0</v>
      </c>
      <c r="C4517" s="7">
        <v>0</v>
      </c>
    </row>
    <row r="4518" spans="1:3" ht="14.4">
      <c r="A4518" s="2">
        <v>4517</v>
      </c>
      <c r="B4518" s="7">
        <v>304</v>
      </c>
      <c r="C4518" s="7">
        <v>0</v>
      </c>
    </row>
    <row r="4519" spans="1:3" ht="14.4">
      <c r="A4519" s="2">
        <v>4518</v>
      </c>
      <c r="B4519" s="7">
        <v>116</v>
      </c>
      <c r="C4519" s="7">
        <v>0</v>
      </c>
    </row>
    <row r="4520" spans="1:3" ht="14.4">
      <c r="A4520" s="2">
        <v>4519</v>
      </c>
      <c r="B4520" s="7">
        <v>0</v>
      </c>
      <c r="C4520" s="7">
        <v>0</v>
      </c>
    </row>
    <row r="4521" spans="1:3" ht="14.4">
      <c r="A4521" s="2">
        <v>4520</v>
      </c>
      <c r="B4521" s="7">
        <v>0</v>
      </c>
      <c r="C4521" s="7">
        <v>0</v>
      </c>
    </row>
    <row r="4522" spans="1:3" ht="14.4">
      <c r="A4522" s="2">
        <v>4521</v>
      </c>
      <c r="B4522" s="7">
        <v>-1</v>
      </c>
      <c r="C4522" s="7">
        <v>0</v>
      </c>
    </row>
    <row r="4523" spans="1:3" ht="14.4">
      <c r="A4523" s="2">
        <v>4522</v>
      </c>
      <c r="B4523" s="7">
        <v>30</v>
      </c>
      <c r="C4523" s="7">
        <v>0</v>
      </c>
    </row>
    <row r="4524" spans="1:3" ht="14.4">
      <c r="A4524" s="2">
        <v>4523</v>
      </c>
      <c r="B4524" s="7">
        <v>-1</v>
      </c>
      <c r="C4524" s="7">
        <v>0</v>
      </c>
    </row>
    <row r="4525" spans="1:3" ht="14.4">
      <c r="A4525" s="2">
        <v>4524</v>
      </c>
      <c r="B4525" s="7">
        <v>0</v>
      </c>
      <c r="C4525" s="7">
        <v>0</v>
      </c>
    </row>
    <row r="4526" spans="1:3" ht="14.4">
      <c r="A4526" s="2">
        <v>4525</v>
      </c>
      <c r="B4526" s="7">
        <v>0</v>
      </c>
      <c r="C4526" s="7">
        <v>0</v>
      </c>
    </row>
    <row r="4527" spans="1:3" ht="14.4">
      <c r="A4527" s="2">
        <v>4526</v>
      </c>
      <c r="B4527" s="7">
        <v>0</v>
      </c>
      <c r="C4527" s="7">
        <v>0</v>
      </c>
    </row>
    <row r="4528" spans="1:3" ht="14.4">
      <c r="A4528" s="2">
        <v>4527</v>
      </c>
      <c r="B4528" s="7">
        <v>-1</v>
      </c>
      <c r="C4528" s="7">
        <v>0</v>
      </c>
    </row>
    <row r="4529" spans="1:3" ht="14.4">
      <c r="A4529" s="2">
        <v>4528</v>
      </c>
      <c r="B4529" s="7">
        <v>0</v>
      </c>
      <c r="C4529" s="7">
        <v>0</v>
      </c>
    </row>
    <row r="4530" spans="1:3" ht="14.4">
      <c r="A4530" s="2">
        <v>4529</v>
      </c>
      <c r="B4530" s="7">
        <v>-1</v>
      </c>
      <c r="C4530" s="7">
        <v>0</v>
      </c>
    </row>
    <row r="4531" spans="1:3" ht="14.4">
      <c r="A4531" s="2">
        <v>4530</v>
      </c>
      <c r="B4531" s="7">
        <v>-1</v>
      </c>
      <c r="C4531" s="7">
        <v>0</v>
      </c>
    </row>
    <row r="4532" spans="1:3" ht="14.4">
      <c r="A4532" s="2">
        <v>4531</v>
      </c>
      <c r="B4532" s="7">
        <v>126</v>
      </c>
      <c r="C4532" s="7">
        <v>0</v>
      </c>
    </row>
    <row r="4533" spans="1:3" ht="14.4">
      <c r="A4533" s="2">
        <v>4532</v>
      </c>
      <c r="B4533" s="7">
        <v>0</v>
      </c>
      <c r="C4533" s="7">
        <v>0</v>
      </c>
    </row>
    <row r="4534" spans="1:3" ht="14.4">
      <c r="A4534" s="2">
        <v>4533</v>
      </c>
      <c r="B4534" s="7">
        <v>21</v>
      </c>
      <c r="C4534" s="7">
        <v>0</v>
      </c>
    </row>
    <row r="4535" spans="1:3" ht="14.4">
      <c r="A4535" s="2">
        <v>4534</v>
      </c>
      <c r="B4535" s="7">
        <v>0</v>
      </c>
      <c r="C4535" s="7">
        <v>0</v>
      </c>
    </row>
    <row r="4536" spans="1:3" ht="14.4">
      <c r="A4536" s="2">
        <v>4535</v>
      </c>
      <c r="B4536" s="7">
        <v>0</v>
      </c>
      <c r="C4536" s="7">
        <v>0</v>
      </c>
    </row>
    <row r="4537" spans="1:3" ht="14.4">
      <c r="A4537" s="2">
        <v>4536</v>
      </c>
      <c r="B4537" s="7">
        <v>0</v>
      </c>
      <c r="C4537" s="7">
        <v>0</v>
      </c>
    </row>
    <row r="4538" spans="1:3" ht="14.4">
      <c r="A4538" s="2">
        <v>4537</v>
      </c>
      <c r="B4538" s="7">
        <v>0</v>
      </c>
      <c r="C4538" s="7">
        <v>192</v>
      </c>
    </row>
    <row r="4539" spans="1:3" ht="14.4">
      <c r="A4539" s="2">
        <v>4538</v>
      </c>
      <c r="B4539" s="7">
        <v>0</v>
      </c>
      <c r="C4539" s="7">
        <v>0</v>
      </c>
    </row>
    <row r="4540" spans="1:3" ht="14.4">
      <c r="A4540" s="2">
        <v>4539</v>
      </c>
      <c r="B4540" s="7">
        <v>0</v>
      </c>
      <c r="C4540" s="7">
        <v>0</v>
      </c>
    </row>
    <row r="4541" spans="1:3" ht="14.4">
      <c r="A4541" s="2">
        <v>4540</v>
      </c>
      <c r="B4541" s="7">
        <v>0</v>
      </c>
      <c r="C4541" s="7">
        <v>75</v>
      </c>
    </row>
    <row r="4542" spans="1:3" ht="14.4">
      <c r="A4542" s="2">
        <v>4541</v>
      </c>
      <c r="B4542" s="7">
        <v>-1</v>
      </c>
      <c r="C4542" s="7">
        <v>0</v>
      </c>
    </row>
    <row r="4543" spans="1:3" ht="14.4">
      <c r="A4543" s="2">
        <v>4542</v>
      </c>
      <c r="B4543" s="7">
        <v>-1</v>
      </c>
      <c r="C4543" s="7">
        <v>0</v>
      </c>
    </row>
    <row r="4544" spans="1:3" ht="14.4">
      <c r="A4544" s="2">
        <v>4543</v>
      </c>
      <c r="B4544" s="7">
        <v>-1</v>
      </c>
      <c r="C4544" s="7">
        <v>0</v>
      </c>
    </row>
    <row r="4545" spans="1:3" ht="14.4">
      <c r="A4545" s="2">
        <v>4544</v>
      </c>
      <c r="B4545" s="7">
        <v>0</v>
      </c>
      <c r="C4545" s="7">
        <v>0</v>
      </c>
    </row>
    <row r="4546" spans="1:3" ht="14.4">
      <c r="A4546" s="2">
        <v>4545</v>
      </c>
      <c r="B4546" s="7">
        <v>0</v>
      </c>
      <c r="C4546" s="7">
        <v>0</v>
      </c>
    </row>
    <row r="4547" spans="1:3" ht="14.4">
      <c r="A4547" s="2">
        <v>4546</v>
      </c>
      <c r="B4547" s="7">
        <v>-1</v>
      </c>
      <c r="C4547" s="7">
        <v>0</v>
      </c>
    </row>
    <row r="4548" spans="1:3" ht="14.4">
      <c r="A4548" s="2">
        <v>4547</v>
      </c>
      <c r="B4548" s="7">
        <v>0</v>
      </c>
      <c r="C4548" s="7">
        <v>0</v>
      </c>
    </row>
    <row r="4549" spans="1:3" ht="14.4">
      <c r="A4549" s="2">
        <v>4548</v>
      </c>
      <c r="B4549" s="7">
        <v>0</v>
      </c>
      <c r="C4549" s="7">
        <v>0</v>
      </c>
    </row>
    <row r="4550" spans="1:3" ht="14.4">
      <c r="A4550" s="2">
        <v>4549</v>
      </c>
      <c r="B4550" s="7">
        <v>1135</v>
      </c>
      <c r="C4550" s="7">
        <v>0</v>
      </c>
    </row>
    <row r="4551" spans="1:3" ht="14.4">
      <c r="A4551" s="2">
        <v>4550</v>
      </c>
      <c r="B4551" s="7">
        <v>0</v>
      </c>
      <c r="C4551" s="7">
        <v>0</v>
      </c>
    </row>
    <row r="4552" spans="1:3" ht="14.4">
      <c r="A4552" s="2">
        <v>4551</v>
      </c>
      <c r="B4552" s="7">
        <v>-1</v>
      </c>
      <c r="C4552" s="7">
        <v>0</v>
      </c>
    </row>
    <row r="4553" spans="1:3" ht="14.4">
      <c r="A4553" s="2">
        <v>4552</v>
      </c>
      <c r="B4553" s="7">
        <v>0</v>
      </c>
      <c r="C4553" s="7">
        <v>0</v>
      </c>
    </row>
    <row r="4554" spans="1:3" ht="14.4">
      <c r="A4554" s="2">
        <v>4553</v>
      </c>
      <c r="B4554" s="7">
        <v>-1</v>
      </c>
      <c r="C4554" s="7">
        <v>0</v>
      </c>
    </row>
    <row r="4555" spans="1:3" ht="14.4">
      <c r="A4555" s="2">
        <v>4554</v>
      </c>
      <c r="B4555" s="7">
        <v>0</v>
      </c>
      <c r="C4555" s="7">
        <v>0</v>
      </c>
    </row>
    <row r="4556" spans="1:3" ht="14.4">
      <c r="A4556" s="2">
        <v>4555</v>
      </c>
      <c r="B4556" s="7">
        <v>0</v>
      </c>
      <c r="C4556" s="7">
        <v>0</v>
      </c>
    </row>
    <row r="4557" spans="1:3" ht="14.4">
      <c r="A4557" s="2">
        <v>4556</v>
      </c>
      <c r="B4557" s="7">
        <v>0</v>
      </c>
      <c r="C4557" s="7">
        <v>0</v>
      </c>
    </row>
    <row r="4558" spans="1:3" ht="14.4">
      <c r="A4558" s="2">
        <v>4557</v>
      </c>
      <c r="B4558" s="7">
        <v>0</v>
      </c>
      <c r="C4558" s="7">
        <v>0</v>
      </c>
    </row>
    <row r="4559" spans="1:3" ht="14.4">
      <c r="A4559" s="2">
        <v>4558</v>
      </c>
      <c r="B4559" s="7">
        <v>0</v>
      </c>
      <c r="C4559" s="7">
        <v>0</v>
      </c>
    </row>
    <row r="4560" spans="1:3" ht="14.4">
      <c r="A4560" s="2">
        <v>4559</v>
      </c>
      <c r="B4560" s="7">
        <v>-1</v>
      </c>
      <c r="C4560" s="7">
        <v>0</v>
      </c>
    </row>
    <row r="4561" spans="1:3" ht="14.4">
      <c r="A4561" s="2">
        <v>4560</v>
      </c>
      <c r="B4561" s="7">
        <v>782</v>
      </c>
      <c r="C4561" s="7">
        <v>0</v>
      </c>
    </row>
    <row r="4562" spans="1:3" ht="14.4">
      <c r="A4562" s="2">
        <v>4561</v>
      </c>
      <c r="B4562" s="7">
        <v>0</v>
      </c>
      <c r="C4562" s="7">
        <v>0</v>
      </c>
    </row>
    <row r="4563" spans="1:3" ht="14.4">
      <c r="A4563" s="2">
        <v>4562</v>
      </c>
      <c r="B4563" s="7">
        <v>954</v>
      </c>
      <c r="C4563" s="7">
        <v>0</v>
      </c>
    </row>
    <row r="4564" spans="1:3" ht="14.4">
      <c r="A4564" s="2">
        <v>4563</v>
      </c>
      <c r="B4564" s="7">
        <v>1062</v>
      </c>
      <c r="C4564" s="7">
        <v>596</v>
      </c>
    </row>
    <row r="4565" spans="1:3" ht="14.4">
      <c r="A4565" s="2">
        <v>4564</v>
      </c>
      <c r="B4565" s="7">
        <v>0</v>
      </c>
      <c r="C4565" s="7">
        <v>0</v>
      </c>
    </row>
    <row r="4566" spans="1:3" ht="14.4">
      <c r="A4566" s="2">
        <v>4565</v>
      </c>
      <c r="B4566" s="7">
        <v>0</v>
      </c>
      <c r="C4566" s="7">
        <v>0</v>
      </c>
    </row>
    <row r="4567" spans="1:3" ht="14.4">
      <c r="A4567" s="2">
        <v>4566</v>
      </c>
      <c r="B4567" s="7">
        <v>-1</v>
      </c>
      <c r="C4567" s="7">
        <v>0</v>
      </c>
    </row>
    <row r="4568" spans="1:3" ht="14.4">
      <c r="A4568" s="2">
        <v>4567</v>
      </c>
      <c r="B4568" s="7">
        <v>0</v>
      </c>
      <c r="C4568" s="7">
        <v>0</v>
      </c>
    </row>
    <row r="4569" spans="1:3" ht="14.4">
      <c r="A4569" s="2">
        <v>4568</v>
      </c>
      <c r="B4569" s="7">
        <v>-1</v>
      </c>
      <c r="C4569" s="7">
        <v>0</v>
      </c>
    </row>
    <row r="4570" spans="1:3" ht="14.4">
      <c r="A4570" s="2">
        <v>4569</v>
      </c>
      <c r="B4570" s="7">
        <v>0</v>
      </c>
      <c r="C4570" s="7">
        <v>0</v>
      </c>
    </row>
    <row r="4571" spans="1:3" ht="14.4">
      <c r="A4571" s="2">
        <v>4570</v>
      </c>
      <c r="B4571" s="7">
        <v>0</v>
      </c>
      <c r="C4571" s="7">
        <v>0</v>
      </c>
    </row>
    <row r="4572" spans="1:3" ht="14.4">
      <c r="A4572" s="2">
        <v>4571</v>
      </c>
      <c r="B4572" s="7">
        <v>38</v>
      </c>
      <c r="C4572" s="7">
        <v>5</v>
      </c>
    </row>
    <row r="4573" spans="1:3" ht="14.4">
      <c r="A4573" s="2">
        <v>4572</v>
      </c>
      <c r="B4573" s="7">
        <v>0</v>
      </c>
      <c r="C4573" s="7">
        <v>0</v>
      </c>
    </row>
    <row r="4574" spans="1:3" ht="14.4">
      <c r="A4574" s="2">
        <v>4573</v>
      </c>
      <c r="B4574" s="7">
        <v>0</v>
      </c>
      <c r="C4574" s="7">
        <v>0</v>
      </c>
    </row>
    <row r="4575" spans="1:3" ht="14.4">
      <c r="A4575" s="2">
        <v>4574</v>
      </c>
      <c r="B4575" s="7">
        <v>0</v>
      </c>
      <c r="C4575" s="7">
        <v>0</v>
      </c>
    </row>
    <row r="4576" spans="1:3" ht="14.4">
      <c r="A4576" s="2">
        <v>4575</v>
      </c>
      <c r="B4576" s="7">
        <v>61</v>
      </c>
      <c r="C4576" s="7">
        <v>0</v>
      </c>
    </row>
    <row r="4577" spans="1:3" ht="14.4">
      <c r="A4577" s="2">
        <v>4576</v>
      </c>
      <c r="B4577" s="7">
        <v>0</v>
      </c>
      <c r="C4577" s="7">
        <v>0</v>
      </c>
    </row>
    <row r="4578" spans="1:3" ht="14.4">
      <c r="A4578" s="2">
        <v>4577</v>
      </c>
      <c r="B4578" s="7">
        <v>0</v>
      </c>
      <c r="C4578" s="7">
        <v>0</v>
      </c>
    </row>
    <row r="4579" spans="1:3" ht="14.4">
      <c r="A4579" s="2">
        <v>4578</v>
      </c>
      <c r="B4579" s="7">
        <v>0</v>
      </c>
      <c r="C4579" s="7">
        <v>0</v>
      </c>
    </row>
    <row r="4580" spans="1:3" ht="14.4">
      <c r="A4580" s="2">
        <v>4579</v>
      </c>
      <c r="B4580" s="7">
        <v>0</v>
      </c>
      <c r="C4580" s="7">
        <v>0</v>
      </c>
    </row>
    <row r="4581" spans="1:3" ht="14.4">
      <c r="A4581" s="2">
        <v>4580</v>
      </c>
      <c r="B4581" s="7">
        <v>-1</v>
      </c>
      <c r="C4581" s="7">
        <v>0</v>
      </c>
    </row>
    <row r="4582" spans="1:3" ht="14.4">
      <c r="A4582" s="2">
        <v>4581</v>
      </c>
      <c r="B4582" s="7">
        <v>0</v>
      </c>
      <c r="C4582" s="7">
        <v>0</v>
      </c>
    </row>
    <row r="4583" spans="1:3" ht="14.4">
      <c r="A4583" s="2">
        <v>4582</v>
      </c>
      <c r="B4583" s="7">
        <v>-1</v>
      </c>
      <c r="C4583" s="7">
        <v>0</v>
      </c>
    </row>
    <row r="4584" spans="1:3" ht="14.4">
      <c r="A4584" s="2">
        <v>4583</v>
      </c>
      <c r="B4584" s="7">
        <v>0</v>
      </c>
      <c r="C4584" s="7">
        <v>0</v>
      </c>
    </row>
    <row r="4585" spans="1:3" ht="14.4">
      <c r="A4585" s="2">
        <v>4584</v>
      </c>
      <c r="B4585" s="7">
        <v>0</v>
      </c>
      <c r="C4585" s="7">
        <v>0</v>
      </c>
    </row>
    <row r="4586" spans="1:3" ht="14.4">
      <c r="A4586" s="2">
        <v>4585</v>
      </c>
      <c r="B4586" s="7">
        <v>0</v>
      </c>
      <c r="C4586" s="7">
        <v>0</v>
      </c>
    </row>
    <row r="4587" spans="1:3" ht="14.4">
      <c r="A4587" s="2">
        <v>4586</v>
      </c>
      <c r="B4587" s="7">
        <v>0</v>
      </c>
      <c r="C4587" s="7">
        <v>0</v>
      </c>
    </row>
    <row r="4588" spans="1:3" ht="14.4">
      <c r="A4588" s="2">
        <v>4587</v>
      </c>
      <c r="B4588" s="7">
        <v>0</v>
      </c>
      <c r="C4588" s="7">
        <v>0</v>
      </c>
    </row>
    <row r="4589" spans="1:3" ht="14.4">
      <c r="A4589" s="2">
        <v>4588</v>
      </c>
      <c r="B4589" s="7">
        <v>0</v>
      </c>
      <c r="C4589" s="7">
        <v>0</v>
      </c>
    </row>
    <row r="4590" spans="1:3" ht="14.4">
      <c r="A4590" s="2">
        <v>4589</v>
      </c>
      <c r="B4590" s="7">
        <v>0</v>
      </c>
      <c r="C4590" s="7">
        <v>0</v>
      </c>
    </row>
    <row r="4591" spans="1:3" ht="14.4">
      <c r="A4591" s="2">
        <v>4590</v>
      </c>
      <c r="B4591" s="7">
        <v>0</v>
      </c>
      <c r="C4591" s="7">
        <v>0</v>
      </c>
    </row>
    <row r="4592" spans="1:3" ht="14.4">
      <c r="A4592" s="2">
        <v>4591</v>
      </c>
      <c r="B4592" s="7">
        <v>0</v>
      </c>
      <c r="C4592" s="7">
        <v>75</v>
      </c>
    </row>
    <row r="4593" spans="1:3" ht="14.4">
      <c r="A4593" s="2">
        <v>4592</v>
      </c>
      <c r="B4593" s="7">
        <v>24</v>
      </c>
      <c r="C4593" s="7">
        <v>0</v>
      </c>
    </row>
    <row r="4594" spans="1:3" ht="14.4">
      <c r="A4594" s="2">
        <v>4593</v>
      </c>
      <c r="B4594" s="7">
        <v>0</v>
      </c>
      <c r="C4594" s="7">
        <v>0</v>
      </c>
    </row>
    <row r="4595" spans="1:3" ht="14.4">
      <c r="A4595" s="2">
        <v>4594</v>
      </c>
      <c r="B4595" s="7">
        <v>0</v>
      </c>
      <c r="C4595" s="7">
        <v>0</v>
      </c>
    </row>
    <row r="4596" spans="1:3" ht="14.4">
      <c r="A4596" s="2">
        <v>4595</v>
      </c>
      <c r="B4596" s="7">
        <v>0</v>
      </c>
      <c r="C4596" s="7">
        <v>0</v>
      </c>
    </row>
    <row r="4597" spans="1:3" ht="14.4">
      <c r="A4597" s="2">
        <v>4596</v>
      </c>
      <c r="B4597" s="7">
        <v>-1</v>
      </c>
      <c r="C4597" s="7">
        <v>0</v>
      </c>
    </row>
    <row r="4598" spans="1:3" ht="14.4">
      <c r="A4598" s="2">
        <v>4597</v>
      </c>
      <c r="B4598" s="7">
        <v>-1</v>
      </c>
      <c r="C4598" s="7">
        <v>0</v>
      </c>
    </row>
    <row r="4599" spans="1:3" ht="14.4">
      <c r="A4599" s="2">
        <v>4598</v>
      </c>
      <c r="B4599" s="7">
        <v>0</v>
      </c>
      <c r="C4599" s="7">
        <v>0</v>
      </c>
    </row>
    <row r="4600" spans="1:3" ht="14.4">
      <c r="A4600" s="2">
        <v>4599</v>
      </c>
      <c r="B4600" s="7">
        <v>0</v>
      </c>
      <c r="C4600" s="7">
        <v>0</v>
      </c>
    </row>
    <row r="4601" spans="1:3" ht="14.4">
      <c r="A4601" s="2">
        <v>4600</v>
      </c>
      <c r="B4601" s="7">
        <v>505</v>
      </c>
      <c r="C4601" s="7">
        <v>0</v>
      </c>
    </row>
    <row r="4602" spans="1:3" ht="14.4">
      <c r="A4602" s="2">
        <v>4601</v>
      </c>
      <c r="B4602" s="7">
        <v>-1</v>
      </c>
      <c r="C4602" s="7">
        <v>0</v>
      </c>
    </row>
    <row r="4603" spans="1:3" ht="14.4">
      <c r="A4603" s="2">
        <v>4602</v>
      </c>
      <c r="B4603" s="7">
        <v>0</v>
      </c>
      <c r="C4603" s="7">
        <v>762</v>
      </c>
    </row>
    <row r="4604" spans="1:3" ht="14.4">
      <c r="A4604" s="2">
        <v>4603</v>
      </c>
      <c r="B4604" s="7">
        <v>0</v>
      </c>
      <c r="C4604" s="7">
        <v>436</v>
      </c>
    </row>
    <row r="4605" spans="1:3" ht="14.4">
      <c r="A4605" s="2">
        <v>4604</v>
      </c>
      <c r="B4605" s="7">
        <v>0</v>
      </c>
      <c r="C4605" s="7">
        <v>0</v>
      </c>
    </row>
    <row r="4606" spans="1:3" ht="14.4">
      <c r="A4606" s="2">
        <v>4605</v>
      </c>
      <c r="B4606" s="7">
        <v>0</v>
      </c>
      <c r="C4606" s="7">
        <v>0</v>
      </c>
    </row>
    <row r="4607" spans="1:3" ht="14.4">
      <c r="A4607" s="2">
        <v>4606</v>
      </c>
      <c r="B4607" s="7">
        <v>0</v>
      </c>
      <c r="C4607" s="7">
        <v>0</v>
      </c>
    </row>
    <row r="4608" spans="1:3" ht="14.4">
      <c r="A4608" s="2">
        <v>4607</v>
      </c>
      <c r="B4608" s="7">
        <v>0</v>
      </c>
      <c r="C4608" s="7">
        <v>0</v>
      </c>
    </row>
    <row r="4609" spans="1:3" ht="14.4">
      <c r="A4609" s="2">
        <v>4608</v>
      </c>
      <c r="B4609" s="7">
        <v>0</v>
      </c>
      <c r="C4609" s="7">
        <v>0</v>
      </c>
    </row>
    <row r="4610" spans="1:3" ht="14.4">
      <c r="A4610" s="2">
        <v>4609</v>
      </c>
      <c r="B4610" s="7">
        <v>0</v>
      </c>
      <c r="C4610" s="7">
        <v>0</v>
      </c>
    </row>
    <row r="4611" spans="1:3" ht="14.4">
      <c r="A4611" s="2">
        <v>4610</v>
      </c>
      <c r="B4611" s="7">
        <v>6278</v>
      </c>
      <c r="C4611" s="7">
        <v>398</v>
      </c>
    </row>
    <row r="4612" spans="1:3" ht="14.4">
      <c r="A4612" s="2">
        <v>4611</v>
      </c>
      <c r="B4612" s="7">
        <v>0</v>
      </c>
      <c r="C4612" s="7">
        <v>0</v>
      </c>
    </row>
    <row r="4613" spans="1:3" ht="14.4">
      <c r="A4613" s="2">
        <v>4612</v>
      </c>
      <c r="B4613" s="7">
        <v>0</v>
      </c>
      <c r="C4613" s="7">
        <v>0</v>
      </c>
    </row>
    <row r="4614" spans="1:3" ht="14.4">
      <c r="A4614" s="2">
        <v>4613</v>
      </c>
      <c r="B4614" s="7">
        <v>0</v>
      </c>
      <c r="C4614" s="7">
        <v>1910</v>
      </c>
    </row>
    <row r="4615" spans="1:3" ht="14.4">
      <c r="A4615" s="2">
        <v>4614</v>
      </c>
      <c r="B4615" s="7">
        <v>0</v>
      </c>
      <c r="C4615" s="7">
        <v>0</v>
      </c>
    </row>
    <row r="4616" spans="1:3" ht="14.4">
      <c r="A4616" s="2">
        <v>4615</v>
      </c>
      <c r="B4616" s="7">
        <v>6308</v>
      </c>
      <c r="C4616" s="7">
        <v>7500</v>
      </c>
    </row>
    <row r="4617" spans="1:3" ht="14.4">
      <c r="A4617" s="2">
        <v>4616</v>
      </c>
      <c r="B4617" s="7">
        <v>698</v>
      </c>
      <c r="C4617" s="7">
        <v>0</v>
      </c>
    </row>
    <row r="4618" spans="1:3" ht="14.4">
      <c r="A4618" s="2">
        <v>4617</v>
      </c>
      <c r="B4618" s="7">
        <v>698</v>
      </c>
      <c r="C4618" s="7">
        <v>0</v>
      </c>
    </row>
    <row r="4619" spans="1:3" ht="14.4">
      <c r="A4619" s="2">
        <v>4618</v>
      </c>
      <c r="B4619" s="7">
        <v>698</v>
      </c>
      <c r="C4619" s="7">
        <v>0</v>
      </c>
    </row>
    <row r="4620" spans="1:3" ht="14.4">
      <c r="A4620" s="2">
        <v>4619</v>
      </c>
      <c r="B4620" s="7">
        <v>0</v>
      </c>
      <c r="C4620" s="7">
        <v>0</v>
      </c>
    </row>
    <row r="4621" spans="1:3" ht="14.4">
      <c r="A4621" s="2">
        <v>4620</v>
      </c>
      <c r="B4621" s="7">
        <v>0</v>
      </c>
      <c r="C4621" s="7">
        <v>1222</v>
      </c>
    </row>
    <row r="4622" spans="1:3" ht="14.4">
      <c r="A4622" s="2">
        <v>4621</v>
      </c>
      <c r="B4622" s="7">
        <v>0</v>
      </c>
      <c r="C4622" s="7">
        <v>0</v>
      </c>
    </row>
    <row r="4623" spans="1:3" ht="14.4">
      <c r="A4623" s="2">
        <v>4622</v>
      </c>
      <c r="B4623" s="7">
        <v>0</v>
      </c>
      <c r="C4623" s="7">
        <v>106</v>
      </c>
    </row>
    <row r="4624" spans="1:3" ht="14.4">
      <c r="A4624" s="2">
        <v>4623</v>
      </c>
      <c r="B4624" s="7">
        <v>0</v>
      </c>
      <c r="C4624" s="7">
        <v>0</v>
      </c>
    </row>
    <row r="4625" spans="1:3" ht="14.4">
      <c r="A4625" s="2">
        <v>4624</v>
      </c>
      <c r="B4625" s="7">
        <v>0</v>
      </c>
      <c r="C4625" s="7">
        <v>0</v>
      </c>
    </row>
    <row r="4626" spans="1:3" ht="14.4">
      <c r="A4626" s="2">
        <v>4625</v>
      </c>
      <c r="B4626" s="7">
        <v>0</v>
      </c>
      <c r="C4626" s="7">
        <v>498</v>
      </c>
    </row>
    <row r="4627" spans="1:3" ht="14.4">
      <c r="A4627" s="2">
        <v>4626</v>
      </c>
      <c r="B4627" s="7">
        <v>0</v>
      </c>
      <c r="C4627" s="7">
        <v>533</v>
      </c>
    </row>
    <row r="4628" spans="1:3" ht="14.4">
      <c r="A4628" s="2">
        <v>4627</v>
      </c>
      <c r="B4628" s="7">
        <v>0</v>
      </c>
      <c r="C4628" s="7">
        <v>0</v>
      </c>
    </row>
    <row r="4629" spans="1:3" ht="14.4">
      <c r="A4629" s="2">
        <v>4628</v>
      </c>
      <c r="B4629" s="7">
        <v>0</v>
      </c>
      <c r="C4629" s="7">
        <v>28</v>
      </c>
    </row>
    <row r="4630" spans="1:3" ht="14.4">
      <c r="A4630" s="2">
        <v>4629</v>
      </c>
      <c r="B4630" s="7">
        <v>0</v>
      </c>
      <c r="C4630" s="7">
        <v>120</v>
      </c>
    </row>
    <row r="4631" spans="1:3" ht="14.4">
      <c r="A4631" s="2">
        <v>4630</v>
      </c>
      <c r="B4631" s="7">
        <v>0</v>
      </c>
      <c r="C4631" s="7">
        <v>240</v>
      </c>
    </row>
    <row r="4632" spans="1:3" ht="14.4">
      <c r="A4632" s="2">
        <v>4631</v>
      </c>
      <c r="B4632" s="7">
        <v>0</v>
      </c>
      <c r="C4632" s="7">
        <v>194</v>
      </c>
    </row>
    <row r="4633" spans="1:3" ht="14.4">
      <c r="A4633" s="2">
        <v>4632</v>
      </c>
      <c r="B4633" s="7">
        <v>0</v>
      </c>
      <c r="C4633" s="7">
        <v>625</v>
      </c>
    </row>
    <row r="4634" spans="1:3" ht="14.4">
      <c r="A4634" s="2">
        <v>4633</v>
      </c>
      <c r="B4634" s="7">
        <v>0</v>
      </c>
      <c r="C4634" s="7">
        <v>461</v>
      </c>
    </row>
    <row r="4635" spans="1:3" ht="14.4">
      <c r="A4635" s="2">
        <v>4634</v>
      </c>
      <c r="B4635" s="7">
        <v>0</v>
      </c>
      <c r="C4635" s="7">
        <v>3248</v>
      </c>
    </row>
    <row r="4636" spans="1:3" ht="14.4">
      <c r="A4636" s="2">
        <v>4635</v>
      </c>
      <c r="B4636" s="7">
        <v>0</v>
      </c>
      <c r="C4636" s="7">
        <v>0</v>
      </c>
    </row>
    <row r="4637" spans="1:3" ht="14.4">
      <c r="A4637" s="2">
        <v>4636</v>
      </c>
      <c r="B4637" s="7">
        <v>0</v>
      </c>
      <c r="C4637" s="7">
        <v>0</v>
      </c>
    </row>
    <row r="4638" spans="1:3" ht="14.4">
      <c r="A4638" s="2">
        <v>4637</v>
      </c>
      <c r="B4638" s="7">
        <v>0</v>
      </c>
      <c r="C4638" s="7">
        <v>0</v>
      </c>
    </row>
    <row r="4639" spans="1:3" ht="14.4">
      <c r="A4639" s="2">
        <v>4638</v>
      </c>
      <c r="B4639" s="7">
        <v>0</v>
      </c>
      <c r="C4639" s="7">
        <v>0</v>
      </c>
    </row>
    <row r="4640" spans="1:3" ht="14.4">
      <c r="A4640" s="2">
        <v>4639</v>
      </c>
      <c r="B4640" s="7">
        <v>198</v>
      </c>
      <c r="C4640" s="7">
        <v>0</v>
      </c>
    </row>
    <row r="4641" spans="1:3" ht="14.4">
      <c r="A4641" s="2">
        <v>4640</v>
      </c>
      <c r="B4641" s="7">
        <v>0</v>
      </c>
      <c r="C4641" s="7">
        <v>0</v>
      </c>
    </row>
    <row r="4642" spans="1:3" ht="14.4">
      <c r="A4642" s="2">
        <v>4641</v>
      </c>
      <c r="B4642" s="7">
        <v>0</v>
      </c>
      <c r="C4642" s="7">
        <v>0</v>
      </c>
    </row>
    <row r="4643" spans="1:3" ht="14.4">
      <c r="A4643" s="2">
        <v>4642</v>
      </c>
      <c r="B4643" s="7">
        <v>0</v>
      </c>
      <c r="C4643" s="7">
        <v>0</v>
      </c>
    </row>
    <row r="4644" spans="1:3" ht="14.4">
      <c r="A4644" s="2">
        <v>4643</v>
      </c>
      <c r="B4644" s="7">
        <v>0</v>
      </c>
      <c r="C4644" s="7">
        <v>0</v>
      </c>
    </row>
    <row r="4645" spans="1:3" ht="14.4">
      <c r="A4645" s="2">
        <v>4644</v>
      </c>
      <c r="B4645" s="7">
        <v>252</v>
      </c>
      <c r="C4645" s="7">
        <v>0</v>
      </c>
    </row>
    <row r="4646" spans="1:3" ht="14.4">
      <c r="A4646" s="2">
        <v>4645</v>
      </c>
      <c r="B4646" s="7">
        <v>252</v>
      </c>
      <c r="C4646" s="7">
        <v>0</v>
      </c>
    </row>
    <row r="4647" spans="1:3" ht="14.4">
      <c r="A4647" s="2">
        <v>4646</v>
      </c>
      <c r="B4647" s="7">
        <v>505</v>
      </c>
      <c r="C4647" s="7">
        <v>15</v>
      </c>
    </row>
    <row r="4648" spans="1:3" ht="14.4">
      <c r="A4648" s="2">
        <v>4647</v>
      </c>
      <c r="B4648" s="7">
        <v>757</v>
      </c>
      <c r="C4648" s="7">
        <v>0</v>
      </c>
    </row>
    <row r="4649" spans="1:3" ht="14.4">
      <c r="A4649" s="2">
        <v>4648</v>
      </c>
      <c r="B4649" s="7">
        <v>0</v>
      </c>
      <c r="C4649" s="7">
        <v>630</v>
      </c>
    </row>
    <row r="4650" spans="1:3" ht="14.4">
      <c r="A4650" s="2">
        <v>4649</v>
      </c>
      <c r="B4650" s="7">
        <v>237</v>
      </c>
      <c r="C4650" s="7">
        <v>0</v>
      </c>
    </row>
    <row r="4651" spans="1:3" ht="14.4">
      <c r="A4651" s="2">
        <v>4650</v>
      </c>
      <c r="B4651" s="7">
        <v>0</v>
      </c>
      <c r="C4651" s="7">
        <v>0</v>
      </c>
    </row>
    <row r="4652" spans="1:3" ht="14.4">
      <c r="A4652" s="2">
        <v>4651</v>
      </c>
      <c r="B4652" s="7">
        <v>0</v>
      </c>
      <c r="C4652" s="7">
        <v>0</v>
      </c>
    </row>
    <row r="4653" spans="1:3" ht="14.4">
      <c r="A4653" s="2">
        <v>4652</v>
      </c>
      <c r="B4653" s="7">
        <v>-5</v>
      </c>
      <c r="C4653" s="7">
        <v>0</v>
      </c>
    </row>
    <row r="4654" spans="1:3" ht="14.4">
      <c r="A4654" s="2">
        <v>4653</v>
      </c>
      <c r="B4654" s="7">
        <v>-7</v>
      </c>
      <c r="C4654" s="7">
        <v>0</v>
      </c>
    </row>
    <row r="4655" spans="1:3" ht="14.4">
      <c r="A4655" s="2">
        <v>4654</v>
      </c>
      <c r="B4655" s="7">
        <v>0</v>
      </c>
      <c r="C4655" s="7">
        <v>0</v>
      </c>
    </row>
    <row r="4656" spans="1:3" ht="14.4">
      <c r="A4656" s="2">
        <v>4655</v>
      </c>
      <c r="B4656" s="7">
        <v>-13</v>
      </c>
      <c r="C4656" s="7">
        <v>0</v>
      </c>
    </row>
    <row r="4657" spans="1:3" ht="14.4">
      <c r="A4657" s="2">
        <v>4656</v>
      </c>
      <c r="B4657" s="7">
        <v>-19</v>
      </c>
      <c r="C4657" s="7">
        <v>0</v>
      </c>
    </row>
    <row r="4658" spans="1:3" ht="14.4">
      <c r="A4658" s="2">
        <v>4657</v>
      </c>
      <c r="B4658" s="7">
        <v>-11</v>
      </c>
      <c r="C4658" s="7">
        <v>0</v>
      </c>
    </row>
    <row r="4659" spans="1:3" ht="14.4">
      <c r="A4659" s="2">
        <v>4658</v>
      </c>
      <c r="B4659" s="7">
        <v>-16</v>
      </c>
      <c r="C4659" s="7">
        <v>0</v>
      </c>
    </row>
    <row r="4660" spans="1:3" ht="14.4">
      <c r="A4660" s="2">
        <v>4659</v>
      </c>
      <c r="B4660" s="7">
        <v>-6</v>
      </c>
      <c r="C4660" s="7">
        <v>0</v>
      </c>
    </row>
    <row r="4661" spans="1:3" ht="14.4">
      <c r="A4661" s="2">
        <v>4660</v>
      </c>
      <c r="B4661" s="7">
        <v>-15</v>
      </c>
      <c r="C4661" s="7">
        <v>0</v>
      </c>
    </row>
    <row r="4662" spans="1:3" ht="14.4">
      <c r="A4662" s="2">
        <v>4661</v>
      </c>
      <c r="B4662" s="7">
        <v>720</v>
      </c>
      <c r="C4662" s="7">
        <v>0</v>
      </c>
    </row>
    <row r="4663" spans="1:3" ht="14.4">
      <c r="A4663" s="2">
        <v>4662</v>
      </c>
      <c r="B4663" s="7">
        <v>-6</v>
      </c>
      <c r="C4663" s="7">
        <v>0</v>
      </c>
    </row>
    <row r="4664" spans="1:3" ht="14.4">
      <c r="A4664" s="2">
        <v>4663</v>
      </c>
      <c r="B4664" s="7">
        <v>-12</v>
      </c>
      <c r="C4664" s="7">
        <v>0</v>
      </c>
    </row>
    <row r="4665" spans="1:3" ht="14.4">
      <c r="A4665" s="2">
        <v>4664</v>
      </c>
      <c r="B4665" s="7">
        <v>-22</v>
      </c>
      <c r="C4665" s="7">
        <v>0</v>
      </c>
    </row>
    <row r="4666" spans="1:3" ht="14.4">
      <c r="A4666" s="2">
        <v>4665</v>
      </c>
      <c r="B4666" s="7">
        <v>-5</v>
      </c>
      <c r="C4666" s="7">
        <v>0</v>
      </c>
    </row>
    <row r="4667" spans="1:3" ht="14.4">
      <c r="A4667" s="2">
        <v>4666</v>
      </c>
      <c r="B4667" s="7">
        <v>-5</v>
      </c>
      <c r="C4667" s="7">
        <v>0</v>
      </c>
    </row>
    <row r="4668" spans="1:3" ht="14.4">
      <c r="A4668" s="2">
        <v>4667</v>
      </c>
      <c r="B4668" s="7">
        <v>-21</v>
      </c>
      <c r="C4668" s="7">
        <v>0</v>
      </c>
    </row>
    <row r="4669" spans="1:3" ht="14.4">
      <c r="A4669" s="2">
        <v>4668</v>
      </c>
      <c r="B4669" s="7">
        <v>-9</v>
      </c>
      <c r="C4669" s="7">
        <v>0</v>
      </c>
    </row>
    <row r="4670" spans="1:3" ht="14.4">
      <c r="A4670" s="2">
        <v>4669</v>
      </c>
      <c r="B4670" s="7">
        <v>-11</v>
      </c>
      <c r="C4670" s="7">
        <v>0</v>
      </c>
    </row>
    <row r="4671" spans="1:3" ht="14.4">
      <c r="A4671" s="2">
        <v>4670</v>
      </c>
      <c r="B4671" s="7">
        <v>-11</v>
      </c>
      <c r="C4671" s="7">
        <v>0</v>
      </c>
    </row>
    <row r="4672" spans="1:3" ht="14.4">
      <c r="A4672" s="2">
        <v>4671</v>
      </c>
      <c r="B4672" s="7">
        <v>-4</v>
      </c>
      <c r="C4672" s="7">
        <v>0</v>
      </c>
    </row>
    <row r="4673" spans="1:3" ht="14.4">
      <c r="A4673" s="2">
        <v>4672</v>
      </c>
      <c r="B4673" s="7">
        <v>-27</v>
      </c>
      <c r="C4673" s="7">
        <v>0</v>
      </c>
    </row>
    <row r="4674" spans="1:3" ht="14.4">
      <c r="A4674" s="2">
        <v>4673</v>
      </c>
      <c r="B4674" s="7">
        <v>-9</v>
      </c>
      <c r="C4674" s="7">
        <v>0</v>
      </c>
    </row>
    <row r="4675" spans="1:3" ht="14.4">
      <c r="A4675" s="2">
        <v>4674</v>
      </c>
      <c r="B4675" s="7">
        <v>517</v>
      </c>
      <c r="C4675" s="7">
        <v>-45</v>
      </c>
    </row>
    <row r="4676" spans="1:3" ht="14.4">
      <c r="A4676" s="2">
        <v>4675</v>
      </c>
      <c r="B4676" s="7">
        <v>-2</v>
      </c>
      <c r="C4676" s="7">
        <v>0</v>
      </c>
    </row>
    <row r="4677" spans="1:3" ht="14.4">
      <c r="A4677" s="2">
        <v>4676</v>
      </c>
      <c r="B4677" s="7">
        <v>-24</v>
      </c>
      <c r="C4677" s="7">
        <v>0</v>
      </c>
    </row>
    <row r="4678" spans="1:3" ht="14.4">
      <c r="A4678" s="2">
        <v>4677</v>
      </c>
      <c r="B4678" s="7">
        <v>-7</v>
      </c>
      <c r="C4678" s="7">
        <v>0</v>
      </c>
    </row>
    <row r="4679" spans="1:3" ht="14.4">
      <c r="A4679" s="2">
        <v>4678</v>
      </c>
      <c r="B4679" s="7">
        <v>-13</v>
      </c>
      <c r="C4679" s="7">
        <v>0</v>
      </c>
    </row>
    <row r="4680" spans="1:3" ht="14.4">
      <c r="A4680" s="2">
        <v>4679</v>
      </c>
      <c r="B4680" s="7">
        <v>-7</v>
      </c>
      <c r="C4680" s="7">
        <v>0</v>
      </c>
    </row>
    <row r="4681" spans="1:3" ht="14.4">
      <c r="A4681" s="2">
        <v>4680</v>
      </c>
      <c r="B4681" s="7">
        <v>-19</v>
      </c>
      <c r="C4681" s="7">
        <v>0</v>
      </c>
    </row>
    <row r="4682" spans="1:3" ht="14.4">
      <c r="A4682" s="2">
        <v>4681</v>
      </c>
      <c r="B4682" s="7">
        <v>-31</v>
      </c>
      <c r="C4682" s="7">
        <v>0</v>
      </c>
    </row>
    <row r="4683" spans="1:3" ht="14.4">
      <c r="A4683" s="2">
        <v>4682</v>
      </c>
      <c r="B4683" s="7">
        <v>-3</v>
      </c>
      <c r="C4683" s="7">
        <v>0</v>
      </c>
    </row>
    <row r="4684" spans="1:3" ht="14.4">
      <c r="A4684" s="2">
        <v>4683</v>
      </c>
      <c r="B4684" s="7">
        <v>-17</v>
      </c>
      <c r="C4684" s="7">
        <v>0</v>
      </c>
    </row>
    <row r="4685" spans="1:3" ht="14.4">
      <c r="A4685" s="2">
        <v>4684</v>
      </c>
      <c r="B4685" s="7">
        <v>-12</v>
      </c>
      <c r="C4685" s="7">
        <v>0</v>
      </c>
    </row>
    <row r="4686" spans="1:3" ht="14.4">
      <c r="A4686" s="2">
        <v>4685</v>
      </c>
      <c r="B4686" s="7">
        <v>-23</v>
      </c>
      <c r="C4686" s="7">
        <v>0</v>
      </c>
    </row>
    <row r="4687" spans="1:3" ht="14.4">
      <c r="A4687" s="2">
        <v>4686</v>
      </c>
      <c r="B4687" s="7">
        <v>-15</v>
      </c>
      <c r="C4687" s="7">
        <v>0</v>
      </c>
    </row>
    <row r="4688" spans="1:3" ht="14.4">
      <c r="A4688" s="2">
        <v>4687</v>
      </c>
      <c r="B4688" s="7">
        <v>-8</v>
      </c>
      <c r="C4688" s="7">
        <v>0</v>
      </c>
    </row>
    <row r="4689" spans="1:3" ht="14.4">
      <c r="A4689" s="2">
        <v>4688</v>
      </c>
      <c r="B4689" s="7">
        <v>-6</v>
      </c>
      <c r="C4689" s="7">
        <v>0</v>
      </c>
    </row>
    <row r="4690" spans="1:3" ht="14.4">
      <c r="A4690" s="2">
        <v>4689</v>
      </c>
      <c r="B4690" s="7">
        <v>-10</v>
      </c>
      <c r="C4690" s="7">
        <v>0</v>
      </c>
    </row>
    <row r="4691" spans="1:3" ht="14.4">
      <c r="A4691" s="2">
        <v>4690</v>
      </c>
      <c r="B4691" s="7">
        <v>-18</v>
      </c>
      <c r="C4691" s="7">
        <v>0</v>
      </c>
    </row>
    <row r="4692" spans="1:3" ht="14.4">
      <c r="A4692" s="2">
        <v>4691</v>
      </c>
      <c r="B4692" s="7">
        <v>604</v>
      </c>
      <c r="C4692" s="7">
        <v>0</v>
      </c>
    </row>
    <row r="4693" spans="1:3" ht="14.4">
      <c r="A4693" s="2">
        <v>4692</v>
      </c>
      <c r="B4693" s="7">
        <v>-5</v>
      </c>
      <c r="C4693" s="7">
        <v>0</v>
      </c>
    </row>
    <row r="4694" spans="1:3" ht="14.4">
      <c r="A4694" s="2">
        <v>4693</v>
      </c>
      <c r="B4694" s="7">
        <v>-20</v>
      </c>
      <c r="C4694" s="7">
        <v>0</v>
      </c>
    </row>
    <row r="4695" spans="1:3" ht="14.4">
      <c r="A4695" s="2">
        <v>4694</v>
      </c>
      <c r="B4695" s="7">
        <v>-16</v>
      </c>
      <c r="C4695" s="7">
        <v>0</v>
      </c>
    </row>
    <row r="4696" spans="1:3" ht="14.4">
      <c r="A4696" s="2">
        <v>4695</v>
      </c>
      <c r="B4696" s="7">
        <v>-14</v>
      </c>
      <c r="C4696" s="7">
        <v>0</v>
      </c>
    </row>
    <row r="4697" spans="1:3" ht="14.4">
      <c r="A4697" s="2">
        <v>4696</v>
      </c>
      <c r="B4697" s="7">
        <v>-9</v>
      </c>
      <c r="C4697" s="7">
        <v>0</v>
      </c>
    </row>
    <row r="4698" spans="1:3" ht="14.4">
      <c r="A4698" s="2">
        <v>4697</v>
      </c>
      <c r="B4698" s="7">
        <v>-4</v>
      </c>
      <c r="C4698" s="7">
        <v>0</v>
      </c>
    </row>
    <row r="4699" spans="1:3" ht="14.4">
      <c r="A4699" s="2">
        <v>4698</v>
      </c>
      <c r="B4699" s="7">
        <v>-5</v>
      </c>
      <c r="C4699" s="7">
        <v>0</v>
      </c>
    </row>
    <row r="4700" spans="1:3" ht="14.4">
      <c r="A4700" s="2">
        <v>4699</v>
      </c>
      <c r="B4700" s="7">
        <v>-1</v>
      </c>
      <c r="C4700" s="7">
        <v>0</v>
      </c>
    </row>
    <row r="4701" spans="1:3" ht="14.4">
      <c r="A4701" s="2">
        <v>4700</v>
      </c>
      <c r="B4701" s="7">
        <v>-20</v>
      </c>
      <c r="C4701" s="7">
        <v>0</v>
      </c>
    </row>
    <row r="4702" spans="1:3" ht="14.4">
      <c r="A4702" s="2">
        <v>4701</v>
      </c>
      <c r="B4702" s="7">
        <v>-14</v>
      </c>
      <c r="C4702" s="7">
        <v>0</v>
      </c>
    </row>
    <row r="4703" spans="1:3" ht="14.4">
      <c r="A4703" s="2">
        <v>4702</v>
      </c>
      <c r="B4703" s="7">
        <v>0</v>
      </c>
      <c r="C4703" s="7">
        <v>0</v>
      </c>
    </row>
    <row r="4704" spans="1:3" ht="14.4">
      <c r="A4704" s="2">
        <v>4703</v>
      </c>
      <c r="B4704" s="7">
        <v>-9</v>
      </c>
      <c r="C4704" s="7">
        <v>0</v>
      </c>
    </row>
    <row r="4705" spans="1:3" ht="14.4">
      <c r="A4705" s="2">
        <v>4704</v>
      </c>
      <c r="B4705" s="7">
        <v>1687</v>
      </c>
      <c r="C4705" s="7">
        <v>0</v>
      </c>
    </row>
    <row r="4706" spans="1:3" ht="14.4">
      <c r="A4706" s="2">
        <v>4705</v>
      </c>
      <c r="B4706" s="7">
        <v>-13</v>
      </c>
      <c r="C4706" s="7">
        <v>0</v>
      </c>
    </row>
    <row r="4707" spans="1:3" ht="14.4">
      <c r="A4707" s="2">
        <v>4706</v>
      </c>
      <c r="B4707" s="7">
        <v>-23</v>
      </c>
      <c r="C4707" s="7">
        <v>0</v>
      </c>
    </row>
    <row r="4708" spans="1:3" ht="14.4">
      <c r="A4708" s="2">
        <v>4707</v>
      </c>
      <c r="B4708" s="7">
        <v>-15</v>
      </c>
      <c r="C4708" s="7">
        <v>0</v>
      </c>
    </row>
    <row r="4709" spans="1:3" ht="14.4">
      <c r="A4709" s="2">
        <v>4708</v>
      </c>
      <c r="B4709" s="7">
        <v>-6</v>
      </c>
      <c r="C4709" s="7">
        <v>0</v>
      </c>
    </row>
    <row r="4710" spans="1:3" ht="14.4">
      <c r="A4710" s="2">
        <v>4709</v>
      </c>
      <c r="B4710" s="7">
        <v>715</v>
      </c>
      <c r="C4710" s="7">
        <v>-57</v>
      </c>
    </row>
    <row r="4711" spans="1:3" ht="14.4">
      <c r="A4711" s="2">
        <v>4710</v>
      </c>
      <c r="B4711" s="7">
        <v>-1</v>
      </c>
      <c r="C4711" s="7">
        <v>0</v>
      </c>
    </row>
    <row r="4712" spans="1:3" ht="14.4">
      <c r="A4712" s="2">
        <v>4711</v>
      </c>
      <c r="B4712" s="7">
        <v>-1</v>
      </c>
      <c r="C4712" s="7">
        <v>0</v>
      </c>
    </row>
    <row r="4713" spans="1:3" ht="14.4">
      <c r="A4713" s="2">
        <v>4712</v>
      </c>
      <c r="B4713" s="7">
        <v>-2</v>
      </c>
      <c r="C4713" s="7">
        <v>0</v>
      </c>
    </row>
    <row r="4714" spans="1:3" ht="14.4">
      <c r="A4714" s="2">
        <v>4713</v>
      </c>
      <c r="B4714" s="7">
        <v>-7</v>
      </c>
      <c r="C4714" s="7">
        <v>0</v>
      </c>
    </row>
    <row r="4715" spans="1:3" ht="14.4">
      <c r="A4715" s="2">
        <v>4714</v>
      </c>
      <c r="B4715" s="7">
        <v>-9</v>
      </c>
      <c r="C4715" s="7">
        <v>0</v>
      </c>
    </row>
    <row r="4716" spans="1:3" ht="14.4">
      <c r="A4716" s="2">
        <v>4715</v>
      </c>
      <c r="B4716" s="7">
        <v>-4</v>
      </c>
      <c r="C4716" s="7">
        <v>0</v>
      </c>
    </row>
    <row r="4717" spans="1:3" ht="14.4">
      <c r="A4717" s="2">
        <v>4716</v>
      </c>
      <c r="B4717" s="7">
        <v>-16</v>
      </c>
      <c r="C4717" s="7">
        <v>0</v>
      </c>
    </row>
    <row r="4718" spans="1:3" ht="14.4">
      <c r="A4718" s="2">
        <v>4717</v>
      </c>
      <c r="B4718" s="7">
        <v>-18</v>
      </c>
      <c r="C4718" s="7">
        <v>0</v>
      </c>
    </row>
    <row r="4719" spans="1:3" ht="14.4">
      <c r="A4719" s="2">
        <v>4718</v>
      </c>
      <c r="B4719" s="7">
        <v>-24</v>
      </c>
      <c r="C4719" s="7">
        <v>0</v>
      </c>
    </row>
    <row r="4720" spans="1:3" ht="14.4">
      <c r="A4720" s="2">
        <v>4719</v>
      </c>
      <c r="B4720" s="7">
        <v>-16</v>
      </c>
      <c r="C4720" s="7">
        <v>0</v>
      </c>
    </row>
    <row r="4721" spans="1:3" ht="14.4">
      <c r="A4721" s="2">
        <v>4720</v>
      </c>
      <c r="B4721" s="7">
        <v>607</v>
      </c>
      <c r="C4721" s="7">
        <v>0</v>
      </c>
    </row>
    <row r="4722" spans="1:3" ht="14.4">
      <c r="A4722" s="2">
        <v>4721</v>
      </c>
      <c r="B4722" s="7">
        <v>-2</v>
      </c>
      <c r="C4722" s="7">
        <v>0</v>
      </c>
    </row>
    <row r="4723" spans="1:3" ht="14.4">
      <c r="A4723" s="2">
        <v>4722</v>
      </c>
      <c r="B4723" s="7">
        <v>-40</v>
      </c>
      <c r="C4723" s="7">
        <v>0</v>
      </c>
    </row>
    <row r="4724" spans="1:3" ht="14.4">
      <c r="A4724" s="2">
        <v>4723</v>
      </c>
      <c r="B4724" s="7">
        <v>3504</v>
      </c>
      <c r="C4724" s="7">
        <v>143</v>
      </c>
    </row>
    <row r="4725" spans="1:3" ht="14.4">
      <c r="A4725" s="2">
        <v>4724</v>
      </c>
      <c r="B4725" s="7">
        <v>0</v>
      </c>
      <c r="C4725" s="7">
        <v>0</v>
      </c>
    </row>
    <row r="4726" spans="1:3" ht="14.4">
      <c r="A4726" s="2">
        <v>4725</v>
      </c>
      <c r="B4726" s="7">
        <v>0</v>
      </c>
      <c r="C4726" s="7">
        <v>0</v>
      </c>
    </row>
    <row r="4727" spans="1:3" ht="14.4">
      <c r="A4727" s="2">
        <v>4726</v>
      </c>
      <c r="B4727" s="7">
        <v>-10</v>
      </c>
      <c r="C4727" s="7">
        <v>0</v>
      </c>
    </row>
    <row r="4728" spans="1:3" ht="14.4">
      <c r="A4728" s="2">
        <v>4727</v>
      </c>
      <c r="B4728" s="7">
        <v>0</v>
      </c>
      <c r="C4728" s="7">
        <v>0</v>
      </c>
    </row>
    <row r="4729" spans="1:3" ht="14.4">
      <c r="A4729" s="2">
        <v>4728</v>
      </c>
      <c r="B4729" s="7">
        <v>0</v>
      </c>
      <c r="C4729" s="7">
        <v>0</v>
      </c>
    </row>
    <row r="4730" spans="1:3" ht="14.4">
      <c r="A4730" s="2">
        <v>4729</v>
      </c>
      <c r="B4730" s="7">
        <v>0</v>
      </c>
      <c r="C4730" s="7">
        <v>0</v>
      </c>
    </row>
    <row r="4731" spans="1:3" ht="14.4">
      <c r="A4731" s="2">
        <v>4730</v>
      </c>
      <c r="B4731" s="7">
        <v>0</v>
      </c>
      <c r="C4731" s="7">
        <v>0</v>
      </c>
    </row>
    <row r="4732" spans="1:3" ht="14.4">
      <c r="A4732" s="2">
        <v>4731</v>
      </c>
      <c r="B4732" s="7">
        <v>0</v>
      </c>
      <c r="C4732" s="7">
        <v>0</v>
      </c>
    </row>
    <row r="4733" spans="1:3" ht="14.4">
      <c r="A4733" s="2">
        <v>4732</v>
      </c>
      <c r="B4733" s="7">
        <v>0</v>
      </c>
      <c r="C4733" s="7">
        <v>0</v>
      </c>
    </row>
    <row r="4734" spans="1:3" ht="14.4">
      <c r="A4734" s="2">
        <v>4733</v>
      </c>
      <c r="B4734" s="7">
        <v>0</v>
      </c>
      <c r="C4734" s="7">
        <v>0</v>
      </c>
    </row>
    <row r="4735" spans="1:3" ht="14.4">
      <c r="A4735" s="2">
        <v>4734</v>
      </c>
      <c r="B4735" s="7">
        <v>0</v>
      </c>
      <c r="C4735" s="7">
        <v>0</v>
      </c>
    </row>
    <row r="4736" spans="1:3" ht="14.4">
      <c r="A4736" s="2">
        <v>4735</v>
      </c>
      <c r="B4736" s="7">
        <v>0</v>
      </c>
      <c r="C4736" s="7">
        <v>0</v>
      </c>
    </row>
    <row r="4737" spans="1:3" ht="14.4">
      <c r="A4737" s="2">
        <v>4736</v>
      </c>
      <c r="B4737" s="7">
        <v>0</v>
      </c>
      <c r="C4737" s="7">
        <v>0</v>
      </c>
    </row>
    <row r="4738" spans="1:3" ht="14.4">
      <c r="A4738" s="2">
        <v>4737</v>
      </c>
      <c r="B4738" s="7">
        <v>0</v>
      </c>
      <c r="C4738" s="7">
        <v>0</v>
      </c>
    </row>
    <row r="4739" spans="1:3" ht="14.4">
      <c r="A4739" s="2">
        <v>4738</v>
      </c>
      <c r="B4739" s="7">
        <v>0</v>
      </c>
      <c r="C4739" s="7">
        <v>0</v>
      </c>
    </row>
    <row r="4740" spans="1:3" ht="14.4">
      <c r="A4740" s="2">
        <v>4739</v>
      </c>
      <c r="B4740" s="7">
        <v>0</v>
      </c>
      <c r="C4740" s="7">
        <v>0</v>
      </c>
    </row>
    <row r="4741" spans="1:3" ht="14.4">
      <c r="A4741" s="2">
        <v>4740</v>
      </c>
      <c r="B4741" s="7">
        <v>0</v>
      </c>
      <c r="C4741" s="7">
        <v>0</v>
      </c>
    </row>
    <row r="4742" spans="1:3" ht="14.4">
      <c r="A4742" s="2">
        <v>4741</v>
      </c>
      <c r="B4742" s="7">
        <v>0</v>
      </c>
      <c r="C4742" s="7">
        <v>0</v>
      </c>
    </row>
    <row r="4743" spans="1:3" ht="14.4">
      <c r="A4743" s="2">
        <v>4742</v>
      </c>
      <c r="B4743" s="7">
        <v>0</v>
      </c>
      <c r="C4743" s="7">
        <v>0</v>
      </c>
    </row>
    <row r="4744" spans="1:3" ht="14.4">
      <c r="A4744" s="2">
        <v>4743</v>
      </c>
      <c r="B4744" s="7">
        <v>0</v>
      </c>
      <c r="C4744" s="7">
        <v>0</v>
      </c>
    </row>
    <row r="4745" spans="1:3" ht="14.4">
      <c r="A4745" s="2">
        <v>4744</v>
      </c>
      <c r="B4745" s="7">
        <v>0</v>
      </c>
      <c r="C4745" s="7">
        <v>0</v>
      </c>
    </row>
    <row r="4746" spans="1:3" ht="14.4">
      <c r="A4746" s="2">
        <v>4745</v>
      </c>
      <c r="B4746" s="7">
        <v>0</v>
      </c>
      <c r="C4746" s="7">
        <v>0</v>
      </c>
    </row>
    <row r="4747" spans="1:3" ht="14.4">
      <c r="A4747" s="2">
        <v>4746</v>
      </c>
      <c r="B4747" s="7">
        <v>0</v>
      </c>
      <c r="C4747" s="7">
        <v>0</v>
      </c>
    </row>
    <row r="4748" spans="1:3" ht="14.4">
      <c r="A4748" s="2">
        <v>4747</v>
      </c>
      <c r="B4748" s="7">
        <v>0</v>
      </c>
      <c r="C4748" s="7">
        <v>0</v>
      </c>
    </row>
    <row r="4749" spans="1:3" ht="14.4">
      <c r="A4749" s="2">
        <v>4748</v>
      </c>
      <c r="B4749" s="7">
        <v>0</v>
      </c>
      <c r="C4749" s="7">
        <v>0</v>
      </c>
    </row>
    <row r="4750" spans="1:3" ht="14.4">
      <c r="A4750" s="2">
        <v>4749</v>
      </c>
      <c r="B4750" s="7">
        <v>0</v>
      </c>
      <c r="C4750" s="7">
        <v>0</v>
      </c>
    </row>
    <row r="4751" spans="1:3" ht="14.4">
      <c r="A4751" s="2">
        <v>4750</v>
      </c>
      <c r="B4751" s="7">
        <v>0</v>
      </c>
      <c r="C4751" s="7">
        <v>0</v>
      </c>
    </row>
    <row r="4752" spans="1:3" ht="14.4">
      <c r="A4752" s="2">
        <v>4751</v>
      </c>
      <c r="B4752" s="7">
        <v>-1</v>
      </c>
      <c r="C4752" s="7">
        <v>0</v>
      </c>
    </row>
    <row r="4753" spans="1:3" ht="14.4">
      <c r="A4753" s="2">
        <v>4752</v>
      </c>
      <c r="B4753" s="7">
        <v>0</v>
      </c>
      <c r="C4753" s="7">
        <v>0</v>
      </c>
    </row>
    <row r="4754" spans="1:3" ht="14.4">
      <c r="A4754" s="2">
        <v>4753</v>
      </c>
      <c r="B4754" s="7">
        <v>-19</v>
      </c>
      <c r="C4754" s="7">
        <v>0</v>
      </c>
    </row>
    <row r="4755" spans="1:3" ht="14.4">
      <c r="A4755" s="2">
        <v>4754</v>
      </c>
      <c r="B4755" s="7">
        <v>-2</v>
      </c>
      <c r="C4755" s="7">
        <v>0</v>
      </c>
    </row>
    <row r="4756" spans="1:3" ht="14.4">
      <c r="A4756" s="2">
        <v>4755</v>
      </c>
      <c r="B4756" s="7">
        <v>-9</v>
      </c>
      <c r="C4756" s="7">
        <v>0</v>
      </c>
    </row>
    <row r="4757" spans="1:3" ht="14.4">
      <c r="A4757" s="2">
        <v>4756</v>
      </c>
      <c r="B4757" s="7">
        <v>-17</v>
      </c>
      <c r="C4757" s="7">
        <v>0</v>
      </c>
    </row>
    <row r="4758" spans="1:3" ht="14.4">
      <c r="A4758" s="2">
        <v>4757</v>
      </c>
      <c r="B4758" s="7">
        <v>-36</v>
      </c>
      <c r="C4758" s="7">
        <v>0</v>
      </c>
    </row>
    <row r="4759" spans="1:3" ht="14.4">
      <c r="A4759" s="2">
        <v>4758</v>
      </c>
      <c r="B4759" s="7">
        <v>-1</v>
      </c>
      <c r="C4759" s="7">
        <v>0</v>
      </c>
    </row>
    <row r="4760" spans="1:3" ht="14.4">
      <c r="A4760" s="2">
        <v>4759</v>
      </c>
      <c r="B4760" s="7">
        <v>-16</v>
      </c>
      <c r="C4760" s="7">
        <v>0</v>
      </c>
    </row>
    <row r="4761" spans="1:3" ht="14.4">
      <c r="A4761" s="2">
        <v>4760</v>
      </c>
      <c r="B4761" s="7">
        <v>435</v>
      </c>
      <c r="C4761" s="7">
        <v>0</v>
      </c>
    </row>
    <row r="4762" spans="1:3" ht="14.4">
      <c r="A4762" s="2">
        <v>4761</v>
      </c>
      <c r="B4762" s="7">
        <v>-13</v>
      </c>
      <c r="C4762" s="7">
        <v>0</v>
      </c>
    </row>
    <row r="4763" spans="1:3" ht="14.4">
      <c r="A4763" s="2">
        <v>4762</v>
      </c>
      <c r="B4763" s="7">
        <v>-6</v>
      </c>
      <c r="C4763" s="7">
        <v>0</v>
      </c>
    </row>
    <row r="4764" spans="1:3" ht="14.4">
      <c r="A4764" s="2">
        <v>4763</v>
      </c>
      <c r="B4764" s="7">
        <v>-2</v>
      </c>
      <c r="C4764" s="7">
        <v>0</v>
      </c>
    </row>
    <row r="4765" spans="1:3" ht="14.4">
      <c r="A4765" s="2">
        <v>4764</v>
      </c>
      <c r="B4765" s="7">
        <v>-25</v>
      </c>
      <c r="C4765" s="7">
        <v>0</v>
      </c>
    </row>
    <row r="4766" spans="1:3" ht="14.4">
      <c r="A4766" s="2">
        <v>4765</v>
      </c>
      <c r="B4766" s="7">
        <v>-30</v>
      </c>
      <c r="C4766" s="7">
        <v>0</v>
      </c>
    </row>
    <row r="4767" spans="1:3" ht="14.4">
      <c r="A4767" s="2">
        <v>4766</v>
      </c>
      <c r="B4767" s="7">
        <v>-10</v>
      </c>
      <c r="C4767" s="7">
        <v>0</v>
      </c>
    </row>
    <row r="4768" spans="1:3" ht="14.4">
      <c r="A4768" s="2">
        <v>4767</v>
      </c>
      <c r="B4768" s="7">
        <v>156</v>
      </c>
      <c r="C4768" s="7">
        <v>0</v>
      </c>
    </row>
    <row r="4769" spans="1:3" ht="14.4">
      <c r="A4769" s="2">
        <v>4768</v>
      </c>
      <c r="B4769" s="7">
        <v>213</v>
      </c>
      <c r="C4769" s="7">
        <v>0</v>
      </c>
    </row>
    <row r="4770" spans="1:3" ht="14.4">
      <c r="A4770" s="2">
        <v>4769</v>
      </c>
      <c r="B4770" s="7">
        <v>-26</v>
      </c>
      <c r="C4770" s="7">
        <v>0</v>
      </c>
    </row>
    <row r="4771" spans="1:3" ht="14.4">
      <c r="A4771" s="2">
        <v>4770</v>
      </c>
      <c r="B4771" s="7">
        <v>-24</v>
      </c>
      <c r="C4771" s="7">
        <v>0</v>
      </c>
    </row>
    <row r="4772" spans="1:3" ht="14.4">
      <c r="A4772" s="2">
        <v>4771</v>
      </c>
      <c r="B4772" s="7">
        <v>-7</v>
      </c>
      <c r="C4772" s="7">
        <v>0</v>
      </c>
    </row>
    <row r="4773" spans="1:3" ht="14.4">
      <c r="A4773" s="2">
        <v>4772</v>
      </c>
      <c r="B4773" s="7">
        <v>-1</v>
      </c>
      <c r="C4773" s="7">
        <v>0</v>
      </c>
    </row>
    <row r="4774" spans="1:3" ht="14.4">
      <c r="A4774" s="2">
        <v>4773</v>
      </c>
      <c r="B4774" s="7">
        <v>-23</v>
      </c>
      <c r="C4774" s="7">
        <v>0</v>
      </c>
    </row>
    <row r="4775" spans="1:3" ht="14.4">
      <c r="A4775" s="2">
        <v>4774</v>
      </c>
      <c r="B4775" s="7">
        <v>-29</v>
      </c>
      <c r="C4775" s="7">
        <v>0</v>
      </c>
    </row>
    <row r="4776" spans="1:3" ht="14.4">
      <c r="A4776" s="2">
        <v>4775</v>
      </c>
      <c r="B4776" s="7">
        <v>-21</v>
      </c>
      <c r="C4776" s="7">
        <v>0</v>
      </c>
    </row>
    <row r="4777" spans="1:3" ht="14.4">
      <c r="A4777" s="2">
        <v>4776</v>
      </c>
      <c r="B4777" s="7">
        <v>88</v>
      </c>
      <c r="C4777" s="7">
        <v>0</v>
      </c>
    </row>
    <row r="4778" spans="1:3" ht="14.4">
      <c r="A4778" s="2">
        <v>4777</v>
      </c>
      <c r="B4778" s="7">
        <v>205</v>
      </c>
      <c r="C4778" s="7">
        <v>0</v>
      </c>
    </row>
    <row r="4779" spans="1:3" ht="14.4">
      <c r="A4779" s="2">
        <v>4778</v>
      </c>
      <c r="B4779" s="7">
        <v>-9</v>
      </c>
      <c r="C4779" s="7">
        <v>0</v>
      </c>
    </row>
    <row r="4780" spans="1:3" ht="14.4">
      <c r="A4780" s="2">
        <v>4779</v>
      </c>
      <c r="B4780" s="7">
        <v>-9</v>
      </c>
      <c r="C4780" s="7">
        <v>0</v>
      </c>
    </row>
    <row r="4781" spans="1:3" ht="14.4">
      <c r="A4781" s="2">
        <v>4780</v>
      </c>
      <c r="B4781" s="7">
        <v>-8</v>
      </c>
      <c r="C4781" s="7">
        <v>0</v>
      </c>
    </row>
    <row r="4782" spans="1:3" ht="14.4">
      <c r="A4782" s="2">
        <v>4781</v>
      </c>
      <c r="B4782" s="7">
        <v>-15</v>
      </c>
      <c r="C4782" s="7">
        <v>0</v>
      </c>
    </row>
    <row r="4783" spans="1:3" ht="14.4">
      <c r="A4783" s="2">
        <v>4782</v>
      </c>
      <c r="B4783" s="7">
        <v>-16</v>
      </c>
      <c r="C4783" s="7">
        <v>0</v>
      </c>
    </row>
    <row r="4784" spans="1:3" ht="14.4">
      <c r="A4784" s="2">
        <v>4783</v>
      </c>
      <c r="B4784" s="7">
        <v>-6</v>
      </c>
      <c r="C4784" s="7">
        <v>0</v>
      </c>
    </row>
    <row r="4785" spans="1:3" ht="14.4">
      <c r="A4785" s="2">
        <v>4784</v>
      </c>
      <c r="B4785" s="7">
        <v>-1</v>
      </c>
      <c r="C4785" s="7">
        <v>0</v>
      </c>
    </row>
    <row r="4786" spans="1:3" ht="14.4">
      <c r="A4786" s="2">
        <v>4785</v>
      </c>
      <c r="B4786" s="7">
        <v>10</v>
      </c>
      <c r="C4786" s="7">
        <v>0</v>
      </c>
    </row>
    <row r="4787" spans="1:3" ht="14.4">
      <c r="A4787" s="2">
        <v>4786</v>
      </c>
      <c r="B4787" s="7">
        <v>-5</v>
      </c>
      <c r="C4787" s="7">
        <v>0</v>
      </c>
    </row>
    <row r="4788" spans="1:3" ht="14.4">
      <c r="A4788" s="2">
        <v>4787</v>
      </c>
      <c r="B4788" s="7">
        <v>-1</v>
      </c>
      <c r="C4788" s="7">
        <v>0</v>
      </c>
    </row>
    <row r="4789" spans="1:3" ht="14.4">
      <c r="A4789" s="2">
        <v>4788</v>
      </c>
      <c r="B4789" s="7">
        <v>-1</v>
      </c>
      <c r="C4789" s="7">
        <v>0</v>
      </c>
    </row>
    <row r="4790" spans="1:3" ht="14.4">
      <c r="A4790" s="2">
        <v>4789</v>
      </c>
      <c r="B4790" s="7">
        <v>-1</v>
      </c>
      <c r="C4790" s="7">
        <v>0</v>
      </c>
    </row>
    <row r="4791" spans="1:3" ht="14.4">
      <c r="A4791" s="2">
        <v>4790</v>
      </c>
      <c r="B4791" s="7">
        <v>-3</v>
      </c>
      <c r="C4791" s="7">
        <v>0</v>
      </c>
    </row>
    <row r="4792" spans="1:3" ht="14.4">
      <c r="A4792" s="2">
        <v>4791</v>
      </c>
      <c r="B4792" s="7">
        <v>-1</v>
      </c>
      <c r="C4792" s="7">
        <v>0</v>
      </c>
    </row>
    <row r="4793" spans="1:3" ht="14.4">
      <c r="A4793" s="2">
        <v>4792</v>
      </c>
      <c r="B4793" s="7">
        <v>-4</v>
      </c>
      <c r="C4793" s="7">
        <v>0</v>
      </c>
    </row>
    <row r="4794" spans="1:3" ht="14.4">
      <c r="A4794" s="2">
        <v>4793</v>
      </c>
      <c r="B4794" s="7">
        <v>-2</v>
      </c>
      <c r="C4794" s="7">
        <v>0</v>
      </c>
    </row>
    <row r="4795" spans="1:3" ht="14.4">
      <c r="A4795" s="2">
        <v>4794</v>
      </c>
      <c r="B4795" s="7">
        <v>-1</v>
      </c>
      <c r="C4795" s="7">
        <v>0</v>
      </c>
    </row>
    <row r="4796" spans="1:3" ht="14.4">
      <c r="A4796" s="2">
        <v>4795</v>
      </c>
      <c r="B4796" s="7">
        <v>133</v>
      </c>
      <c r="C4796" s="7">
        <v>0</v>
      </c>
    </row>
    <row r="4797" spans="1:3" ht="14.4">
      <c r="A4797" s="2">
        <v>4796</v>
      </c>
      <c r="B4797" s="7">
        <v>-10</v>
      </c>
      <c r="C4797" s="7">
        <v>0</v>
      </c>
    </row>
    <row r="4798" spans="1:3" ht="14.4">
      <c r="A4798" s="2">
        <v>4797</v>
      </c>
      <c r="B4798" s="7">
        <v>0</v>
      </c>
      <c r="C4798" s="7">
        <v>0</v>
      </c>
    </row>
    <row r="4799" spans="1:3" ht="14.4">
      <c r="A4799" s="2">
        <v>4798</v>
      </c>
      <c r="B4799" s="7">
        <v>-1</v>
      </c>
      <c r="C4799" s="7">
        <v>0</v>
      </c>
    </row>
    <row r="4800" spans="1:3" ht="14.4">
      <c r="A4800" s="2">
        <v>4799</v>
      </c>
      <c r="B4800" s="7">
        <v>97</v>
      </c>
      <c r="C4800" s="7">
        <v>177</v>
      </c>
    </row>
    <row r="4801" spans="1:3" ht="14.4">
      <c r="A4801" s="2">
        <v>4800</v>
      </c>
      <c r="B4801" s="7">
        <v>-5</v>
      </c>
      <c r="C4801" s="7">
        <v>0</v>
      </c>
    </row>
    <row r="4802" spans="1:3" ht="14.4">
      <c r="A4802" s="2">
        <v>4801</v>
      </c>
      <c r="B4802" s="7">
        <v>-8</v>
      </c>
      <c r="C4802" s="7">
        <v>0</v>
      </c>
    </row>
    <row r="4803" spans="1:3" ht="14.4">
      <c r="A4803" s="2">
        <v>4802</v>
      </c>
      <c r="B4803" s="7">
        <v>-8</v>
      </c>
      <c r="C4803" s="7">
        <v>0</v>
      </c>
    </row>
    <row r="4804" spans="1:3" ht="14.4">
      <c r="A4804" s="2">
        <v>4803</v>
      </c>
      <c r="B4804" s="7">
        <v>-14</v>
      </c>
      <c r="C4804" s="7">
        <v>0</v>
      </c>
    </row>
    <row r="4805" spans="1:3" ht="14.4">
      <c r="A4805" s="2">
        <v>4804</v>
      </c>
      <c r="B4805" s="7">
        <v>-9</v>
      </c>
      <c r="C4805" s="7">
        <v>0</v>
      </c>
    </row>
    <row r="4806" spans="1:3" ht="14.4">
      <c r="A4806" s="2">
        <v>4805</v>
      </c>
      <c r="B4806" s="7">
        <v>-10</v>
      </c>
      <c r="C4806" s="7">
        <v>0</v>
      </c>
    </row>
    <row r="4807" spans="1:3" ht="14.4">
      <c r="A4807" s="2">
        <v>4806</v>
      </c>
      <c r="B4807" s="7">
        <v>-5</v>
      </c>
      <c r="C4807" s="7">
        <v>0</v>
      </c>
    </row>
    <row r="4808" spans="1:3" ht="14.4">
      <c r="A4808" s="2">
        <v>4807</v>
      </c>
      <c r="B4808" s="7">
        <v>0</v>
      </c>
      <c r="C4808" s="7">
        <v>0</v>
      </c>
    </row>
    <row r="4809" spans="1:3" ht="14.4">
      <c r="A4809" s="2">
        <v>4808</v>
      </c>
      <c r="B4809" s="7">
        <v>284</v>
      </c>
      <c r="C4809" s="7">
        <v>0</v>
      </c>
    </row>
    <row r="4810" spans="1:3" ht="14.4">
      <c r="A4810" s="2">
        <v>4809</v>
      </c>
      <c r="B4810" s="7">
        <v>391</v>
      </c>
      <c r="C4810" s="7">
        <v>0</v>
      </c>
    </row>
    <row r="4811" spans="1:3" ht="14.4">
      <c r="A4811" s="2">
        <v>4810</v>
      </c>
      <c r="B4811" s="7">
        <v>859</v>
      </c>
      <c r="C4811" s="7">
        <v>0</v>
      </c>
    </row>
    <row r="4812" spans="1:3" ht="14.4">
      <c r="A4812" s="2">
        <v>4811</v>
      </c>
      <c r="B4812" s="7">
        <v>-18</v>
      </c>
      <c r="C4812" s="7">
        <v>0</v>
      </c>
    </row>
    <row r="4813" spans="1:3" ht="14.4">
      <c r="A4813" s="2">
        <v>4812</v>
      </c>
      <c r="B4813" s="7">
        <v>0</v>
      </c>
      <c r="C4813" s="7">
        <v>0</v>
      </c>
    </row>
    <row r="4814" spans="1:3" ht="14.4">
      <c r="A4814" s="2">
        <v>4813</v>
      </c>
      <c r="B4814" s="7">
        <v>0</v>
      </c>
      <c r="C4814" s="7">
        <v>0</v>
      </c>
    </row>
    <row r="4815" spans="1:3" ht="14.4">
      <c r="A4815" s="2">
        <v>4814</v>
      </c>
      <c r="B4815" s="7">
        <v>0</v>
      </c>
      <c r="C4815" s="7">
        <v>0</v>
      </c>
    </row>
    <row r="4816" spans="1:3" ht="14.4">
      <c r="A4816" s="2">
        <v>4815</v>
      </c>
      <c r="B4816" s="7">
        <v>0</v>
      </c>
      <c r="C4816" s="7">
        <v>0</v>
      </c>
    </row>
    <row r="4817" spans="1:3" ht="14.4">
      <c r="A4817" s="2">
        <v>4816</v>
      </c>
      <c r="B4817" s="7">
        <v>0</v>
      </c>
      <c r="C4817" s="7">
        <v>0</v>
      </c>
    </row>
    <row r="4818" spans="1:3" ht="14.4">
      <c r="A4818" s="2">
        <v>4817</v>
      </c>
      <c r="B4818" s="7">
        <v>0</v>
      </c>
      <c r="C4818" s="7">
        <v>0</v>
      </c>
    </row>
    <row r="4819" spans="1:3" ht="14.4">
      <c r="A4819" s="2">
        <v>4818</v>
      </c>
      <c r="B4819" s="7">
        <v>0</v>
      </c>
      <c r="C4819" s="7">
        <v>0</v>
      </c>
    </row>
    <row r="4820" spans="1:3" ht="14.4">
      <c r="A4820" s="2">
        <v>4819</v>
      </c>
      <c r="B4820" s="7">
        <v>0</v>
      </c>
      <c r="C4820" s="7">
        <v>0</v>
      </c>
    </row>
    <row r="4821" spans="1:3" ht="14.4">
      <c r="A4821" s="2">
        <v>4820</v>
      </c>
      <c r="B4821" s="7">
        <v>0</v>
      </c>
      <c r="C4821" s="7">
        <v>0</v>
      </c>
    </row>
    <row r="4822" spans="1:3" ht="14.4">
      <c r="A4822" s="2">
        <v>4821</v>
      </c>
      <c r="B4822" s="7">
        <v>0</v>
      </c>
      <c r="C4822" s="7">
        <v>0</v>
      </c>
    </row>
    <row r="4823" spans="1:3" ht="14.4">
      <c r="A4823" s="2">
        <v>4822</v>
      </c>
      <c r="B4823" s="7">
        <v>0</v>
      </c>
      <c r="C4823" s="7">
        <v>0</v>
      </c>
    </row>
    <row r="4824" spans="1:3" ht="14.4">
      <c r="A4824" s="2">
        <v>4823</v>
      </c>
      <c r="B4824" s="7">
        <v>0</v>
      </c>
      <c r="C4824" s="7">
        <v>0</v>
      </c>
    </row>
    <row r="4825" spans="1:3" ht="14.4">
      <c r="A4825" s="2">
        <v>4824</v>
      </c>
      <c r="B4825" s="7">
        <v>0</v>
      </c>
      <c r="C4825" s="7">
        <v>0</v>
      </c>
    </row>
    <row r="4826" spans="1:3" ht="14.4">
      <c r="A4826" s="2">
        <v>4825</v>
      </c>
      <c r="B4826" s="7">
        <v>0</v>
      </c>
      <c r="C4826" s="7">
        <v>0</v>
      </c>
    </row>
    <row r="4827" spans="1:3" ht="14.4">
      <c r="A4827" s="2">
        <v>4826</v>
      </c>
      <c r="B4827" s="7">
        <v>0</v>
      </c>
      <c r="C4827" s="7">
        <v>0</v>
      </c>
    </row>
    <row r="4828" spans="1:3" ht="14.4">
      <c r="A4828" s="2">
        <v>4827</v>
      </c>
      <c r="B4828" s="7">
        <v>0</v>
      </c>
      <c r="C4828" s="7">
        <v>0</v>
      </c>
    </row>
    <row r="4829" spans="1:3" ht="14.4">
      <c r="A4829" s="2">
        <v>4828</v>
      </c>
      <c r="B4829" s="7">
        <v>0</v>
      </c>
      <c r="C4829" s="7">
        <v>0</v>
      </c>
    </row>
    <row r="4830" spans="1:3" ht="14.4">
      <c r="A4830" s="2">
        <v>4829</v>
      </c>
      <c r="B4830" s="7">
        <v>0</v>
      </c>
      <c r="C4830" s="7">
        <v>0</v>
      </c>
    </row>
    <row r="4831" spans="1:3" ht="14.4">
      <c r="A4831" s="2">
        <v>4830</v>
      </c>
      <c r="B4831" s="7">
        <v>0</v>
      </c>
      <c r="C4831" s="7">
        <v>0</v>
      </c>
    </row>
    <row r="4832" spans="1:3" ht="14.4">
      <c r="A4832" s="2">
        <v>4831</v>
      </c>
      <c r="B4832" s="7">
        <v>0</v>
      </c>
      <c r="C4832" s="7">
        <v>0</v>
      </c>
    </row>
    <row r="4833" spans="1:3" ht="14.4">
      <c r="A4833" s="2">
        <v>4832</v>
      </c>
      <c r="B4833" s="7">
        <v>0</v>
      </c>
      <c r="C4833" s="7">
        <v>0</v>
      </c>
    </row>
    <row r="4834" spans="1:3" ht="14.4">
      <c r="A4834" s="2">
        <v>4833</v>
      </c>
      <c r="B4834" s="7">
        <v>0</v>
      </c>
      <c r="C4834" s="7">
        <v>0</v>
      </c>
    </row>
    <row r="4835" spans="1:3" ht="14.4">
      <c r="A4835" s="2">
        <v>4834</v>
      </c>
      <c r="B4835" s="7">
        <v>0</v>
      </c>
      <c r="C4835" s="7">
        <v>0</v>
      </c>
    </row>
    <row r="4836" spans="1:3" ht="14.4">
      <c r="A4836" s="2">
        <v>4835</v>
      </c>
      <c r="B4836" s="7">
        <v>0</v>
      </c>
      <c r="C4836" s="7">
        <v>0</v>
      </c>
    </row>
    <row r="4837" spans="1:3" ht="14.4">
      <c r="A4837" s="2">
        <v>4836</v>
      </c>
      <c r="B4837" s="7">
        <v>0</v>
      </c>
      <c r="C4837" s="7">
        <v>0</v>
      </c>
    </row>
    <row r="4838" spans="1:3" ht="14.4">
      <c r="A4838" s="2">
        <v>4837</v>
      </c>
      <c r="B4838" s="7">
        <v>0</v>
      </c>
      <c r="C4838" s="7">
        <v>0</v>
      </c>
    </row>
    <row r="4839" spans="1:3" ht="14.4">
      <c r="A4839" s="2">
        <v>4838</v>
      </c>
      <c r="B4839" s="7">
        <v>0</v>
      </c>
      <c r="C4839" s="7">
        <v>0</v>
      </c>
    </row>
    <row r="4840" spans="1:3" ht="14.4">
      <c r="A4840" s="2">
        <v>4839</v>
      </c>
      <c r="B4840" s="7">
        <v>0</v>
      </c>
      <c r="C4840" s="7">
        <v>0</v>
      </c>
    </row>
    <row r="4841" spans="1:3" ht="14.4">
      <c r="A4841" s="2">
        <v>4840</v>
      </c>
      <c r="B4841" s="7">
        <v>0</v>
      </c>
      <c r="C4841" s="7">
        <v>0</v>
      </c>
    </row>
    <row r="4842" spans="1:3" ht="14.4">
      <c r="A4842" s="2">
        <v>4841</v>
      </c>
      <c r="B4842" s="7">
        <v>0</v>
      </c>
      <c r="C4842" s="7">
        <v>0</v>
      </c>
    </row>
    <row r="4843" spans="1:3" ht="14.4">
      <c r="A4843" s="2">
        <v>4842</v>
      </c>
      <c r="B4843" s="7">
        <v>0</v>
      </c>
      <c r="C4843" s="7">
        <v>0</v>
      </c>
    </row>
    <row r="4844" spans="1:3" ht="14.4">
      <c r="A4844" s="2">
        <v>4843</v>
      </c>
      <c r="B4844" s="7">
        <v>0</v>
      </c>
      <c r="C4844" s="7">
        <v>0</v>
      </c>
    </row>
    <row r="4845" spans="1:3" ht="14.4">
      <c r="A4845" s="2">
        <v>4844</v>
      </c>
      <c r="B4845" s="7">
        <v>0</v>
      </c>
      <c r="C4845" s="7">
        <v>0</v>
      </c>
    </row>
    <row r="4846" spans="1:3" ht="14.4">
      <c r="A4846" s="2">
        <v>4845</v>
      </c>
      <c r="B4846" s="7">
        <v>0</v>
      </c>
      <c r="C4846" s="7">
        <v>0</v>
      </c>
    </row>
    <row r="4847" spans="1:3" ht="14.4">
      <c r="A4847" s="2">
        <v>4846</v>
      </c>
      <c r="B4847" s="7">
        <v>0</v>
      </c>
      <c r="C4847" s="7">
        <v>0</v>
      </c>
    </row>
    <row r="4848" spans="1:3" ht="14.4">
      <c r="A4848" s="2">
        <v>4847</v>
      </c>
      <c r="B4848" s="7">
        <v>0</v>
      </c>
      <c r="C4848" s="7">
        <v>0</v>
      </c>
    </row>
    <row r="4849" spans="1:3" ht="14.4">
      <c r="A4849" s="2">
        <v>4848</v>
      </c>
      <c r="B4849" s="7">
        <v>0</v>
      </c>
      <c r="C4849" s="7">
        <v>0</v>
      </c>
    </row>
    <row r="4850" spans="1:3" ht="14.4">
      <c r="A4850" s="2">
        <v>4849</v>
      </c>
      <c r="B4850" s="7">
        <v>0</v>
      </c>
      <c r="C4850" s="7">
        <v>0</v>
      </c>
    </row>
    <row r="4851" spans="1:3" ht="14.4">
      <c r="A4851" s="2">
        <v>4850</v>
      </c>
      <c r="B4851" s="7">
        <v>0</v>
      </c>
      <c r="C4851" s="7">
        <v>0</v>
      </c>
    </row>
    <row r="4852" spans="1:3" ht="14.4">
      <c r="A4852" s="2">
        <v>4851</v>
      </c>
      <c r="B4852" s="7">
        <v>-1</v>
      </c>
      <c r="C4852" s="7">
        <v>0</v>
      </c>
    </row>
    <row r="4853" spans="1:3" ht="14.4">
      <c r="A4853" s="2">
        <v>4852</v>
      </c>
      <c r="B4853" s="7">
        <v>-2</v>
      </c>
      <c r="C4853" s="7">
        <v>0</v>
      </c>
    </row>
    <row r="4854" spans="1:3" ht="14.4">
      <c r="A4854" s="2">
        <v>4853</v>
      </c>
      <c r="B4854" s="7">
        <v>-3</v>
      </c>
      <c r="C4854" s="7">
        <v>0</v>
      </c>
    </row>
    <row r="4855" spans="1:3" ht="14.4">
      <c r="A4855" s="2">
        <v>4854</v>
      </c>
      <c r="B4855" s="7">
        <v>-2</v>
      </c>
      <c r="C4855" s="7">
        <v>0</v>
      </c>
    </row>
    <row r="4856" spans="1:3" ht="14.4">
      <c r="A4856" s="2">
        <v>4855</v>
      </c>
      <c r="B4856" s="7">
        <v>-1</v>
      </c>
      <c r="C4856" s="7">
        <v>0</v>
      </c>
    </row>
    <row r="4857" spans="1:3" ht="14.4">
      <c r="A4857" s="2">
        <v>4856</v>
      </c>
      <c r="B4857" s="7">
        <v>-1</v>
      </c>
      <c r="C4857" s="7">
        <v>0</v>
      </c>
    </row>
    <row r="4858" spans="1:3" ht="14.4">
      <c r="A4858" s="2">
        <v>4857</v>
      </c>
      <c r="B4858" s="7">
        <v>-2</v>
      </c>
      <c r="C4858" s="7">
        <v>0</v>
      </c>
    </row>
    <row r="4859" spans="1:3" ht="14.4">
      <c r="A4859" s="2">
        <v>4858</v>
      </c>
      <c r="B4859" s="7">
        <v>-8</v>
      </c>
      <c r="C4859" s="7">
        <v>0</v>
      </c>
    </row>
    <row r="4860" spans="1:3" ht="14.4">
      <c r="A4860" s="2">
        <v>4859</v>
      </c>
      <c r="B4860" s="7">
        <v>-3</v>
      </c>
      <c r="C4860" s="7">
        <v>0</v>
      </c>
    </row>
    <row r="4861" spans="1:3" ht="14.4">
      <c r="A4861" s="2">
        <v>4860</v>
      </c>
      <c r="B4861" s="7">
        <v>-2</v>
      </c>
      <c r="C4861" s="7">
        <v>0</v>
      </c>
    </row>
    <row r="4862" spans="1:3" ht="14.4">
      <c r="A4862" s="2">
        <v>4861</v>
      </c>
      <c r="B4862" s="7">
        <v>-6</v>
      </c>
      <c r="C4862" s="7">
        <v>0</v>
      </c>
    </row>
    <row r="4863" spans="1:3" ht="14.4">
      <c r="A4863" s="2">
        <v>4862</v>
      </c>
      <c r="B4863" s="7">
        <v>-3</v>
      </c>
      <c r="C4863" s="7">
        <v>0</v>
      </c>
    </row>
    <row r="4864" spans="1:3" ht="14.4">
      <c r="A4864" s="2">
        <v>4863</v>
      </c>
      <c r="B4864" s="7">
        <v>-5</v>
      </c>
      <c r="C4864" s="7">
        <v>0</v>
      </c>
    </row>
    <row r="4865" spans="1:3" ht="14.4">
      <c r="A4865" s="2">
        <v>4864</v>
      </c>
      <c r="B4865" s="7">
        <v>-2</v>
      </c>
      <c r="C4865" s="7">
        <v>0</v>
      </c>
    </row>
    <row r="4866" spans="1:3" ht="14.4">
      <c r="A4866" s="2">
        <v>4865</v>
      </c>
      <c r="B4866" s="7">
        <v>-2</v>
      </c>
      <c r="C4866" s="7">
        <v>0</v>
      </c>
    </row>
    <row r="4867" spans="1:3" ht="14.4">
      <c r="A4867" s="2">
        <v>4866</v>
      </c>
      <c r="B4867" s="7">
        <v>-1</v>
      </c>
      <c r="C4867" s="7">
        <v>0</v>
      </c>
    </row>
    <row r="4868" spans="1:3" ht="14.4">
      <c r="A4868" s="2">
        <v>4867</v>
      </c>
      <c r="B4868" s="7">
        <v>-3</v>
      </c>
      <c r="C4868" s="7">
        <v>0</v>
      </c>
    </row>
    <row r="4869" spans="1:3" ht="14.4">
      <c r="A4869" s="2">
        <v>4868</v>
      </c>
      <c r="B4869" s="7">
        <v>-1</v>
      </c>
      <c r="C4869" s="7">
        <v>0</v>
      </c>
    </row>
    <row r="4870" spans="1:3" ht="14.4">
      <c r="A4870" s="2">
        <v>4869</v>
      </c>
      <c r="B4870" s="7">
        <v>-1</v>
      </c>
      <c r="C4870" s="7">
        <v>0</v>
      </c>
    </row>
    <row r="4871" spans="1:3" ht="14.4">
      <c r="A4871" s="2">
        <v>4870</v>
      </c>
      <c r="B4871" s="7">
        <v>-1</v>
      </c>
      <c r="C4871" s="7">
        <v>0</v>
      </c>
    </row>
    <row r="4872" spans="1:3" ht="14.4">
      <c r="A4872" s="2">
        <v>4871</v>
      </c>
      <c r="B4872" s="7">
        <v>-2</v>
      </c>
      <c r="C4872" s="7">
        <v>0</v>
      </c>
    </row>
    <row r="4873" spans="1:3" ht="14.4">
      <c r="A4873" s="2">
        <v>4872</v>
      </c>
      <c r="B4873" s="7">
        <v>-1</v>
      </c>
      <c r="C4873" s="7">
        <v>0</v>
      </c>
    </row>
    <row r="4874" spans="1:3" ht="14.4">
      <c r="A4874" s="2">
        <v>4873</v>
      </c>
      <c r="B4874" s="7">
        <v>-3</v>
      </c>
      <c r="C4874" s="7">
        <v>0</v>
      </c>
    </row>
    <row r="4875" spans="1:3" ht="14.4">
      <c r="A4875" s="2">
        <v>4874</v>
      </c>
      <c r="B4875" s="7">
        <v>-4</v>
      </c>
      <c r="C4875" s="7">
        <v>0</v>
      </c>
    </row>
    <row r="4876" spans="1:3" ht="14.4">
      <c r="A4876" s="2">
        <v>4875</v>
      </c>
      <c r="B4876" s="7">
        <v>-1</v>
      </c>
      <c r="C4876" s="7">
        <v>0</v>
      </c>
    </row>
    <row r="4877" spans="1:3" ht="14.4">
      <c r="A4877" s="2">
        <v>4876</v>
      </c>
      <c r="B4877" s="7">
        <v>-1</v>
      </c>
      <c r="C4877" s="7">
        <v>0</v>
      </c>
    </row>
    <row r="4878" spans="1:3" ht="14.4">
      <c r="A4878" s="2">
        <v>4877</v>
      </c>
      <c r="B4878" s="7">
        <v>-2</v>
      </c>
      <c r="C4878" s="7">
        <v>0</v>
      </c>
    </row>
    <row r="4879" spans="1:3" ht="14.4">
      <c r="A4879" s="2">
        <v>4878</v>
      </c>
      <c r="B4879" s="7">
        <v>-1</v>
      </c>
      <c r="C4879" s="7">
        <v>0</v>
      </c>
    </row>
    <row r="4880" spans="1:3" ht="14.4">
      <c r="A4880" s="2">
        <v>4879</v>
      </c>
      <c r="B4880" s="7">
        <v>-2</v>
      </c>
      <c r="C4880" s="7">
        <v>0</v>
      </c>
    </row>
    <row r="4881" spans="1:3" ht="14.4">
      <c r="A4881" s="2">
        <v>4880</v>
      </c>
      <c r="B4881" s="7">
        <v>0</v>
      </c>
      <c r="C4881" s="7">
        <v>0</v>
      </c>
    </row>
    <row r="4882" spans="1:3" ht="14.4">
      <c r="A4882" s="2">
        <v>4881</v>
      </c>
      <c r="B4882" s="7">
        <v>-2</v>
      </c>
      <c r="C4882" s="7">
        <v>0</v>
      </c>
    </row>
    <row r="4883" spans="1:3" ht="14.4">
      <c r="A4883" s="2">
        <v>4882</v>
      </c>
      <c r="B4883" s="7">
        <v>-1</v>
      </c>
      <c r="C4883" s="7">
        <v>0</v>
      </c>
    </row>
    <row r="4884" spans="1:3" ht="14.4">
      <c r="A4884" s="2">
        <v>4883</v>
      </c>
      <c r="B4884" s="7">
        <v>-2</v>
      </c>
      <c r="C4884" s="7">
        <v>0</v>
      </c>
    </row>
    <row r="4885" spans="1:3" ht="14.4">
      <c r="A4885" s="2">
        <v>4884</v>
      </c>
      <c r="B4885" s="7">
        <v>0</v>
      </c>
      <c r="C4885" s="7">
        <v>0</v>
      </c>
    </row>
    <row r="4886" spans="1:3" ht="14.4">
      <c r="A4886" s="2">
        <v>4885</v>
      </c>
      <c r="B4886" s="7">
        <v>-2</v>
      </c>
      <c r="C4886" s="7">
        <v>0</v>
      </c>
    </row>
    <row r="4887" spans="1:3" ht="14.4">
      <c r="A4887" s="2">
        <v>4886</v>
      </c>
      <c r="B4887" s="7">
        <v>-1</v>
      </c>
      <c r="C4887" s="7">
        <v>0</v>
      </c>
    </row>
    <row r="4888" spans="1:3" ht="14.4">
      <c r="A4888" s="2">
        <v>4887</v>
      </c>
      <c r="B4888" s="7">
        <v>-1</v>
      </c>
      <c r="C4888" s="7">
        <v>0</v>
      </c>
    </row>
    <row r="4889" spans="1:3" ht="14.4">
      <c r="A4889" s="2">
        <v>4888</v>
      </c>
      <c r="B4889" s="7">
        <v>-2</v>
      </c>
      <c r="C4889" s="7">
        <v>0</v>
      </c>
    </row>
    <row r="4890" spans="1:3" ht="14.4">
      <c r="A4890" s="2">
        <v>4889</v>
      </c>
      <c r="B4890" s="7">
        <v>-1</v>
      </c>
      <c r="C4890" s="7">
        <v>0</v>
      </c>
    </row>
    <row r="4891" spans="1:3" ht="14.4">
      <c r="A4891" s="2">
        <v>4890</v>
      </c>
      <c r="B4891" s="7">
        <v>-1</v>
      </c>
      <c r="C4891" s="7">
        <v>0</v>
      </c>
    </row>
    <row r="4892" spans="1:3" ht="14.4">
      <c r="A4892" s="2">
        <v>4891</v>
      </c>
      <c r="B4892" s="7">
        <v>-1</v>
      </c>
      <c r="C4892" s="7">
        <v>0</v>
      </c>
    </row>
    <row r="4893" spans="1:3" ht="14.4">
      <c r="A4893" s="2">
        <v>4892</v>
      </c>
      <c r="B4893" s="7">
        <v>-1</v>
      </c>
      <c r="C4893" s="7">
        <v>0</v>
      </c>
    </row>
    <row r="4894" spans="1:3" ht="14.4">
      <c r="A4894" s="2">
        <v>4893</v>
      </c>
      <c r="B4894" s="7">
        <v>-1</v>
      </c>
      <c r="C4894" s="7">
        <v>0</v>
      </c>
    </row>
    <row r="4895" spans="1:3" ht="14.4">
      <c r="A4895" s="2">
        <v>4894</v>
      </c>
      <c r="B4895" s="7">
        <v>-1</v>
      </c>
      <c r="C4895" s="7">
        <v>0</v>
      </c>
    </row>
    <row r="4896" spans="1:3" ht="14.4">
      <c r="A4896" s="2">
        <v>4895</v>
      </c>
      <c r="B4896" s="7">
        <v>-2</v>
      </c>
      <c r="C4896" s="7">
        <v>0</v>
      </c>
    </row>
    <row r="4897" spans="1:3" ht="14.4">
      <c r="A4897" s="2">
        <v>4896</v>
      </c>
      <c r="B4897" s="7">
        <v>-4</v>
      </c>
      <c r="C4897" s="7">
        <v>0</v>
      </c>
    </row>
    <row r="4898" spans="1:3" ht="14.4">
      <c r="A4898" s="2">
        <v>4897</v>
      </c>
      <c r="B4898" s="7">
        <v>-1</v>
      </c>
      <c r="C4898" s="7">
        <v>0</v>
      </c>
    </row>
    <row r="4899" spans="1:3" ht="14.4">
      <c r="A4899" s="2">
        <v>4898</v>
      </c>
      <c r="B4899" s="7">
        <v>-3</v>
      </c>
      <c r="C4899" s="7">
        <v>0</v>
      </c>
    </row>
    <row r="4900" spans="1:3" ht="14.4">
      <c r="A4900" s="2">
        <v>4899</v>
      </c>
      <c r="B4900" s="7">
        <v>-1</v>
      </c>
      <c r="C4900" s="7">
        <v>0</v>
      </c>
    </row>
    <row r="4901" spans="1:3" ht="14.4">
      <c r="A4901" s="2">
        <v>4900</v>
      </c>
      <c r="B4901" s="7">
        <v>-1</v>
      </c>
      <c r="C4901" s="7">
        <v>0</v>
      </c>
    </row>
    <row r="4902" spans="1:3" ht="14.4">
      <c r="A4902" s="2">
        <v>4901</v>
      </c>
      <c r="B4902" s="7">
        <v>-1</v>
      </c>
      <c r="C4902" s="7">
        <v>0</v>
      </c>
    </row>
    <row r="4903" spans="1:3" ht="14.4">
      <c r="A4903" s="2">
        <v>4902</v>
      </c>
      <c r="B4903" s="7">
        <v>-1</v>
      </c>
      <c r="C4903" s="7">
        <v>0</v>
      </c>
    </row>
    <row r="4904" spans="1:3" ht="14.4">
      <c r="A4904" s="2">
        <v>4903</v>
      </c>
      <c r="B4904" s="7">
        <v>-1</v>
      </c>
      <c r="C4904" s="7">
        <v>0</v>
      </c>
    </row>
    <row r="4905" spans="1:3" ht="14.4">
      <c r="A4905" s="2">
        <v>4904</v>
      </c>
      <c r="B4905" s="7">
        <v>-1</v>
      </c>
      <c r="C4905" s="7">
        <v>0</v>
      </c>
    </row>
    <row r="4906" spans="1:3" ht="14.4">
      <c r="A4906" s="2">
        <v>4905</v>
      </c>
      <c r="B4906" s="7">
        <v>-2</v>
      </c>
      <c r="C4906" s="7">
        <v>0</v>
      </c>
    </row>
    <row r="4907" spans="1:3" ht="14.4">
      <c r="A4907" s="2">
        <v>4906</v>
      </c>
      <c r="B4907" s="7">
        <v>-2</v>
      </c>
      <c r="C4907" s="7">
        <v>0</v>
      </c>
    </row>
    <row r="4908" spans="1:3" ht="14.4">
      <c r="A4908" s="2">
        <v>4907</v>
      </c>
      <c r="B4908" s="7">
        <v>-2</v>
      </c>
      <c r="C4908" s="7">
        <v>0</v>
      </c>
    </row>
    <row r="4909" spans="1:3" ht="14.4">
      <c r="A4909" s="2">
        <v>4908</v>
      </c>
      <c r="B4909" s="7">
        <v>-3</v>
      </c>
      <c r="C4909" s="7">
        <v>0</v>
      </c>
    </row>
    <row r="4910" spans="1:3" ht="14.4">
      <c r="A4910" s="2">
        <v>4909</v>
      </c>
      <c r="B4910" s="7">
        <v>-4</v>
      </c>
      <c r="C4910" s="7">
        <v>0</v>
      </c>
    </row>
    <row r="4911" spans="1:3" ht="14.4">
      <c r="A4911" s="2">
        <v>4910</v>
      </c>
      <c r="B4911" s="7">
        <v>-3</v>
      </c>
      <c r="C4911" s="7">
        <v>0</v>
      </c>
    </row>
    <row r="4912" spans="1:3" ht="14.4">
      <c r="A4912" s="2">
        <v>4911</v>
      </c>
      <c r="B4912" s="7">
        <v>-2</v>
      </c>
      <c r="C4912" s="7">
        <v>0</v>
      </c>
    </row>
    <row r="4913" spans="1:3" ht="14.4">
      <c r="A4913" s="2">
        <v>4912</v>
      </c>
      <c r="B4913" s="7">
        <v>-2</v>
      </c>
      <c r="C4913" s="7">
        <v>0</v>
      </c>
    </row>
    <row r="4914" spans="1:3" ht="14.4">
      <c r="A4914" s="2">
        <v>4913</v>
      </c>
      <c r="B4914" s="7">
        <v>-6</v>
      </c>
      <c r="C4914" s="7">
        <v>0</v>
      </c>
    </row>
    <row r="4915" spans="1:3" ht="14.4">
      <c r="A4915" s="2">
        <v>4914</v>
      </c>
      <c r="B4915" s="7">
        <v>-4</v>
      </c>
      <c r="C4915" s="7">
        <v>0</v>
      </c>
    </row>
    <row r="4916" spans="1:3" ht="14.4">
      <c r="A4916" s="2">
        <v>4915</v>
      </c>
      <c r="B4916" s="7">
        <v>-2</v>
      </c>
      <c r="C4916" s="7">
        <v>0</v>
      </c>
    </row>
    <row r="4917" spans="1:3" ht="14.4">
      <c r="A4917" s="2">
        <v>4916</v>
      </c>
      <c r="B4917" s="7">
        <v>-2</v>
      </c>
      <c r="C4917" s="7">
        <v>0</v>
      </c>
    </row>
    <row r="4918" spans="1:3" ht="14.4">
      <c r="A4918" s="2">
        <v>4917</v>
      </c>
      <c r="B4918" s="7">
        <v>-7</v>
      </c>
      <c r="C4918" s="7">
        <v>0</v>
      </c>
    </row>
    <row r="4919" spans="1:3" ht="14.4">
      <c r="A4919" s="2">
        <v>4918</v>
      </c>
      <c r="B4919" s="7">
        <v>-1</v>
      </c>
      <c r="C4919" s="7">
        <v>0</v>
      </c>
    </row>
    <row r="4920" spans="1:3" ht="14.4">
      <c r="A4920" s="2">
        <v>4919</v>
      </c>
      <c r="B4920" s="7">
        <v>-2</v>
      </c>
      <c r="C4920" s="7">
        <v>0</v>
      </c>
    </row>
    <row r="4921" spans="1:3" ht="14.4">
      <c r="A4921" s="2">
        <v>4920</v>
      </c>
      <c r="B4921" s="7">
        <v>-1</v>
      </c>
      <c r="C4921" s="7">
        <v>0</v>
      </c>
    </row>
    <row r="4922" spans="1:3" ht="14.4">
      <c r="A4922" s="2">
        <v>4921</v>
      </c>
      <c r="B4922" s="7">
        <v>-2</v>
      </c>
      <c r="C4922" s="7">
        <v>0</v>
      </c>
    </row>
    <row r="4923" spans="1:3" ht="14.4">
      <c r="A4923" s="2">
        <v>4922</v>
      </c>
      <c r="B4923" s="7">
        <v>0</v>
      </c>
      <c r="C4923" s="7">
        <v>0</v>
      </c>
    </row>
    <row r="4924" spans="1:3" ht="14.4">
      <c r="A4924" s="2">
        <v>4923</v>
      </c>
      <c r="B4924" s="7">
        <v>-1</v>
      </c>
      <c r="C4924" s="7">
        <v>0</v>
      </c>
    </row>
    <row r="4925" spans="1:3" ht="14.4">
      <c r="A4925" s="2">
        <v>4924</v>
      </c>
      <c r="B4925" s="7">
        <v>0</v>
      </c>
      <c r="C4925" s="7">
        <v>0</v>
      </c>
    </row>
    <row r="4926" spans="1:3" ht="14.4">
      <c r="A4926" s="2">
        <v>4925</v>
      </c>
      <c r="B4926" s="7">
        <v>-2</v>
      </c>
      <c r="C4926" s="7">
        <v>0</v>
      </c>
    </row>
    <row r="4927" spans="1:3" ht="14.4">
      <c r="A4927" s="2">
        <v>4926</v>
      </c>
      <c r="B4927" s="7">
        <v>-1</v>
      </c>
      <c r="C4927" s="7">
        <v>0</v>
      </c>
    </row>
    <row r="4928" spans="1:3" ht="14.4">
      <c r="A4928" s="2">
        <v>4927</v>
      </c>
      <c r="B4928" s="7">
        <v>-1</v>
      </c>
      <c r="C4928" s="7">
        <v>0</v>
      </c>
    </row>
    <row r="4929" spans="1:3" ht="14.4">
      <c r="A4929" s="2">
        <v>4928</v>
      </c>
      <c r="B4929" s="7">
        <v>-1</v>
      </c>
      <c r="C4929" s="7">
        <v>0</v>
      </c>
    </row>
    <row r="4930" spans="1:3" ht="14.4">
      <c r="A4930" s="2">
        <v>4929</v>
      </c>
      <c r="B4930" s="7">
        <v>0</v>
      </c>
      <c r="C4930" s="7">
        <v>0</v>
      </c>
    </row>
    <row r="4931" spans="1:3" ht="14.4">
      <c r="A4931" s="2">
        <v>4930</v>
      </c>
      <c r="B4931" s="7">
        <v>0</v>
      </c>
      <c r="C4931" s="7">
        <v>0</v>
      </c>
    </row>
    <row r="4932" spans="1:3" ht="14.4">
      <c r="A4932" s="2">
        <v>4931</v>
      </c>
      <c r="B4932" s="7">
        <v>0</v>
      </c>
      <c r="C4932" s="7">
        <v>0</v>
      </c>
    </row>
    <row r="4933" spans="1:3" ht="14.4">
      <c r="A4933" s="2">
        <v>4932</v>
      </c>
      <c r="B4933" s="7">
        <v>0</v>
      </c>
      <c r="C4933" s="7">
        <v>0</v>
      </c>
    </row>
    <row r="4934" spans="1:3" ht="14.4">
      <c r="A4934" s="2">
        <v>4933</v>
      </c>
      <c r="B4934" s="7">
        <v>0</v>
      </c>
      <c r="C4934" s="7">
        <v>0</v>
      </c>
    </row>
    <row r="4935" spans="1:3" ht="14.4">
      <c r="A4935" s="2">
        <v>4934</v>
      </c>
      <c r="B4935" s="7">
        <v>0</v>
      </c>
      <c r="C4935" s="7">
        <v>0</v>
      </c>
    </row>
    <row r="4936" spans="1:3" ht="14.4">
      <c r="A4936" s="2">
        <v>4935</v>
      </c>
      <c r="B4936" s="7">
        <v>0</v>
      </c>
      <c r="C4936" s="7">
        <v>0</v>
      </c>
    </row>
    <row r="4937" spans="1:3" ht="14.4">
      <c r="A4937" s="2">
        <v>4936</v>
      </c>
      <c r="B4937" s="7">
        <v>0</v>
      </c>
      <c r="C4937" s="7">
        <v>0</v>
      </c>
    </row>
    <row r="4938" spans="1:3" ht="14.4">
      <c r="A4938" s="2">
        <v>4937</v>
      </c>
      <c r="B4938" s="7">
        <v>0</v>
      </c>
      <c r="C4938" s="7">
        <v>0</v>
      </c>
    </row>
    <row r="4939" spans="1:3" ht="14.4">
      <c r="A4939" s="2">
        <v>4938</v>
      </c>
      <c r="B4939" s="7">
        <v>0</v>
      </c>
      <c r="C4939" s="7">
        <v>0</v>
      </c>
    </row>
    <row r="4940" spans="1:3" ht="14.4">
      <c r="A4940" s="2">
        <v>4939</v>
      </c>
      <c r="B4940" s="7">
        <v>0</v>
      </c>
      <c r="C4940" s="7">
        <v>0</v>
      </c>
    </row>
    <row r="4941" spans="1:3" ht="14.4">
      <c r="A4941" s="2">
        <v>4940</v>
      </c>
      <c r="B4941" s="7">
        <v>0</v>
      </c>
      <c r="C4941" s="7">
        <v>0</v>
      </c>
    </row>
    <row r="4942" spans="1:3" ht="14.4">
      <c r="A4942" s="2">
        <v>4941</v>
      </c>
      <c r="B4942" s="7">
        <v>0</v>
      </c>
      <c r="C4942" s="7">
        <v>0</v>
      </c>
    </row>
    <row r="4943" spans="1:3" ht="14.4">
      <c r="A4943" s="2">
        <v>4942</v>
      </c>
      <c r="B4943" s="7">
        <v>0</v>
      </c>
      <c r="C4943" s="7">
        <v>0</v>
      </c>
    </row>
    <row r="4944" spans="1:3" ht="14.4">
      <c r="A4944" s="2">
        <v>4943</v>
      </c>
      <c r="B4944" s="7">
        <v>0</v>
      </c>
      <c r="C4944" s="7">
        <v>0</v>
      </c>
    </row>
    <row r="4945" spans="1:3" ht="14.4">
      <c r="A4945" s="2">
        <v>4944</v>
      </c>
      <c r="B4945" s="7">
        <v>0</v>
      </c>
      <c r="C4945" s="7">
        <v>0</v>
      </c>
    </row>
    <row r="4946" spans="1:3" ht="14.4">
      <c r="A4946" s="2">
        <v>4945</v>
      </c>
      <c r="B4946" s="7">
        <v>0</v>
      </c>
      <c r="C4946" s="7">
        <v>0</v>
      </c>
    </row>
    <row r="4947" spans="1:3" ht="14.4">
      <c r="A4947" s="2">
        <v>4946</v>
      </c>
      <c r="B4947" s="7">
        <v>0</v>
      </c>
      <c r="C4947" s="7">
        <v>0</v>
      </c>
    </row>
    <row r="4948" spans="1:3" ht="14.4">
      <c r="A4948" s="2">
        <v>4947</v>
      </c>
      <c r="B4948" s="7">
        <v>0</v>
      </c>
      <c r="C4948" s="7">
        <v>0</v>
      </c>
    </row>
    <row r="4949" spans="1:3" ht="14.4">
      <c r="A4949" s="2">
        <v>4948</v>
      </c>
      <c r="B4949" s="7">
        <v>0</v>
      </c>
      <c r="C4949" s="7">
        <v>0</v>
      </c>
    </row>
    <row r="4950" spans="1:3" ht="14.4">
      <c r="A4950" s="2">
        <v>4949</v>
      </c>
      <c r="B4950" s="7">
        <v>0</v>
      </c>
      <c r="C4950" s="7">
        <v>0</v>
      </c>
    </row>
    <row r="4951" spans="1:3" ht="14.4">
      <c r="A4951" s="2">
        <v>4950</v>
      </c>
      <c r="B4951" s="7">
        <v>0</v>
      </c>
      <c r="C4951" s="7">
        <v>0</v>
      </c>
    </row>
    <row r="4952" spans="1:3" ht="14.4">
      <c r="A4952" s="2">
        <v>4951</v>
      </c>
      <c r="B4952" s="7">
        <v>-8</v>
      </c>
      <c r="C4952" s="7">
        <v>0</v>
      </c>
    </row>
    <row r="4953" spans="1:3" ht="14.4">
      <c r="A4953" s="2">
        <v>4952</v>
      </c>
      <c r="B4953" s="7">
        <v>-2</v>
      </c>
      <c r="C4953" s="7">
        <v>0</v>
      </c>
    </row>
    <row r="4954" spans="1:3" ht="14.4">
      <c r="A4954" s="2">
        <v>4953</v>
      </c>
      <c r="B4954" s="7">
        <v>-9</v>
      </c>
      <c r="C4954" s="7">
        <v>0</v>
      </c>
    </row>
    <row r="4955" spans="1:3" ht="14.4">
      <c r="A4955" s="2">
        <v>4954</v>
      </c>
      <c r="B4955" s="7">
        <v>15</v>
      </c>
      <c r="C4955" s="7">
        <v>0</v>
      </c>
    </row>
    <row r="4956" spans="1:3" ht="14.4">
      <c r="A4956" s="2">
        <v>4955</v>
      </c>
      <c r="B4956" s="7">
        <v>17</v>
      </c>
      <c r="C4956" s="7">
        <v>0</v>
      </c>
    </row>
    <row r="4957" spans="1:3" ht="14.4">
      <c r="A4957" s="2">
        <v>4956</v>
      </c>
      <c r="B4957" s="7">
        <v>-1</v>
      </c>
      <c r="C4957" s="7">
        <v>0</v>
      </c>
    </row>
    <row r="4958" spans="1:3" ht="14.4">
      <c r="A4958" s="2">
        <v>4957</v>
      </c>
      <c r="B4958" s="7">
        <v>264</v>
      </c>
      <c r="C4958" s="7">
        <v>0</v>
      </c>
    </row>
    <row r="4959" spans="1:3" ht="14.4">
      <c r="A4959" s="2">
        <v>4958</v>
      </c>
      <c r="B4959" s="7">
        <v>-6</v>
      </c>
      <c r="C4959" s="7">
        <v>0</v>
      </c>
    </row>
    <row r="4960" spans="1:3" ht="14.4">
      <c r="A4960" s="2">
        <v>4959</v>
      </c>
      <c r="B4960" s="7">
        <v>-1</v>
      </c>
      <c r="C4960" s="7">
        <v>0</v>
      </c>
    </row>
    <row r="4961" spans="1:3" ht="14.4">
      <c r="A4961" s="2">
        <v>4960</v>
      </c>
      <c r="B4961" s="7">
        <v>-10</v>
      </c>
      <c r="C4961" s="7">
        <v>0</v>
      </c>
    </row>
    <row r="4962" spans="1:3" ht="14.4">
      <c r="A4962" s="2">
        <v>4961</v>
      </c>
      <c r="B4962" s="7">
        <v>-3</v>
      </c>
      <c r="C4962" s="7">
        <v>0</v>
      </c>
    </row>
    <row r="4963" spans="1:3" ht="14.4">
      <c r="A4963" s="2">
        <v>4962</v>
      </c>
      <c r="B4963" s="7">
        <v>-16</v>
      </c>
      <c r="C4963" s="7">
        <v>0</v>
      </c>
    </row>
    <row r="4964" spans="1:3" ht="14.4">
      <c r="A4964" s="2">
        <v>4963</v>
      </c>
      <c r="B4964" s="7">
        <v>-16</v>
      </c>
      <c r="C4964" s="7">
        <v>0</v>
      </c>
    </row>
    <row r="4965" spans="1:3" ht="14.4">
      <c r="A4965" s="2">
        <v>4964</v>
      </c>
      <c r="B4965" s="7">
        <v>-7</v>
      </c>
      <c r="C4965" s="7">
        <v>0</v>
      </c>
    </row>
    <row r="4966" spans="1:3" ht="14.4">
      <c r="A4966" s="2">
        <v>4965</v>
      </c>
      <c r="B4966" s="7">
        <v>-22</v>
      </c>
      <c r="C4966" s="7">
        <v>0</v>
      </c>
    </row>
    <row r="4967" spans="1:3" ht="14.4">
      <c r="A4967" s="2">
        <v>4966</v>
      </c>
      <c r="B4967" s="7">
        <v>14</v>
      </c>
      <c r="C4967" s="7">
        <v>0</v>
      </c>
    </row>
    <row r="4968" spans="1:3" ht="14.4">
      <c r="A4968" s="2">
        <v>4967</v>
      </c>
      <c r="B4968" s="7">
        <v>286</v>
      </c>
      <c r="C4968" s="7">
        <v>0</v>
      </c>
    </row>
    <row r="4969" spans="1:3" ht="14.4">
      <c r="A4969" s="2">
        <v>4968</v>
      </c>
      <c r="B4969" s="7">
        <v>1068</v>
      </c>
      <c r="C4969" s="7">
        <v>0</v>
      </c>
    </row>
    <row r="4970" spans="1:3" ht="14.4">
      <c r="A4970" s="2">
        <v>4969</v>
      </c>
      <c r="B4970" s="7">
        <v>201</v>
      </c>
      <c r="C4970" s="7">
        <v>0</v>
      </c>
    </row>
    <row r="4971" spans="1:3" ht="14.4">
      <c r="A4971" s="2">
        <v>4970</v>
      </c>
      <c r="B4971" s="7">
        <v>-1</v>
      </c>
      <c r="C4971" s="7">
        <v>0</v>
      </c>
    </row>
    <row r="4972" spans="1:3" ht="14.4">
      <c r="A4972" s="2">
        <v>4971</v>
      </c>
      <c r="B4972" s="7">
        <v>0</v>
      </c>
      <c r="C4972" s="7">
        <v>0</v>
      </c>
    </row>
    <row r="4973" spans="1:3" ht="14.4">
      <c r="A4973" s="2">
        <v>4972</v>
      </c>
      <c r="B4973" s="7">
        <v>0</v>
      </c>
      <c r="C4973" s="7">
        <v>0</v>
      </c>
    </row>
    <row r="4974" spans="1:3" ht="14.4">
      <c r="A4974" s="2">
        <v>4973</v>
      </c>
      <c r="B4974" s="7">
        <v>127</v>
      </c>
      <c r="C4974" s="7">
        <v>0</v>
      </c>
    </row>
    <row r="4975" spans="1:3" ht="14.4">
      <c r="A4975" s="2">
        <v>4974</v>
      </c>
      <c r="B4975" s="7">
        <v>74</v>
      </c>
      <c r="C4975" s="7">
        <v>0</v>
      </c>
    </row>
    <row r="4976" spans="1:3" ht="14.4">
      <c r="A4976" s="2">
        <v>4975</v>
      </c>
      <c r="B4976" s="7">
        <v>-18</v>
      </c>
      <c r="C4976" s="7">
        <v>0</v>
      </c>
    </row>
    <row r="4977" spans="1:3" ht="14.4">
      <c r="A4977" s="2">
        <v>4976</v>
      </c>
      <c r="B4977" s="7">
        <v>-9</v>
      </c>
      <c r="C4977" s="7">
        <v>0</v>
      </c>
    </row>
    <row r="4978" spans="1:3" ht="14.4">
      <c r="A4978" s="2">
        <v>4977</v>
      </c>
      <c r="B4978" s="7">
        <v>-6</v>
      </c>
      <c r="C4978" s="7">
        <v>0</v>
      </c>
    </row>
    <row r="4979" spans="1:3" ht="14.4">
      <c r="A4979" s="2">
        <v>4978</v>
      </c>
      <c r="B4979" s="7">
        <v>-10</v>
      </c>
      <c r="C4979" s="7">
        <v>0</v>
      </c>
    </row>
    <row r="4980" spans="1:3" ht="14.4">
      <c r="A4980" s="2">
        <v>4979</v>
      </c>
      <c r="B4980" s="7">
        <v>0</v>
      </c>
      <c r="C4980" s="7">
        <v>0</v>
      </c>
    </row>
    <row r="4981" spans="1:3" ht="14.4">
      <c r="A4981" s="2">
        <v>4980</v>
      </c>
      <c r="B4981" s="7">
        <v>0</v>
      </c>
      <c r="C4981" s="7">
        <v>0</v>
      </c>
    </row>
    <row r="4982" spans="1:3" ht="14.4">
      <c r="A4982" s="2">
        <v>4981</v>
      </c>
      <c r="B4982" s="7">
        <v>564</v>
      </c>
      <c r="C4982" s="7">
        <v>0</v>
      </c>
    </row>
    <row r="4983" spans="1:3" ht="14.4">
      <c r="A4983" s="2">
        <v>4982</v>
      </c>
      <c r="B4983" s="7">
        <v>-13</v>
      </c>
      <c r="C4983" s="7">
        <v>0</v>
      </c>
    </row>
    <row r="4984" spans="1:3" ht="14.4">
      <c r="A4984" s="2">
        <v>4983</v>
      </c>
      <c r="B4984" s="7">
        <v>-8</v>
      </c>
      <c r="C4984" s="7">
        <v>0</v>
      </c>
    </row>
    <row r="4985" spans="1:3" ht="14.4">
      <c r="A4985" s="2">
        <v>4984</v>
      </c>
      <c r="B4985" s="7">
        <v>155</v>
      </c>
      <c r="C4985" s="7">
        <v>0</v>
      </c>
    </row>
    <row r="4986" spans="1:3" ht="14.4">
      <c r="A4986" s="2">
        <v>4985</v>
      </c>
      <c r="B4986" s="7">
        <v>-73</v>
      </c>
      <c r="C4986" s="7">
        <v>0</v>
      </c>
    </row>
    <row r="4987" spans="1:3" ht="14.4">
      <c r="A4987" s="2">
        <v>4986</v>
      </c>
      <c r="B4987" s="7">
        <v>-11</v>
      </c>
      <c r="C4987" s="7">
        <v>0</v>
      </c>
    </row>
    <row r="4988" spans="1:3" ht="14.4">
      <c r="A4988" s="2">
        <v>4987</v>
      </c>
      <c r="B4988" s="7">
        <v>-1</v>
      </c>
      <c r="C4988" s="7">
        <v>0</v>
      </c>
    </row>
    <row r="4989" spans="1:3" ht="14.4">
      <c r="A4989" s="2">
        <v>4988</v>
      </c>
      <c r="B4989" s="7">
        <v>112</v>
      </c>
      <c r="C4989" s="7">
        <v>0</v>
      </c>
    </row>
    <row r="4990" spans="1:3" ht="14.4">
      <c r="A4990" s="2">
        <v>4989</v>
      </c>
      <c r="B4990" s="7">
        <v>-199</v>
      </c>
      <c r="C4990" s="7">
        <v>0</v>
      </c>
    </row>
    <row r="4991" spans="1:3" ht="14.4">
      <c r="A4991" s="2">
        <v>4990</v>
      </c>
      <c r="B4991" s="7">
        <v>119</v>
      </c>
      <c r="C4991" s="7">
        <v>0</v>
      </c>
    </row>
    <row r="4992" spans="1:3" ht="14.4">
      <c r="A4992" s="2">
        <v>4991</v>
      </c>
      <c r="B4992" s="7">
        <v>-3</v>
      </c>
      <c r="C4992" s="7">
        <v>0</v>
      </c>
    </row>
    <row r="4993" spans="1:3" ht="14.4">
      <c r="A4993" s="2">
        <v>4992</v>
      </c>
      <c r="B4993" s="7">
        <v>333</v>
      </c>
      <c r="C4993" s="7">
        <v>0</v>
      </c>
    </row>
    <row r="4994" spans="1:3" ht="14.4">
      <c r="A4994" s="2">
        <v>4993</v>
      </c>
      <c r="B4994" s="7">
        <v>-1</v>
      </c>
      <c r="C4994" s="7">
        <v>0</v>
      </c>
    </row>
    <row r="4995" spans="1:3" ht="14.4">
      <c r="A4995" s="2">
        <v>4994</v>
      </c>
      <c r="B4995" s="7">
        <v>241</v>
      </c>
      <c r="C4995" s="7">
        <v>0</v>
      </c>
    </row>
    <row r="4996" spans="1:3" ht="14.4">
      <c r="A4996" s="2">
        <v>4995</v>
      </c>
      <c r="B4996" s="7">
        <v>-17</v>
      </c>
      <c r="C4996" s="7">
        <v>0</v>
      </c>
    </row>
    <row r="4997" spans="1:3" ht="14.4">
      <c r="A4997" s="2">
        <v>4996</v>
      </c>
      <c r="B4997" s="7">
        <v>86</v>
      </c>
      <c r="C4997" s="7">
        <v>0</v>
      </c>
    </row>
    <row r="4998" spans="1:3" ht="14.4">
      <c r="A4998" s="2">
        <v>4997</v>
      </c>
      <c r="B4998" s="7">
        <v>-423</v>
      </c>
      <c r="C4998" s="7">
        <v>0</v>
      </c>
    </row>
    <row r="4999" spans="1:3" ht="14.4">
      <c r="A4999" s="2">
        <v>4998</v>
      </c>
      <c r="B4999" s="7">
        <v>-176</v>
      </c>
      <c r="C4999" s="7">
        <v>0</v>
      </c>
    </row>
    <row r="5000" spans="1:3" ht="14.4">
      <c r="A5000" s="2">
        <v>4999</v>
      </c>
      <c r="B5000" s="7">
        <v>-3</v>
      </c>
      <c r="C5000" s="7">
        <v>0</v>
      </c>
    </row>
    <row r="5001" spans="1:3" ht="14.4">
      <c r="A5001" s="2">
        <v>5000</v>
      </c>
      <c r="B5001" s="7">
        <v>0</v>
      </c>
      <c r="C5001" s="7">
        <v>300</v>
      </c>
    </row>
    <row r="5002" spans="1:3" ht="14.4">
      <c r="A5002" s="2">
        <v>5001</v>
      </c>
      <c r="B5002" s="7">
        <v>149</v>
      </c>
      <c r="C5002" s="7">
        <v>1946</v>
      </c>
    </row>
    <row r="5003" spans="1:3" ht="14.4">
      <c r="A5003" s="2">
        <v>5002</v>
      </c>
      <c r="B5003" s="7">
        <v>0</v>
      </c>
      <c r="C5003" s="7">
        <v>300</v>
      </c>
    </row>
    <row r="5004" spans="1:3" ht="14.4">
      <c r="A5004" s="2">
        <v>5003</v>
      </c>
      <c r="B5004" s="7">
        <v>1059</v>
      </c>
      <c r="C5004" s="7">
        <v>611</v>
      </c>
    </row>
    <row r="5005" spans="1:3" ht="14.4">
      <c r="A5005" s="2">
        <v>5004</v>
      </c>
      <c r="B5005" s="7">
        <v>1104</v>
      </c>
      <c r="C5005" s="7">
        <v>0</v>
      </c>
    </row>
    <row r="5006" spans="1:3" ht="14.4">
      <c r="A5006" s="2">
        <v>5005</v>
      </c>
      <c r="B5006" s="7">
        <v>412</v>
      </c>
      <c r="C5006" s="7">
        <v>0</v>
      </c>
    </row>
    <row r="5007" spans="1:3" ht="14.4">
      <c r="A5007" s="2">
        <v>5006</v>
      </c>
      <c r="B5007" s="7">
        <v>1321</v>
      </c>
      <c r="C5007" s="7">
        <v>0</v>
      </c>
    </row>
    <row r="5008" spans="1:3" ht="14.4">
      <c r="A5008" s="2">
        <v>5007</v>
      </c>
      <c r="B5008" s="7">
        <v>177</v>
      </c>
      <c r="C5008" s="7">
        <v>0</v>
      </c>
    </row>
    <row r="5009" spans="1:3" ht="14.4">
      <c r="A5009" s="2">
        <v>5008</v>
      </c>
      <c r="B5009" s="7">
        <v>0</v>
      </c>
      <c r="C5009" s="7">
        <v>0</v>
      </c>
    </row>
    <row r="5010" spans="1:3" ht="14.4">
      <c r="A5010" s="2">
        <v>5009</v>
      </c>
      <c r="B5010" s="7">
        <v>0</v>
      </c>
      <c r="C5010" s="7">
        <v>0</v>
      </c>
    </row>
    <row r="5011" spans="1:3" ht="14.4">
      <c r="A5011" s="2">
        <v>5010</v>
      </c>
      <c r="B5011" s="7">
        <v>986</v>
      </c>
      <c r="C5011" s="7">
        <v>0</v>
      </c>
    </row>
    <row r="5012" spans="1:3" ht="14.4">
      <c r="A5012" s="2">
        <v>5011</v>
      </c>
      <c r="B5012" s="7">
        <v>0</v>
      </c>
      <c r="C5012" s="7">
        <v>0</v>
      </c>
    </row>
    <row r="5013" spans="1:3" ht="14.4">
      <c r="A5013" s="2">
        <v>5012</v>
      </c>
      <c r="B5013" s="7">
        <v>-70</v>
      </c>
      <c r="C5013" s="7">
        <v>0</v>
      </c>
    </row>
    <row r="5014" spans="1:3" ht="14.4">
      <c r="A5014" s="2">
        <v>5013</v>
      </c>
      <c r="B5014" s="7">
        <v>-8</v>
      </c>
      <c r="C5014" s="7">
        <v>0</v>
      </c>
    </row>
    <row r="5015" spans="1:3" ht="14.4">
      <c r="A5015" s="2">
        <v>5014</v>
      </c>
      <c r="B5015" s="7">
        <v>26</v>
      </c>
      <c r="C5015" s="7">
        <v>0</v>
      </c>
    </row>
    <row r="5016" spans="1:3" ht="14.4">
      <c r="A5016" s="2">
        <v>5015</v>
      </c>
      <c r="B5016" s="7">
        <v>28</v>
      </c>
      <c r="C5016" s="7">
        <v>0</v>
      </c>
    </row>
    <row r="5017" spans="1:3" ht="14.4">
      <c r="A5017" s="2">
        <v>5016</v>
      </c>
      <c r="B5017" s="7">
        <v>-14</v>
      </c>
      <c r="C5017" s="7">
        <v>0</v>
      </c>
    </row>
    <row r="5018" spans="1:3" ht="14.4">
      <c r="A5018" s="2">
        <v>5017</v>
      </c>
      <c r="B5018" s="7">
        <v>-9</v>
      </c>
      <c r="C5018" s="7">
        <v>0</v>
      </c>
    </row>
    <row r="5019" spans="1:3" ht="14.4">
      <c r="A5019" s="2">
        <v>5018</v>
      </c>
      <c r="B5019" s="7">
        <v>-11</v>
      </c>
      <c r="C5019" s="7">
        <v>0</v>
      </c>
    </row>
    <row r="5020" spans="1:3" ht="14.4">
      <c r="A5020" s="2">
        <v>5019</v>
      </c>
      <c r="B5020" s="7">
        <v>-50</v>
      </c>
      <c r="C5020" s="7">
        <v>0</v>
      </c>
    </row>
    <row r="5021" spans="1:3" ht="14.4">
      <c r="A5021" s="2">
        <v>5020</v>
      </c>
      <c r="B5021" s="7">
        <v>-19</v>
      </c>
      <c r="C5021" s="7">
        <v>0</v>
      </c>
    </row>
    <row r="5022" spans="1:3" ht="14.4">
      <c r="A5022" s="2">
        <v>5021</v>
      </c>
      <c r="B5022" s="7">
        <v>-70</v>
      </c>
      <c r="C5022" s="7">
        <v>0</v>
      </c>
    </row>
    <row r="5023" spans="1:3" ht="14.4">
      <c r="A5023" s="2">
        <v>5022</v>
      </c>
      <c r="B5023" s="7">
        <v>42</v>
      </c>
      <c r="C5023" s="7">
        <v>0</v>
      </c>
    </row>
    <row r="5024" spans="1:3" ht="14.4">
      <c r="A5024" s="2">
        <v>5023</v>
      </c>
      <c r="B5024" s="7">
        <v>-11</v>
      </c>
      <c r="C5024" s="7">
        <v>0</v>
      </c>
    </row>
    <row r="5025" spans="1:3" ht="14.4">
      <c r="A5025" s="2">
        <v>5024</v>
      </c>
      <c r="B5025" s="7">
        <v>1</v>
      </c>
      <c r="C5025" s="7">
        <v>0</v>
      </c>
    </row>
    <row r="5026" spans="1:3" ht="14.4">
      <c r="A5026" s="2">
        <v>5025</v>
      </c>
      <c r="B5026" s="7">
        <v>-16</v>
      </c>
      <c r="C5026" s="7">
        <v>0</v>
      </c>
    </row>
    <row r="5027" spans="1:3" ht="14.4">
      <c r="A5027" s="2">
        <v>5026</v>
      </c>
      <c r="B5027" s="7">
        <v>-240</v>
      </c>
      <c r="C5027" s="7">
        <v>0</v>
      </c>
    </row>
    <row r="5028" spans="1:3" ht="14.4">
      <c r="A5028" s="2">
        <v>5027</v>
      </c>
      <c r="B5028" s="7">
        <v>-14</v>
      </c>
      <c r="C5028" s="7">
        <v>0</v>
      </c>
    </row>
    <row r="5029" spans="1:3" ht="14.4">
      <c r="A5029" s="2">
        <v>5028</v>
      </c>
      <c r="B5029" s="7">
        <v>43</v>
      </c>
      <c r="C5029" s="7">
        <v>0</v>
      </c>
    </row>
    <row r="5030" spans="1:3" ht="14.4">
      <c r="A5030" s="2">
        <v>5029</v>
      </c>
      <c r="B5030" s="7">
        <v>-18</v>
      </c>
      <c r="C5030" s="7">
        <v>0</v>
      </c>
    </row>
    <row r="5031" spans="1:3" ht="14.4">
      <c r="A5031" s="2">
        <v>5030</v>
      </c>
      <c r="B5031" s="7">
        <v>5</v>
      </c>
      <c r="C5031" s="7">
        <v>0</v>
      </c>
    </row>
    <row r="5032" spans="1:3" ht="14.4">
      <c r="A5032" s="2">
        <v>5031</v>
      </c>
      <c r="B5032" s="7">
        <v>-13</v>
      </c>
      <c r="C5032" s="7">
        <v>0</v>
      </c>
    </row>
    <row r="5033" spans="1:3" ht="14.4">
      <c r="A5033" s="2">
        <v>5032</v>
      </c>
      <c r="B5033" s="7">
        <v>0</v>
      </c>
      <c r="C5033" s="7">
        <v>0</v>
      </c>
    </row>
    <row r="5034" spans="1:3" ht="14.4">
      <c r="A5034" s="2">
        <v>5033</v>
      </c>
      <c r="B5034" s="7">
        <v>-6</v>
      </c>
      <c r="C5034" s="7">
        <v>0</v>
      </c>
    </row>
    <row r="5035" spans="1:3" ht="14.4">
      <c r="A5035" s="2">
        <v>5034</v>
      </c>
      <c r="B5035" s="7">
        <v>-1</v>
      </c>
      <c r="C5035" s="7">
        <v>0</v>
      </c>
    </row>
    <row r="5036" spans="1:3" ht="14.4">
      <c r="A5036" s="2">
        <v>5035</v>
      </c>
      <c r="B5036" s="7">
        <v>-7</v>
      </c>
      <c r="C5036" s="7">
        <v>0</v>
      </c>
    </row>
    <row r="5037" spans="1:3" ht="14.4">
      <c r="A5037" s="2">
        <v>5036</v>
      </c>
      <c r="B5037" s="7">
        <v>-5</v>
      </c>
      <c r="C5037" s="7">
        <v>0</v>
      </c>
    </row>
    <row r="5038" spans="1:3" ht="14.4">
      <c r="A5038" s="2">
        <v>5037</v>
      </c>
      <c r="B5038" s="7">
        <v>-6</v>
      </c>
      <c r="C5038" s="7">
        <v>0</v>
      </c>
    </row>
    <row r="5039" spans="1:3" ht="14.4">
      <c r="A5039" s="2">
        <v>5038</v>
      </c>
      <c r="B5039" s="7">
        <v>29</v>
      </c>
      <c r="C5039" s="7">
        <v>0</v>
      </c>
    </row>
    <row r="5040" spans="1:3" ht="14.4">
      <c r="A5040" s="2">
        <v>5039</v>
      </c>
      <c r="B5040" s="7">
        <v>-16</v>
      </c>
      <c r="C5040" s="7">
        <v>0</v>
      </c>
    </row>
    <row r="5041" spans="1:3" ht="14.4">
      <c r="A5041" s="2">
        <v>5040</v>
      </c>
      <c r="B5041" s="7">
        <v>-1</v>
      </c>
      <c r="C5041" s="7">
        <v>0</v>
      </c>
    </row>
    <row r="5042" spans="1:3" ht="14.4">
      <c r="A5042" s="2">
        <v>5041</v>
      </c>
      <c r="B5042" s="7">
        <v>-9</v>
      </c>
      <c r="C5042" s="7">
        <v>0</v>
      </c>
    </row>
    <row r="5043" spans="1:3" ht="14.4">
      <c r="A5043" s="2">
        <v>5042</v>
      </c>
      <c r="B5043" s="7">
        <v>-8</v>
      </c>
      <c r="C5043" s="7">
        <v>0</v>
      </c>
    </row>
    <row r="5044" spans="1:3" ht="14.4">
      <c r="A5044" s="2">
        <v>5043</v>
      </c>
      <c r="B5044" s="7">
        <v>66</v>
      </c>
      <c r="C5044" s="7">
        <v>0</v>
      </c>
    </row>
    <row r="5045" spans="1:3" ht="14.4">
      <c r="A5045" s="2">
        <v>5044</v>
      </c>
      <c r="B5045" s="7">
        <v>251</v>
      </c>
      <c r="C5045" s="7">
        <v>0</v>
      </c>
    </row>
    <row r="5046" spans="1:3" ht="14.4">
      <c r="A5046" s="2">
        <v>5045</v>
      </c>
      <c r="B5046" s="7">
        <v>-102</v>
      </c>
      <c r="C5046" s="7">
        <v>0</v>
      </c>
    </row>
    <row r="5047" spans="1:3" ht="14.4">
      <c r="A5047" s="2">
        <v>5046</v>
      </c>
      <c r="B5047" s="7">
        <v>-2</v>
      </c>
      <c r="C5047" s="7">
        <v>0</v>
      </c>
    </row>
    <row r="5048" spans="1:3" ht="14.4">
      <c r="A5048" s="2">
        <v>5047</v>
      </c>
      <c r="B5048" s="7">
        <v>-5</v>
      </c>
      <c r="C5048" s="7">
        <v>0</v>
      </c>
    </row>
    <row r="5049" spans="1:3" ht="14.4">
      <c r="A5049" s="2">
        <v>5048</v>
      </c>
      <c r="B5049" s="7">
        <v>-4</v>
      </c>
      <c r="C5049" s="7">
        <v>0</v>
      </c>
    </row>
    <row r="5050" spans="1:3" ht="14.4">
      <c r="A5050" s="2">
        <v>5049</v>
      </c>
      <c r="B5050" s="7">
        <v>-15</v>
      </c>
      <c r="C5050" s="7">
        <v>0</v>
      </c>
    </row>
    <row r="5051" spans="1:3" ht="14.4">
      <c r="A5051" s="2">
        <v>5050</v>
      </c>
      <c r="B5051" s="7">
        <v>354</v>
      </c>
      <c r="C5051" s="7">
        <v>0</v>
      </c>
    </row>
    <row r="5052" spans="1:3" ht="14.4">
      <c r="A5052" s="2">
        <v>5051</v>
      </c>
      <c r="B5052" s="7">
        <v>-2</v>
      </c>
      <c r="C5052" s="7">
        <v>0</v>
      </c>
    </row>
    <row r="5053" spans="1:3" ht="14.4">
      <c r="A5053" s="2">
        <v>5052</v>
      </c>
      <c r="B5053" s="7">
        <v>339</v>
      </c>
      <c r="C5053" s="7">
        <v>0</v>
      </c>
    </row>
    <row r="5054" spans="1:3" ht="14.4">
      <c r="A5054" s="2">
        <v>5053</v>
      </c>
      <c r="B5054" s="7">
        <v>-2</v>
      </c>
      <c r="C5054" s="7">
        <v>0</v>
      </c>
    </row>
    <row r="5055" spans="1:3" ht="14.4">
      <c r="A5055" s="2">
        <v>5054</v>
      </c>
      <c r="B5055" s="7">
        <v>-9</v>
      </c>
      <c r="C5055" s="7">
        <v>0</v>
      </c>
    </row>
    <row r="5056" spans="1:3" ht="14.4">
      <c r="A5056" s="2">
        <v>5055</v>
      </c>
      <c r="B5056" s="7">
        <v>-6</v>
      </c>
      <c r="C5056" s="7">
        <v>0</v>
      </c>
    </row>
    <row r="5057" spans="1:3" ht="14.4">
      <c r="A5057" s="2">
        <v>5056</v>
      </c>
      <c r="B5057" s="7">
        <v>-13</v>
      </c>
      <c r="C5057" s="7">
        <v>0</v>
      </c>
    </row>
    <row r="5058" spans="1:3" ht="14.4">
      <c r="A5058" s="2">
        <v>5057</v>
      </c>
      <c r="B5058" s="7">
        <v>238</v>
      </c>
      <c r="C5058" s="7">
        <v>0</v>
      </c>
    </row>
    <row r="5059" spans="1:3" ht="14.4">
      <c r="A5059" s="2">
        <v>5058</v>
      </c>
      <c r="B5059" s="7">
        <v>-7</v>
      </c>
      <c r="C5059" s="7">
        <v>0</v>
      </c>
    </row>
    <row r="5060" spans="1:3" ht="14.4">
      <c r="A5060" s="2">
        <v>5059</v>
      </c>
      <c r="B5060" s="7">
        <v>-11</v>
      </c>
      <c r="C5060" s="7">
        <v>0</v>
      </c>
    </row>
    <row r="5061" spans="1:3" ht="14.4">
      <c r="A5061" s="2">
        <v>5060</v>
      </c>
      <c r="B5061" s="7">
        <v>-7</v>
      </c>
      <c r="C5061" s="7">
        <v>0</v>
      </c>
    </row>
    <row r="5062" spans="1:3" ht="14.4">
      <c r="A5062" s="2">
        <v>5061</v>
      </c>
      <c r="B5062" s="7">
        <v>-13</v>
      </c>
      <c r="C5062" s="7">
        <v>0</v>
      </c>
    </row>
    <row r="5063" spans="1:3" ht="14.4">
      <c r="A5063" s="2">
        <v>5062</v>
      </c>
      <c r="B5063" s="7">
        <v>1</v>
      </c>
      <c r="C5063" s="7">
        <v>0</v>
      </c>
    </row>
    <row r="5064" spans="1:3" ht="14.4">
      <c r="A5064" s="2">
        <v>5063</v>
      </c>
      <c r="B5064" s="7">
        <v>-11</v>
      </c>
      <c r="C5064" s="7">
        <v>0</v>
      </c>
    </row>
    <row r="5065" spans="1:3" ht="14.4">
      <c r="A5065" s="2">
        <v>5064</v>
      </c>
      <c r="B5065" s="7">
        <v>-8</v>
      </c>
      <c r="C5065" s="7">
        <v>0</v>
      </c>
    </row>
    <row r="5066" spans="1:3" ht="14.4">
      <c r="A5066" s="2">
        <v>5065</v>
      </c>
      <c r="B5066" s="7">
        <v>-6</v>
      </c>
      <c r="C5066" s="7">
        <v>0</v>
      </c>
    </row>
    <row r="5067" spans="1:3" ht="14.4">
      <c r="A5067" s="2">
        <v>5066</v>
      </c>
      <c r="B5067" s="7">
        <v>-8</v>
      </c>
      <c r="C5067" s="7">
        <v>0</v>
      </c>
    </row>
    <row r="5068" spans="1:3" ht="14.4">
      <c r="A5068" s="2">
        <v>5067</v>
      </c>
      <c r="B5068" s="7">
        <v>-6</v>
      </c>
      <c r="C5068" s="7">
        <v>0</v>
      </c>
    </row>
    <row r="5069" spans="1:3" ht="14.4">
      <c r="A5069" s="2">
        <v>5068</v>
      </c>
      <c r="B5069" s="7">
        <v>-9</v>
      </c>
      <c r="C5069" s="7">
        <v>0</v>
      </c>
    </row>
    <row r="5070" spans="1:3" ht="14.4">
      <c r="A5070" s="2">
        <v>5069</v>
      </c>
      <c r="B5070" s="7">
        <v>-10</v>
      </c>
      <c r="C5070" s="7">
        <v>0</v>
      </c>
    </row>
    <row r="5071" spans="1:3" ht="14.4">
      <c r="A5071" s="2">
        <v>5070</v>
      </c>
      <c r="B5071" s="7">
        <v>-9</v>
      </c>
      <c r="C5071" s="7">
        <v>0</v>
      </c>
    </row>
    <row r="5072" spans="1:3" ht="14.4">
      <c r="A5072" s="2">
        <v>5071</v>
      </c>
      <c r="B5072" s="7">
        <v>-1</v>
      </c>
      <c r="C5072" s="7">
        <v>0</v>
      </c>
    </row>
    <row r="5073" spans="1:3" ht="14.4">
      <c r="A5073" s="2">
        <v>5072</v>
      </c>
      <c r="B5073" s="7">
        <v>-16</v>
      </c>
      <c r="C5073" s="7">
        <v>0</v>
      </c>
    </row>
    <row r="5074" spans="1:3" ht="14.4">
      <c r="A5074" s="2">
        <v>5073</v>
      </c>
      <c r="B5074" s="7">
        <v>-8</v>
      </c>
      <c r="C5074" s="7">
        <v>0</v>
      </c>
    </row>
    <row r="5075" spans="1:3" ht="14.4">
      <c r="A5075" s="2">
        <v>5074</v>
      </c>
      <c r="B5075" s="7">
        <v>-16</v>
      </c>
      <c r="C5075" s="7">
        <v>0</v>
      </c>
    </row>
    <row r="5076" spans="1:3" ht="14.4">
      <c r="A5076" s="2">
        <v>5075</v>
      </c>
      <c r="B5076" s="7">
        <v>-9</v>
      </c>
      <c r="C5076" s="7">
        <v>0</v>
      </c>
    </row>
    <row r="5077" spans="1:3" ht="14.4">
      <c r="A5077" s="2">
        <v>5076</v>
      </c>
      <c r="B5077" s="7">
        <v>-5</v>
      </c>
      <c r="C5077" s="7">
        <v>0</v>
      </c>
    </row>
    <row r="5078" spans="1:3" ht="14.4">
      <c r="A5078" s="2">
        <v>5077</v>
      </c>
      <c r="B5078" s="7">
        <v>-4</v>
      </c>
      <c r="C5078" s="7">
        <v>0</v>
      </c>
    </row>
    <row r="5079" spans="1:3" ht="14.4">
      <c r="A5079" s="2">
        <v>5078</v>
      </c>
      <c r="B5079" s="7">
        <v>-9</v>
      </c>
      <c r="C5079" s="7">
        <v>0</v>
      </c>
    </row>
    <row r="5080" spans="1:3" ht="14.4">
      <c r="A5080" s="2">
        <v>5079</v>
      </c>
      <c r="B5080" s="7">
        <v>-2</v>
      </c>
      <c r="C5080" s="7">
        <v>0</v>
      </c>
    </row>
    <row r="5081" spans="1:3" ht="14.4">
      <c r="A5081" s="2">
        <v>5080</v>
      </c>
      <c r="B5081" s="7">
        <v>-8</v>
      </c>
      <c r="C5081" s="7">
        <v>0</v>
      </c>
    </row>
    <row r="5082" spans="1:3" ht="14.4">
      <c r="A5082" s="2">
        <v>5081</v>
      </c>
      <c r="B5082" s="7">
        <v>-4</v>
      </c>
      <c r="C5082" s="7">
        <v>0</v>
      </c>
    </row>
    <row r="5083" spans="1:3" ht="14.4">
      <c r="A5083" s="2">
        <v>5082</v>
      </c>
      <c r="B5083" s="7">
        <v>-134</v>
      </c>
      <c r="C5083" s="7">
        <v>0</v>
      </c>
    </row>
    <row r="5084" spans="1:3" ht="14.4">
      <c r="A5084" s="2">
        <v>5083</v>
      </c>
      <c r="B5084" s="7">
        <v>0</v>
      </c>
      <c r="C5084" s="7">
        <v>0</v>
      </c>
    </row>
    <row r="5085" spans="1:3" ht="14.4">
      <c r="A5085" s="2">
        <v>5084</v>
      </c>
      <c r="B5085" s="7">
        <v>-1</v>
      </c>
      <c r="C5085" s="7">
        <v>0</v>
      </c>
    </row>
    <row r="5086" spans="1:3" ht="14.4">
      <c r="A5086" s="2">
        <v>5085</v>
      </c>
      <c r="B5086" s="7">
        <v>0</v>
      </c>
      <c r="C5086" s="7">
        <v>540</v>
      </c>
    </row>
    <row r="5087" spans="1:3" ht="14.4">
      <c r="A5087" s="2">
        <v>5086</v>
      </c>
      <c r="B5087" s="7">
        <v>0</v>
      </c>
      <c r="C5087" s="7">
        <v>0</v>
      </c>
    </row>
    <row r="5088" spans="1:3" ht="14.4">
      <c r="A5088" s="2">
        <v>5087</v>
      </c>
      <c r="B5088" s="7">
        <v>0</v>
      </c>
      <c r="C5088" s="7">
        <v>0</v>
      </c>
    </row>
    <row r="5089" spans="1:3" ht="14.4">
      <c r="A5089" s="2">
        <v>5088</v>
      </c>
      <c r="B5089" s="7">
        <v>-2</v>
      </c>
      <c r="C5089" s="7">
        <v>0</v>
      </c>
    </row>
    <row r="5090" spans="1:3" ht="14.4">
      <c r="A5090" s="2">
        <v>5089</v>
      </c>
      <c r="B5090" s="7">
        <v>0</v>
      </c>
      <c r="C5090" s="7">
        <v>0</v>
      </c>
    </row>
    <row r="5091" spans="1:3" ht="14.4">
      <c r="A5091" s="2">
        <v>5090</v>
      </c>
      <c r="B5091" s="7">
        <v>0</v>
      </c>
      <c r="C5091" s="7">
        <v>0</v>
      </c>
    </row>
    <row r="5092" spans="1:3" ht="14.4">
      <c r="A5092" s="2">
        <v>5091</v>
      </c>
      <c r="B5092" s="7">
        <v>0</v>
      </c>
      <c r="C5092" s="7">
        <v>0</v>
      </c>
    </row>
    <row r="5093" spans="1:3" ht="14.4">
      <c r="A5093" s="2">
        <v>5092</v>
      </c>
      <c r="B5093" s="7">
        <v>0</v>
      </c>
      <c r="C5093" s="7">
        <v>0</v>
      </c>
    </row>
    <row r="5094" spans="1:3" ht="14.4">
      <c r="A5094" s="2">
        <v>5093</v>
      </c>
      <c r="B5094" s="7">
        <v>0</v>
      </c>
      <c r="C5094" s="7">
        <v>0</v>
      </c>
    </row>
    <row r="5095" spans="1:3" ht="14.4">
      <c r="A5095" s="2">
        <v>5094</v>
      </c>
      <c r="B5095" s="7">
        <v>0</v>
      </c>
      <c r="C5095" s="7">
        <v>0</v>
      </c>
    </row>
    <row r="5096" spans="1:3" ht="14.4">
      <c r="A5096" s="2">
        <v>5095</v>
      </c>
      <c r="B5096" s="7">
        <v>0</v>
      </c>
      <c r="C5096" s="7">
        <v>0</v>
      </c>
    </row>
    <row r="5097" spans="1:3" ht="14.4">
      <c r="A5097" s="2">
        <v>5096</v>
      </c>
      <c r="B5097" s="7">
        <v>0</v>
      </c>
      <c r="C5097" s="7">
        <v>0</v>
      </c>
    </row>
    <row r="5098" spans="1:3" ht="14.4">
      <c r="A5098" s="2">
        <v>5097</v>
      </c>
      <c r="B5098" s="7">
        <v>0</v>
      </c>
      <c r="C5098" s="7">
        <v>0</v>
      </c>
    </row>
    <row r="5099" spans="1:3" ht="14.4">
      <c r="A5099" s="2">
        <v>5098</v>
      </c>
      <c r="B5099" s="7">
        <v>0</v>
      </c>
      <c r="C5099" s="7">
        <v>0</v>
      </c>
    </row>
    <row r="5100" spans="1:3" ht="14.4">
      <c r="A5100" s="2">
        <v>5099</v>
      </c>
      <c r="B5100" s="7">
        <v>0</v>
      </c>
      <c r="C5100" s="7">
        <v>0</v>
      </c>
    </row>
    <row r="5101" spans="1:3" ht="14.4">
      <c r="A5101" s="2">
        <v>5100</v>
      </c>
      <c r="B5101" s="7">
        <v>0</v>
      </c>
      <c r="C5101" s="7">
        <v>0</v>
      </c>
    </row>
    <row r="5102" spans="1:3" ht="14.4">
      <c r="A5102" s="2">
        <v>5101</v>
      </c>
      <c r="B5102" s="7">
        <v>0</v>
      </c>
      <c r="C5102" s="7">
        <v>4361</v>
      </c>
    </row>
    <row r="5103" spans="1:3" ht="14.4">
      <c r="A5103" s="2">
        <v>5102</v>
      </c>
      <c r="B5103" s="7">
        <v>0</v>
      </c>
      <c r="C5103" s="7">
        <v>0</v>
      </c>
    </row>
    <row r="5104" spans="1:3" ht="14.4">
      <c r="A5104" s="2">
        <v>5103</v>
      </c>
      <c r="B5104" s="7">
        <v>35</v>
      </c>
      <c r="C5104" s="7">
        <v>0</v>
      </c>
    </row>
    <row r="5105" spans="1:3" ht="14.4">
      <c r="A5105" s="2">
        <v>5104</v>
      </c>
      <c r="B5105" s="7">
        <v>0</v>
      </c>
      <c r="C5105" s="7">
        <v>0</v>
      </c>
    </row>
    <row r="5106" spans="1:3" ht="14.4">
      <c r="A5106" s="2">
        <v>5105</v>
      </c>
      <c r="B5106" s="7">
        <v>0</v>
      </c>
      <c r="C5106" s="7">
        <v>0</v>
      </c>
    </row>
    <row r="5107" spans="1:3" ht="14.4">
      <c r="A5107" s="2">
        <v>5106</v>
      </c>
      <c r="B5107" s="7">
        <v>135</v>
      </c>
      <c r="C5107" s="7">
        <v>0</v>
      </c>
    </row>
    <row r="5108" spans="1:3" ht="14.4">
      <c r="A5108" s="2">
        <v>5107</v>
      </c>
      <c r="B5108" s="7">
        <v>0</v>
      </c>
      <c r="C5108" s="7">
        <v>0</v>
      </c>
    </row>
    <row r="5109" spans="1:3" ht="14.4">
      <c r="A5109" s="2">
        <v>5108</v>
      </c>
      <c r="B5109" s="7">
        <v>-1</v>
      </c>
      <c r="C5109" s="7">
        <v>0</v>
      </c>
    </row>
    <row r="5110" spans="1:3" ht="14.4">
      <c r="A5110" s="2">
        <v>5109</v>
      </c>
      <c r="B5110" s="7">
        <v>42</v>
      </c>
      <c r="C5110" s="7">
        <v>0</v>
      </c>
    </row>
    <row r="5111" spans="1:3" ht="14.4">
      <c r="A5111" s="2">
        <v>5110</v>
      </c>
      <c r="B5111" s="7">
        <v>-5</v>
      </c>
      <c r="C5111" s="7">
        <v>0</v>
      </c>
    </row>
    <row r="5112" spans="1:3" ht="14.4">
      <c r="A5112" s="2">
        <v>5111</v>
      </c>
      <c r="B5112" s="7">
        <v>-14</v>
      </c>
      <c r="C5112" s="7">
        <v>0</v>
      </c>
    </row>
    <row r="5113" spans="1:3" ht="14.4">
      <c r="A5113" s="2">
        <v>5112</v>
      </c>
      <c r="B5113" s="7">
        <v>-1</v>
      </c>
      <c r="C5113" s="7">
        <v>0</v>
      </c>
    </row>
    <row r="5114" spans="1:3" ht="14.4">
      <c r="A5114" s="2">
        <v>5113</v>
      </c>
      <c r="B5114" s="7">
        <v>-2</v>
      </c>
      <c r="C5114" s="7">
        <v>0</v>
      </c>
    </row>
    <row r="5115" spans="1:3" ht="14.4">
      <c r="A5115" s="2">
        <v>5114</v>
      </c>
      <c r="B5115" s="7">
        <v>-15</v>
      </c>
      <c r="C5115" s="7">
        <v>0</v>
      </c>
    </row>
    <row r="5116" spans="1:3" ht="14.4">
      <c r="A5116" s="2">
        <v>5115</v>
      </c>
      <c r="B5116" s="7">
        <v>-5</v>
      </c>
      <c r="C5116" s="7">
        <v>0</v>
      </c>
    </row>
    <row r="5117" spans="1:3" ht="14.4">
      <c r="A5117" s="2">
        <v>5116</v>
      </c>
      <c r="B5117" s="7">
        <v>-29</v>
      </c>
      <c r="C5117" s="7">
        <v>0</v>
      </c>
    </row>
    <row r="5118" spans="1:3" ht="14.4">
      <c r="A5118" s="2">
        <v>5117</v>
      </c>
      <c r="B5118" s="7">
        <v>-5</v>
      </c>
      <c r="C5118" s="7">
        <v>0</v>
      </c>
    </row>
    <row r="5119" spans="1:3" ht="14.4">
      <c r="A5119" s="2">
        <v>5118</v>
      </c>
      <c r="B5119" s="7">
        <v>-9</v>
      </c>
      <c r="C5119" s="7">
        <v>0</v>
      </c>
    </row>
    <row r="5120" spans="1:3" ht="14.4">
      <c r="A5120" s="2">
        <v>5119</v>
      </c>
      <c r="B5120" s="7">
        <v>65</v>
      </c>
      <c r="C5120" s="7">
        <v>0</v>
      </c>
    </row>
    <row r="5121" spans="1:3" ht="14.4">
      <c r="A5121" s="2">
        <v>5120</v>
      </c>
      <c r="B5121" s="7">
        <v>-15</v>
      </c>
      <c r="C5121" s="7">
        <v>0</v>
      </c>
    </row>
    <row r="5122" spans="1:3" ht="14.4">
      <c r="A5122" s="2">
        <v>5121</v>
      </c>
      <c r="B5122" s="7">
        <v>-6</v>
      </c>
      <c r="C5122" s="7">
        <v>0</v>
      </c>
    </row>
    <row r="5123" spans="1:3" ht="14.4">
      <c r="A5123" s="2">
        <v>5122</v>
      </c>
      <c r="B5123" s="7">
        <v>-12</v>
      </c>
      <c r="C5123" s="7">
        <v>0</v>
      </c>
    </row>
    <row r="5124" spans="1:3" ht="14.4">
      <c r="A5124" s="2">
        <v>5123</v>
      </c>
      <c r="B5124" s="7">
        <v>334</v>
      </c>
      <c r="C5124" s="7">
        <v>0</v>
      </c>
    </row>
    <row r="5125" spans="1:3" ht="14.4">
      <c r="A5125" s="2">
        <v>5124</v>
      </c>
      <c r="B5125" s="7">
        <v>154</v>
      </c>
      <c r="C5125" s="7">
        <v>0</v>
      </c>
    </row>
    <row r="5126" spans="1:3" ht="14.4">
      <c r="A5126" s="2">
        <v>5125</v>
      </c>
      <c r="B5126" s="7">
        <v>-11</v>
      </c>
      <c r="C5126" s="7">
        <v>0</v>
      </c>
    </row>
    <row r="5127" spans="1:3" ht="14.4">
      <c r="A5127" s="2">
        <v>5126</v>
      </c>
      <c r="B5127" s="7">
        <v>144</v>
      </c>
      <c r="C5127" s="7">
        <v>0</v>
      </c>
    </row>
    <row r="5128" spans="1:3" ht="14.4">
      <c r="A5128" s="2">
        <v>5127</v>
      </c>
      <c r="B5128" s="7">
        <v>134</v>
      </c>
      <c r="C5128" s="7">
        <v>0</v>
      </c>
    </row>
    <row r="5129" spans="1:3" ht="14.4">
      <c r="A5129" s="2">
        <v>5128</v>
      </c>
      <c r="B5129" s="7">
        <v>-16</v>
      </c>
      <c r="C5129" s="7">
        <v>0</v>
      </c>
    </row>
    <row r="5130" spans="1:3" ht="14.4">
      <c r="A5130" s="2">
        <v>5129</v>
      </c>
      <c r="B5130" s="7">
        <v>-21</v>
      </c>
      <c r="C5130" s="7">
        <v>0</v>
      </c>
    </row>
    <row r="5131" spans="1:3" ht="14.4">
      <c r="A5131" s="2">
        <v>5130</v>
      </c>
      <c r="B5131" s="7">
        <v>-16</v>
      </c>
      <c r="C5131" s="7">
        <v>0</v>
      </c>
    </row>
    <row r="5132" spans="1:3" ht="14.4">
      <c r="A5132" s="2">
        <v>5131</v>
      </c>
      <c r="B5132" s="7">
        <v>-2</v>
      </c>
      <c r="C5132" s="7">
        <v>0</v>
      </c>
    </row>
    <row r="5133" spans="1:3" ht="14.4">
      <c r="A5133" s="2">
        <v>5132</v>
      </c>
      <c r="B5133" s="7">
        <v>-5</v>
      </c>
      <c r="C5133" s="7">
        <v>0</v>
      </c>
    </row>
    <row r="5134" spans="1:3" ht="14.4">
      <c r="A5134" s="2">
        <v>5133</v>
      </c>
      <c r="B5134" s="7">
        <v>-14</v>
      </c>
      <c r="C5134" s="7">
        <v>0</v>
      </c>
    </row>
    <row r="5135" spans="1:3" ht="14.4">
      <c r="A5135" s="2">
        <v>5134</v>
      </c>
      <c r="B5135" s="7">
        <v>-11</v>
      </c>
      <c r="C5135" s="7">
        <v>0</v>
      </c>
    </row>
    <row r="5136" spans="1:3" ht="14.4">
      <c r="A5136" s="2">
        <v>5135</v>
      </c>
      <c r="B5136" s="7">
        <v>-10</v>
      </c>
      <c r="C5136" s="7">
        <v>0</v>
      </c>
    </row>
    <row r="5137" spans="1:3" ht="14.4">
      <c r="A5137" s="2">
        <v>5136</v>
      </c>
      <c r="B5137" s="7">
        <v>-1</v>
      </c>
      <c r="C5137" s="7">
        <v>0</v>
      </c>
    </row>
    <row r="5138" spans="1:3" ht="14.4">
      <c r="A5138" s="2">
        <v>5137</v>
      </c>
      <c r="B5138" s="7">
        <v>517</v>
      </c>
      <c r="C5138" s="7">
        <v>0</v>
      </c>
    </row>
    <row r="5139" spans="1:3" ht="14.4">
      <c r="A5139" s="2">
        <v>5138</v>
      </c>
      <c r="B5139" s="7">
        <v>-4</v>
      </c>
      <c r="C5139" s="7">
        <v>0</v>
      </c>
    </row>
    <row r="5140" spans="1:3" ht="14.4">
      <c r="A5140" s="2">
        <v>5139</v>
      </c>
      <c r="B5140" s="7">
        <v>-9</v>
      </c>
      <c r="C5140" s="7">
        <v>0</v>
      </c>
    </row>
    <row r="5141" spans="1:3" ht="14.4">
      <c r="A5141" s="2">
        <v>5140</v>
      </c>
      <c r="B5141" s="7">
        <v>-14</v>
      </c>
      <c r="C5141" s="7">
        <v>0</v>
      </c>
    </row>
    <row r="5142" spans="1:3" ht="14.4">
      <c r="A5142" s="2">
        <v>5141</v>
      </c>
      <c r="B5142" s="7">
        <v>-21</v>
      </c>
      <c r="C5142" s="7">
        <v>0</v>
      </c>
    </row>
    <row r="5143" spans="1:3" ht="14.4">
      <c r="A5143" s="2">
        <v>5142</v>
      </c>
      <c r="B5143" s="7">
        <v>-9</v>
      </c>
      <c r="C5143" s="7">
        <v>0</v>
      </c>
    </row>
    <row r="5144" spans="1:3" ht="14.4">
      <c r="A5144" s="2">
        <v>5143</v>
      </c>
      <c r="B5144" s="7">
        <v>-12</v>
      </c>
      <c r="C5144" s="7">
        <v>0</v>
      </c>
    </row>
    <row r="5145" spans="1:3" ht="14.4">
      <c r="A5145" s="2">
        <v>5144</v>
      </c>
      <c r="B5145" s="7">
        <v>-14</v>
      </c>
      <c r="C5145" s="7">
        <v>0</v>
      </c>
    </row>
    <row r="5146" spans="1:3" ht="14.4">
      <c r="A5146" s="2">
        <v>5145</v>
      </c>
      <c r="B5146" s="7">
        <v>-16</v>
      </c>
      <c r="C5146" s="7">
        <v>0</v>
      </c>
    </row>
    <row r="5147" spans="1:3" ht="14.4">
      <c r="A5147" s="2">
        <v>5146</v>
      </c>
      <c r="B5147" s="7">
        <v>-10</v>
      </c>
      <c r="C5147" s="7">
        <v>0</v>
      </c>
    </row>
    <row r="5148" spans="1:3" ht="14.4">
      <c r="A5148" s="2">
        <v>5147</v>
      </c>
      <c r="B5148" s="7">
        <v>-9</v>
      </c>
      <c r="C5148" s="7">
        <v>0</v>
      </c>
    </row>
    <row r="5149" spans="1:3" ht="14.4">
      <c r="A5149" s="2">
        <v>5148</v>
      </c>
      <c r="B5149" s="7">
        <v>-12</v>
      </c>
      <c r="C5149" s="7">
        <v>0</v>
      </c>
    </row>
    <row r="5150" spans="1:3" ht="14.4">
      <c r="A5150" s="2">
        <v>5149</v>
      </c>
      <c r="B5150" s="7">
        <v>-11</v>
      </c>
      <c r="C5150" s="7">
        <v>0</v>
      </c>
    </row>
    <row r="5151" spans="1:3" ht="14.4">
      <c r="A5151" s="2">
        <v>5150</v>
      </c>
      <c r="B5151" s="7">
        <v>-14</v>
      </c>
      <c r="C5151" s="7">
        <v>0</v>
      </c>
    </row>
    <row r="5152" spans="1:3" ht="14.4">
      <c r="A5152" s="2">
        <v>5151</v>
      </c>
      <c r="B5152" s="7">
        <v>-6</v>
      </c>
      <c r="C5152" s="7">
        <v>0</v>
      </c>
    </row>
    <row r="5153" spans="1:3" ht="14.4">
      <c r="A5153" s="2">
        <v>5152</v>
      </c>
      <c r="B5153" s="7">
        <v>-12</v>
      </c>
      <c r="C5153" s="7">
        <v>0</v>
      </c>
    </row>
    <row r="5154" spans="1:3" ht="14.4">
      <c r="A5154" s="2">
        <v>5153</v>
      </c>
      <c r="B5154" s="7">
        <v>-22</v>
      </c>
      <c r="C5154" s="7">
        <v>0</v>
      </c>
    </row>
    <row r="5155" spans="1:3" ht="14.4">
      <c r="A5155" s="2">
        <v>5154</v>
      </c>
      <c r="B5155" s="7">
        <v>-5</v>
      </c>
      <c r="C5155" s="7">
        <v>0</v>
      </c>
    </row>
    <row r="5156" spans="1:3" ht="14.4">
      <c r="A5156" s="2">
        <v>5155</v>
      </c>
      <c r="B5156" s="7">
        <v>0</v>
      </c>
      <c r="C5156" s="7">
        <v>0</v>
      </c>
    </row>
    <row r="5157" spans="1:3" ht="14.4">
      <c r="A5157" s="2">
        <v>5156</v>
      </c>
      <c r="B5157" s="7">
        <v>-18</v>
      </c>
      <c r="C5157" s="7">
        <v>0</v>
      </c>
    </row>
    <row r="5158" spans="1:3" ht="14.4">
      <c r="A5158" s="2">
        <v>5157</v>
      </c>
      <c r="B5158" s="7">
        <v>-4</v>
      </c>
      <c r="C5158" s="7">
        <v>0</v>
      </c>
    </row>
    <row r="5159" spans="1:3" ht="14.4">
      <c r="A5159" s="2">
        <v>5158</v>
      </c>
      <c r="B5159" s="7">
        <v>-9</v>
      </c>
      <c r="C5159" s="7">
        <v>0</v>
      </c>
    </row>
    <row r="5160" spans="1:3" ht="14.4">
      <c r="A5160" s="2">
        <v>5159</v>
      </c>
      <c r="B5160" s="7">
        <v>-17</v>
      </c>
      <c r="C5160" s="7">
        <v>0</v>
      </c>
    </row>
    <row r="5161" spans="1:3" ht="14.4">
      <c r="A5161" s="2">
        <v>5160</v>
      </c>
      <c r="B5161" s="7">
        <v>-13</v>
      </c>
      <c r="C5161" s="7">
        <v>0</v>
      </c>
    </row>
    <row r="5162" spans="1:3" ht="14.4">
      <c r="A5162" s="2">
        <v>5161</v>
      </c>
      <c r="B5162" s="7">
        <v>-9</v>
      </c>
      <c r="C5162" s="7">
        <v>0</v>
      </c>
    </row>
    <row r="5163" spans="1:3" ht="14.4">
      <c r="A5163" s="2">
        <v>5162</v>
      </c>
      <c r="B5163" s="7">
        <v>-8</v>
      </c>
      <c r="C5163" s="7">
        <v>0</v>
      </c>
    </row>
    <row r="5164" spans="1:3" ht="14.4">
      <c r="A5164" s="2">
        <v>5163</v>
      </c>
      <c r="B5164" s="7">
        <v>-8</v>
      </c>
      <c r="C5164" s="7">
        <v>0</v>
      </c>
    </row>
    <row r="5165" spans="1:3" ht="14.4">
      <c r="A5165" s="2">
        <v>5164</v>
      </c>
      <c r="B5165" s="7">
        <v>-7</v>
      </c>
      <c r="C5165" s="7">
        <v>0</v>
      </c>
    </row>
    <row r="5166" spans="1:3" ht="14.4">
      <c r="A5166" s="2">
        <v>5165</v>
      </c>
      <c r="B5166" s="7">
        <v>-10</v>
      </c>
      <c r="C5166" s="7">
        <v>0</v>
      </c>
    </row>
    <row r="5167" spans="1:3" ht="14.4">
      <c r="A5167" s="2">
        <v>5166</v>
      </c>
      <c r="B5167" s="7">
        <v>-13</v>
      </c>
      <c r="C5167" s="7">
        <v>0</v>
      </c>
    </row>
    <row r="5168" spans="1:3" ht="14.4">
      <c r="A5168" s="2">
        <v>5167</v>
      </c>
      <c r="B5168" s="7">
        <v>-6</v>
      </c>
      <c r="C5168" s="7">
        <v>0</v>
      </c>
    </row>
    <row r="5169" spans="1:3" ht="14.4">
      <c r="A5169" s="2">
        <v>5168</v>
      </c>
      <c r="B5169" s="7">
        <v>-16</v>
      </c>
      <c r="C5169" s="7">
        <v>0</v>
      </c>
    </row>
    <row r="5170" spans="1:3" ht="14.4">
      <c r="A5170" s="2">
        <v>5169</v>
      </c>
      <c r="B5170" s="7">
        <v>-12</v>
      </c>
      <c r="C5170" s="7">
        <v>0</v>
      </c>
    </row>
    <row r="5171" spans="1:3" ht="14.4">
      <c r="A5171" s="2">
        <v>5170</v>
      </c>
      <c r="B5171" s="7">
        <v>-6</v>
      </c>
      <c r="C5171" s="7">
        <v>0</v>
      </c>
    </row>
    <row r="5172" spans="1:3" ht="14.4">
      <c r="A5172" s="2">
        <v>5171</v>
      </c>
      <c r="B5172" s="7">
        <v>-7</v>
      </c>
      <c r="C5172" s="7">
        <v>0</v>
      </c>
    </row>
    <row r="5173" spans="1:3" ht="14.4">
      <c r="A5173" s="2">
        <v>5172</v>
      </c>
      <c r="B5173" s="7">
        <v>-7</v>
      </c>
      <c r="C5173" s="7">
        <v>0</v>
      </c>
    </row>
    <row r="5174" spans="1:3" ht="14.4">
      <c r="A5174" s="2">
        <v>5173</v>
      </c>
      <c r="B5174" s="7">
        <v>-7</v>
      </c>
      <c r="C5174" s="7">
        <v>0</v>
      </c>
    </row>
    <row r="5175" spans="1:3" ht="14.4">
      <c r="A5175" s="2">
        <v>5174</v>
      </c>
      <c r="B5175" s="7">
        <v>-8</v>
      </c>
      <c r="C5175" s="7">
        <v>0</v>
      </c>
    </row>
    <row r="5176" spans="1:3" ht="14.4">
      <c r="A5176" s="2">
        <v>5175</v>
      </c>
      <c r="B5176" s="7">
        <v>-4</v>
      </c>
      <c r="C5176" s="7">
        <v>0</v>
      </c>
    </row>
    <row r="5177" spans="1:3" ht="14.4">
      <c r="A5177" s="2">
        <v>5176</v>
      </c>
      <c r="B5177" s="7">
        <v>-12</v>
      </c>
      <c r="C5177" s="7">
        <v>0</v>
      </c>
    </row>
    <row r="5178" spans="1:3" ht="14.4">
      <c r="A5178" s="2">
        <v>5177</v>
      </c>
      <c r="B5178" s="7">
        <v>-9</v>
      </c>
      <c r="C5178" s="7">
        <v>0</v>
      </c>
    </row>
    <row r="5179" spans="1:3" ht="14.4">
      <c r="A5179" s="2">
        <v>5178</v>
      </c>
      <c r="B5179" s="7">
        <v>-9</v>
      </c>
      <c r="C5179" s="7">
        <v>0</v>
      </c>
    </row>
    <row r="5180" spans="1:3" ht="14.4">
      <c r="A5180" s="2">
        <v>5179</v>
      </c>
      <c r="B5180" s="7">
        <v>-6</v>
      </c>
      <c r="C5180" s="7">
        <v>0</v>
      </c>
    </row>
    <row r="5181" spans="1:3" ht="14.4">
      <c r="A5181" s="2">
        <v>5180</v>
      </c>
      <c r="B5181" s="7">
        <v>-8</v>
      </c>
      <c r="C5181" s="7">
        <v>0</v>
      </c>
    </row>
    <row r="5182" spans="1:3" ht="14.4">
      <c r="A5182" s="2">
        <v>5181</v>
      </c>
      <c r="B5182" s="7">
        <v>-5</v>
      </c>
      <c r="C5182" s="7">
        <v>0</v>
      </c>
    </row>
    <row r="5183" spans="1:3" ht="14.4">
      <c r="A5183" s="2">
        <v>5182</v>
      </c>
      <c r="B5183" s="7">
        <v>-11</v>
      </c>
      <c r="C5183" s="7">
        <v>0</v>
      </c>
    </row>
    <row r="5184" spans="1:3" ht="14.4">
      <c r="A5184" s="2">
        <v>5183</v>
      </c>
      <c r="B5184" s="7">
        <v>-8</v>
      </c>
      <c r="C5184" s="7">
        <v>0</v>
      </c>
    </row>
    <row r="5185" spans="1:3" ht="14.4">
      <c r="A5185" s="2">
        <v>5184</v>
      </c>
      <c r="B5185" s="7">
        <v>-12</v>
      </c>
      <c r="C5185" s="7">
        <v>0</v>
      </c>
    </row>
    <row r="5186" spans="1:3" ht="14.4">
      <c r="A5186" s="2">
        <v>5185</v>
      </c>
      <c r="B5186" s="7">
        <v>-6</v>
      </c>
      <c r="C5186" s="7">
        <v>0</v>
      </c>
    </row>
    <row r="5187" spans="1:3" ht="14.4">
      <c r="A5187" s="2">
        <v>5186</v>
      </c>
      <c r="B5187" s="7">
        <v>-1</v>
      </c>
      <c r="C5187" s="7">
        <v>0</v>
      </c>
    </row>
    <row r="5188" spans="1:3" ht="14.4">
      <c r="A5188" s="2">
        <v>5187</v>
      </c>
      <c r="B5188" s="7">
        <v>0</v>
      </c>
      <c r="C5188" s="7">
        <v>0</v>
      </c>
    </row>
    <row r="5189" spans="1:3" ht="14.4">
      <c r="A5189" s="2">
        <v>5188</v>
      </c>
      <c r="B5189" s="7">
        <v>0</v>
      </c>
      <c r="C5189" s="7">
        <v>0</v>
      </c>
    </row>
    <row r="5190" spans="1:3" ht="14.4">
      <c r="A5190" s="2">
        <v>5189</v>
      </c>
      <c r="B5190" s="7">
        <v>113</v>
      </c>
      <c r="C5190" s="7">
        <v>0</v>
      </c>
    </row>
    <row r="5191" spans="1:3" ht="14.4">
      <c r="A5191" s="2">
        <v>5190</v>
      </c>
      <c r="B5191" s="7">
        <v>0</v>
      </c>
      <c r="C5191" s="7">
        <v>0</v>
      </c>
    </row>
    <row r="5192" spans="1:3" ht="14.4">
      <c r="A5192" s="2">
        <v>5191</v>
      </c>
      <c r="B5192" s="7">
        <v>-1</v>
      </c>
      <c r="C5192" s="7">
        <v>0</v>
      </c>
    </row>
    <row r="5193" spans="1:3" ht="14.4">
      <c r="A5193" s="2">
        <v>5192</v>
      </c>
      <c r="B5193" s="7">
        <v>-8</v>
      </c>
      <c r="C5193" s="7">
        <v>0</v>
      </c>
    </row>
    <row r="5194" spans="1:3" ht="14.4">
      <c r="A5194" s="2">
        <v>5193</v>
      </c>
      <c r="B5194" s="7">
        <v>-2</v>
      </c>
      <c r="C5194" s="7">
        <v>0</v>
      </c>
    </row>
    <row r="5195" spans="1:3" ht="14.4">
      <c r="A5195" s="2">
        <v>5194</v>
      </c>
      <c r="B5195" s="7">
        <v>-2</v>
      </c>
      <c r="C5195" s="7">
        <v>0</v>
      </c>
    </row>
    <row r="5196" spans="1:3" ht="14.4">
      <c r="A5196" s="2">
        <v>5195</v>
      </c>
      <c r="B5196" s="7">
        <v>0</v>
      </c>
      <c r="C5196" s="7">
        <v>0</v>
      </c>
    </row>
    <row r="5197" spans="1:3" ht="14.4">
      <c r="A5197" s="2">
        <v>5196</v>
      </c>
      <c r="B5197" s="7">
        <v>-1</v>
      </c>
      <c r="C5197" s="7">
        <v>0</v>
      </c>
    </row>
    <row r="5198" spans="1:3" ht="14.4">
      <c r="A5198" s="2">
        <v>5197</v>
      </c>
      <c r="B5198" s="7">
        <v>-2</v>
      </c>
      <c r="C5198" s="7">
        <v>0</v>
      </c>
    </row>
    <row r="5199" spans="1:3" ht="14.4">
      <c r="A5199" s="2">
        <v>5198</v>
      </c>
      <c r="B5199" s="7">
        <v>-3</v>
      </c>
      <c r="C5199" s="7">
        <v>0</v>
      </c>
    </row>
    <row r="5200" spans="1:3" ht="14.4">
      <c r="A5200" s="2">
        <v>5199</v>
      </c>
      <c r="B5200" s="7">
        <v>0</v>
      </c>
      <c r="C5200" s="7">
        <v>0</v>
      </c>
    </row>
    <row r="5201" spans="1:3" ht="14.4">
      <c r="A5201" s="2">
        <v>5200</v>
      </c>
      <c r="B5201" s="7">
        <v>-1</v>
      </c>
      <c r="C5201" s="7">
        <v>0</v>
      </c>
    </row>
    <row r="5202" spans="1:3" ht="14.4">
      <c r="A5202" s="2">
        <v>5201</v>
      </c>
      <c r="B5202" s="7">
        <v>-10</v>
      </c>
      <c r="C5202" s="7">
        <v>0</v>
      </c>
    </row>
    <row r="5203" spans="1:3" ht="14.4">
      <c r="A5203" s="2">
        <v>5202</v>
      </c>
      <c r="B5203" s="7">
        <v>-5</v>
      </c>
      <c r="C5203" s="7">
        <v>0</v>
      </c>
    </row>
    <row r="5204" spans="1:3" ht="14.4">
      <c r="A5204" s="2">
        <v>5203</v>
      </c>
      <c r="B5204" s="7">
        <v>-3</v>
      </c>
      <c r="C5204" s="7">
        <v>0</v>
      </c>
    </row>
    <row r="5205" spans="1:3" ht="14.4">
      <c r="A5205" s="2">
        <v>5204</v>
      </c>
      <c r="B5205" s="7">
        <v>-17</v>
      </c>
      <c r="C5205" s="7">
        <v>0</v>
      </c>
    </row>
    <row r="5206" spans="1:3" ht="14.4">
      <c r="A5206" s="2">
        <v>5205</v>
      </c>
      <c r="B5206" s="7">
        <v>0</v>
      </c>
      <c r="C5206" s="7">
        <v>2526</v>
      </c>
    </row>
    <row r="5207" spans="1:3" ht="14.4">
      <c r="A5207" s="2">
        <v>5206</v>
      </c>
      <c r="B5207" s="7">
        <v>0</v>
      </c>
      <c r="C5207" s="7">
        <v>3621</v>
      </c>
    </row>
    <row r="5208" spans="1:3" ht="14.4">
      <c r="A5208" s="2">
        <v>5207</v>
      </c>
      <c r="B5208" s="7">
        <v>0</v>
      </c>
      <c r="C5208" s="7">
        <v>2414</v>
      </c>
    </row>
    <row r="5209" spans="1:3" ht="14.4">
      <c r="A5209" s="2">
        <v>5208</v>
      </c>
      <c r="B5209" s="7">
        <v>0</v>
      </c>
      <c r="C5209" s="7">
        <v>0</v>
      </c>
    </row>
    <row r="5210" spans="1:3" ht="14.4">
      <c r="A5210" s="2">
        <v>5209</v>
      </c>
      <c r="B5210" s="7">
        <v>113</v>
      </c>
      <c r="C5210" s="7">
        <v>0</v>
      </c>
    </row>
    <row r="5211" spans="1:3" ht="14.4">
      <c r="A5211" s="2">
        <v>5210</v>
      </c>
      <c r="B5211" s="7">
        <v>0</v>
      </c>
      <c r="C5211" s="7">
        <v>0</v>
      </c>
    </row>
    <row r="5212" spans="1:3" ht="14.4">
      <c r="A5212" s="2">
        <v>5211</v>
      </c>
      <c r="B5212" s="7">
        <v>0</v>
      </c>
      <c r="C5212" s="7">
        <v>0</v>
      </c>
    </row>
    <row r="5213" spans="1:3" ht="14.4">
      <c r="A5213" s="2">
        <v>5212</v>
      </c>
      <c r="B5213" s="7">
        <v>0</v>
      </c>
      <c r="C5213" s="7">
        <v>0</v>
      </c>
    </row>
    <row r="5214" spans="1:3" ht="14.4">
      <c r="A5214" s="2">
        <v>5213</v>
      </c>
      <c r="B5214" s="7">
        <v>0</v>
      </c>
      <c r="C5214" s="7">
        <v>0</v>
      </c>
    </row>
    <row r="5215" spans="1:3" ht="14.4">
      <c r="A5215" s="2">
        <v>5214</v>
      </c>
      <c r="B5215" s="7">
        <v>0</v>
      </c>
      <c r="C5215" s="7">
        <v>0</v>
      </c>
    </row>
    <row r="5216" spans="1:3" ht="14.4">
      <c r="A5216" s="2">
        <v>5215</v>
      </c>
      <c r="B5216" s="7">
        <v>0</v>
      </c>
      <c r="C5216" s="7">
        <v>0</v>
      </c>
    </row>
    <row r="5217" spans="1:3" ht="14.4">
      <c r="A5217" s="2">
        <v>5216</v>
      </c>
      <c r="B5217" s="7">
        <v>0</v>
      </c>
      <c r="C5217" s="7">
        <v>0</v>
      </c>
    </row>
    <row r="5218" spans="1:3" ht="14.4">
      <c r="A5218" s="2">
        <v>5217</v>
      </c>
      <c r="B5218" s="7">
        <v>0</v>
      </c>
      <c r="C5218" s="7">
        <v>0</v>
      </c>
    </row>
    <row r="5219" spans="1:3" ht="14.4">
      <c r="A5219" s="2">
        <v>5218</v>
      </c>
      <c r="B5219" s="7">
        <v>0</v>
      </c>
      <c r="C5219" s="7">
        <v>0</v>
      </c>
    </row>
    <row r="5220" spans="1:3" ht="14.4">
      <c r="A5220" s="2">
        <v>5219</v>
      </c>
      <c r="B5220" s="7">
        <v>0</v>
      </c>
      <c r="C5220" s="7">
        <v>0</v>
      </c>
    </row>
    <row r="5221" spans="1:3" ht="14.4">
      <c r="A5221" s="2">
        <v>5220</v>
      </c>
      <c r="B5221" s="7">
        <v>0</v>
      </c>
      <c r="C5221" s="7">
        <v>0</v>
      </c>
    </row>
    <row r="5222" spans="1:3" ht="14.4">
      <c r="A5222" s="2">
        <v>5221</v>
      </c>
      <c r="B5222" s="7">
        <v>0</v>
      </c>
      <c r="C5222" s="7">
        <v>0</v>
      </c>
    </row>
    <row r="5223" spans="1:3" ht="14.4">
      <c r="A5223" s="2">
        <v>5222</v>
      </c>
      <c r="B5223" s="7">
        <v>0</v>
      </c>
      <c r="C5223" s="7">
        <v>0</v>
      </c>
    </row>
    <row r="5224" spans="1:3" ht="14.4">
      <c r="A5224" s="2">
        <v>5223</v>
      </c>
      <c r="B5224" s="7">
        <v>0</v>
      </c>
      <c r="C5224" s="7">
        <v>0</v>
      </c>
    </row>
    <row r="5225" spans="1:3" ht="14.4">
      <c r="A5225" s="2">
        <v>5224</v>
      </c>
      <c r="B5225" s="7">
        <v>0</v>
      </c>
      <c r="C5225" s="7">
        <v>0</v>
      </c>
    </row>
    <row r="5226" spans="1:3" ht="14.4">
      <c r="A5226" s="2">
        <v>5225</v>
      </c>
      <c r="B5226" s="7">
        <v>0</v>
      </c>
      <c r="C5226" s="7">
        <v>0</v>
      </c>
    </row>
    <row r="5227" spans="1:3" ht="14.4">
      <c r="A5227" s="2">
        <v>5226</v>
      </c>
      <c r="B5227" s="7">
        <v>0</v>
      </c>
      <c r="C5227" s="7">
        <v>0</v>
      </c>
    </row>
    <row r="5228" spans="1:3" ht="14.4">
      <c r="A5228" s="2">
        <v>5227</v>
      </c>
      <c r="B5228" s="7">
        <v>0</v>
      </c>
      <c r="C5228" s="7">
        <v>0</v>
      </c>
    </row>
    <row r="5229" spans="1:3" ht="14.4">
      <c r="A5229" s="2">
        <v>5228</v>
      </c>
      <c r="B5229" s="7">
        <v>0</v>
      </c>
      <c r="C5229" s="7">
        <v>0</v>
      </c>
    </row>
    <row r="5230" spans="1:3" ht="14.4">
      <c r="A5230" s="2">
        <v>5229</v>
      </c>
      <c r="B5230" s="7">
        <v>0</v>
      </c>
      <c r="C5230" s="7">
        <v>0</v>
      </c>
    </row>
    <row r="5231" spans="1:3" ht="14.4">
      <c r="A5231" s="2">
        <v>5230</v>
      </c>
      <c r="B5231" s="7">
        <v>0</v>
      </c>
      <c r="C5231" s="7">
        <v>0</v>
      </c>
    </row>
    <row r="5232" spans="1:3" ht="14.4">
      <c r="A5232" s="2">
        <v>5231</v>
      </c>
      <c r="B5232" s="7">
        <v>0</v>
      </c>
      <c r="C5232" s="7">
        <v>0</v>
      </c>
    </row>
    <row r="5233" spans="1:3" ht="14.4">
      <c r="A5233" s="2">
        <v>5232</v>
      </c>
      <c r="B5233" s="7">
        <v>0</v>
      </c>
      <c r="C5233" s="7">
        <v>0</v>
      </c>
    </row>
    <row r="5234" spans="1:3" ht="14.4">
      <c r="A5234" s="2">
        <v>5233</v>
      </c>
      <c r="B5234" s="7">
        <v>0</v>
      </c>
      <c r="C5234" s="7">
        <v>0</v>
      </c>
    </row>
    <row r="5235" spans="1:3" ht="14.4">
      <c r="A5235" s="2">
        <v>5234</v>
      </c>
      <c r="B5235" s="7">
        <v>0</v>
      </c>
      <c r="C5235" s="7">
        <v>0</v>
      </c>
    </row>
    <row r="5236" spans="1:3" ht="14.4">
      <c r="A5236" s="2">
        <v>5235</v>
      </c>
      <c r="B5236" s="7">
        <v>0</v>
      </c>
      <c r="C5236" s="7">
        <v>0</v>
      </c>
    </row>
    <row r="5237" spans="1:3" ht="14.4">
      <c r="A5237" s="2">
        <v>5236</v>
      </c>
      <c r="B5237" s="7">
        <v>0</v>
      </c>
      <c r="C5237" s="7">
        <v>0</v>
      </c>
    </row>
    <row r="5238" spans="1:3" ht="14.4">
      <c r="A5238" s="2">
        <v>5237</v>
      </c>
      <c r="B5238" s="7">
        <v>0</v>
      </c>
      <c r="C5238" s="7">
        <v>0</v>
      </c>
    </row>
    <row r="5239" spans="1:3" ht="14.4">
      <c r="A5239" s="2">
        <v>5238</v>
      </c>
      <c r="B5239" s="7">
        <v>0</v>
      </c>
      <c r="C5239" s="7">
        <v>0</v>
      </c>
    </row>
    <row r="5240" spans="1:3" ht="14.4">
      <c r="A5240" s="2">
        <v>5239</v>
      </c>
      <c r="B5240" s="7">
        <v>0</v>
      </c>
      <c r="C5240" s="7">
        <v>0</v>
      </c>
    </row>
    <row r="5241" spans="1:3" ht="14.4">
      <c r="A5241" s="2">
        <v>5240</v>
      </c>
      <c r="B5241" s="7">
        <v>0</v>
      </c>
      <c r="C5241" s="7">
        <v>0</v>
      </c>
    </row>
    <row r="5242" spans="1:3" ht="14.4">
      <c r="A5242" s="2">
        <v>5241</v>
      </c>
      <c r="B5242" s="7">
        <v>0</v>
      </c>
      <c r="C5242" s="7">
        <v>0</v>
      </c>
    </row>
    <row r="5243" spans="1:3" ht="14.4">
      <c r="A5243" s="2">
        <v>5242</v>
      </c>
      <c r="B5243" s="7">
        <v>0</v>
      </c>
      <c r="C5243" s="7">
        <v>0</v>
      </c>
    </row>
    <row r="5244" spans="1:3" ht="14.4">
      <c r="A5244" s="2">
        <v>5243</v>
      </c>
      <c r="B5244" s="7">
        <v>0</v>
      </c>
      <c r="C5244" s="7">
        <v>0</v>
      </c>
    </row>
    <row r="5245" spans="1:3" ht="14.4">
      <c r="A5245" s="2">
        <v>5244</v>
      </c>
      <c r="B5245" s="7">
        <v>0</v>
      </c>
      <c r="C5245" s="7">
        <v>0</v>
      </c>
    </row>
    <row r="5246" spans="1:3" ht="14.4">
      <c r="A5246" s="2">
        <v>5245</v>
      </c>
      <c r="B5246" s="7">
        <v>0</v>
      </c>
      <c r="C5246" s="7">
        <v>0</v>
      </c>
    </row>
    <row r="5247" spans="1:3" ht="14.4">
      <c r="A5247" s="2">
        <v>5246</v>
      </c>
      <c r="B5247" s="7">
        <v>0</v>
      </c>
      <c r="C5247" s="7">
        <v>0</v>
      </c>
    </row>
    <row r="5248" spans="1:3" ht="14.4">
      <c r="A5248" s="2">
        <v>5247</v>
      </c>
      <c r="B5248" s="7">
        <v>0</v>
      </c>
      <c r="C5248" s="7">
        <v>0</v>
      </c>
    </row>
    <row r="5249" spans="1:3" ht="14.4">
      <c r="A5249" s="2">
        <v>5248</v>
      </c>
      <c r="B5249" s="7">
        <v>0</v>
      </c>
      <c r="C5249" s="7">
        <v>0</v>
      </c>
    </row>
    <row r="5250" spans="1:3" ht="14.4">
      <c r="A5250" s="2">
        <v>5249</v>
      </c>
      <c r="B5250" s="7">
        <v>0</v>
      </c>
      <c r="C5250" s="7">
        <v>0</v>
      </c>
    </row>
    <row r="5251" spans="1:3" ht="14.4">
      <c r="A5251" s="2">
        <v>5250</v>
      </c>
      <c r="B5251" s="7">
        <v>0</v>
      </c>
      <c r="C5251" s="7">
        <v>0</v>
      </c>
    </row>
    <row r="5252" spans="1:3" ht="14.4">
      <c r="A5252" s="2">
        <v>5251</v>
      </c>
      <c r="B5252" s="7">
        <v>0</v>
      </c>
      <c r="C5252" s="7">
        <v>-1</v>
      </c>
    </row>
    <row r="5253" spans="1:3" ht="14.4">
      <c r="A5253" s="2">
        <v>5252</v>
      </c>
      <c r="B5253" s="7">
        <v>115</v>
      </c>
      <c r="C5253" s="7">
        <v>2</v>
      </c>
    </row>
    <row r="5254" spans="1:3" ht="14.4">
      <c r="A5254" s="2">
        <v>5253</v>
      </c>
      <c r="B5254" s="7">
        <v>-1</v>
      </c>
      <c r="C5254" s="7">
        <v>5</v>
      </c>
    </row>
    <row r="5255" spans="1:3" ht="14.4">
      <c r="A5255" s="2">
        <v>5254</v>
      </c>
      <c r="B5255" s="7">
        <v>-1</v>
      </c>
      <c r="C5255" s="7">
        <v>-13</v>
      </c>
    </row>
    <row r="5256" spans="1:3" ht="14.4">
      <c r="A5256" s="2">
        <v>5255</v>
      </c>
      <c r="B5256" s="7">
        <v>-3</v>
      </c>
      <c r="C5256" s="7">
        <v>0</v>
      </c>
    </row>
    <row r="5257" spans="1:3" ht="14.4">
      <c r="A5257" s="2">
        <v>5256</v>
      </c>
      <c r="B5257" s="7">
        <v>18</v>
      </c>
      <c r="C5257" s="7">
        <v>3</v>
      </c>
    </row>
    <row r="5258" spans="1:3" ht="14.4">
      <c r="A5258" s="2">
        <v>5257</v>
      </c>
      <c r="B5258" s="7">
        <v>-1</v>
      </c>
      <c r="C5258" s="7">
        <v>0</v>
      </c>
    </row>
    <row r="5259" spans="1:3" ht="14.4">
      <c r="A5259" s="2">
        <v>5258</v>
      </c>
      <c r="B5259" s="7">
        <v>8</v>
      </c>
      <c r="C5259" s="7">
        <v>1</v>
      </c>
    </row>
    <row r="5260" spans="1:3" ht="14.4">
      <c r="A5260" s="2">
        <v>5259</v>
      </c>
      <c r="B5260" s="7">
        <v>-6</v>
      </c>
      <c r="C5260" s="7">
        <v>-1</v>
      </c>
    </row>
    <row r="5261" spans="1:3" ht="14.4">
      <c r="A5261" s="2">
        <v>5260</v>
      </c>
      <c r="B5261" s="7">
        <v>-2</v>
      </c>
      <c r="C5261" s="7">
        <v>3</v>
      </c>
    </row>
    <row r="5262" spans="1:3" ht="14.4">
      <c r="A5262" s="2">
        <v>5261</v>
      </c>
      <c r="B5262" s="7">
        <v>-10</v>
      </c>
      <c r="C5262" s="7">
        <v>-1</v>
      </c>
    </row>
    <row r="5263" spans="1:3" ht="14.4">
      <c r="A5263" s="2">
        <v>5262</v>
      </c>
      <c r="B5263" s="7">
        <v>21</v>
      </c>
      <c r="C5263" s="7">
        <v>0</v>
      </c>
    </row>
    <row r="5264" spans="1:3" ht="14.4">
      <c r="A5264" s="2">
        <v>5263</v>
      </c>
      <c r="B5264" s="7">
        <v>-16</v>
      </c>
      <c r="C5264" s="7">
        <v>3</v>
      </c>
    </row>
    <row r="5265" spans="1:3" ht="14.4">
      <c r="A5265" s="2">
        <v>5264</v>
      </c>
      <c r="B5265" s="7">
        <v>-10</v>
      </c>
      <c r="C5265" s="7">
        <v>-2</v>
      </c>
    </row>
    <row r="5266" spans="1:3" ht="14.4">
      <c r="A5266" s="2">
        <v>5265</v>
      </c>
      <c r="B5266" s="7">
        <v>-5</v>
      </c>
      <c r="C5266" s="7">
        <v>-1</v>
      </c>
    </row>
    <row r="5267" spans="1:3" ht="14.4">
      <c r="A5267" s="2">
        <v>5266</v>
      </c>
      <c r="B5267" s="7">
        <v>-11</v>
      </c>
      <c r="C5267" s="7">
        <v>2</v>
      </c>
    </row>
    <row r="5268" spans="1:3" ht="14.4">
      <c r="A5268" s="2">
        <v>5267</v>
      </c>
      <c r="B5268" s="7">
        <v>-3</v>
      </c>
      <c r="C5268" s="7">
        <v>0</v>
      </c>
    </row>
    <row r="5269" spans="1:3" ht="14.4">
      <c r="A5269" s="2">
        <v>5268</v>
      </c>
      <c r="B5269" s="7">
        <v>-8</v>
      </c>
      <c r="C5269" s="7">
        <v>0</v>
      </c>
    </row>
    <row r="5270" spans="1:3" ht="14.4">
      <c r="A5270" s="2">
        <v>5269</v>
      </c>
      <c r="B5270" s="7">
        <v>-5</v>
      </c>
      <c r="C5270" s="7">
        <v>-1</v>
      </c>
    </row>
    <row r="5271" spans="1:3" ht="14.4">
      <c r="A5271" s="2">
        <v>5270</v>
      </c>
      <c r="B5271" s="7">
        <v>-7</v>
      </c>
      <c r="C5271" s="7">
        <v>0</v>
      </c>
    </row>
    <row r="5272" spans="1:3" ht="14.4">
      <c r="A5272" s="2">
        <v>5271</v>
      </c>
      <c r="B5272" s="7">
        <v>-4</v>
      </c>
      <c r="C5272" s="7">
        <v>0</v>
      </c>
    </row>
    <row r="5273" spans="1:3" ht="14.4">
      <c r="A5273" s="2">
        <v>5272</v>
      </c>
      <c r="B5273" s="7">
        <v>-2</v>
      </c>
      <c r="C5273" s="7">
        <v>-2</v>
      </c>
    </row>
    <row r="5274" spans="1:3" ht="14.4">
      <c r="A5274" s="2">
        <v>5273</v>
      </c>
      <c r="B5274" s="7">
        <v>-9</v>
      </c>
      <c r="C5274" s="7">
        <v>-5</v>
      </c>
    </row>
    <row r="5275" spans="1:3" ht="14.4">
      <c r="A5275" s="2">
        <v>5274</v>
      </c>
      <c r="B5275" s="7">
        <v>-6</v>
      </c>
      <c r="C5275" s="7">
        <v>4</v>
      </c>
    </row>
    <row r="5276" spans="1:3" ht="14.4">
      <c r="A5276" s="2">
        <v>5275</v>
      </c>
      <c r="B5276" s="7">
        <v>-6</v>
      </c>
      <c r="C5276" s="7">
        <v>1</v>
      </c>
    </row>
    <row r="5277" spans="1:3" ht="14.4">
      <c r="A5277" s="2">
        <v>5276</v>
      </c>
      <c r="B5277" s="7">
        <v>-5</v>
      </c>
      <c r="C5277" s="7">
        <v>-3</v>
      </c>
    </row>
    <row r="5278" spans="1:3" ht="14.4">
      <c r="A5278" s="2">
        <v>5277</v>
      </c>
      <c r="B5278" s="7">
        <v>-1</v>
      </c>
      <c r="C5278" s="7">
        <v>0</v>
      </c>
    </row>
    <row r="5279" spans="1:3" ht="14.4">
      <c r="A5279" s="2">
        <v>5278</v>
      </c>
      <c r="B5279" s="7">
        <v>-7</v>
      </c>
      <c r="C5279" s="7">
        <v>-2</v>
      </c>
    </row>
    <row r="5280" spans="1:3" ht="14.4">
      <c r="A5280" s="2">
        <v>5279</v>
      </c>
      <c r="B5280" s="7">
        <v>131</v>
      </c>
      <c r="C5280" s="7">
        <v>0</v>
      </c>
    </row>
    <row r="5281" spans="1:3" ht="14.4">
      <c r="A5281" s="2">
        <v>5280</v>
      </c>
      <c r="B5281" s="7">
        <v>-10</v>
      </c>
      <c r="C5281" s="7">
        <v>1</v>
      </c>
    </row>
    <row r="5282" spans="1:3" ht="14.4">
      <c r="A5282" s="2">
        <v>5281</v>
      </c>
      <c r="B5282" s="7">
        <v>-6</v>
      </c>
      <c r="C5282" s="7">
        <v>0</v>
      </c>
    </row>
    <row r="5283" spans="1:3" ht="14.4">
      <c r="A5283" s="2">
        <v>5282</v>
      </c>
      <c r="B5283" s="7">
        <v>0</v>
      </c>
      <c r="C5283" s="7">
        <v>-2</v>
      </c>
    </row>
    <row r="5284" spans="1:3" ht="14.4">
      <c r="A5284" s="2">
        <v>5283</v>
      </c>
      <c r="B5284" s="7">
        <v>-4</v>
      </c>
      <c r="C5284" s="7">
        <v>1</v>
      </c>
    </row>
    <row r="5285" spans="1:3" ht="14.4">
      <c r="A5285" s="2">
        <v>5284</v>
      </c>
      <c r="B5285" s="7">
        <v>-5</v>
      </c>
      <c r="C5285" s="7">
        <v>0</v>
      </c>
    </row>
    <row r="5286" spans="1:3" ht="14.4">
      <c r="A5286" s="2">
        <v>5285</v>
      </c>
      <c r="B5286" s="7">
        <v>-7</v>
      </c>
      <c r="C5286" s="7">
        <v>0</v>
      </c>
    </row>
    <row r="5287" spans="1:3" ht="14.4">
      <c r="A5287" s="2">
        <v>5286</v>
      </c>
      <c r="B5287" s="7">
        <v>-2</v>
      </c>
      <c r="C5287" s="7">
        <v>2</v>
      </c>
    </row>
    <row r="5288" spans="1:3" ht="14.4">
      <c r="A5288" s="2">
        <v>5287</v>
      </c>
      <c r="B5288" s="7">
        <v>7</v>
      </c>
      <c r="C5288" s="7">
        <v>2</v>
      </c>
    </row>
    <row r="5289" spans="1:3" ht="14.4">
      <c r="A5289" s="2">
        <v>5288</v>
      </c>
      <c r="B5289" s="7">
        <v>-5</v>
      </c>
      <c r="C5289" s="7">
        <v>0</v>
      </c>
    </row>
    <row r="5290" spans="1:3" ht="14.4">
      <c r="A5290" s="2">
        <v>5289</v>
      </c>
      <c r="B5290" s="7">
        <v>4</v>
      </c>
      <c r="C5290" s="7">
        <v>-10</v>
      </c>
    </row>
    <row r="5291" spans="1:3" ht="14.4">
      <c r="A5291" s="2">
        <v>5290</v>
      </c>
      <c r="B5291" s="7">
        <v>-6</v>
      </c>
      <c r="C5291" s="7">
        <v>-3</v>
      </c>
    </row>
    <row r="5292" spans="1:3" ht="14.4">
      <c r="A5292" s="2">
        <v>5291</v>
      </c>
      <c r="B5292" s="7">
        <v>-5</v>
      </c>
      <c r="C5292" s="7">
        <v>2</v>
      </c>
    </row>
    <row r="5293" spans="1:3" ht="14.4">
      <c r="A5293" s="2">
        <v>5292</v>
      </c>
      <c r="B5293" s="7">
        <v>-2</v>
      </c>
      <c r="C5293" s="7">
        <v>0</v>
      </c>
    </row>
    <row r="5294" spans="1:3" ht="14.4">
      <c r="A5294" s="2">
        <v>5293</v>
      </c>
      <c r="B5294" s="7">
        <v>-13</v>
      </c>
      <c r="C5294" s="7">
        <v>-9</v>
      </c>
    </row>
    <row r="5295" spans="1:3" ht="14.4">
      <c r="A5295" s="2">
        <v>5294</v>
      </c>
      <c r="B5295" s="7">
        <v>-12</v>
      </c>
      <c r="C5295" s="7">
        <v>-2</v>
      </c>
    </row>
    <row r="5296" spans="1:3" ht="14.4">
      <c r="A5296" s="2">
        <v>5295</v>
      </c>
      <c r="B5296" s="7">
        <v>-20</v>
      </c>
      <c r="C5296" s="7">
        <v>0</v>
      </c>
    </row>
    <row r="5297" spans="1:3" ht="14.4">
      <c r="A5297" s="2">
        <v>5296</v>
      </c>
      <c r="B5297" s="7">
        <v>0</v>
      </c>
      <c r="C5297" s="7">
        <v>0</v>
      </c>
    </row>
    <row r="5298" spans="1:3" ht="14.4">
      <c r="A5298" s="2">
        <v>5297</v>
      </c>
      <c r="B5298" s="7">
        <v>433</v>
      </c>
      <c r="C5298" s="7">
        <v>684</v>
      </c>
    </row>
    <row r="5299" spans="1:3" ht="14.4">
      <c r="A5299" s="2">
        <v>5298</v>
      </c>
      <c r="B5299" s="7">
        <v>10</v>
      </c>
      <c r="C5299" s="7">
        <v>-1</v>
      </c>
    </row>
    <row r="5300" spans="1:3" ht="14.4">
      <c r="A5300" s="2">
        <v>5299</v>
      </c>
      <c r="B5300" s="7">
        <v>584</v>
      </c>
      <c r="C5300" s="7">
        <v>77</v>
      </c>
    </row>
    <row r="5301" spans="1:3" ht="14.4">
      <c r="A5301" s="2">
        <v>5300</v>
      </c>
      <c r="B5301" s="7">
        <v>373</v>
      </c>
      <c r="C5301" s="7">
        <v>-206</v>
      </c>
    </row>
    <row r="5302" spans="1:3" ht="14.4">
      <c r="A5302" s="2">
        <v>5301</v>
      </c>
      <c r="B5302" s="7">
        <v>9</v>
      </c>
      <c r="C5302" s="7">
        <v>-52</v>
      </c>
    </row>
    <row r="5303" spans="1:3" ht="14.4">
      <c r="A5303" s="2">
        <v>5302</v>
      </c>
      <c r="B5303" s="7">
        <v>-20</v>
      </c>
      <c r="C5303" s="7">
        <v>-133</v>
      </c>
    </row>
    <row r="5304" spans="1:3" ht="14.4">
      <c r="A5304" s="2">
        <v>5303</v>
      </c>
      <c r="B5304" s="7">
        <v>-7</v>
      </c>
      <c r="C5304" s="7">
        <v>148</v>
      </c>
    </row>
    <row r="5305" spans="1:3" ht="14.4">
      <c r="A5305" s="2">
        <v>5304</v>
      </c>
      <c r="B5305" s="7">
        <v>68</v>
      </c>
      <c r="C5305" s="7">
        <v>103</v>
      </c>
    </row>
    <row r="5306" spans="1:3" ht="14.4">
      <c r="A5306" s="2">
        <v>5305</v>
      </c>
      <c r="B5306" s="7">
        <v>2</v>
      </c>
      <c r="C5306" s="7">
        <v>5</v>
      </c>
    </row>
    <row r="5307" spans="1:3" ht="14.4">
      <c r="A5307" s="2">
        <v>5306</v>
      </c>
      <c r="B5307" s="7">
        <v>880</v>
      </c>
      <c r="C5307" s="7">
        <v>-63</v>
      </c>
    </row>
    <row r="5308" spans="1:3" ht="14.4">
      <c r="A5308" s="2">
        <v>5307</v>
      </c>
      <c r="B5308" s="7">
        <v>-16</v>
      </c>
      <c r="C5308" s="7">
        <v>35</v>
      </c>
    </row>
    <row r="5309" spans="1:3" ht="14.4">
      <c r="A5309" s="2">
        <v>5308</v>
      </c>
      <c r="B5309" s="7">
        <v>0</v>
      </c>
      <c r="C5309" s="7">
        <v>-2</v>
      </c>
    </row>
    <row r="5310" spans="1:3" ht="14.4">
      <c r="A5310" s="2">
        <v>5309</v>
      </c>
      <c r="B5310" s="7">
        <v>1598</v>
      </c>
      <c r="C5310" s="7">
        <v>15</v>
      </c>
    </row>
    <row r="5311" spans="1:3" ht="14.4">
      <c r="A5311" s="2">
        <v>5310</v>
      </c>
      <c r="B5311" s="7">
        <v>-12</v>
      </c>
      <c r="C5311" s="7">
        <v>-22</v>
      </c>
    </row>
    <row r="5312" spans="1:3" ht="14.4">
      <c r="A5312" s="2">
        <v>5311</v>
      </c>
      <c r="B5312" s="7">
        <v>-3</v>
      </c>
      <c r="C5312" s="7">
        <v>250</v>
      </c>
    </row>
    <row r="5313" spans="1:3" ht="14.4">
      <c r="A5313" s="2">
        <v>5312</v>
      </c>
      <c r="B5313" s="7">
        <v>1002</v>
      </c>
      <c r="C5313" s="7">
        <v>145</v>
      </c>
    </row>
    <row r="5314" spans="1:3" ht="14.4">
      <c r="A5314" s="2">
        <v>5313</v>
      </c>
      <c r="B5314" s="7">
        <v>418</v>
      </c>
      <c r="C5314" s="7">
        <v>50</v>
      </c>
    </row>
    <row r="5315" spans="1:3" ht="14.4">
      <c r="A5315" s="2">
        <v>5314</v>
      </c>
      <c r="B5315" s="7">
        <v>-16</v>
      </c>
      <c r="C5315" s="7">
        <v>-10</v>
      </c>
    </row>
    <row r="5316" spans="1:3" ht="14.4">
      <c r="A5316" s="2">
        <v>5315</v>
      </c>
      <c r="B5316" s="7">
        <v>-27</v>
      </c>
      <c r="C5316" s="7">
        <v>-10</v>
      </c>
    </row>
    <row r="5317" spans="1:3" ht="14.4">
      <c r="A5317" s="2">
        <v>5316</v>
      </c>
      <c r="B5317" s="7">
        <v>1122</v>
      </c>
      <c r="C5317" s="7">
        <v>-5</v>
      </c>
    </row>
    <row r="5318" spans="1:3" ht="14.4">
      <c r="A5318" s="2">
        <v>5317</v>
      </c>
      <c r="B5318" s="7">
        <v>-24</v>
      </c>
      <c r="C5318" s="7">
        <v>1</v>
      </c>
    </row>
    <row r="5319" spans="1:3" ht="14.4">
      <c r="A5319" s="2">
        <v>5318</v>
      </c>
      <c r="B5319" s="7">
        <v>-6</v>
      </c>
      <c r="C5319" s="7">
        <v>-4</v>
      </c>
    </row>
    <row r="5320" spans="1:3" ht="14.4">
      <c r="A5320" s="2">
        <v>5319</v>
      </c>
      <c r="B5320" s="7">
        <v>162</v>
      </c>
      <c r="C5320" s="7">
        <v>-86</v>
      </c>
    </row>
    <row r="5321" spans="1:3" ht="14.4">
      <c r="A5321" s="2">
        <v>5320</v>
      </c>
      <c r="B5321" s="7">
        <v>-48</v>
      </c>
      <c r="C5321" s="7">
        <v>20</v>
      </c>
    </row>
    <row r="5322" spans="1:3" ht="14.4">
      <c r="A5322" s="2">
        <v>5321</v>
      </c>
      <c r="B5322" s="7">
        <v>59</v>
      </c>
      <c r="C5322" s="7">
        <v>-24</v>
      </c>
    </row>
    <row r="5323" spans="1:3" ht="14.4">
      <c r="A5323" s="2">
        <v>5322</v>
      </c>
      <c r="B5323" s="7">
        <v>181</v>
      </c>
      <c r="C5323" s="7">
        <v>-133</v>
      </c>
    </row>
    <row r="5324" spans="1:3" ht="14.4">
      <c r="A5324" s="2">
        <v>5323</v>
      </c>
      <c r="B5324" s="7">
        <v>175</v>
      </c>
      <c r="C5324" s="7">
        <v>22</v>
      </c>
    </row>
    <row r="5325" spans="1:3" ht="14.4">
      <c r="A5325" s="2">
        <v>5324</v>
      </c>
      <c r="B5325" s="7">
        <v>-17</v>
      </c>
      <c r="C5325" s="7">
        <v>12</v>
      </c>
    </row>
    <row r="5326" spans="1:3" ht="14.4">
      <c r="A5326" s="2">
        <v>5325</v>
      </c>
      <c r="B5326" s="7">
        <v>-16</v>
      </c>
      <c r="C5326" s="7">
        <v>-33</v>
      </c>
    </row>
    <row r="5327" spans="1:3" ht="14.4">
      <c r="A5327" s="2">
        <v>5326</v>
      </c>
      <c r="B5327" s="7">
        <v>511</v>
      </c>
      <c r="C5327" s="7">
        <v>1369</v>
      </c>
    </row>
    <row r="5328" spans="1:3" ht="14.4">
      <c r="A5328" s="2">
        <v>5327</v>
      </c>
      <c r="B5328" s="7">
        <v>720</v>
      </c>
      <c r="C5328" s="7">
        <v>2630</v>
      </c>
    </row>
    <row r="5329" spans="1:3" ht="14.4">
      <c r="A5329" s="2">
        <v>5328</v>
      </c>
      <c r="B5329" s="7">
        <v>229</v>
      </c>
      <c r="C5329" s="7">
        <v>11</v>
      </c>
    </row>
    <row r="5330" spans="1:3" ht="14.4">
      <c r="A5330" s="2">
        <v>5329</v>
      </c>
      <c r="B5330" s="7">
        <v>144</v>
      </c>
      <c r="C5330" s="7">
        <v>1859</v>
      </c>
    </row>
    <row r="5331" spans="1:3" ht="14.4">
      <c r="A5331" s="2">
        <v>5330</v>
      </c>
      <c r="B5331" s="7">
        <v>350</v>
      </c>
      <c r="C5331" s="7">
        <v>115</v>
      </c>
    </row>
    <row r="5332" spans="1:3" ht="14.4">
      <c r="A5332" s="2">
        <v>5331</v>
      </c>
      <c r="B5332" s="7">
        <v>169</v>
      </c>
      <c r="C5332" s="7">
        <v>-53</v>
      </c>
    </row>
    <row r="5333" spans="1:3" ht="14.4">
      <c r="A5333" s="2">
        <v>5332</v>
      </c>
      <c r="B5333" s="7">
        <v>115</v>
      </c>
      <c r="C5333" s="7">
        <v>5</v>
      </c>
    </row>
    <row r="5334" spans="1:3" ht="14.4">
      <c r="A5334" s="2">
        <v>5333</v>
      </c>
      <c r="B5334" s="7">
        <v>0</v>
      </c>
      <c r="C5334" s="7">
        <v>24</v>
      </c>
    </row>
    <row r="5335" spans="1:3" ht="14.4">
      <c r="A5335" s="2">
        <v>5334</v>
      </c>
      <c r="B5335" s="7">
        <v>7</v>
      </c>
      <c r="C5335" s="7">
        <v>352</v>
      </c>
    </row>
    <row r="5336" spans="1:3" ht="14.4">
      <c r="A5336" s="2">
        <v>5335</v>
      </c>
      <c r="B5336" s="7">
        <v>429</v>
      </c>
      <c r="C5336" s="7">
        <v>4759</v>
      </c>
    </row>
    <row r="5337" spans="1:3" ht="14.4">
      <c r="A5337" s="2">
        <v>5336</v>
      </c>
      <c r="B5337" s="7">
        <v>0</v>
      </c>
      <c r="C5337" s="7">
        <v>0</v>
      </c>
    </row>
    <row r="5338" spans="1:3" ht="14.4">
      <c r="A5338" s="2">
        <v>5337</v>
      </c>
      <c r="B5338" s="7">
        <v>5</v>
      </c>
      <c r="C5338" s="7">
        <v>7</v>
      </c>
    </row>
    <row r="5339" spans="1:3" ht="14.4">
      <c r="A5339" s="2">
        <v>5338</v>
      </c>
      <c r="B5339" s="7">
        <v>0</v>
      </c>
      <c r="C5339" s="7">
        <v>-6</v>
      </c>
    </row>
    <row r="5340" spans="1:3" ht="14.4">
      <c r="A5340" s="2">
        <v>5339</v>
      </c>
      <c r="B5340" s="7">
        <v>63</v>
      </c>
      <c r="C5340" s="7">
        <v>31</v>
      </c>
    </row>
    <row r="5341" spans="1:3" ht="14.4">
      <c r="A5341" s="2">
        <v>5340</v>
      </c>
      <c r="B5341" s="7">
        <v>83</v>
      </c>
      <c r="C5341" s="7">
        <v>55</v>
      </c>
    </row>
    <row r="5342" spans="1:3" ht="14.4">
      <c r="A5342" s="2">
        <v>5341</v>
      </c>
      <c r="B5342" s="7">
        <v>886</v>
      </c>
      <c r="C5342" s="7">
        <v>141</v>
      </c>
    </row>
    <row r="5343" spans="1:3" ht="14.4">
      <c r="A5343" s="2">
        <v>5342</v>
      </c>
      <c r="B5343" s="7">
        <v>0</v>
      </c>
      <c r="C5343" s="7">
        <v>23</v>
      </c>
    </row>
    <row r="5344" spans="1:3" ht="14.4">
      <c r="A5344" s="2">
        <v>5343</v>
      </c>
      <c r="B5344" s="7">
        <v>22</v>
      </c>
      <c r="C5344" s="7">
        <v>-183</v>
      </c>
    </row>
    <row r="5345" spans="1:3" ht="14.4">
      <c r="A5345" s="2">
        <v>5344</v>
      </c>
      <c r="B5345" s="7">
        <v>0</v>
      </c>
      <c r="C5345" s="7">
        <v>0</v>
      </c>
    </row>
    <row r="5346" spans="1:3" ht="14.4">
      <c r="A5346" s="2">
        <v>5345</v>
      </c>
      <c r="B5346" s="7">
        <v>17</v>
      </c>
      <c r="C5346" s="7">
        <v>126</v>
      </c>
    </row>
    <row r="5347" spans="1:3" ht="14.4">
      <c r="A5347" s="2">
        <v>5346</v>
      </c>
      <c r="B5347" s="7">
        <v>817</v>
      </c>
      <c r="C5347" s="7">
        <v>1491</v>
      </c>
    </row>
    <row r="5348" spans="1:3" ht="14.4">
      <c r="A5348" s="2">
        <v>5347</v>
      </c>
      <c r="B5348" s="7">
        <v>-4</v>
      </c>
      <c r="C5348" s="7">
        <v>-108</v>
      </c>
    </row>
    <row r="5349" spans="1:3" ht="14.4">
      <c r="A5349" s="2">
        <v>5348</v>
      </c>
      <c r="B5349" s="7">
        <v>0</v>
      </c>
      <c r="C5349" s="7">
        <v>-10</v>
      </c>
    </row>
    <row r="5350" spans="1:3" ht="14.4">
      <c r="A5350" s="2">
        <v>5349</v>
      </c>
      <c r="B5350" s="7">
        <v>-3</v>
      </c>
      <c r="C5350" s="7">
        <v>133</v>
      </c>
    </row>
    <row r="5351" spans="1:3" ht="14.4">
      <c r="A5351" s="2">
        <v>5350</v>
      </c>
      <c r="B5351" s="7">
        <v>-6</v>
      </c>
      <c r="C5351" s="7">
        <v>-231</v>
      </c>
    </row>
    <row r="5352" spans="1:3" ht="14.4">
      <c r="A5352" s="2">
        <v>5351</v>
      </c>
      <c r="B5352" s="7">
        <v>539</v>
      </c>
      <c r="C5352" s="7">
        <v>517</v>
      </c>
    </row>
    <row r="5353" spans="1:3" ht="14.4">
      <c r="A5353" s="2">
        <v>5352</v>
      </c>
      <c r="B5353" s="7">
        <v>0</v>
      </c>
      <c r="C5353" s="7">
        <v>0</v>
      </c>
    </row>
    <row r="5354" spans="1:3" ht="14.4">
      <c r="A5354" s="2">
        <v>5353</v>
      </c>
      <c r="B5354" s="7">
        <v>0</v>
      </c>
      <c r="C5354" s="7">
        <v>6</v>
      </c>
    </row>
    <row r="5355" spans="1:3" ht="14.4">
      <c r="A5355" s="2">
        <v>5354</v>
      </c>
      <c r="B5355" s="7">
        <v>0</v>
      </c>
      <c r="C5355" s="7">
        <v>144</v>
      </c>
    </row>
    <row r="5356" spans="1:3" ht="14.4">
      <c r="A5356" s="2">
        <v>5355</v>
      </c>
      <c r="B5356" s="7">
        <v>439</v>
      </c>
      <c r="C5356" s="7">
        <v>364</v>
      </c>
    </row>
    <row r="5357" spans="1:3" ht="14.4">
      <c r="A5357" s="2">
        <v>5356</v>
      </c>
      <c r="B5357" s="7">
        <v>0</v>
      </c>
      <c r="C5357" s="7">
        <v>-13</v>
      </c>
    </row>
    <row r="5358" spans="1:3" ht="14.4">
      <c r="A5358" s="2">
        <v>5357</v>
      </c>
      <c r="B5358" s="7">
        <v>-13</v>
      </c>
      <c r="C5358" s="7">
        <v>-17</v>
      </c>
    </row>
    <row r="5359" spans="1:3" ht="14.4">
      <c r="A5359" s="2">
        <v>5358</v>
      </c>
      <c r="B5359" s="7">
        <v>134</v>
      </c>
      <c r="C5359" s="7">
        <v>55</v>
      </c>
    </row>
    <row r="5360" spans="1:3" ht="14.4">
      <c r="A5360" s="2">
        <v>5359</v>
      </c>
      <c r="B5360" s="7">
        <v>1554</v>
      </c>
      <c r="C5360" s="7">
        <v>390</v>
      </c>
    </row>
    <row r="5361" spans="1:3" ht="14.4">
      <c r="A5361" s="2">
        <v>5360</v>
      </c>
      <c r="B5361" s="7">
        <v>36</v>
      </c>
      <c r="C5361" s="7">
        <v>20</v>
      </c>
    </row>
    <row r="5362" spans="1:3" ht="14.4">
      <c r="A5362" s="2">
        <v>5361</v>
      </c>
      <c r="B5362" s="7">
        <v>-19</v>
      </c>
      <c r="C5362" s="7">
        <v>-29</v>
      </c>
    </row>
    <row r="5363" spans="1:3" ht="14.4">
      <c r="A5363" s="2">
        <v>5362</v>
      </c>
      <c r="B5363" s="7">
        <v>928</v>
      </c>
      <c r="C5363" s="7">
        <v>398</v>
      </c>
    </row>
    <row r="5364" spans="1:3" ht="14.4">
      <c r="A5364" s="2">
        <v>5363</v>
      </c>
      <c r="B5364" s="7">
        <v>857</v>
      </c>
      <c r="C5364" s="7">
        <v>-120</v>
      </c>
    </row>
    <row r="5365" spans="1:3" ht="14.4">
      <c r="A5365" s="2">
        <v>5364</v>
      </c>
      <c r="B5365" s="7">
        <v>-2</v>
      </c>
      <c r="C5365" s="7">
        <v>19</v>
      </c>
    </row>
    <row r="5366" spans="1:3" ht="14.4">
      <c r="A5366" s="2">
        <v>5365</v>
      </c>
      <c r="B5366" s="7">
        <v>-29</v>
      </c>
      <c r="C5366" s="7">
        <v>-3</v>
      </c>
    </row>
    <row r="5367" spans="1:3" ht="14.4">
      <c r="A5367" s="2">
        <v>5366</v>
      </c>
      <c r="B5367" s="7">
        <v>92</v>
      </c>
      <c r="C5367" s="7">
        <v>40</v>
      </c>
    </row>
    <row r="5368" spans="1:3" ht="14.4">
      <c r="A5368" s="2">
        <v>5367</v>
      </c>
      <c r="B5368" s="7">
        <v>17</v>
      </c>
      <c r="C5368" s="7">
        <v>-61</v>
      </c>
    </row>
    <row r="5369" spans="1:3" ht="14.4">
      <c r="A5369" s="2">
        <v>5368</v>
      </c>
      <c r="B5369" s="7">
        <v>0</v>
      </c>
      <c r="C5369" s="7">
        <v>-5</v>
      </c>
    </row>
    <row r="5370" spans="1:3" ht="14.4">
      <c r="A5370" s="2">
        <v>5369</v>
      </c>
      <c r="B5370" s="7">
        <v>58</v>
      </c>
      <c r="C5370" s="7">
        <v>-14</v>
      </c>
    </row>
    <row r="5371" spans="1:3" ht="14.4">
      <c r="A5371" s="2">
        <v>5370</v>
      </c>
      <c r="B5371" s="7">
        <v>-30</v>
      </c>
      <c r="C5371" s="7">
        <v>5</v>
      </c>
    </row>
    <row r="5372" spans="1:3" ht="14.4">
      <c r="A5372" s="2">
        <v>5371</v>
      </c>
      <c r="B5372" s="7">
        <v>-27</v>
      </c>
      <c r="C5372" s="7">
        <v>10</v>
      </c>
    </row>
    <row r="5373" spans="1:3" ht="14.4">
      <c r="A5373" s="2">
        <v>5372</v>
      </c>
      <c r="B5373" s="7">
        <v>-12</v>
      </c>
      <c r="C5373" s="7">
        <v>14</v>
      </c>
    </row>
    <row r="5374" spans="1:3" ht="14.4">
      <c r="A5374" s="2">
        <v>5373</v>
      </c>
      <c r="B5374" s="7">
        <v>81</v>
      </c>
      <c r="C5374" s="7">
        <v>-16</v>
      </c>
    </row>
    <row r="5375" spans="1:3" ht="14.4">
      <c r="A5375" s="2">
        <v>5374</v>
      </c>
      <c r="B5375" s="7">
        <v>-1</v>
      </c>
      <c r="C5375" s="7">
        <v>2</v>
      </c>
    </row>
    <row r="5376" spans="1:3" ht="14.4">
      <c r="A5376" s="2">
        <v>5375</v>
      </c>
      <c r="B5376" s="7">
        <v>0</v>
      </c>
      <c r="C5376" s="7">
        <v>0</v>
      </c>
    </row>
    <row r="5377" spans="1:3" ht="14.4">
      <c r="A5377" s="2">
        <v>5376</v>
      </c>
      <c r="B5377" s="7">
        <v>-2</v>
      </c>
      <c r="C5377" s="7">
        <v>1</v>
      </c>
    </row>
    <row r="5378" spans="1:3" ht="14.4">
      <c r="A5378" s="2">
        <v>5377</v>
      </c>
      <c r="B5378" s="7">
        <v>0</v>
      </c>
      <c r="C5378" s="7">
        <v>0</v>
      </c>
    </row>
    <row r="5379" spans="1:3" ht="14.4">
      <c r="A5379" s="2">
        <v>5378</v>
      </c>
      <c r="B5379" s="7">
        <v>0</v>
      </c>
      <c r="C5379" s="7">
        <v>0</v>
      </c>
    </row>
    <row r="5380" spans="1:3" ht="14.4">
      <c r="A5380" s="2">
        <v>5379</v>
      </c>
      <c r="B5380" s="7">
        <v>-41</v>
      </c>
      <c r="C5380" s="7">
        <v>20</v>
      </c>
    </row>
    <row r="5381" spans="1:3" ht="14.4">
      <c r="A5381" s="2">
        <v>5380</v>
      </c>
      <c r="B5381" s="7">
        <v>0</v>
      </c>
      <c r="C5381" s="7">
        <v>0</v>
      </c>
    </row>
    <row r="5382" spans="1:3" ht="14.4">
      <c r="A5382" s="2">
        <v>5381</v>
      </c>
      <c r="B5382" s="7">
        <v>-38</v>
      </c>
      <c r="C5382" s="7">
        <v>-8</v>
      </c>
    </row>
    <row r="5383" spans="1:3" ht="14.4">
      <c r="A5383" s="2">
        <v>5382</v>
      </c>
      <c r="B5383" s="7">
        <v>0</v>
      </c>
      <c r="C5383" s="7">
        <v>0</v>
      </c>
    </row>
    <row r="5384" spans="1:3" ht="14.4">
      <c r="A5384" s="2">
        <v>5383</v>
      </c>
      <c r="B5384" s="7">
        <v>0</v>
      </c>
      <c r="C5384" s="7">
        <v>0</v>
      </c>
    </row>
    <row r="5385" spans="1:3" ht="14.4">
      <c r="A5385" s="2">
        <v>5384</v>
      </c>
      <c r="B5385" s="7">
        <v>0</v>
      </c>
      <c r="C5385" s="7">
        <v>0</v>
      </c>
    </row>
    <row r="5386" spans="1:3" ht="14.4">
      <c r="A5386" s="2">
        <v>5385</v>
      </c>
      <c r="B5386" s="7">
        <v>-18</v>
      </c>
      <c r="C5386" s="7">
        <v>-3</v>
      </c>
    </row>
    <row r="5387" spans="1:3" ht="14.4">
      <c r="A5387" s="2">
        <v>5386</v>
      </c>
      <c r="B5387" s="7">
        <v>-11</v>
      </c>
      <c r="C5387" s="7">
        <v>-9</v>
      </c>
    </row>
    <row r="5388" spans="1:3" ht="14.4">
      <c r="A5388" s="2">
        <v>5387</v>
      </c>
      <c r="B5388" s="7">
        <v>-35</v>
      </c>
      <c r="C5388" s="7">
        <v>-22</v>
      </c>
    </row>
    <row r="5389" spans="1:3" ht="14.4">
      <c r="A5389" s="2">
        <v>5388</v>
      </c>
      <c r="B5389" s="7">
        <v>0</v>
      </c>
      <c r="C5389" s="7">
        <v>0</v>
      </c>
    </row>
    <row r="5390" spans="1:3" ht="14.4">
      <c r="A5390" s="2">
        <v>5389</v>
      </c>
      <c r="B5390" s="7">
        <v>-29</v>
      </c>
      <c r="C5390" s="7">
        <v>-78</v>
      </c>
    </row>
    <row r="5391" spans="1:3" ht="14.4">
      <c r="A5391" s="2">
        <v>5390</v>
      </c>
      <c r="B5391" s="7">
        <v>-9</v>
      </c>
      <c r="C5391" s="7">
        <v>30</v>
      </c>
    </row>
    <row r="5392" spans="1:3" ht="14.4">
      <c r="A5392" s="2">
        <v>5391</v>
      </c>
      <c r="B5392" s="7">
        <v>-9</v>
      </c>
      <c r="C5392" s="7">
        <v>-6</v>
      </c>
    </row>
    <row r="5393" spans="1:3" ht="14.4">
      <c r="A5393" s="2">
        <v>5392</v>
      </c>
      <c r="B5393" s="7">
        <v>0</v>
      </c>
      <c r="C5393" s="7">
        <v>0</v>
      </c>
    </row>
    <row r="5394" spans="1:3" ht="14.4">
      <c r="A5394" s="2">
        <v>5393</v>
      </c>
      <c r="B5394" s="7">
        <v>0</v>
      </c>
      <c r="C5394" s="7">
        <v>-7</v>
      </c>
    </row>
    <row r="5395" spans="1:3" ht="14.4">
      <c r="A5395" s="2">
        <v>5394</v>
      </c>
      <c r="B5395" s="7">
        <v>-19</v>
      </c>
      <c r="C5395" s="7">
        <v>-2</v>
      </c>
    </row>
    <row r="5396" spans="1:3" ht="14.4">
      <c r="A5396" s="2">
        <v>5395</v>
      </c>
      <c r="B5396" s="7">
        <v>-30</v>
      </c>
      <c r="C5396" s="7">
        <v>-5</v>
      </c>
    </row>
    <row r="5397" spans="1:3" ht="14.4">
      <c r="A5397" s="2">
        <v>5396</v>
      </c>
      <c r="B5397" s="7">
        <v>-7</v>
      </c>
      <c r="C5397" s="7">
        <v>-13</v>
      </c>
    </row>
    <row r="5398" spans="1:3" ht="14.4">
      <c r="A5398" s="2">
        <v>5397</v>
      </c>
      <c r="B5398" s="7">
        <v>5</v>
      </c>
      <c r="C5398" s="7">
        <v>-4</v>
      </c>
    </row>
    <row r="5399" spans="1:3" ht="14.4">
      <c r="A5399" s="2">
        <v>5398</v>
      </c>
      <c r="B5399" s="7">
        <v>-17</v>
      </c>
      <c r="C5399" s="7">
        <v>-18</v>
      </c>
    </row>
    <row r="5400" spans="1:3" ht="14.4">
      <c r="A5400" s="2">
        <v>5399</v>
      </c>
      <c r="B5400" s="7">
        <v>0</v>
      </c>
      <c r="C5400" s="7">
        <v>0</v>
      </c>
    </row>
    <row r="5401" spans="1:3" ht="14.4">
      <c r="A5401" s="2">
        <v>5400</v>
      </c>
      <c r="B5401" s="7">
        <v>48</v>
      </c>
      <c r="C5401" s="7">
        <v>-4</v>
      </c>
    </row>
    <row r="5402" spans="1:3" ht="14.4">
      <c r="A5402" s="2">
        <v>5401</v>
      </c>
      <c r="B5402" s="7">
        <v>32</v>
      </c>
      <c r="C5402" s="7">
        <v>6</v>
      </c>
    </row>
    <row r="5403" spans="1:3" ht="14.4">
      <c r="A5403" s="2">
        <v>5402</v>
      </c>
      <c r="B5403" s="7">
        <v>103</v>
      </c>
      <c r="C5403" s="7">
        <v>-9</v>
      </c>
    </row>
    <row r="5404" spans="1:3" ht="14.4">
      <c r="A5404" s="2">
        <v>5403</v>
      </c>
      <c r="B5404" s="7">
        <v>1</v>
      </c>
      <c r="C5404" s="7">
        <v>10</v>
      </c>
    </row>
    <row r="5405" spans="1:3" ht="14.4">
      <c r="A5405" s="2">
        <v>5404</v>
      </c>
      <c r="B5405" s="7">
        <v>118</v>
      </c>
      <c r="C5405" s="7">
        <v>-9</v>
      </c>
    </row>
    <row r="5406" spans="1:3" ht="14.4">
      <c r="A5406" s="2">
        <v>5405</v>
      </c>
      <c r="B5406" s="7">
        <v>-14</v>
      </c>
      <c r="C5406" s="7">
        <v>-2</v>
      </c>
    </row>
    <row r="5407" spans="1:3" ht="14.4">
      <c r="A5407" s="2">
        <v>5406</v>
      </c>
      <c r="B5407" s="7">
        <v>6</v>
      </c>
      <c r="C5407" s="7">
        <v>48</v>
      </c>
    </row>
    <row r="5408" spans="1:3" ht="14.4">
      <c r="A5408" s="2">
        <v>5407</v>
      </c>
      <c r="B5408" s="7">
        <v>-49</v>
      </c>
      <c r="C5408" s="7">
        <v>12</v>
      </c>
    </row>
    <row r="5409" spans="1:3" ht="14.4">
      <c r="A5409" s="2">
        <v>5408</v>
      </c>
      <c r="B5409" s="7">
        <v>96</v>
      </c>
      <c r="C5409" s="7">
        <v>-1</v>
      </c>
    </row>
    <row r="5410" spans="1:3" ht="14.4">
      <c r="A5410" s="2">
        <v>5409</v>
      </c>
      <c r="B5410" s="7">
        <v>341</v>
      </c>
      <c r="C5410" s="7">
        <v>-16</v>
      </c>
    </row>
    <row r="5411" spans="1:3" ht="14.4">
      <c r="A5411" s="2">
        <v>5410</v>
      </c>
      <c r="B5411" s="7">
        <v>12</v>
      </c>
      <c r="C5411" s="7">
        <v>-21</v>
      </c>
    </row>
    <row r="5412" spans="1:3" ht="14.4">
      <c r="A5412" s="2">
        <v>5411</v>
      </c>
      <c r="B5412" s="7">
        <v>0</v>
      </c>
      <c r="C5412" s="7">
        <v>0</v>
      </c>
    </row>
    <row r="5413" spans="1:3" ht="14.4">
      <c r="A5413" s="2">
        <v>5412</v>
      </c>
      <c r="B5413" s="7">
        <v>-3</v>
      </c>
      <c r="C5413" s="7">
        <v>-14</v>
      </c>
    </row>
    <row r="5414" spans="1:3" ht="14.4">
      <c r="A5414" s="2">
        <v>5413</v>
      </c>
      <c r="B5414" s="7">
        <v>0</v>
      </c>
      <c r="C5414" s="7">
        <v>-11</v>
      </c>
    </row>
    <row r="5415" spans="1:3" ht="14.4">
      <c r="A5415" s="2">
        <v>5414</v>
      </c>
      <c r="B5415" s="7">
        <v>0</v>
      </c>
      <c r="C5415" s="7">
        <v>8</v>
      </c>
    </row>
    <row r="5416" spans="1:3" ht="14.4">
      <c r="A5416" s="2">
        <v>5415</v>
      </c>
      <c r="B5416" s="7">
        <v>0</v>
      </c>
      <c r="C5416" s="7">
        <v>0</v>
      </c>
    </row>
    <row r="5417" spans="1:3" ht="14.4">
      <c r="A5417" s="2">
        <v>5416</v>
      </c>
      <c r="B5417" s="7">
        <v>0</v>
      </c>
      <c r="C5417" s="7">
        <v>0</v>
      </c>
    </row>
    <row r="5418" spans="1:3" ht="14.4">
      <c r="A5418" s="2">
        <v>5417</v>
      </c>
      <c r="B5418" s="7">
        <v>0</v>
      </c>
      <c r="C5418" s="7">
        <v>-1</v>
      </c>
    </row>
    <row r="5419" spans="1:3" ht="14.4">
      <c r="A5419" s="2">
        <v>5418</v>
      </c>
      <c r="B5419" s="7">
        <v>-1</v>
      </c>
      <c r="C5419" s="7">
        <v>0</v>
      </c>
    </row>
    <row r="5420" spans="1:3" ht="14.4">
      <c r="A5420" s="2">
        <v>5419</v>
      </c>
      <c r="B5420" s="7">
        <v>0</v>
      </c>
      <c r="C5420" s="7">
        <v>0</v>
      </c>
    </row>
    <row r="5421" spans="1:3" ht="14.4">
      <c r="A5421" s="2">
        <v>5420</v>
      </c>
      <c r="B5421" s="7">
        <v>437</v>
      </c>
      <c r="C5421" s="7">
        <v>33</v>
      </c>
    </row>
    <row r="5422" spans="1:3" ht="14.4">
      <c r="A5422" s="2">
        <v>5421</v>
      </c>
      <c r="B5422" s="7">
        <v>0</v>
      </c>
      <c r="C5422" s="7">
        <v>-62</v>
      </c>
    </row>
    <row r="5423" spans="1:3" ht="14.4">
      <c r="A5423" s="2">
        <v>5422</v>
      </c>
      <c r="B5423" s="7">
        <v>0</v>
      </c>
      <c r="C5423" s="7">
        <v>33</v>
      </c>
    </row>
    <row r="5424" spans="1:3" ht="14.4">
      <c r="A5424" s="2">
        <v>5423</v>
      </c>
      <c r="B5424" s="7">
        <v>0</v>
      </c>
      <c r="C5424" s="7">
        <v>0</v>
      </c>
    </row>
    <row r="5425" spans="1:3" ht="14.4">
      <c r="A5425" s="2">
        <v>5424</v>
      </c>
      <c r="B5425" s="7">
        <v>0</v>
      </c>
      <c r="C5425" s="7">
        <v>-22</v>
      </c>
    </row>
    <row r="5426" spans="1:3" ht="14.4">
      <c r="A5426" s="2">
        <v>5425</v>
      </c>
      <c r="B5426" s="7">
        <v>0</v>
      </c>
      <c r="C5426" s="7">
        <v>38</v>
      </c>
    </row>
    <row r="5427" spans="1:3" ht="14.4">
      <c r="A5427" s="2">
        <v>5426</v>
      </c>
      <c r="B5427" s="7">
        <v>226</v>
      </c>
      <c r="C5427" s="7">
        <v>-21</v>
      </c>
    </row>
    <row r="5428" spans="1:3" ht="14.4">
      <c r="A5428" s="2">
        <v>5427</v>
      </c>
      <c r="B5428" s="7">
        <v>1285</v>
      </c>
      <c r="C5428" s="7">
        <v>-364</v>
      </c>
    </row>
    <row r="5429" spans="1:3" ht="14.4">
      <c r="A5429" s="2">
        <v>5428</v>
      </c>
      <c r="B5429" s="7">
        <v>-5</v>
      </c>
      <c r="C5429" s="7">
        <v>8</v>
      </c>
    </row>
    <row r="5430" spans="1:3" ht="14.4">
      <c r="A5430" s="2">
        <v>5429</v>
      </c>
      <c r="B5430" s="7">
        <v>60</v>
      </c>
      <c r="C5430" s="7">
        <v>-11</v>
      </c>
    </row>
    <row r="5431" spans="1:3" ht="14.4">
      <c r="A5431" s="2">
        <v>5430</v>
      </c>
      <c r="B5431" s="7">
        <v>41</v>
      </c>
      <c r="C5431" s="7">
        <v>17</v>
      </c>
    </row>
    <row r="5432" spans="1:3" ht="14.4">
      <c r="A5432" s="2">
        <v>5431</v>
      </c>
      <c r="B5432" s="7">
        <v>424</v>
      </c>
      <c r="C5432" s="7">
        <v>20</v>
      </c>
    </row>
    <row r="5433" spans="1:3" ht="14.4">
      <c r="A5433" s="2">
        <v>5432</v>
      </c>
      <c r="B5433" s="7">
        <v>205</v>
      </c>
      <c r="C5433" s="7">
        <v>0</v>
      </c>
    </row>
    <row r="5434" spans="1:3" ht="14.4">
      <c r="A5434" s="2">
        <v>5433</v>
      </c>
      <c r="B5434" s="7">
        <v>74</v>
      </c>
      <c r="C5434" s="7">
        <v>10</v>
      </c>
    </row>
    <row r="5435" spans="1:3" ht="14.4">
      <c r="A5435" s="2">
        <v>5434</v>
      </c>
      <c r="B5435" s="7">
        <v>225</v>
      </c>
      <c r="C5435" s="7">
        <v>-11</v>
      </c>
    </row>
    <row r="5436" spans="1:3" ht="14.4">
      <c r="A5436" s="2">
        <v>5435</v>
      </c>
      <c r="B5436" s="7">
        <v>-2</v>
      </c>
      <c r="C5436" s="7">
        <v>1</v>
      </c>
    </row>
    <row r="5437" spans="1:3" ht="14.4">
      <c r="A5437" s="2">
        <v>5436</v>
      </c>
      <c r="B5437" s="7">
        <v>202</v>
      </c>
      <c r="C5437" s="7">
        <v>19</v>
      </c>
    </row>
    <row r="5438" spans="1:3" ht="14.4">
      <c r="A5438" s="2">
        <v>5437</v>
      </c>
      <c r="B5438" s="7">
        <v>-32</v>
      </c>
      <c r="C5438" s="7">
        <v>21</v>
      </c>
    </row>
    <row r="5439" spans="1:3" ht="14.4">
      <c r="A5439" s="2">
        <v>5438</v>
      </c>
      <c r="B5439" s="7">
        <v>-3</v>
      </c>
      <c r="C5439" s="7">
        <v>15</v>
      </c>
    </row>
    <row r="5440" spans="1:3" ht="14.4">
      <c r="A5440" s="2">
        <v>5439</v>
      </c>
      <c r="B5440" s="7">
        <v>-29</v>
      </c>
      <c r="C5440" s="7">
        <v>-3</v>
      </c>
    </row>
    <row r="5441" spans="1:3" ht="14.4">
      <c r="A5441" s="2">
        <v>5440</v>
      </c>
      <c r="B5441" s="7">
        <v>-13</v>
      </c>
      <c r="C5441" s="7">
        <v>68</v>
      </c>
    </row>
    <row r="5442" spans="1:3" ht="14.4">
      <c r="A5442" s="2">
        <v>5441</v>
      </c>
      <c r="B5442" s="7">
        <v>-21</v>
      </c>
      <c r="C5442" s="7">
        <v>-4</v>
      </c>
    </row>
    <row r="5443" spans="1:3" ht="14.4">
      <c r="A5443" s="2">
        <v>5442</v>
      </c>
      <c r="B5443" s="7">
        <v>11</v>
      </c>
      <c r="C5443" s="7">
        <v>11</v>
      </c>
    </row>
    <row r="5444" spans="1:3" ht="14.4">
      <c r="A5444" s="2">
        <v>5443</v>
      </c>
      <c r="B5444" s="7">
        <v>3</v>
      </c>
      <c r="C5444" s="7">
        <v>1</v>
      </c>
    </row>
    <row r="5445" spans="1:3" ht="14.4">
      <c r="A5445" s="2">
        <v>5444</v>
      </c>
      <c r="B5445" s="7">
        <v>145</v>
      </c>
      <c r="C5445" s="7">
        <v>-65</v>
      </c>
    </row>
    <row r="5446" spans="1:3" ht="14.4">
      <c r="A5446" s="2">
        <v>5445</v>
      </c>
      <c r="B5446" s="7">
        <v>8</v>
      </c>
      <c r="C5446" s="7">
        <v>-28</v>
      </c>
    </row>
    <row r="5447" spans="1:3" ht="14.4">
      <c r="A5447" s="2">
        <v>5446</v>
      </c>
      <c r="B5447" s="7">
        <v>-11</v>
      </c>
      <c r="C5447" s="7">
        <v>11</v>
      </c>
    </row>
    <row r="5448" spans="1:3" ht="14.4">
      <c r="A5448" s="2">
        <v>5447</v>
      </c>
      <c r="B5448" s="7">
        <v>0</v>
      </c>
      <c r="C5448" s="7">
        <v>-15</v>
      </c>
    </row>
    <row r="5449" spans="1:3" ht="14.4">
      <c r="A5449" s="2">
        <v>5448</v>
      </c>
      <c r="B5449" s="7">
        <v>-35</v>
      </c>
      <c r="C5449" s="7">
        <v>6</v>
      </c>
    </row>
    <row r="5450" spans="1:3" ht="14.4">
      <c r="A5450" s="2">
        <v>5449</v>
      </c>
      <c r="B5450" s="7">
        <v>88</v>
      </c>
      <c r="C5450" s="7">
        <v>-10</v>
      </c>
    </row>
    <row r="5451" spans="1:3" ht="14.4">
      <c r="A5451" s="2">
        <v>5450</v>
      </c>
      <c r="B5451" s="7">
        <v>-29</v>
      </c>
      <c r="C5451" s="7">
        <v>1</v>
      </c>
    </row>
    <row r="5452" spans="1:3" ht="14.4">
      <c r="A5452" s="2">
        <v>5451</v>
      </c>
      <c r="B5452" s="7">
        <v>-27</v>
      </c>
      <c r="C5452" s="7">
        <v>10</v>
      </c>
    </row>
    <row r="5453" spans="1:3" ht="14.4">
      <c r="A5453" s="2">
        <v>5452</v>
      </c>
      <c r="B5453" s="7">
        <v>-31</v>
      </c>
      <c r="C5453" s="7">
        <v>9</v>
      </c>
    </row>
    <row r="5454" spans="1:3" ht="14.4">
      <c r="A5454" s="2">
        <v>5453</v>
      </c>
      <c r="B5454" s="7">
        <v>-26</v>
      </c>
      <c r="C5454" s="7">
        <v>-19</v>
      </c>
    </row>
    <row r="5455" spans="1:3" ht="14.4">
      <c r="A5455" s="2">
        <v>5454</v>
      </c>
      <c r="B5455" s="7">
        <v>28</v>
      </c>
      <c r="C5455" s="7">
        <v>-28</v>
      </c>
    </row>
    <row r="5456" spans="1:3" ht="14.4">
      <c r="A5456" s="2">
        <v>5455</v>
      </c>
      <c r="B5456" s="7">
        <v>0</v>
      </c>
      <c r="C5456" s="7">
        <v>1</v>
      </c>
    </row>
    <row r="5457" spans="1:3" ht="14.4">
      <c r="A5457" s="2">
        <v>5456</v>
      </c>
      <c r="B5457" s="7">
        <v>0</v>
      </c>
      <c r="C5457" s="7">
        <v>-2</v>
      </c>
    </row>
    <row r="5458" spans="1:3" ht="14.4">
      <c r="A5458" s="2">
        <v>5457</v>
      </c>
      <c r="B5458" s="7">
        <v>-20</v>
      </c>
      <c r="C5458" s="7">
        <v>-14</v>
      </c>
    </row>
    <row r="5459" spans="1:3" ht="14.4">
      <c r="A5459" s="2">
        <v>5458</v>
      </c>
      <c r="B5459" s="7">
        <v>-31</v>
      </c>
      <c r="C5459" s="7">
        <v>4</v>
      </c>
    </row>
    <row r="5460" spans="1:3" ht="14.4">
      <c r="A5460" s="2">
        <v>5459</v>
      </c>
      <c r="B5460" s="7">
        <v>-1</v>
      </c>
      <c r="C5460" s="7">
        <v>-1</v>
      </c>
    </row>
    <row r="5461" spans="1:3" ht="14.4">
      <c r="A5461" s="2">
        <v>5460</v>
      </c>
      <c r="B5461" s="7">
        <v>-29</v>
      </c>
      <c r="C5461" s="7">
        <v>-5</v>
      </c>
    </row>
    <row r="5462" spans="1:3" ht="14.4">
      <c r="A5462" s="2">
        <v>5461</v>
      </c>
      <c r="B5462" s="7">
        <v>108</v>
      </c>
      <c r="C5462" s="7">
        <v>23</v>
      </c>
    </row>
    <row r="5463" spans="1:3" ht="14.4">
      <c r="A5463" s="2">
        <v>5462</v>
      </c>
      <c r="B5463" s="7">
        <v>6</v>
      </c>
      <c r="C5463" s="7">
        <v>14</v>
      </c>
    </row>
    <row r="5464" spans="1:3" ht="14.4">
      <c r="A5464" s="2">
        <v>5463</v>
      </c>
      <c r="B5464" s="7">
        <v>-4</v>
      </c>
      <c r="C5464" s="7">
        <v>1</v>
      </c>
    </row>
    <row r="5465" spans="1:3" ht="14.4">
      <c r="A5465" s="2">
        <v>5464</v>
      </c>
      <c r="B5465" s="7">
        <v>-10</v>
      </c>
      <c r="C5465" s="7">
        <v>-78</v>
      </c>
    </row>
    <row r="5466" spans="1:3" ht="14.4">
      <c r="A5466" s="2">
        <v>5465</v>
      </c>
      <c r="B5466" s="7">
        <v>-14</v>
      </c>
      <c r="C5466" s="7">
        <v>-21</v>
      </c>
    </row>
    <row r="5467" spans="1:3" ht="14.4">
      <c r="A5467" s="2">
        <v>5466</v>
      </c>
      <c r="B5467" s="7">
        <v>-3</v>
      </c>
      <c r="C5467" s="7">
        <v>-33</v>
      </c>
    </row>
    <row r="5468" spans="1:3" ht="14.4">
      <c r="A5468" s="2">
        <v>5467</v>
      </c>
      <c r="B5468" s="7">
        <v>14</v>
      </c>
      <c r="C5468" s="7">
        <v>22</v>
      </c>
    </row>
    <row r="5469" spans="1:3" ht="14.4">
      <c r="A5469" s="2">
        <v>5468</v>
      </c>
      <c r="B5469" s="7">
        <v>248</v>
      </c>
      <c r="C5469" s="7">
        <v>-6</v>
      </c>
    </row>
    <row r="5470" spans="1:3" ht="14.4">
      <c r="A5470" s="2">
        <v>5469</v>
      </c>
      <c r="B5470" s="7">
        <v>-9</v>
      </c>
      <c r="C5470" s="7">
        <v>-3</v>
      </c>
    </row>
    <row r="5471" spans="1:3" ht="14.4">
      <c r="A5471" s="2">
        <v>5470</v>
      </c>
      <c r="B5471" s="7">
        <v>2</v>
      </c>
      <c r="C5471" s="7">
        <v>-1</v>
      </c>
    </row>
    <row r="5472" spans="1:3" ht="14.4">
      <c r="A5472" s="2">
        <v>5471</v>
      </c>
      <c r="B5472" s="7">
        <v>-16</v>
      </c>
      <c r="C5472" s="7">
        <v>0</v>
      </c>
    </row>
    <row r="5473" spans="1:3" ht="14.4">
      <c r="A5473" s="2">
        <v>5472</v>
      </c>
      <c r="B5473" s="7">
        <v>-17</v>
      </c>
      <c r="C5473" s="7">
        <v>-67</v>
      </c>
    </row>
    <row r="5474" spans="1:3" ht="14.4">
      <c r="A5474" s="2">
        <v>5473</v>
      </c>
      <c r="B5474" s="7">
        <v>-1</v>
      </c>
      <c r="C5474" s="7">
        <v>-70</v>
      </c>
    </row>
    <row r="5475" spans="1:3" ht="14.4">
      <c r="A5475" s="2">
        <v>5474</v>
      </c>
      <c r="B5475" s="7">
        <v>66</v>
      </c>
      <c r="C5475" s="7">
        <v>-5</v>
      </c>
    </row>
    <row r="5476" spans="1:3" ht="14.4">
      <c r="A5476" s="2">
        <v>5475</v>
      </c>
      <c r="B5476" s="7">
        <v>15</v>
      </c>
      <c r="C5476" s="7">
        <v>-16</v>
      </c>
    </row>
    <row r="5477" spans="1:3" ht="14.4">
      <c r="A5477" s="2">
        <v>5476</v>
      </c>
      <c r="B5477" s="7">
        <v>52</v>
      </c>
      <c r="C5477" s="7">
        <v>0</v>
      </c>
    </row>
    <row r="5478" spans="1:3" ht="14.4">
      <c r="A5478" s="2">
        <v>5477</v>
      </c>
      <c r="B5478" s="7">
        <v>42</v>
      </c>
      <c r="C5478" s="7">
        <v>-10</v>
      </c>
    </row>
    <row r="5479" spans="1:3" ht="14.4">
      <c r="A5479" s="2">
        <v>5478</v>
      </c>
      <c r="B5479" s="7">
        <v>-16</v>
      </c>
      <c r="C5479" s="7">
        <v>-29</v>
      </c>
    </row>
    <row r="5480" spans="1:3" ht="14.4">
      <c r="A5480" s="2">
        <v>5479</v>
      </c>
      <c r="B5480" s="7">
        <v>-17</v>
      </c>
      <c r="C5480" s="7">
        <v>-9</v>
      </c>
    </row>
    <row r="5481" spans="1:3" ht="14.4">
      <c r="A5481" s="2">
        <v>5480</v>
      </c>
      <c r="B5481" s="7">
        <v>-28</v>
      </c>
      <c r="C5481" s="7">
        <v>6</v>
      </c>
    </row>
    <row r="5482" spans="1:3" ht="14.4">
      <c r="A5482" s="2">
        <v>5481</v>
      </c>
      <c r="B5482" s="7">
        <v>-23</v>
      </c>
      <c r="C5482" s="7">
        <v>8</v>
      </c>
    </row>
    <row r="5483" spans="1:3" ht="14.4">
      <c r="A5483" s="2">
        <v>5482</v>
      </c>
      <c r="B5483" s="7">
        <v>-30</v>
      </c>
      <c r="C5483" s="7">
        <v>28</v>
      </c>
    </row>
    <row r="5484" spans="1:3" ht="14.4">
      <c r="A5484" s="2">
        <v>5483</v>
      </c>
      <c r="B5484" s="7">
        <v>-23</v>
      </c>
      <c r="C5484" s="7">
        <v>8</v>
      </c>
    </row>
    <row r="5485" spans="1:3" ht="14.4">
      <c r="A5485" s="2">
        <v>5484</v>
      </c>
      <c r="B5485" s="7">
        <v>-28</v>
      </c>
      <c r="C5485" s="7">
        <v>-5</v>
      </c>
    </row>
    <row r="5486" spans="1:3" ht="14.4">
      <c r="A5486" s="2">
        <v>5485</v>
      </c>
      <c r="B5486" s="7">
        <v>4</v>
      </c>
      <c r="C5486" s="7">
        <v>0</v>
      </c>
    </row>
    <row r="5487" spans="1:3" ht="14.4">
      <c r="A5487" s="2">
        <v>5486</v>
      </c>
      <c r="B5487" s="7">
        <v>-29</v>
      </c>
      <c r="C5487" s="7">
        <v>0</v>
      </c>
    </row>
    <row r="5488" spans="1:3" ht="14.4">
      <c r="A5488" s="2">
        <v>5487</v>
      </c>
      <c r="B5488" s="7">
        <v>0</v>
      </c>
      <c r="C5488" s="7">
        <v>0</v>
      </c>
    </row>
    <row r="5489" spans="1:3" ht="14.4">
      <c r="A5489" s="2">
        <v>5488</v>
      </c>
      <c r="B5489" s="7">
        <v>0</v>
      </c>
      <c r="C5489" s="7">
        <v>3</v>
      </c>
    </row>
    <row r="5490" spans="1:3" ht="14.4">
      <c r="A5490" s="2">
        <v>5489</v>
      </c>
      <c r="B5490" s="7">
        <v>0</v>
      </c>
      <c r="C5490" s="7">
        <v>60</v>
      </c>
    </row>
    <row r="5491" spans="1:3" ht="14.4">
      <c r="A5491" s="2">
        <v>5490</v>
      </c>
      <c r="B5491" s="7">
        <v>0</v>
      </c>
      <c r="C5491" s="7">
        <v>0</v>
      </c>
    </row>
    <row r="5492" spans="1:3" ht="14.4">
      <c r="A5492" s="2">
        <v>5491</v>
      </c>
      <c r="B5492" s="7">
        <v>0</v>
      </c>
      <c r="C5492" s="7">
        <v>5</v>
      </c>
    </row>
    <row r="5493" spans="1:3" ht="14.4">
      <c r="A5493" s="2">
        <v>5492</v>
      </c>
      <c r="B5493" s="7">
        <v>-12</v>
      </c>
      <c r="C5493" s="7">
        <v>4</v>
      </c>
    </row>
    <row r="5494" spans="1:3" ht="14.4">
      <c r="A5494" s="2">
        <v>5493</v>
      </c>
      <c r="B5494" s="7">
        <v>209</v>
      </c>
      <c r="C5494" s="7">
        <v>10</v>
      </c>
    </row>
    <row r="5495" spans="1:3" ht="14.4">
      <c r="A5495" s="2">
        <v>5494</v>
      </c>
      <c r="B5495" s="7">
        <v>900</v>
      </c>
      <c r="C5495" s="7">
        <v>-17</v>
      </c>
    </row>
    <row r="5496" spans="1:3" ht="14.4">
      <c r="A5496" s="2">
        <v>5495</v>
      </c>
      <c r="B5496" s="7">
        <v>0</v>
      </c>
      <c r="C5496" s="7">
        <v>-90</v>
      </c>
    </row>
    <row r="5497" spans="1:3" ht="14.4">
      <c r="A5497" s="2">
        <v>5496</v>
      </c>
      <c r="B5497" s="7">
        <v>0</v>
      </c>
      <c r="C5497" s="7">
        <v>-26</v>
      </c>
    </row>
    <row r="5498" spans="1:3" ht="14.4">
      <c r="A5498" s="2">
        <v>5497</v>
      </c>
      <c r="B5498" s="7">
        <v>0</v>
      </c>
      <c r="C5498" s="7">
        <v>-45</v>
      </c>
    </row>
    <row r="5499" spans="1:3" ht="14.4">
      <c r="A5499" s="2">
        <v>5498</v>
      </c>
      <c r="B5499" s="7">
        <v>0</v>
      </c>
      <c r="C5499" s="7">
        <v>341</v>
      </c>
    </row>
    <row r="5500" spans="1:3" ht="14.4">
      <c r="A5500" s="2">
        <v>5499</v>
      </c>
      <c r="B5500" s="7">
        <v>0</v>
      </c>
      <c r="C5500" s="7">
        <v>-56</v>
      </c>
    </row>
    <row r="5501" spans="1:3" ht="14.4">
      <c r="A5501" s="2">
        <v>5500</v>
      </c>
      <c r="B5501" s="7">
        <v>0</v>
      </c>
      <c r="C5501" s="7">
        <v>829</v>
      </c>
    </row>
    <row r="5502" spans="1:3" ht="14.4">
      <c r="A5502" s="2">
        <v>5501</v>
      </c>
      <c r="B5502" s="7">
        <v>0</v>
      </c>
      <c r="C5502" s="7">
        <v>-22</v>
      </c>
    </row>
    <row r="5503" spans="1:3" ht="14.4">
      <c r="A5503" s="2">
        <v>5502</v>
      </c>
      <c r="B5503" s="7">
        <v>0</v>
      </c>
      <c r="C5503" s="7">
        <v>-31</v>
      </c>
    </row>
    <row r="5504" spans="1:3" ht="14.4">
      <c r="A5504" s="2">
        <v>5503</v>
      </c>
      <c r="B5504" s="7">
        <v>0</v>
      </c>
      <c r="C5504" s="7">
        <v>63</v>
      </c>
    </row>
    <row r="5505" spans="1:3" ht="14.4">
      <c r="A5505" s="2">
        <v>5504</v>
      </c>
      <c r="B5505" s="7">
        <v>0</v>
      </c>
      <c r="C5505" s="7">
        <v>-13</v>
      </c>
    </row>
    <row r="5506" spans="1:3" ht="14.4">
      <c r="A5506" s="2">
        <v>5505</v>
      </c>
      <c r="B5506" s="7">
        <v>0</v>
      </c>
      <c r="C5506" s="7">
        <v>-7</v>
      </c>
    </row>
    <row r="5507" spans="1:3" ht="14.4">
      <c r="A5507" s="2">
        <v>5506</v>
      </c>
      <c r="B5507" s="7">
        <v>0</v>
      </c>
      <c r="C5507" s="7">
        <v>20</v>
      </c>
    </row>
    <row r="5508" spans="1:3" ht="14.4">
      <c r="A5508" s="2">
        <v>5507</v>
      </c>
      <c r="B5508" s="7">
        <v>0</v>
      </c>
      <c r="C5508" s="7">
        <v>-37</v>
      </c>
    </row>
    <row r="5509" spans="1:3" ht="14.4">
      <c r="A5509" s="2">
        <v>5508</v>
      </c>
      <c r="B5509" s="7">
        <v>0</v>
      </c>
      <c r="C5509" s="7">
        <v>-8</v>
      </c>
    </row>
    <row r="5510" spans="1:3" ht="14.4">
      <c r="A5510" s="2">
        <v>5509</v>
      </c>
      <c r="B5510" s="7">
        <v>0</v>
      </c>
      <c r="C5510" s="7">
        <v>-1</v>
      </c>
    </row>
    <row r="5511" spans="1:3" ht="14.4">
      <c r="A5511" s="2">
        <v>5510</v>
      </c>
      <c r="B5511" s="7">
        <v>0</v>
      </c>
      <c r="C5511" s="7">
        <v>10</v>
      </c>
    </row>
    <row r="5512" spans="1:3" ht="14.4">
      <c r="A5512" s="2">
        <v>5511</v>
      </c>
      <c r="B5512" s="7">
        <v>0</v>
      </c>
      <c r="C5512" s="7">
        <v>82</v>
      </c>
    </row>
    <row r="5513" spans="1:3" ht="14.4">
      <c r="A5513" s="2">
        <v>5512</v>
      </c>
      <c r="B5513" s="7">
        <v>-1</v>
      </c>
      <c r="C5513" s="7">
        <v>-880</v>
      </c>
    </row>
    <row r="5514" spans="1:3" ht="14.4">
      <c r="A5514" s="2">
        <v>5513</v>
      </c>
      <c r="B5514" s="7">
        <v>0</v>
      </c>
      <c r="C5514" s="7">
        <v>30</v>
      </c>
    </row>
    <row r="5515" spans="1:3" ht="14.4">
      <c r="A5515" s="2">
        <v>5514</v>
      </c>
      <c r="B5515" s="7">
        <v>0</v>
      </c>
      <c r="C5515" s="7">
        <v>13</v>
      </c>
    </row>
    <row r="5516" spans="1:3" ht="14.4">
      <c r="A5516" s="2">
        <v>5515</v>
      </c>
      <c r="B5516" s="7">
        <v>0</v>
      </c>
      <c r="C5516" s="7">
        <v>-8</v>
      </c>
    </row>
    <row r="5517" spans="1:3" ht="14.4">
      <c r="A5517" s="2">
        <v>5516</v>
      </c>
      <c r="B5517" s="7">
        <v>0</v>
      </c>
      <c r="C5517" s="7">
        <v>230</v>
      </c>
    </row>
    <row r="5518" spans="1:3" ht="14.4">
      <c r="A5518" s="2">
        <v>5517</v>
      </c>
      <c r="B5518" s="7">
        <v>0</v>
      </c>
      <c r="C5518" s="7">
        <v>-24</v>
      </c>
    </row>
    <row r="5519" spans="1:3" ht="14.4">
      <c r="A5519" s="2">
        <v>5518</v>
      </c>
      <c r="B5519" s="7">
        <v>0</v>
      </c>
      <c r="C5519" s="7">
        <v>284</v>
      </c>
    </row>
    <row r="5520" spans="1:3" ht="14.4">
      <c r="A5520" s="2">
        <v>5519</v>
      </c>
      <c r="B5520" s="7">
        <v>0</v>
      </c>
      <c r="C5520" s="7">
        <v>-3</v>
      </c>
    </row>
    <row r="5521" spans="1:3" ht="14.4">
      <c r="A5521" s="2">
        <v>5520</v>
      </c>
      <c r="B5521" s="7">
        <v>0</v>
      </c>
      <c r="C5521" s="7">
        <v>-4</v>
      </c>
    </row>
    <row r="5522" spans="1:3" ht="14.4">
      <c r="A5522" s="2">
        <v>5521</v>
      </c>
      <c r="B5522" s="7">
        <v>0</v>
      </c>
      <c r="C5522" s="7">
        <v>2</v>
      </c>
    </row>
    <row r="5523" spans="1:3" ht="14.4">
      <c r="A5523" s="2">
        <v>5522</v>
      </c>
      <c r="B5523" s="7">
        <v>-67</v>
      </c>
      <c r="C5523" s="7">
        <v>2</v>
      </c>
    </row>
    <row r="5524" spans="1:3" ht="14.4">
      <c r="A5524" s="2">
        <v>5523</v>
      </c>
      <c r="B5524" s="7">
        <v>14</v>
      </c>
      <c r="C5524" s="7">
        <v>4</v>
      </c>
    </row>
    <row r="5525" spans="1:3" ht="14.4">
      <c r="A5525" s="2">
        <v>5524</v>
      </c>
      <c r="B5525" s="7">
        <v>47</v>
      </c>
      <c r="C5525" s="7">
        <v>-4</v>
      </c>
    </row>
    <row r="5526" spans="1:3" ht="14.4">
      <c r="A5526" s="2">
        <v>5525</v>
      </c>
      <c r="B5526" s="7">
        <v>-7</v>
      </c>
      <c r="C5526" s="7">
        <v>18</v>
      </c>
    </row>
    <row r="5527" spans="1:3" ht="14.4">
      <c r="A5527" s="2">
        <v>5526</v>
      </c>
      <c r="B5527" s="7">
        <v>-11</v>
      </c>
      <c r="C5527" s="7">
        <v>2</v>
      </c>
    </row>
    <row r="5528" spans="1:3" ht="14.4">
      <c r="A5528" s="2">
        <v>5527</v>
      </c>
      <c r="B5528" s="7">
        <v>-24</v>
      </c>
      <c r="C5528" s="7">
        <v>0</v>
      </c>
    </row>
    <row r="5529" spans="1:3" ht="14.4">
      <c r="A5529" s="2">
        <v>5528</v>
      </c>
      <c r="B5529" s="7">
        <v>-15</v>
      </c>
      <c r="C5529" s="7">
        <v>-10</v>
      </c>
    </row>
    <row r="5530" spans="1:3" ht="14.4">
      <c r="A5530" s="2">
        <v>5529</v>
      </c>
      <c r="B5530" s="7">
        <v>-3</v>
      </c>
      <c r="C5530" s="7">
        <v>-4</v>
      </c>
    </row>
    <row r="5531" spans="1:3" ht="14.4">
      <c r="A5531" s="2">
        <v>5530</v>
      </c>
      <c r="B5531" s="7">
        <v>25</v>
      </c>
      <c r="C5531" s="7">
        <v>-4</v>
      </c>
    </row>
    <row r="5532" spans="1:3" ht="14.4">
      <c r="A5532" s="2">
        <v>5531</v>
      </c>
      <c r="B5532" s="7">
        <v>-22</v>
      </c>
      <c r="C5532" s="7">
        <v>18</v>
      </c>
    </row>
    <row r="5533" spans="1:3" ht="14.4">
      <c r="A5533" s="2">
        <v>5532</v>
      </c>
      <c r="B5533" s="7">
        <v>-15</v>
      </c>
      <c r="C5533" s="7">
        <v>8</v>
      </c>
    </row>
    <row r="5534" spans="1:3" ht="14.4">
      <c r="A5534" s="2">
        <v>5533</v>
      </c>
      <c r="B5534" s="7">
        <v>-14</v>
      </c>
      <c r="C5534" s="7">
        <v>2</v>
      </c>
    </row>
    <row r="5535" spans="1:3" ht="14.4">
      <c r="A5535" s="2">
        <v>5534</v>
      </c>
      <c r="B5535" s="7">
        <v>-9</v>
      </c>
      <c r="C5535" s="7">
        <v>5</v>
      </c>
    </row>
    <row r="5536" spans="1:3" ht="14.4">
      <c r="A5536" s="2">
        <v>5535</v>
      </c>
      <c r="B5536" s="7">
        <v>0</v>
      </c>
      <c r="C5536" s="7">
        <v>-3</v>
      </c>
    </row>
    <row r="5537" spans="1:3" ht="14.4">
      <c r="A5537" s="2">
        <v>5536</v>
      </c>
      <c r="B5537" s="7">
        <v>-7</v>
      </c>
      <c r="C5537" s="7">
        <v>5</v>
      </c>
    </row>
    <row r="5538" spans="1:3" ht="14.4">
      <c r="A5538" s="2">
        <v>5537</v>
      </c>
      <c r="B5538" s="7">
        <v>0</v>
      </c>
      <c r="C5538" s="7">
        <v>0</v>
      </c>
    </row>
    <row r="5539" spans="1:3" ht="14.4">
      <c r="A5539" s="2">
        <v>5538</v>
      </c>
      <c r="B5539" s="7">
        <v>13</v>
      </c>
      <c r="C5539" s="7">
        <v>4</v>
      </c>
    </row>
    <row r="5540" spans="1:3" ht="14.4">
      <c r="A5540" s="2">
        <v>5539</v>
      </c>
      <c r="B5540" s="7">
        <v>-1</v>
      </c>
      <c r="C5540" s="7">
        <v>4</v>
      </c>
    </row>
    <row r="5541" spans="1:3" ht="14.4">
      <c r="A5541" s="2">
        <v>5540</v>
      </c>
      <c r="B5541" s="7">
        <v>7</v>
      </c>
      <c r="C5541" s="7">
        <v>2</v>
      </c>
    </row>
    <row r="5542" spans="1:3" ht="14.4">
      <c r="A5542" s="2">
        <v>5541</v>
      </c>
      <c r="B5542" s="7">
        <v>0</v>
      </c>
      <c r="C5542" s="7">
        <v>0</v>
      </c>
    </row>
    <row r="5543" spans="1:3" ht="14.4">
      <c r="A5543" s="2">
        <v>5542</v>
      </c>
      <c r="B5543" s="7">
        <v>0</v>
      </c>
      <c r="C5543" s="7">
        <v>-2</v>
      </c>
    </row>
    <row r="5544" spans="1:3" ht="14.4">
      <c r="A5544" s="2">
        <v>5543</v>
      </c>
      <c r="B5544" s="7">
        <v>0</v>
      </c>
      <c r="C5544" s="7">
        <v>0</v>
      </c>
    </row>
    <row r="5545" spans="1:3" ht="14.4">
      <c r="A5545" s="2">
        <v>5544</v>
      </c>
      <c r="B5545" s="7">
        <v>0</v>
      </c>
      <c r="C5545" s="7">
        <v>-8</v>
      </c>
    </row>
    <row r="5546" spans="1:3" ht="14.4">
      <c r="A5546" s="2">
        <v>5545</v>
      </c>
      <c r="B5546" s="7">
        <v>0</v>
      </c>
      <c r="C5546" s="7">
        <v>0</v>
      </c>
    </row>
    <row r="5547" spans="1:3" ht="14.4">
      <c r="A5547" s="2">
        <v>5546</v>
      </c>
      <c r="B5547" s="7">
        <v>0</v>
      </c>
      <c r="C5547" s="7">
        <v>0</v>
      </c>
    </row>
    <row r="5548" spans="1:3" ht="14.4">
      <c r="A5548" s="2">
        <v>5547</v>
      </c>
      <c r="B5548" s="7">
        <v>0</v>
      </c>
      <c r="C5548" s="7">
        <v>-3</v>
      </c>
    </row>
    <row r="5549" spans="1:3" ht="14.4">
      <c r="A5549" s="2">
        <v>5548</v>
      </c>
      <c r="B5549" s="7">
        <v>-1</v>
      </c>
      <c r="C5549" s="7">
        <v>7</v>
      </c>
    </row>
    <row r="5550" spans="1:3" ht="14.4">
      <c r="A5550" s="2">
        <v>5549</v>
      </c>
      <c r="B5550" s="7">
        <v>0</v>
      </c>
      <c r="C5550" s="7">
        <v>4</v>
      </c>
    </row>
    <row r="5551" spans="1:3" ht="14.4">
      <c r="A5551" s="2">
        <v>5550</v>
      </c>
      <c r="B5551" s="7">
        <v>4</v>
      </c>
      <c r="C5551" s="7">
        <v>5</v>
      </c>
    </row>
    <row r="5552" spans="1:3" ht="14.4">
      <c r="A5552" s="2">
        <v>5551</v>
      </c>
      <c r="B5552" s="7">
        <v>0</v>
      </c>
      <c r="C5552" s="7">
        <v>-14</v>
      </c>
    </row>
    <row r="5553" spans="1:3" ht="14.4">
      <c r="A5553" s="2">
        <v>5552</v>
      </c>
      <c r="B5553" s="7">
        <v>0</v>
      </c>
      <c r="C5553" s="7">
        <v>33</v>
      </c>
    </row>
    <row r="5554" spans="1:3" ht="14.4">
      <c r="A5554" s="2">
        <v>5553</v>
      </c>
      <c r="B5554" s="7">
        <v>0</v>
      </c>
      <c r="C5554" s="7">
        <v>0</v>
      </c>
    </row>
    <row r="5555" spans="1:3" ht="14.4">
      <c r="A5555" s="2">
        <v>5554</v>
      </c>
      <c r="B5555" s="7">
        <v>76</v>
      </c>
      <c r="C5555" s="7">
        <v>0</v>
      </c>
    </row>
    <row r="5556" spans="1:3" ht="14.4">
      <c r="A5556" s="2">
        <v>5555</v>
      </c>
      <c r="B5556" s="7">
        <v>2</v>
      </c>
      <c r="C5556" s="7">
        <v>9</v>
      </c>
    </row>
    <row r="5557" spans="1:3" ht="14.4">
      <c r="A5557" s="2">
        <v>5556</v>
      </c>
      <c r="B5557" s="7">
        <v>319</v>
      </c>
      <c r="C5557" s="7">
        <v>0</v>
      </c>
    </row>
    <row r="5558" spans="1:3" ht="14.4">
      <c r="A5558" s="2">
        <v>5557</v>
      </c>
      <c r="B5558" s="7">
        <v>0</v>
      </c>
      <c r="C5558" s="7">
        <v>0</v>
      </c>
    </row>
    <row r="5559" spans="1:3" ht="14.4">
      <c r="A5559" s="2">
        <v>5558</v>
      </c>
      <c r="B5559" s="7">
        <v>0</v>
      </c>
      <c r="C5559" s="7">
        <v>0</v>
      </c>
    </row>
    <row r="5560" spans="1:3" ht="14.4">
      <c r="A5560" s="2">
        <v>5559</v>
      </c>
      <c r="B5560" s="7">
        <v>0</v>
      </c>
      <c r="C5560" s="7">
        <v>4</v>
      </c>
    </row>
    <row r="5561" spans="1:3" ht="14.4">
      <c r="A5561" s="2">
        <v>5560</v>
      </c>
      <c r="B5561" s="7">
        <v>0</v>
      </c>
      <c r="C5561" s="7">
        <v>18</v>
      </c>
    </row>
    <row r="5562" spans="1:3" ht="14.4">
      <c r="A5562" s="2">
        <v>5561</v>
      </c>
      <c r="B5562" s="7">
        <v>0</v>
      </c>
      <c r="C5562" s="7">
        <v>0</v>
      </c>
    </row>
    <row r="5563" spans="1:3" ht="14.4">
      <c r="A5563" s="2">
        <v>5562</v>
      </c>
      <c r="B5563" s="7">
        <v>0</v>
      </c>
      <c r="C5563" s="7">
        <v>44</v>
      </c>
    </row>
    <row r="5564" spans="1:3" ht="14.4">
      <c r="A5564" s="2">
        <v>5563</v>
      </c>
      <c r="B5564" s="7">
        <v>949</v>
      </c>
      <c r="C5564" s="7">
        <v>871</v>
      </c>
    </row>
    <row r="5565" spans="1:3" ht="14.4">
      <c r="A5565" s="2">
        <v>5564</v>
      </c>
      <c r="B5565" s="7">
        <v>0</v>
      </c>
      <c r="C5565" s="7">
        <v>0</v>
      </c>
    </row>
    <row r="5566" spans="1:3" ht="14.4">
      <c r="A5566" s="2">
        <v>5565</v>
      </c>
      <c r="B5566" s="7">
        <v>0</v>
      </c>
      <c r="C5566" s="7">
        <v>0</v>
      </c>
    </row>
    <row r="5567" spans="1:3" ht="14.4">
      <c r="A5567" s="2">
        <v>5566</v>
      </c>
      <c r="B5567" s="7">
        <v>11</v>
      </c>
      <c r="C5567" s="7">
        <v>29</v>
      </c>
    </row>
    <row r="5568" spans="1:3" ht="14.4">
      <c r="A5568" s="2">
        <v>5567</v>
      </c>
      <c r="B5568" s="7">
        <v>0</v>
      </c>
      <c r="C5568" s="7">
        <v>0</v>
      </c>
    </row>
    <row r="5569" spans="1:3" ht="14.4">
      <c r="A5569" s="2">
        <v>5568</v>
      </c>
      <c r="B5569" s="7">
        <v>219</v>
      </c>
      <c r="C5569" s="7">
        <v>0</v>
      </c>
    </row>
    <row r="5570" spans="1:3" ht="14.4">
      <c r="A5570" s="2">
        <v>5569</v>
      </c>
      <c r="B5570" s="7">
        <v>50</v>
      </c>
      <c r="C5570" s="7">
        <v>8</v>
      </c>
    </row>
    <row r="5571" spans="1:3" ht="14.4">
      <c r="A5571" s="2">
        <v>5570</v>
      </c>
      <c r="B5571" s="7">
        <v>31</v>
      </c>
      <c r="C5571" s="7">
        <v>1</v>
      </c>
    </row>
    <row r="5572" spans="1:3" ht="14.4">
      <c r="A5572" s="2">
        <v>5571</v>
      </c>
      <c r="B5572" s="7">
        <v>10</v>
      </c>
      <c r="C5572" s="7">
        <v>-5</v>
      </c>
    </row>
    <row r="5573" spans="1:3" ht="14.4">
      <c r="A5573" s="2">
        <v>5572</v>
      </c>
      <c r="B5573" s="7">
        <v>4</v>
      </c>
      <c r="C5573" s="7">
        <v>-4</v>
      </c>
    </row>
    <row r="5574" spans="1:3" ht="14.4">
      <c r="A5574" s="2">
        <v>5573</v>
      </c>
      <c r="B5574" s="7">
        <v>177</v>
      </c>
      <c r="C5574" s="7">
        <v>5</v>
      </c>
    </row>
    <row r="5575" spans="1:3" ht="14.4">
      <c r="A5575" s="2">
        <v>5574</v>
      </c>
      <c r="B5575" s="7">
        <v>-3</v>
      </c>
      <c r="C5575" s="7">
        <v>10</v>
      </c>
    </row>
    <row r="5576" spans="1:3" ht="14.4">
      <c r="A5576" s="2">
        <v>5575</v>
      </c>
      <c r="B5576" s="7">
        <v>132</v>
      </c>
      <c r="C5576" s="7">
        <v>0</v>
      </c>
    </row>
    <row r="5577" spans="1:3" ht="14.4">
      <c r="A5577" s="2">
        <v>5576</v>
      </c>
      <c r="B5577" s="7">
        <v>2</v>
      </c>
      <c r="C5577" s="7">
        <v>0</v>
      </c>
    </row>
    <row r="5578" spans="1:3" ht="14.4">
      <c r="A5578" s="2">
        <v>5577</v>
      </c>
      <c r="B5578" s="7">
        <v>137</v>
      </c>
      <c r="C5578" s="7">
        <v>0</v>
      </c>
    </row>
    <row r="5579" spans="1:3" ht="14.4">
      <c r="A5579" s="2">
        <v>5578</v>
      </c>
      <c r="B5579" s="7">
        <v>6</v>
      </c>
      <c r="C5579" s="7">
        <v>-22</v>
      </c>
    </row>
    <row r="5580" spans="1:3" ht="14.4">
      <c r="A5580" s="2">
        <v>5579</v>
      </c>
      <c r="B5580" s="7">
        <v>23</v>
      </c>
      <c r="C5580" s="7">
        <v>0</v>
      </c>
    </row>
    <row r="5581" spans="1:3" ht="14.4">
      <c r="A5581" s="2">
        <v>5580</v>
      </c>
      <c r="B5581" s="7">
        <v>0</v>
      </c>
      <c r="C5581" s="7">
        <v>0</v>
      </c>
    </row>
    <row r="5582" spans="1:3" ht="14.4">
      <c r="A5582" s="2">
        <v>5581</v>
      </c>
      <c r="B5582" s="7">
        <v>0</v>
      </c>
      <c r="C5582" s="7">
        <v>0</v>
      </c>
    </row>
    <row r="5583" spans="1:3" ht="14.4">
      <c r="A5583" s="2">
        <v>5582</v>
      </c>
      <c r="B5583" s="7">
        <v>0</v>
      </c>
      <c r="C5583" s="7">
        <v>0</v>
      </c>
    </row>
    <row r="5584" spans="1:3" ht="14.4">
      <c r="A5584" s="2">
        <v>5583</v>
      </c>
      <c r="B5584" s="7">
        <v>-1</v>
      </c>
      <c r="C5584" s="7">
        <v>0</v>
      </c>
    </row>
    <row r="5585" spans="1:3" ht="14.4">
      <c r="A5585" s="2">
        <v>5584</v>
      </c>
      <c r="B5585" s="7">
        <v>0</v>
      </c>
      <c r="C5585" s="7">
        <v>0</v>
      </c>
    </row>
    <row r="5586" spans="1:3" ht="14.4">
      <c r="A5586" s="2">
        <v>5585</v>
      </c>
      <c r="B5586" s="7">
        <v>31</v>
      </c>
      <c r="C5586" s="7">
        <v>1</v>
      </c>
    </row>
    <row r="5587" spans="1:3" ht="14.4">
      <c r="A5587" s="2">
        <v>5586</v>
      </c>
      <c r="B5587" s="7">
        <v>21</v>
      </c>
      <c r="C5587" s="7">
        <v>0</v>
      </c>
    </row>
    <row r="5588" spans="1:3" ht="14.4">
      <c r="A5588" s="2">
        <v>5587</v>
      </c>
      <c r="B5588" s="7">
        <v>0</v>
      </c>
      <c r="C5588" s="7">
        <v>0</v>
      </c>
    </row>
    <row r="5589" spans="1:3" ht="14.4">
      <c r="A5589" s="2">
        <v>5588</v>
      </c>
      <c r="B5589" s="7">
        <v>10</v>
      </c>
      <c r="C5589" s="7">
        <v>6</v>
      </c>
    </row>
    <row r="5590" spans="1:3" ht="14.4">
      <c r="A5590" s="2">
        <v>5589</v>
      </c>
      <c r="B5590" s="7">
        <v>0</v>
      </c>
      <c r="C5590" s="7">
        <v>0</v>
      </c>
    </row>
    <row r="5591" spans="1:3" ht="14.4">
      <c r="A5591" s="2">
        <v>5590</v>
      </c>
      <c r="B5591" s="7">
        <v>0</v>
      </c>
      <c r="C5591" s="7">
        <v>0</v>
      </c>
    </row>
    <row r="5592" spans="1:3" ht="14.4">
      <c r="A5592" s="2">
        <v>5591</v>
      </c>
      <c r="B5592" s="7">
        <v>0</v>
      </c>
      <c r="C5592" s="7">
        <v>2</v>
      </c>
    </row>
    <row r="5593" spans="1:3" ht="14.4">
      <c r="A5593" s="2">
        <v>5592</v>
      </c>
      <c r="B5593" s="7">
        <v>0</v>
      </c>
      <c r="C5593" s="7">
        <v>23</v>
      </c>
    </row>
    <row r="5594" spans="1:3" ht="14.4">
      <c r="A5594" s="2">
        <v>5593</v>
      </c>
      <c r="B5594" s="7">
        <v>0</v>
      </c>
      <c r="C5594" s="7">
        <v>0</v>
      </c>
    </row>
    <row r="5595" spans="1:3" ht="14.4">
      <c r="A5595" s="2">
        <v>5594</v>
      </c>
      <c r="B5595" s="7">
        <v>0</v>
      </c>
      <c r="C5595" s="7">
        <v>5</v>
      </c>
    </row>
    <row r="5596" spans="1:3" ht="14.4">
      <c r="A5596" s="2">
        <v>5595</v>
      </c>
      <c r="B5596" s="7">
        <v>0</v>
      </c>
      <c r="C5596" s="7">
        <v>0</v>
      </c>
    </row>
    <row r="5597" spans="1:3" ht="14.4">
      <c r="A5597" s="2">
        <v>5596</v>
      </c>
      <c r="B5597" s="7">
        <v>-10</v>
      </c>
      <c r="C5597" s="7">
        <v>18</v>
      </c>
    </row>
    <row r="5598" spans="1:3" ht="14.4">
      <c r="A5598" s="2">
        <v>5597</v>
      </c>
      <c r="B5598" s="7">
        <v>-10</v>
      </c>
      <c r="C5598" s="7">
        <v>-1</v>
      </c>
    </row>
    <row r="5599" spans="1:3" ht="14.4">
      <c r="A5599" s="2">
        <v>5598</v>
      </c>
      <c r="B5599" s="7">
        <v>111</v>
      </c>
      <c r="C5599" s="7">
        <v>-14</v>
      </c>
    </row>
    <row r="5600" spans="1:3" ht="14.4">
      <c r="A5600" s="2">
        <v>5599</v>
      </c>
      <c r="B5600" s="7">
        <v>0</v>
      </c>
      <c r="C5600" s="7">
        <v>-10</v>
      </c>
    </row>
    <row r="5601" spans="1:3" ht="14.4">
      <c r="A5601" s="2">
        <v>5600</v>
      </c>
      <c r="B5601" s="7">
        <v>-9</v>
      </c>
      <c r="C5601" s="7">
        <v>15</v>
      </c>
    </row>
    <row r="5602" spans="1:3" ht="14.4">
      <c r="A5602" s="2">
        <v>5601</v>
      </c>
      <c r="B5602" s="7">
        <v>10</v>
      </c>
      <c r="C5602" s="7">
        <v>-13</v>
      </c>
    </row>
    <row r="5603" spans="1:3" ht="14.4">
      <c r="A5603" s="2">
        <v>5602</v>
      </c>
      <c r="B5603" s="7">
        <v>663</v>
      </c>
      <c r="C5603" s="7">
        <v>-13</v>
      </c>
    </row>
    <row r="5604" spans="1:3" ht="14.4">
      <c r="A5604" s="2">
        <v>5603</v>
      </c>
      <c r="B5604" s="7">
        <v>215</v>
      </c>
      <c r="C5604" s="7">
        <v>-6</v>
      </c>
    </row>
    <row r="5605" spans="1:3" ht="14.4">
      <c r="A5605" s="2">
        <v>5604</v>
      </c>
      <c r="B5605" s="7">
        <v>-5</v>
      </c>
      <c r="C5605" s="7">
        <v>0</v>
      </c>
    </row>
    <row r="5606" spans="1:3" ht="14.4">
      <c r="A5606" s="2">
        <v>5605</v>
      </c>
      <c r="B5606" s="7">
        <v>-6</v>
      </c>
      <c r="C5606" s="7">
        <v>-6</v>
      </c>
    </row>
    <row r="5607" spans="1:3" ht="14.4">
      <c r="A5607" s="2">
        <v>5606</v>
      </c>
      <c r="B5607" s="7">
        <v>-8</v>
      </c>
      <c r="C5607" s="7">
        <v>0</v>
      </c>
    </row>
    <row r="5608" spans="1:3" ht="14.4">
      <c r="A5608" s="2">
        <v>5607</v>
      </c>
      <c r="B5608" s="7">
        <v>1</v>
      </c>
      <c r="C5608" s="7">
        <v>-3</v>
      </c>
    </row>
    <row r="5609" spans="1:3" ht="14.4">
      <c r="A5609" s="2">
        <v>5608</v>
      </c>
      <c r="B5609" s="7">
        <v>0</v>
      </c>
      <c r="C5609" s="7">
        <v>0</v>
      </c>
    </row>
    <row r="5610" spans="1:3" ht="14.4">
      <c r="A5610" s="2">
        <v>5609</v>
      </c>
      <c r="B5610" s="7">
        <v>0</v>
      </c>
      <c r="C5610" s="7">
        <v>53</v>
      </c>
    </row>
    <row r="5611" spans="1:3" ht="14.4">
      <c r="A5611" s="2">
        <v>5610</v>
      </c>
      <c r="B5611" s="7">
        <v>0</v>
      </c>
      <c r="C5611" s="7">
        <v>2</v>
      </c>
    </row>
    <row r="5612" spans="1:3" ht="14.4">
      <c r="A5612" s="2">
        <v>5611</v>
      </c>
      <c r="B5612" s="7">
        <v>0</v>
      </c>
      <c r="C5612" s="7">
        <v>0</v>
      </c>
    </row>
    <row r="5613" spans="1:3" ht="14.4">
      <c r="A5613" s="2">
        <v>5612</v>
      </c>
      <c r="B5613" s="7">
        <v>0</v>
      </c>
      <c r="C5613" s="7">
        <v>0</v>
      </c>
    </row>
    <row r="5614" spans="1:3" ht="14.4">
      <c r="A5614" s="2">
        <v>5613</v>
      </c>
      <c r="B5614" s="7">
        <v>0</v>
      </c>
      <c r="C5614" s="7">
        <v>0</v>
      </c>
    </row>
    <row r="5615" spans="1:3" ht="14.4">
      <c r="A5615" s="2">
        <v>5614</v>
      </c>
      <c r="B5615" s="7">
        <v>0</v>
      </c>
      <c r="C5615" s="7">
        <v>0</v>
      </c>
    </row>
    <row r="5616" spans="1:3" ht="14.4">
      <c r="A5616" s="2">
        <v>5615</v>
      </c>
      <c r="B5616" s="7">
        <v>-1</v>
      </c>
      <c r="C5616" s="7">
        <v>-10</v>
      </c>
    </row>
    <row r="5617" spans="1:3" ht="14.4">
      <c r="A5617" s="2">
        <v>5616</v>
      </c>
      <c r="B5617" s="7">
        <v>0</v>
      </c>
      <c r="C5617" s="7">
        <v>0</v>
      </c>
    </row>
    <row r="5618" spans="1:3" ht="14.4">
      <c r="A5618" s="2">
        <v>5617</v>
      </c>
      <c r="B5618" s="7">
        <v>0</v>
      </c>
      <c r="C5618" s="7">
        <v>0</v>
      </c>
    </row>
    <row r="5619" spans="1:3" ht="14.4">
      <c r="A5619" s="2">
        <v>5618</v>
      </c>
      <c r="B5619" s="7">
        <v>0</v>
      </c>
      <c r="C5619" s="7">
        <v>0</v>
      </c>
    </row>
    <row r="5620" spans="1:3" ht="14.4">
      <c r="A5620" s="2">
        <v>5619</v>
      </c>
      <c r="B5620" s="7">
        <v>0</v>
      </c>
      <c r="C5620" s="7">
        <v>0</v>
      </c>
    </row>
    <row r="5621" spans="1:3" ht="14.4">
      <c r="A5621" s="2">
        <v>5620</v>
      </c>
      <c r="B5621" s="7">
        <v>0</v>
      </c>
      <c r="C5621" s="7">
        <v>0</v>
      </c>
    </row>
    <row r="5622" spans="1:3" ht="14.4">
      <c r="A5622" s="2">
        <v>5621</v>
      </c>
      <c r="B5622" s="7">
        <v>0</v>
      </c>
      <c r="C5622" s="7">
        <v>0</v>
      </c>
    </row>
    <row r="5623" spans="1:3" ht="14.4">
      <c r="A5623" s="2">
        <v>5622</v>
      </c>
      <c r="B5623" s="7">
        <v>0</v>
      </c>
      <c r="C5623" s="7">
        <v>-10</v>
      </c>
    </row>
    <row r="5624" spans="1:3" ht="14.4">
      <c r="A5624" s="2">
        <v>5623</v>
      </c>
      <c r="B5624" s="7">
        <v>-5</v>
      </c>
      <c r="C5624" s="7">
        <v>-1</v>
      </c>
    </row>
    <row r="5625" spans="1:3" ht="14.4">
      <c r="A5625" s="2">
        <v>5624</v>
      </c>
      <c r="B5625" s="7">
        <v>0</v>
      </c>
      <c r="C5625" s="7">
        <v>0</v>
      </c>
    </row>
    <row r="5626" spans="1:3" ht="14.4">
      <c r="A5626" s="2">
        <v>5625</v>
      </c>
      <c r="B5626" s="7">
        <v>0</v>
      </c>
      <c r="C5626" s="7">
        <v>0</v>
      </c>
    </row>
    <row r="5627" spans="1:3" ht="14.4">
      <c r="A5627" s="2">
        <v>5626</v>
      </c>
      <c r="B5627" s="7">
        <v>-3</v>
      </c>
      <c r="C5627" s="7">
        <v>-1</v>
      </c>
    </row>
    <row r="5628" spans="1:3" ht="14.4">
      <c r="A5628" s="2">
        <v>5627</v>
      </c>
      <c r="B5628" s="7">
        <v>123</v>
      </c>
      <c r="C5628" s="7">
        <v>-14</v>
      </c>
    </row>
    <row r="5629" spans="1:3" ht="14.4">
      <c r="A5629" s="2">
        <v>5628</v>
      </c>
      <c r="B5629" s="7">
        <v>-6</v>
      </c>
      <c r="C5629" s="7">
        <v>3</v>
      </c>
    </row>
    <row r="5630" spans="1:3" ht="14.4">
      <c r="A5630" s="2">
        <v>5629</v>
      </c>
      <c r="B5630" s="7">
        <v>-23</v>
      </c>
      <c r="C5630" s="7">
        <v>0</v>
      </c>
    </row>
    <row r="5631" spans="1:3" ht="14.4">
      <c r="A5631" s="2">
        <v>5630</v>
      </c>
      <c r="B5631" s="7">
        <v>-18</v>
      </c>
      <c r="C5631" s="7">
        <v>7</v>
      </c>
    </row>
    <row r="5632" spans="1:3" ht="14.4">
      <c r="A5632" s="2">
        <v>5631</v>
      </c>
      <c r="B5632" s="7">
        <v>-18</v>
      </c>
      <c r="C5632" s="7">
        <v>-26</v>
      </c>
    </row>
    <row r="5633" spans="1:3" ht="14.4">
      <c r="A5633" s="2">
        <v>5632</v>
      </c>
      <c r="B5633" s="7">
        <v>-20</v>
      </c>
      <c r="C5633" s="7">
        <v>-8</v>
      </c>
    </row>
    <row r="5634" spans="1:3" ht="14.4">
      <c r="A5634" s="2">
        <v>5633</v>
      </c>
      <c r="B5634" s="7">
        <v>-14</v>
      </c>
      <c r="C5634" s="7">
        <v>-3</v>
      </c>
    </row>
    <row r="5635" spans="1:3" ht="14.4">
      <c r="A5635" s="2">
        <v>5634</v>
      </c>
      <c r="B5635" s="7">
        <v>32</v>
      </c>
      <c r="C5635" s="7">
        <v>-2</v>
      </c>
    </row>
    <row r="5636" spans="1:3" ht="14.4">
      <c r="A5636" s="2">
        <v>5635</v>
      </c>
      <c r="B5636" s="7">
        <v>-10</v>
      </c>
      <c r="C5636" s="7">
        <v>-3</v>
      </c>
    </row>
    <row r="5637" spans="1:3" ht="14.4">
      <c r="A5637" s="2">
        <v>5636</v>
      </c>
      <c r="B5637" s="7">
        <v>-1</v>
      </c>
      <c r="C5637" s="7">
        <v>20</v>
      </c>
    </row>
    <row r="5638" spans="1:3" ht="14.4">
      <c r="A5638" s="2">
        <v>5637</v>
      </c>
      <c r="B5638" s="7">
        <v>-8</v>
      </c>
      <c r="C5638" s="7">
        <v>5</v>
      </c>
    </row>
    <row r="5639" spans="1:3" ht="14.4">
      <c r="A5639" s="2">
        <v>5638</v>
      </c>
      <c r="B5639" s="7">
        <v>-22</v>
      </c>
      <c r="C5639" s="7">
        <v>1</v>
      </c>
    </row>
    <row r="5640" spans="1:3" ht="14.4">
      <c r="A5640" s="2">
        <v>5639</v>
      </c>
      <c r="B5640" s="7">
        <v>-6</v>
      </c>
      <c r="C5640" s="7">
        <v>-4</v>
      </c>
    </row>
    <row r="5641" spans="1:3" ht="14.4">
      <c r="A5641" s="2">
        <v>5640</v>
      </c>
      <c r="B5641" s="7">
        <v>-5</v>
      </c>
      <c r="C5641" s="7">
        <v>1</v>
      </c>
    </row>
    <row r="5642" spans="1:3" ht="14.4">
      <c r="A5642" s="2">
        <v>5641</v>
      </c>
      <c r="B5642" s="7">
        <v>-26</v>
      </c>
      <c r="C5642" s="7">
        <v>-2</v>
      </c>
    </row>
    <row r="5643" spans="1:3" ht="14.4">
      <c r="A5643" s="2">
        <v>5642</v>
      </c>
      <c r="B5643" s="7">
        <v>201</v>
      </c>
      <c r="C5643" s="7">
        <v>0</v>
      </c>
    </row>
    <row r="5644" spans="1:3" ht="14.4">
      <c r="A5644" s="2">
        <v>5643</v>
      </c>
      <c r="B5644" s="7">
        <v>-22</v>
      </c>
      <c r="C5644" s="7">
        <v>-13</v>
      </c>
    </row>
    <row r="5645" spans="1:3" ht="14.4">
      <c r="A5645" s="2">
        <v>5644</v>
      </c>
      <c r="B5645" s="7">
        <v>135</v>
      </c>
      <c r="C5645" s="7">
        <v>10</v>
      </c>
    </row>
    <row r="5646" spans="1:3" ht="14.4">
      <c r="A5646" s="2">
        <v>5645</v>
      </c>
      <c r="B5646" s="7">
        <v>-1</v>
      </c>
      <c r="C5646" s="7">
        <v>-3</v>
      </c>
    </row>
    <row r="5647" spans="1:3" ht="14.4">
      <c r="A5647" s="2">
        <v>5646</v>
      </c>
      <c r="B5647" s="7">
        <v>91</v>
      </c>
      <c r="C5647" s="7">
        <v>3</v>
      </c>
    </row>
    <row r="5648" spans="1:3" ht="14.4">
      <c r="A5648" s="2">
        <v>5647</v>
      </c>
      <c r="B5648" s="7">
        <v>-15</v>
      </c>
      <c r="C5648" s="7">
        <v>-5</v>
      </c>
    </row>
    <row r="5649" spans="1:3" ht="14.4">
      <c r="A5649" s="2">
        <v>5648</v>
      </c>
      <c r="B5649" s="7">
        <v>166</v>
      </c>
      <c r="C5649" s="7">
        <v>30</v>
      </c>
    </row>
    <row r="5650" spans="1:3" ht="14.4">
      <c r="A5650" s="2">
        <v>5649</v>
      </c>
      <c r="B5650" s="7">
        <v>-4</v>
      </c>
      <c r="C5650" s="7">
        <v>-6</v>
      </c>
    </row>
    <row r="5651" spans="1:3" ht="14.4">
      <c r="A5651" s="2">
        <v>5650</v>
      </c>
      <c r="B5651" s="7">
        <v>0</v>
      </c>
      <c r="C5651" s="7">
        <v>0</v>
      </c>
    </row>
    <row r="5652" spans="1:3" ht="14.4">
      <c r="A5652" s="2">
        <v>5651</v>
      </c>
      <c r="B5652" s="7">
        <v>5</v>
      </c>
      <c r="C5652" s="7">
        <v>-7</v>
      </c>
    </row>
    <row r="5653" spans="1:3" ht="14.4">
      <c r="A5653" s="2">
        <v>5652</v>
      </c>
      <c r="B5653" s="7">
        <v>-1</v>
      </c>
      <c r="C5653" s="7">
        <v>2</v>
      </c>
    </row>
    <row r="5654" spans="1:3" ht="14.4">
      <c r="A5654" s="2">
        <v>5653</v>
      </c>
      <c r="B5654" s="7">
        <v>-10</v>
      </c>
      <c r="C5654" s="7">
        <v>-7</v>
      </c>
    </row>
    <row r="5655" spans="1:3" ht="14.4">
      <c r="A5655" s="2">
        <v>5654</v>
      </c>
      <c r="B5655" s="7">
        <v>18</v>
      </c>
      <c r="C5655" s="7">
        <v>12</v>
      </c>
    </row>
    <row r="5656" spans="1:3" ht="14.4">
      <c r="A5656" s="2">
        <v>5655</v>
      </c>
      <c r="B5656" s="7">
        <v>-17</v>
      </c>
      <c r="C5656" s="7">
        <v>-4</v>
      </c>
    </row>
    <row r="5657" spans="1:3" ht="14.4">
      <c r="A5657" s="2">
        <v>5656</v>
      </c>
      <c r="B5657" s="7">
        <v>-14</v>
      </c>
      <c r="C5657" s="7">
        <v>-13</v>
      </c>
    </row>
    <row r="5658" spans="1:3" ht="14.4">
      <c r="A5658" s="2">
        <v>5657</v>
      </c>
      <c r="B5658" s="7">
        <v>-4</v>
      </c>
      <c r="C5658" s="7">
        <v>-3</v>
      </c>
    </row>
    <row r="5659" spans="1:3" ht="14.4">
      <c r="A5659" s="2">
        <v>5658</v>
      </c>
      <c r="B5659" s="7">
        <v>-24</v>
      </c>
      <c r="C5659" s="7">
        <v>4</v>
      </c>
    </row>
    <row r="5660" spans="1:3" ht="14.4">
      <c r="A5660" s="2">
        <v>5659</v>
      </c>
      <c r="B5660" s="7">
        <v>-9</v>
      </c>
      <c r="C5660" s="7">
        <v>19</v>
      </c>
    </row>
    <row r="5661" spans="1:3" ht="14.4">
      <c r="A5661" s="2">
        <v>5660</v>
      </c>
      <c r="B5661" s="7">
        <v>-9</v>
      </c>
      <c r="C5661" s="7">
        <v>39</v>
      </c>
    </row>
    <row r="5662" spans="1:3" ht="14.4">
      <c r="A5662" s="2">
        <v>5661</v>
      </c>
      <c r="B5662" s="7">
        <v>59</v>
      </c>
      <c r="C5662" s="7">
        <v>-3</v>
      </c>
    </row>
    <row r="5663" spans="1:3" ht="14.4">
      <c r="A5663" s="2">
        <v>5662</v>
      </c>
      <c r="B5663" s="7">
        <v>-15</v>
      </c>
      <c r="C5663" s="7">
        <v>-7</v>
      </c>
    </row>
    <row r="5664" spans="1:3" ht="14.4">
      <c r="A5664" s="2">
        <v>5663</v>
      </c>
      <c r="B5664" s="7">
        <v>63</v>
      </c>
      <c r="C5664" s="7">
        <v>-19</v>
      </c>
    </row>
    <row r="5665" spans="1:3" ht="14.4">
      <c r="A5665" s="2">
        <v>5664</v>
      </c>
      <c r="B5665" s="7">
        <v>-3</v>
      </c>
      <c r="C5665" s="7">
        <v>0</v>
      </c>
    </row>
    <row r="5666" spans="1:3" ht="14.4">
      <c r="A5666" s="2">
        <v>5665</v>
      </c>
      <c r="B5666" s="7">
        <v>-1</v>
      </c>
      <c r="C5666" s="7">
        <v>-2</v>
      </c>
    </row>
    <row r="5667" spans="1:3" ht="14.4">
      <c r="A5667" s="2">
        <v>5666</v>
      </c>
      <c r="B5667" s="7">
        <v>0</v>
      </c>
      <c r="C5667" s="7">
        <v>-42</v>
      </c>
    </row>
    <row r="5668" spans="1:3" ht="14.4">
      <c r="A5668" s="2">
        <v>5667</v>
      </c>
      <c r="B5668" s="7">
        <v>0</v>
      </c>
      <c r="C5668" s="7">
        <v>0</v>
      </c>
    </row>
    <row r="5669" spans="1:3" ht="14.4">
      <c r="A5669" s="2">
        <v>5668</v>
      </c>
      <c r="B5669" s="7">
        <v>-3</v>
      </c>
      <c r="C5669" s="7">
        <v>1</v>
      </c>
    </row>
    <row r="5670" spans="1:3" ht="14.4">
      <c r="A5670" s="2">
        <v>5669</v>
      </c>
      <c r="B5670" s="7">
        <v>-5</v>
      </c>
      <c r="C5670" s="7">
        <v>0</v>
      </c>
    </row>
    <row r="5671" spans="1:3" ht="14.4">
      <c r="A5671" s="2">
        <v>5670</v>
      </c>
      <c r="B5671" s="7">
        <v>-11</v>
      </c>
      <c r="C5671" s="7">
        <v>-25</v>
      </c>
    </row>
    <row r="5672" spans="1:3" ht="14.4">
      <c r="A5672" s="2">
        <v>5671</v>
      </c>
      <c r="B5672" s="7">
        <v>-12</v>
      </c>
      <c r="C5672" s="7">
        <v>-4</v>
      </c>
    </row>
    <row r="5673" spans="1:3" ht="14.4">
      <c r="A5673" s="2">
        <v>5672</v>
      </c>
      <c r="B5673" s="7">
        <v>-5</v>
      </c>
      <c r="C5673" s="7">
        <v>-8</v>
      </c>
    </row>
    <row r="5674" spans="1:3" ht="14.4">
      <c r="A5674" s="2">
        <v>5673</v>
      </c>
      <c r="B5674" s="7">
        <v>-4</v>
      </c>
      <c r="C5674" s="7">
        <v>-1</v>
      </c>
    </row>
    <row r="5675" spans="1:3" ht="14.4">
      <c r="A5675" s="2">
        <v>5674</v>
      </c>
      <c r="B5675" s="7">
        <v>-25</v>
      </c>
      <c r="C5675" s="7">
        <v>2</v>
      </c>
    </row>
    <row r="5676" spans="1:3" ht="14.4">
      <c r="A5676" s="2">
        <v>5675</v>
      </c>
      <c r="B5676" s="7">
        <v>68</v>
      </c>
      <c r="C5676" s="7">
        <v>30</v>
      </c>
    </row>
    <row r="5677" spans="1:3" ht="14.4">
      <c r="A5677" s="2">
        <v>5676</v>
      </c>
      <c r="B5677" s="7">
        <v>-3</v>
      </c>
      <c r="C5677" s="7">
        <v>0</v>
      </c>
    </row>
    <row r="5678" spans="1:3" ht="14.4">
      <c r="A5678" s="2">
        <v>5677</v>
      </c>
      <c r="B5678" s="7">
        <v>-12</v>
      </c>
      <c r="C5678" s="7">
        <v>1</v>
      </c>
    </row>
    <row r="5679" spans="1:3" ht="14.4">
      <c r="A5679" s="2">
        <v>5678</v>
      </c>
      <c r="B5679" s="7">
        <v>-9</v>
      </c>
      <c r="C5679" s="7">
        <v>-1</v>
      </c>
    </row>
    <row r="5680" spans="1:3" ht="14.4">
      <c r="A5680" s="2">
        <v>5679</v>
      </c>
      <c r="B5680" s="7">
        <v>-6</v>
      </c>
      <c r="C5680" s="7">
        <v>1</v>
      </c>
    </row>
    <row r="5681" spans="1:3" ht="14.4">
      <c r="A5681" s="2">
        <v>5680</v>
      </c>
      <c r="B5681" s="7">
        <v>114</v>
      </c>
      <c r="C5681" s="7">
        <v>-12</v>
      </c>
    </row>
    <row r="5682" spans="1:3" ht="14.4">
      <c r="A5682" s="2">
        <v>5681</v>
      </c>
      <c r="B5682" s="7">
        <v>-7</v>
      </c>
      <c r="C5682" s="7">
        <v>-12</v>
      </c>
    </row>
    <row r="5683" spans="1:3" ht="14.4">
      <c r="A5683" s="2">
        <v>5682</v>
      </c>
      <c r="B5683" s="7">
        <v>-7</v>
      </c>
      <c r="C5683" s="7">
        <v>-59</v>
      </c>
    </row>
    <row r="5684" spans="1:3" ht="14.4">
      <c r="A5684" s="2">
        <v>5683</v>
      </c>
      <c r="B5684" s="7">
        <v>-1</v>
      </c>
      <c r="C5684" s="7">
        <v>-15</v>
      </c>
    </row>
    <row r="5685" spans="1:3" ht="14.4">
      <c r="A5685" s="2">
        <v>5684</v>
      </c>
      <c r="B5685" s="7">
        <v>-3</v>
      </c>
      <c r="C5685" s="7">
        <v>0</v>
      </c>
    </row>
    <row r="5686" spans="1:3" ht="14.4">
      <c r="A5686" s="2">
        <v>5685</v>
      </c>
      <c r="B5686" s="7">
        <v>-6</v>
      </c>
      <c r="C5686" s="7">
        <v>-5</v>
      </c>
    </row>
    <row r="5687" spans="1:3" ht="14.4">
      <c r="A5687" s="2">
        <v>5686</v>
      </c>
      <c r="B5687" s="7">
        <v>-8</v>
      </c>
      <c r="C5687" s="7">
        <v>0</v>
      </c>
    </row>
    <row r="5688" spans="1:3" ht="14.4">
      <c r="A5688" s="2">
        <v>5687</v>
      </c>
      <c r="B5688" s="7">
        <v>-17</v>
      </c>
      <c r="C5688" s="7">
        <v>-3</v>
      </c>
    </row>
    <row r="5689" spans="1:3" ht="14.4">
      <c r="A5689" s="2">
        <v>5688</v>
      </c>
      <c r="B5689" s="7">
        <v>-21</v>
      </c>
      <c r="C5689" s="7">
        <v>5</v>
      </c>
    </row>
    <row r="5690" spans="1:3" ht="14.4">
      <c r="A5690" s="2">
        <v>5689</v>
      </c>
      <c r="B5690" s="7">
        <v>0</v>
      </c>
      <c r="C5690" s="7">
        <v>-3</v>
      </c>
    </row>
    <row r="5691" spans="1:3" ht="14.4">
      <c r="A5691" s="2">
        <v>5690</v>
      </c>
      <c r="B5691" s="7">
        <v>0</v>
      </c>
      <c r="C5691" s="7">
        <v>0</v>
      </c>
    </row>
    <row r="5692" spans="1:3" ht="14.4">
      <c r="A5692" s="2">
        <v>5691</v>
      </c>
      <c r="B5692" s="7">
        <v>0</v>
      </c>
      <c r="C5692" s="7">
        <v>0</v>
      </c>
    </row>
    <row r="5693" spans="1:3" ht="14.4">
      <c r="A5693" s="2">
        <v>5692</v>
      </c>
      <c r="B5693" s="7">
        <v>15</v>
      </c>
      <c r="C5693" s="7">
        <v>0</v>
      </c>
    </row>
    <row r="5694" spans="1:3" ht="14.4">
      <c r="A5694" s="2">
        <v>5693</v>
      </c>
      <c r="B5694" s="7">
        <v>-2</v>
      </c>
      <c r="C5694" s="7">
        <v>22</v>
      </c>
    </row>
    <row r="5695" spans="1:3" ht="14.4">
      <c r="A5695" s="2">
        <v>5694</v>
      </c>
      <c r="B5695" s="7">
        <v>-6</v>
      </c>
      <c r="C5695" s="7">
        <v>-3</v>
      </c>
    </row>
    <row r="5696" spans="1:3" ht="14.4">
      <c r="A5696" s="2">
        <v>5695</v>
      </c>
      <c r="B5696" s="7">
        <v>3</v>
      </c>
      <c r="C5696" s="7">
        <v>0</v>
      </c>
    </row>
    <row r="5697" spans="1:3" ht="14.4">
      <c r="A5697" s="2">
        <v>5696</v>
      </c>
      <c r="B5697" s="7">
        <v>27</v>
      </c>
      <c r="C5697" s="7">
        <v>-1</v>
      </c>
    </row>
    <row r="5698" spans="1:3" ht="14.4">
      <c r="A5698" s="2">
        <v>5697</v>
      </c>
      <c r="B5698" s="7">
        <v>-1</v>
      </c>
      <c r="C5698" s="7">
        <v>3</v>
      </c>
    </row>
    <row r="5699" spans="1:3" ht="14.4">
      <c r="A5699" s="2">
        <v>5698</v>
      </c>
      <c r="B5699" s="7">
        <v>1</v>
      </c>
      <c r="C5699" s="7">
        <v>1</v>
      </c>
    </row>
    <row r="5700" spans="1:3" ht="14.4">
      <c r="A5700" s="2">
        <v>5699</v>
      </c>
      <c r="B5700" s="7">
        <v>-3</v>
      </c>
      <c r="C5700" s="7">
        <v>0</v>
      </c>
    </row>
    <row r="5701" spans="1:3" ht="14.4">
      <c r="A5701" s="2">
        <v>5700</v>
      </c>
      <c r="B5701" s="7">
        <v>-2</v>
      </c>
      <c r="C5701" s="7">
        <v>7</v>
      </c>
    </row>
    <row r="5702" spans="1:3" ht="14.4">
      <c r="A5702" s="2">
        <v>5701</v>
      </c>
      <c r="B5702" s="7">
        <v>-9</v>
      </c>
      <c r="C5702" s="7">
        <v>2</v>
      </c>
    </row>
    <row r="5703" spans="1:3" ht="14.4">
      <c r="A5703" s="2">
        <v>5702</v>
      </c>
      <c r="B5703" s="7">
        <v>-8</v>
      </c>
      <c r="C5703" s="7">
        <v>0</v>
      </c>
    </row>
    <row r="5704" spans="1:3" ht="14.4">
      <c r="A5704" s="2">
        <v>5703</v>
      </c>
      <c r="B5704" s="7">
        <v>-13</v>
      </c>
      <c r="C5704" s="7">
        <v>1</v>
      </c>
    </row>
    <row r="5705" spans="1:3" ht="14.4">
      <c r="A5705" s="2">
        <v>5704</v>
      </c>
      <c r="B5705" s="7">
        <v>-2</v>
      </c>
      <c r="C5705" s="7">
        <v>-2</v>
      </c>
    </row>
    <row r="5706" spans="1:3" ht="14.4">
      <c r="A5706" s="2">
        <v>5705</v>
      </c>
      <c r="B5706" s="7">
        <v>-8</v>
      </c>
      <c r="C5706" s="7">
        <v>4</v>
      </c>
    </row>
    <row r="5707" spans="1:3" ht="14.4">
      <c r="A5707" s="2">
        <v>5706</v>
      </c>
      <c r="B5707" s="7">
        <v>-18</v>
      </c>
      <c r="C5707" s="7">
        <v>-2</v>
      </c>
    </row>
    <row r="5708" spans="1:3" ht="14.4">
      <c r="A5708" s="2">
        <v>5707</v>
      </c>
      <c r="B5708" s="7">
        <v>-5</v>
      </c>
      <c r="C5708" s="7">
        <v>-3</v>
      </c>
    </row>
    <row r="5709" spans="1:3" ht="14.4">
      <c r="A5709" s="2">
        <v>5708</v>
      </c>
      <c r="B5709" s="7">
        <v>-5</v>
      </c>
      <c r="C5709" s="7">
        <v>0</v>
      </c>
    </row>
    <row r="5710" spans="1:3" ht="14.4">
      <c r="A5710" s="2">
        <v>5709</v>
      </c>
      <c r="B5710" s="7">
        <v>-6</v>
      </c>
      <c r="C5710" s="7">
        <v>6</v>
      </c>
    </row>
    <row r="5711" spans="1:3" ht="14.4">
      <c r="A5711" s="2">
        <v>5710</v>
      </c>
      <c r="B5711" s="7">
        <v>-11</v>
      </c>
      <c r="C5711" s="7">
        <v>1</v>
      </c>
    </row>
    <row r="5712" spans="1:3" ht="14.4">
      <c r="A5712" s="2">
        <v>5711</v>
      </c>
      <c r="B5712" s="7">
        <v>-4</v>
      </c>
      <c r="C5712" s="7">
        <v>5</v>
      </c>
    </row>
    <row r="5713" spans="1:3" ht="14.4">
      <c r="A5713" s="2">
        <v>5712</v>
      </c>
      <c r="B5713" s="7">
        <v>-14</v>
      </c>
      <c r="C5713" s="7">
        <v>-2</v>
      </c>
    </row>
    <row r="5714" spans="1:3" ht="14.4">
      <c r="A5714" s="2">
        <v>5713</v>
      </c>
      <c r="B5714" s="7">
        <v>-9</v>
      </c>
      <c r="C5714" s="7">
        <v>-1</v>
      </c>
    </row>
    <row r="5715" spans="1:3" ht="14.4">
      <c r="A5715" s="2">
        <v>5714</v>
      </c>
      <c r="B5715" s="7">
        <v>-8</v>
      </c>
      <c r="C5715" s="7">
        <v>-3</v>
      </c>
    </row>
    <row r="5716" spans="1:3" ht="14.4">
      <c r="A5716" s="2">
        <v>5715</v>
      </c>
      <c r="B5716" s="7">
        <v>-2</v>
      </c>
      <c r="C5716" s="7">
        <v>0</v>
      </c>
    </row>
    <row r="5717" spans="1:3" ht="14.4">
      <c r="A5717" s="2">
        <v>5716</v>
      </c>
      <c r="B5717" s="7">
        <v>-7</v>
      </c>
      <c r="C5717" s="7">
        <v>9</v>
      </c>
    </row>
    <row r="5718" spans="1:3" ht="14.4">
      <c r="A5718" s="2">
        <v>5717</v>
      </c>
      <c r="B5718" s="7">
        <v>46</v>
      </c>
      <c r="C5718" s="7">
        <v>17</v>
      </c>
    </row>
    <row r="5719" spans="1:3" ht="14.4">
      <c r="A5719" s="2">
        <v>5718</v>
      </c>
      <c r="B5719" s="7">
        <v>-1</v>
      </c>
      <c r="C5719" s="7">
        <v>-40</v>
      </c>
    </row>
    <row r="5720" spans="1:3" ht="14.4">
      <c r="A5720" s="2">
        <v>5719</v>
      </c>
      <c r="B5720" s="7">
        <v>-2</v>
      </c>
      <c r="C5720" s="7">
        <v>0</v>
      </c>
    </row>
    <row r="5721" spans="1:3" ht="14.4">
      <c r="A5721" s="2">
        <v>5720</v>
      </c>
      <c r="B5721" s="7">
        <v>-12</v>
      </c>
      <c r="C5721" s="7">
        <v>1</v>
      </c>
    </row>
    <row r="5722" spans="1:3" ht="14.4">
      <c r="A5722" s="2">
        <v>5721</v>
      </c>
      <c r="B5722" s="7">
        <v>-2</v>
      </c>
      <c r="C5722" s="7">
        <v>0</v>
      </c>
    </row>
    <row r="5723" spans="1:3" ht="14.4">
      <c r="A5723" s="2">
        <v>5722</v>
      </c>
      <c r="B5723" s="7">
        <v>5</v>
      </c>
      <c r="C5723" s="7">
        <v>5</v>
      </c>
    </row>
    <row r="5724" spans="1:3" ht="14.4">
      <c r="A5724" s="2">
        <v>5723</v>
      </c>
      <c r="B5724" s="7">
        <v>-2</v>
      </c>
      <c r="C5724" s="7">
        <v>-4</v>
      </c>
    </row>
    <row r="5725" spans="1:3" ht="14.4">
      <c r="A5725" s="2">
        <v>5724</v>
      </c>
      <c r="B5725" s="7">
        <v>0</v>
      </c>
      <c r="C5725" s="7">
        <v>0</v>
      </c>
    </row>
    <row r="5726" spans="1:3" ht="14.4">
      <c r="A5726" s="2">
        <v>5725</v>
      </c>
      <c r="B5726" s="7">
        <v>0</v>
      </c>
      <c r="C5726" s="7">
        <v>0</v>
      </c>
    </row>
    <row r="5727" spans="1:3" ht="14.4">
      <c r="A5727" s="2">
        <v>5726</v>
      </c>
      <c r="B5727" s="7">
        <v>-35</v>
      </c>
      <c r="C5727" s="7">
        <v>9</v>
      </c>
    </row>
    <row r="5728" spans="1:3" ht="14.4">
      <c r="A5728" s="2">
        <v>5727</v>
      </c>
      <c r="B5728" s="7">
        <v>-6</v>
      </c>
      <c r="C5728" s="7">
        <v>9</v>
      </c>
    </row>
    <row r="5729" spans="1:3" ht="14.4">
      <c r="A5729" s="2">
        <v>5728</v>
      </c>
      <c r="B5729" s="7">
        <v>-5</v>
      </c>
      <c r="C5729" s="7">
        <v>11</v>
      </c>
    </row>
    <row r="5730" spans="1:3" ht="14.4">
      <c r="A5730" s="2">
        <v>5729</v>
      </c>
      <c r="B5730" s="7">
        <v>-23</v>
      </c>
      <c r="C5730" s="7">
        <v>-22</v>
      </c>
    </row>
    <row r="5731" spans="1:3" ht="14.4">
      <c r="A5731" s="2">
        <v>5730</v>
      </c>
      <c r="B5731" s="7">
        <v>-27</v>
      </c>
      <c r="C5731" s="7">
        <v>0</v>
      </c>
    </row>
    <row r="5732" spans="1:3" ht="14.4">
      <c r="A5732" s="2">
        <v>5731</v>
      </c>
      <c r="B5732" s="7">
        <v>94</v>
      </c>
      <c r="C5732" s="7">
        <v>42</v>
      </c>
    </row>
    <row r="5733" spans="1:3" ht="14.4">
      <c r="A5733" s="2">
        <v>5732</v>
      </c>
      <c r="B5733" s="7">
        <v>0</v>
      </c>
      <c r="C5733" s="7">
        <v>0</v>
      </c>
    </row>
    <row r="5734" spans="1:3" ht="14.4">
      <c r="A5734" s="2">
        <v>5733</v>
      </c>
      <c r="B5734" s="7">
        <v>618</v>
      </c>
      <c r="C5734" s="7">
        <v>246</v>
      </c>
    </row>
    <row r="5735" spans="1:3" ht="14.4">
      <c r="A5735" s="2">
        <v>5734</v>
      </c>
      <c r="B5735" s="7">
        <v>0</v>
      </c>
      <c r="C5735" s="7">
        <v>-28</v>
      </c>
    </row>
    <row r="5736" spans="1:3" ht="14.4">
      <c r="A5736" s="2">
        <v>5735</v>
      </c>
      <c r="B5736" s="7">
        <v>947</v>
      </c>
      <c r="C5736" s="7">
        <v>67</v>
      </c>
    </row>
    <row r="5737" spans="1:3" ht="14.4">
      <c r="A5737" s="2">
        <v>5736</v>
      </c>
      <c r="B5737" s="7">
        <v>0</v>
      </c>
      <c r="C5737" s="7">
        <v>-2</v>
      </c>
    </row>
    <row r="5738" spans="1:3" ht="14.4">
      <c r="A5738" s="2">
        <v>5737</v>
      </c>
      <c r="B5738" s="7">
        <v>0</v>
      </c>
      <c r="C5738" s="7">
        <v>0</v>
      </c>
    </row>
    <row r="5739" spans="1:3" ht="14.4">
      <c r="A5739" s="2">
        <v>5738</v>
      </c>
      <c r="B5739" s="7">
        <v>0</v>
      </c>
      <c r="C5739" s="7">
        <v>4</v>
      </c>
    </row>
    <row r="5740" spans="1:3" ht="14.4">
      <c r="A5740" s="2">
        <v>5739</v>
      </c>
      <c r="B5740" s="7">
        <v>0</v>
      </c>
      <c r="C5740" s="7">
        <v>0</v>
      </c>
    </row>
    <row r="5741" spans="1:3" ht="14.4">
      <c r="A5741" s="2">
        <v>5740</v>
      </c>
      <c r="B5741" s="7">
        <v>-1</v>
      </c>
      <c r="C5741" s="7">
        <v>1</v>
      </c>
    </row>
    <row r="5742" spans="1:3" ht="14.4">
      <c r="A5742" s="2">
        <v>5741</v>
      </c>
      <c r="B5742" s="7">
        <v>220</v>
      </c>
      <c r="C5742" s="7">
        <v>15</v>
      </c>
    </row>
    <row r="5743" spans="1:3" ht="14.4">
      <c r="A5743" s="2">
        <v>5742</v>
      </c>
      <c r="B5743" s="7">
        <v>-30</v>
      </c>
      <c r="C5743" s="7">
        <v>-41</v>
      </c>
    </row>
    <row r="5744" spans="1:3" ht="14.4">
      <c r="A5744" s="2">
        <v>5743</v>
      </c>
      <c r="B5744" s="7">
        <v>-11</v>
      </c>
      <c r="C5744" s="7">
        <v>2</v>
      </c>
    </row>
    <row r="5745" spans="1:3" ht="14.4">
      <c r="A5745" s="2">
        <v>5744</v>
      </c>
      <c r="B5745" s="7">
        <v>-1</v>
      </c>
      <c r="C5745" s="7">
        <v>-3</v>
      </c>
    </row>
    <row r="5746" spans="1:3" ht="14.4">
      <c r="A5746" s="2">
        <v>5745</v>
      </c>
      <c r="B5746" s="7">
        <v>27</v>
      </c>
      <c r="C5746" s="7">
        <v>33</v>
      </c>
    </row>
    <row r="5747" spans="1:3" ht="14.4">
      <c r="A5747" s="2">
        <v>5746</v>
      </c>
      <c r="B5747" s="7">
        <v>21</v>
      </c>
      <c r="C5747" s="7">
        <v>-28</v>
      </c>
    </row>
    <row r="5748" spans="1:3" ht="14.4">
      <c r="A5748" s="2">
        <v>5747</v>
      </c>
      <c r="B5748" s="7">
        <v>140</v>
      </c>
      <c r="C5748" s="7">
        <v>51</v>
      </c>
    </row>
    <row r="5749" spans="1:3" ht="14.4">
      <c r="A5749" s="2">
        <v>5748</v>
      </c>
      <c r="B5749" s="7">
        <v>39</v>
      </c>
      <c r="C5749" s="7">
        <v>9</v>
      </c>
    </row>
    <row r="5750" spans="1:3" ht="14.4">
      <c r="A5750" s="2">
        <v>5749</v>
      </c>
      <c r="B5750" s="7">
        <v>-51</v>
      </c>
      <c r="C5750" s="7">
        <v>9</v>
      </c>
    </row>
    <row r="5751" spans="1:3" ht="14.4">
      <c r="A5751" s="2">
        <v>5750</v>
      </c>
      <c r="B5751" s="7">
        <v>-15</v>
      </c>
      <c r="C5751" s="7">
        <v>1</v>
      </c>
    </row>
    <row r="5752" spans="1:3" ht="14.4">
      <c r="A5752" s="2">
        <v>5751</v>
      </c>
      <c r="B5752" s="7">
        <v>-22</v>
      </c>
      <c r="C5752" s="7">
        <v>-2</v>
      </c>
    </row>
    <row r="5753" spans="1:3" ht="14.4">
      <c r="A5753" s="2">
        <v>5752</v>
      </c>
      <c r="B5753" s="7">
        <v>-21</v>
      </c>
      <c r="C5753" s="7">
        <v>1</v>
      </c>
    </row>
    <row r="5754" spans="1:3" ht="14.4">
      <c r="A5754" s="2">
        <v>5753</v>
      </c>
      <c r="B5754" s="7">
        <v>-9</v>
      </c>
      <c r="C5754" s="7">
        <v>0</v>
      </c>
    </row>
    <row r="5755" spans="1:3" ht="14.4">
      <c r="A5755" s="2">
        <v>5754</v>
      </c>
      <c r="B5755" s="7">
        <v>88</v>
      </c>
      <c r="C5755" s="7">
        <v>14</v>
      </c>
    </row>
    <row r="5756" spans="1:3" ht="14.4">
      <c r="A5756" s="2">
        <v>5755</v>
      </c>
      <c r="B5756" s="7">
        <v>-23</v>
      </c>
      <c r="C5756" s="7">
        <v>-5</v>
      </c>
    </row>
    <row r="5757" spans="1:3" ht="14.4">
      <c r="A5757" s="2">
        <v>5756</v>
      </c>
      <c r="B5757" s="7">
        <v>8</v>
      </c>
      <c r="C5757" s="7">
        <v>-23</v>
      </c>
    </row>
    <row r="5758" spans="1:3" ht="14.4">
      <c r="A5758" s="2">
        <v>5757</v>
      </c>
      <c r="B5758" s="7">
        <v>-11</v>
      </c>
      <c r="C5758" s="7">
        <v>75</v>
      </c>
    </row>
    <row r="5759" spans="1:3" ht="14.4">
      <c r="A5759" s="2">
        <v>5758</v>
      </c>
      <c r="B5759" s="7">
        <v>-35</v>
      </c>
      <c r="C5759" s="7">
        <v>-2</v>
      </c>
    </row>
    <row r="5760" spans="1:3" ht="14.4">
      <c r="A5760" s="2">
        <v>5759</v>
      </c>
      <c r="B5760" s="7">
        <v>-18</v>
      </c>
      <c r="C5760" s="7">
        <v>10</v>
      </c>
    </row>
    <row r="5761" spans="1:3" ht="14.4">
      <c r="A5761" s="2">
        <v>5760</v>
      </c>
      <c r="B5761" s="7">
        <v>-27</v>
      </c>
      <c r="C5761" s="7">
        <v>-6</v>
      </c>
    </row>
    <row r="5762" spans="1:3" ht="14.4">
      <c r="A5762" s="2">
        <v>5761</v>
      </c>
      <c r="B5762" s="7">
        <v>-22</v>
      </c>
      <c r="C5762" s="7">
        <v>22</v>
      </c>
    </row>
    <row r="5763" spans="1:3" ht="14.4">
      <c r="A5763" s="2">
        <v>5762</v>
      </c>
      <c r="B5763" s="7">
        <v>-32</v>
      </c>
      <c r="C5763" s="7">
        <v>-14</v>
      </c>
    </row>
    <row r="5764" spans="1:3" ht="14.4">
      <c r="A5764" s="2">
        <v>5763</v>
      </c>
      <c r="B5764" s="7">
        <v>-6</v>
      </c>
      <c r="C5764" s="7">
        <v>0</v>
      </c>
    </row>
    <row r="5765" spans="1:3" ht="14.4">
      <c r="A5765" s="2">
        <v>5764</v>
      </c>
      <c r="B5765" s="7">
        <v>-20</v>
      </c>
      <c r="C5765" s="7">
        <v>-20</v>
      </c>
    </row>
    <row r="5766" spans="1:3" ht="14.4">
      <c r="A5766" s="2">
        <v>5765</v>
      </c>
      <c r="B5766" s="7">
        <v>-19</v>
      </c>
      <c r="C5766" s="7">
        <v>24</v>
      </c>
    </row>
    <row r="5767" spans="1:3" ht="14.4">
      <c r="A5767" s="2">
        <v>5766</v>
      </c>
      <c r="B5767" s="7">
        <v>-3</v>
      </c>
      <c r="C5767" s="7">
        <v>1</v>
      </c>
    </row>
    <row r="5768" spans="1:3" ht="14.4">
      <c r="A5768" s="2">
        <v>5767</v>
      </c>
      <c r="B5768" s="7">
        <v>36</v>
      </c>
      <c r="C5768" s="7">
        <v>-4</v>
      </c>
    </row>
    <row r="5769" spans="1:3" ht="14.4">
      <c r="A5769" s="2">
        <v>5768</v>
      </c>
      <c r="B5769" s="7">
        <v>1</v>
      </c>
      <c r="C5769" s="7">
        <v>-7</v>
      </c>
    </row>
    <row r="5770" spans="1:3" ht="14.4">
      <c r="A5770" s="2">
        <v>5769</v>
      </c>
      <c r="B5770" s="7">
        <v>150</v>
      </c>
      <c r="C5770" s="7">
        <v>71</v>
      </c>
    </row>
    <row r="5771" spans="1:3" ht="14.4">
      <c r="A5771" s="2">
        <v>5770</v>
      </c>
      <c r="B5771" s="7">
        <v>12</v>
      </c>
      <c r="C5771" s="7">
        <v>-21</v>
      </c>
    </row>
    <row r="5772" spans="1:3" ht="14.4">
      <c r="A5772" s="2">
        <v>5771</v>
      </c>
      <c r="B5772" s="7">
        <v>-17</v>
      </c>
      <c r="C5772" s="7">
        <v>24</v>
      </c>
    </row>
    <row r="5773" spans="1:3" ht="14.4">
      <c r="A5773" s="2">
        <v>5772</v>
      </c>
      <c r="B5773" s="7">
        <v>-10</v>
      </c>
      <c r="C5773" s="7">
        <v>-10</v>
      </c>
    </row>
    <row r="5774" spans="1:3" ht="14.4">
      <c r="A5774" s="2">
        <v>5773</v>
      </c>
      <c r="B5774" s="7">
        <v>25</v>
      </c>
      <c r="C5774" s="7">
        <v>-14</v>
      </c>
    </row>
    <row r="5775" spans="1:3" ht="14.4">
      <c r="A5775" s="2">
        <v>5774</v>
      </c>
      <c r="B5775" s="7">
        <v>-4</v>
      </c>
      <c r="C5775" s="7">
        <v>9</v>
      </c>
    </row>
    <row r="5776" spans="1:3" ht="14.4">
      <c r="A5776" s="2">
        <v>5775</v>
      </c>
      <c r="B5776" s="7">
        <v>-5</v>
      </c>
      <c r="C5776" s="7">
        <v>-2</v>
      </c>
    </row>
    <row r="5777" spans="1:3" ht="14.4">
      <c r="A5777" s="2">
        <v>5776</v>
      </c>
      <c r="B5777" s="7">
        <v>0</v>
      </c>
      <c r="C5777" s="7">
        <v>-3</v>
      </c>
    </row>
    <row r="5778" spans="1:3" ht="14.4">
      <c r="A5778" s="2">
        <v>5777</v>
      </c>
      <c r="B5778" s="7">
        <v>-1</v>
      </c>
      <c r="C5778" s="7">
        <v>-54</v>
      </c>
    </row>
    <row r="5779" spans="1:3" ht="14.4">
      <c r="A5779" s="2">
        <v>5778</v>
      </c>
      <c r="B5779" s="7">
        <v>0</v>
      </c>
      <c r="C5779" s="7">
        <v>2</v>
      </c>
    </row>
    <row r="5780" spans="1:3" ht="14.4">
      <c r="A5780" s="2">
        <v>5779</v>
      </c>
      <c r="B5780" s="7">
        <v>-7</v>
      </c>
      <c r="C5780" s="7">
        <v>-75</v>
      </c>
    </row>
    <row r="5781" spans="1:3" ht="14.4">
      <c r="A5781" s="2">
        <v>5780</v>
      </c>
      <c r="B5781" s="7">
        <v>516</v>
      </c>
      <c r="C5781" s="7">
        <v>103</v>
      </c>
    </row>
    <row r="5782" spans="1:3" ht="14.4">
      <c r="A5782" s="2">
        <v>5781</v>
      </c>
      <c r="B5782" s="7">
        <v>902</v>
      </c>
      <c r="C5782" s="7">
        <v>131</v>
      </c>
    </row>
    <row r="5783" spans="1:3" ht="14.4">
      <c r="A5783" s="2">
        <v>5782</v>
      </c>
      <c r="B5783" s="7">
        <v>0</v>
      </c>
      <c r="C5783" s="7">
        <v>-9</v>
      </c>
    </row>
    <row r="5784" spans="1:3" ht="14.4">
      <c r="A5784" s="2">
        <v>5783</v>
      </c>
      <c r="B5784" s="7">
        <v>0</v>
      </c>
      <c r="C5784" s="7">
        <v>-19</v>
      </c>
    </row>
    <row r="5785" spans="1:3" ht="14.4">
      <c r="A5785" s="2">
        <v>5784</v>
      </c>
      <c r="B5785" s="7">
        <v>0</v>
      </c>
      <c r="C5785" s="7">
        <v>-19</v>
      </c>
    </row>
    <row r="5786" spans="1:3" ht="14.4">
      <c r="A5786" s="2">
        <v>5785</v>
      </c>
      <c r="B5786" s="7">
        <v>1327</v>
      </c>
      <c r="C5786" s="7">
        <v>44</v>
      </c>
    </row>
    <row r="5787" spans="1:3" ht="14.4">
      <c r="A5787" s="2">
        <v>5786</v>
      </c>
      <c r="B5787" s="7">
        <v>15</v>
      </c>
      <c r="C5787" s="7">
        <v>0</v>
      </c>
    </row>
    <row r="5788" spans="1:3" ht="14.4">
      <c r="A5788" s="2">
        <v>5787</v>
      </c>
      <c r="B5788" s="7">
        <v>3</v>
      </c>
      <c r="C5788" s="7">
        <v>-14</v>
      </c>
    </row>
    <row r="5789" spans="1:3" ht="14.4">
      <c r="A5789" s="2">
        <v>5788</v>
      </c>
      <c r="B5789" s="7">
        <v>0</v>
      </c>
      <c r="C5789" s="7">
        <v>-1</v>
      </c>
    </row>
    <row r="5790" spans="1:3" ht="14.4">
      <c r="A5790" s="2">
        <v>5789</v>
      </c>
      <c r="B5790" s="7">
        <v>0</v>
      </c>
      <c r="C5790" s="7">
        <v>22</v>
      </c>
    </row>
    <row r="5791" spans="1:3" ht="14.4">
      <c r="A5791" s="2">
        <v>5790</v>
      </c>
      <c r="B5791" s="7">
        <v>-2</v>
      </c>
      <c r="C5791" s="7">
        <v>3</v>
      </c>
    </row>
    <row r="5792" spans="1:3" ht="14.4">
      <c r="A5792" s="2">
        <v>5791</v>
      </c>
      <c r="B5792" s="7">
        <v>0</v>
      </c>
      <c r="C5792" s="7">
        <v>0</v>
      </c>
    </row>
    <row r="5793" spans="1:3" ht="14.4">
      <c r="A5793" s="2">
        <v>5792</v>
      </c>
      <c r="B5793" s="7">
        <v>0</v>
      </c>
      <c r="C5793" s="7">
        <v>0</v>
      </c>
    </row>
    <row r="5794" spans="1:3" ht="14.4">
      <c r="A5794" s="2">
        <v>5793</v>
      </c>
      <c r="B5794" s="7">
        <v>0</v>
      </c>
      <c r="C5794" s="7">
        <v>0</v>
      </c>
    </row>
    <row r="5795" spans="1:3" ht="14.4">
      <c r="A5795" s="2">
        <v>5794</v>
      </c>
      <c r="B5795" s="7">
        <v>3</v>
      </c>
      <c r="C5795" s="7">
        <v>4</v>
      </c>
    </row>
    <row r="5796" spans="1:3" ht="14.4">
      <c r="A5796" s="2">
        <v>5795</v>
      </c>
      <c r="B5796" s="7">
        <v>-16</v>
      </c>
      <c r="C5796" s="7">
        <v>3</v>
      </c>
    </row>
    <row r="5797" spans="1:3" ht="14.4">
      <c r="A5797" s="2">
        <v>5796</v>
      </c>
      <c r="B5797" s="7">
        <v>8</v>
      </c>
      <c r="C5797" s="7">
        <v>7</v>
      </c>
    </row>
    <row r="5798" spans="1:3" ht="14.4">
      <c r="A5798" s="2">
        <v>5797</v>
      </c>
      <c r="B5798" s="7">
        <v>0</v>
      </c>
      <c r="C5798" s="7">
        <v>0</v>
      </c>
    </row>
    <row r="5799" spans="1:3" ht="14.4">
      <c r="A5799" s="2">
        <v>5798</v>
      </c>
      <c r="B5799" s="7">
        <v>0</v>
      </c>
      <c r="C5799" s="7">
        <v>0</v>
      </c>
    </row>
    <row r="5800" spans="1:3" ht="14.4">
      <c r="A5800" s="2">
        <v>5799</v>
      </c>
      <c r="B5800" s="7">
        <v>0</v>
      </c>
      <c r="C5800" s="7">
        <v>0</v>
      </c>
    </row>
    <row r="5801" spans="1:3" ht="14.4">
      <c r="A5801" s="2">
        <v>5800</v>
      </c>
      <c r="B5801" s="7">
        <v>0</v>
      </c>
      <c r="C5801" s="7">
        <v>-23</v>
      </c>
    </row>
    <row r="5802" spans="1:3" ht="14.4">
      <c r="A5802" s="2">
        <v>5801</v>
      </c>
      <c r="B5802" s="7">
        <v>0</v>
      </c>
      <c r="C5802" s="7">
        <v>0</v>
      </c>
    </row>
    <row r="5803" spans="1:3" ht="14.4">
      <c r="A5803" s="2">
        <v>5802</v>
      </c>
      <c r="B5803" s="7">
        <v>-28</v>
      </c>
      <c r="C5803" s="7">
        <v>-3</v>
      </c>
    </row>
    <row r="5804" spans="1:3" ht="14.4">
      <c r="A5804" s="2">
        <v>5803</v>
      </c>
      <c r="B5804" s="7">
        <v>-10</v>
      </c>
      <c r="C5804" s="7">
        <v>-6</v>
      </c>
    </row>
    <row r="5805" spans="1:3" ht="14.4">
      <c r="A5805" s="2">
        <v>5804</v>
      </c>
      <c r="B5805" s="7">
        <v>0</v>
      </c>
      <c r="C5805" s="7">
        <v>11</v>
      </c>
    </row>
    <row r="5806" spans="1:3" ht="14.4">
      <c r="A5806" s="2">
        <v>5805</v>
      </c>
      <c r="B5806" s="7">
        <v>0</v>
      </c>
      <c r="C5806" s="7">
        <v>0</v>
      </c>
    </row>
    <row r="5807" spans="1:3" ht="14.4">
      <c r="A5807" s="2">
        <v>5806</v>
      </c>
      <c r="B5807" s="7">
        <v>0</v>
      </c>
      <c r="C5807" s="7">
        <v>-18</v>
      </c>
    </row>
    <row r="5808" spans="1:3" ht="14.4">
      <c r="A5808" s="2">
        <v>5807</v>
      </c>
      <c r="B5808" s="7">
        <v>-3</v>
      </c>
      <c r="C5808" s="7">
        <v>6</v>
      </c>
    </row>
    <row r="5809" spans="1:3" ht="14.4">
      <c r="A5809" s="2">
        <v>5808</v>
      </c>
      <c r="B5809" s="7">
        <v>-23</v>
      </c>
      <c r="C5809" s="7">
        <v>34</v>
      </c>
    </row>
    <row r="5810" spans="1:3" ht="14.4">
      <c r="A5810" s="2">
        <v>5809</v>
      </c>
      <c r="B5810" s="7">
        <v>-3</v>
      </c>
      <c r="C5810" s="7">
        <v>13</v>
      </c>
    </row>
    <row r="5811" spans="1:3" ht="14.4">
      <c r="A5811" s="2">
        <v>5810</v>
      </c>
      <c r="B5811" s="7">
        <v>-20</v>
      </c>
      <c r="C5811" s="7">
        <v>-123</v>
      </c>
    </row>
    <row r="5812" spans="1:3" ht="14.4">
      <c r="A5812" s="2">
        <v>5811</v>
      </c>
      <c r="B5812" s="7">
        <v>-5</v>
      </c>
      <c r="C5812" s="7">
        <v>72</v>
      </c>
    </row>
    <row r="5813" spans="1:3" ht="14.4">
      <c r="A5813" s="2">
        <v>5812</v>
      </c>
      <c r="B5813" s="7">
        <v>-21</v>
      </c>
      <c r="C5813" s="7">
        <v>2</v>
      </c>
    </row>
    <row r="5814" spans="1:3" ht="14.4">
      <c r="A5814" s="2">
        <v>5813</v>
      </c>
      <c r="B5814" s="7">
        <v>0</v>
      </c>
      <c r="C5814" s="7">
        <v>0</v>
      </c>
    </row>
    <row r="5815" spans="1:3" ht="14.4">
      <c r="A5815" s="2">
        <v>5814</v>
      </c>
      <c r="B5815" s="7">
        <v>0</v>
      </c>
      <c r="C5815" s="7">
        <v>-1</v>
      </c>
    </row>
    <row r="5816" spans="1:3" ht="14.4">
      <c r="A5816" s="2">
        <v>5815</v>
      </c>
      <c r="B5816" s="7">
        <v>0</v>
      </c>
      <c r="C5816" s="7">
        <v>-22</v>
      </c>
    </row>
    <row r="5817" spans="1:3" ht="14.4">
      <c r="A5817" s="2">
        <v>5816</v>
      </c>
      <c r="B5817" s="7">
        <v>0</v>
      </c>
      <c r="C5817" s="7">
        <v>0</v>
      </c>
    </row>
    <row r="5818" spans="1:3" ht="14.4">
      <c r="A5818" s="2">
        <v>5817</v>
      </c>
      <c r="B5818" s="7">
        <v>0</v>
      </c>
      <c r="C5818" s="7">
        <v>0</v>
      </c>
    </row>
    <row r="5819" spans="1:3" ht="14.4">
      <c r="A5819" s="2">
        <v>5818</v>
      </c>
      <c r="B5819" s="7">
        <v>0</v>
      </c>
      <c r="C5819" s="7">
        <v>0</v>
      </c>
    </row>
    <row r="5820" spans="1:3" ht="14.4">
      <c r="A5820" s="2">
        <v>5819</v>
      </c>
      <c r="B5820" s="7">
        <v>0</v>
      </c>
      <c r="C5820" s="7">
        <v>0</v>
      </c>
    </row>
    <row r="5821" spans="1:3" ht="14.4">
      <c r="A5821" s="2">
        <v>5820</v>
      </c>
      <c r="B5821" s="7">
        <v>0</v>
      </c>
      <c r="C5821" s="7">
        <v>0</v>
      </c>
    </row>
    <row r="5822" spans="1:3" ht="14.4">
      <c r="A5822" s="2">
        <v>5821</v>
      </c>
      <c r="B5822" s="7">
        <v>0</v>
      </c>
      <c r="C5822" s="7">
        <v>0</v>
      </c>
    </row>
    <row r="5823" spans="1:3" ht="14.4">
      <c r="A5823" s="2">
        <v>5822</v>
      </c>
      <c r="B5823" s="7">
        <v>1</v>
      </c>
      <c r="C5823" s="7">
        <v>2</v>
      </c>
    </row>
    <row r="5824" spans="1:3" ht="14.4">
      <c r="A5824" s="2">
        <v>5823</v>
      </c>
      <c r="B5824" s="7">
        <v>-14</v>
      </c>
      <c r="C5824" s="7">
        <v>6</v>
      </c>
    </row>
    <row r="5825" spans="1:3" ht="14.4">
      <c r="A5825" s="2">
        <v>5824</v>
      </c>
      <c r="B5825" s="7">
        <v>40</v>
      </c>
      <c r="C5825" s="7">
        <v>-7</v>
      </c>
    </row>
    <row r="5826" spans="1:3" ht="14.4">
      <c r="A5826" s="2">
        <v>5825</v>
      </c>
      <c r="B5826" s="7">
        <v>9</v>
      </c>
      <c r="C5826" s="7">
        <v>-4</v>
      </c>
    </row>
    <row r="5827" spans="1:3" ht="14.4">
      <c r="A5827" s="2">
        <v>5826</v>
      </c>
      <c r="B5827" s="7">
        <v>-11</v>
      </c>
      <c r="C5827" s="7">
        <v>-5</v>
      </c>
    </row>
    <row r="5828" spans="1:3" ht="14.4">
      <c r="A5828" s="2">
        <v>5827</v>
      </c>
      <c r="B5828" s="7">
        <v>-8</v>
      </c>
      <c r="C5828" s="7">
        <v>0</v>
      </c>
    </row>
    <row r="5829" spans="1:3" ht="14.4">
      <c r="A5829" s="2">
        <v>5828</v>
      </c>
      <c r="B5829" s="7">
        <v>102</v>
      </c>
      <c r="C5829" s="7">
        <v>-5</v>
      </c>
    </row>
    <row r="5830" spans="1:3" ht="14.4">
      <c r="A5830" s="2">
        <v>5829</v>
      </c>
      <c r="B5830" s="7">
        <v>-1</v>
      </c>
      <c r="C5830" s="7">
        <v>0</v>
      </c>
    </row>
    <row r="5831" spans="1:3" ht="14.4">
      <c r="A5831" s="2">
        <v>5830</v>
      </c>
      <c r="B5831" s="7">
        <v>-17</v>
      </c>
      <c r="C5831" s="7">
        <v>42</v>
      </c>
    </row>
    <row r="5832" spans="1:3" ht="14.4">
      <c r="A5832" s="2">
        <v>5831</v>
      </c>
      <c r="B5832" s="7">
        <v>-4</v>
      </c>
      <c r="C5832" s="7">
        <v>-10</v>
      </c>
    </row>
    <row r="5833" spans="1:3" ht="14.4">
      <c r="A5833" s="2">
        <v>5832</v>
      </c>
      <c r="B5833" s="7">
        <v>0</v>
      </c>
      <c r="C5833" s="7">
        <v>-3</v>
      </c>
    </row>
    <row r="5834" spans="1:3" ht="14.4">
      <c r="A5834" s="2">
        <v>5833</v>
      </c>
      <c r="B5834" s="7">
        <v>140</v>
      </c>
      <c r="C5834" s="7">
        <v>-2</v>
      </c>
    </row>
    <row r="5835" spans="1:3" ht="14.4">
      <c r="A5835" s="2">
        <v>5834</v>
      </c>
      <c r="B5835" s="7">
        <v>-17</v>
      </c>
      <c r="C5835" s="7">
        <v>-9</v>
      </c>
    </row>
    <row r="5836" spans="1:3" ht="14.4">
      <c r="A5836" s="2">
        <v>5835</v>
      </c>
      <c r="B5836" s="7">
        <v>0</v>
      </c>
      <c r="C5836" s="7">
        <v>0</v>
      </c>
    </row>
    <row r="5837" spans="1:3" ht="14.4">
      <c r="A5837" s="2">
        <v>5836</v>
      </c>
      <c r="B5837" s="7">
        <v>-13</v>
      </c>
      <c r="C5837" s="7">
        <v>3</v>
      </c>
    </row>
    <row r="5838" spans="1:3" ht="14.4">
      <c r="A5838" s="2">
        <v>5837</v>
      </c>
      <c r="B5838" s="7">
        <v>-3</v>
      </c>
      <c r="C5838" s="7">
        <v>-2</v>
      </c>
    </row>
    <row r="5839" spans="1:3" ht="14.4">
      <c r="A5839" s="2">
        <v>5838</v>
      </c>
      <c r="B5839" s="7">
        <v>0</v>
      </c>
      <c r="C5839" s="7">
        <v>-2</v>
      </c>
    </row>
    <row r="5840" spans="1:3" ht="14.4">
      <c r="A5840" s="2">
        <v>5839</v>
      </c>
      <c r="B5840" s="7">
        <v>-18</v>
      </c>
      <c r="C5840" s="7">
        <v>8</v>
      </c>
    </row>
    <row r="5841" spans="1:3" ht="14.4">
      <c r="A5841" s="2">
        <v>5840</v>
      </c>
      <c r="B5841" s="7">
        <v>29</v>
      </c>
      <c r="C5841" s="7">
        <v>-93</v>
      </c>
    </row>
    <row r="5842" spans="1:3" ht="14.4">
      <c r="A5842" s="2">
        <v>5841</v>
      </c>
      <c r="B5842" s="7">
        <v>0</v>
      </c>
      <c r="C5842" s="7">
        <v>6</v>
      </c>
    </row>
    <row r="5843" spans="1:3" ht="14.4">
      <c r="A5843" s="2">
        <v>5842</v>
      </c>
      <c r="B5843" s="7">
        <v>2</v>
      </c>
      <c r="C5843" s="7">
        <v>-13</v>
      </c>
    </row>
    <row r="5844" spans="1:3" ht="14.4">
      <c r="A5844" s="2">
        <v>5843</v>
      </c>
      <c r="B5844" s="7">
        <v>-2</v>
      </c>
      <c r="C5844" s="7">
        <v>0</v>
      </c>
    </row>
    <row r="5845" spans="1:3" ht="14.4">
      <c r="A5845" s="2">
        <v>5844</v>
      </c>
      <c r="B5845" s="7">
        <v>-17</v>
      </c>
      <c r="C5845" s="7">
        <v>-1</v>
      </c>
    </row>
    <row r="5846" spans="1:3" ht="14.4">
      <c r="A5846" s="2">
        <v>5845</v>
      </c>
      <c r="B5846" s="7">
        <v>-4</v>
      </c>
      <c r="C5846" s="7">
        <v>1</v>
      </c>
    </row>
    <row r="5847" spans="1:3" ht="14.4">
      <c r="A5847" s="2">
        <v>5846</v>
      </c>
      <c r="B5847" s="7">
        <v>-4</v>
      </c>
      <c r="C5847" s="7">
        <v>-6</v>
      </c>
    </row>
    <row r="5848" spans="1:3" ht="14.4">
      <c r="A5848" s="2">
        <v>5847</v>
      </c>
      <c r="B5848" s="7">
        <v>0</v>
      </c>
      <c r="C5848" s="7">
        <v>-4</v>
      </c>
    </row>
    <row r="5849" spans="1:3" ht="14.4">
      <c r="A5849" s="2">
        <v>5848</v>
      </c>
      <c r="B5849" s="7">
        <v>-24</v>
      </c>
      <c r="C5849" s="7">
        <v>-2</v>
      </c>
    </row>
    <row r="5850" spans="1:3" ht="14.4">
      <c r="A5850" s="2">
        <v>5849</v>
      </c>
      <c r="B5850" s="7">
        <v>222</v>
      </c>
      <c r="C5850" s="7">
        <v>10</v>
      </c>
    </row>
    <row r="5851" spans="1:3" ht="14.4">
      <c r="A5851" s="2">
        <v>5850</v>
      </c>
      <c r="B5851" s="7">
        <v>159</v>
      </c>
      <c r="C5851" s="7">
        <v>-14</v>
      </c>
    </row>
    <row r="5852" spans="1:3" ht="14.4">
      <c r="A5852" s="2">
        <v>5851</v>
      </c>
      <c r="B5852" s="7">
        <v>83</v>
      </c>
      <c r="C5852" s="7">
        <v>-3</v>
      </c>
    </row>
    <row r="5853" spans="1:3" ht="14.4">
      <c r="A5853" s="2">
        <v>5852</v>
      </c>
      <c r="B5853" s="7">
        <v>-24</v>
      </c>
      <c r="C5853" s="7">
        <v>-1</v>
      </c>
    </row>
    <row r="5854" spans="1:3" ht="14.4">
      <c r="A5854" s="2">
        <v>5853</v>
      </c>
      <c r="B5854" s="7">
        <v>0</v>
      </c>
      <c r="C5854" s="7">
        <v>-1</v>
      </c>
    </row>
    <row r="5855" spans="1:3" ht="14.4">
      <c r="A5855" s="2">
        <v>5854</v>
      </c>
      <c r="B5855" s="7">
        <v>22</v>
      </c>
      <c r="C5855" s="7">
        <v>-1</v>
      </c>
    </row>
    <row r="5856" spans="1:3" ht="14.4">
      <c r="A5856" s="2">
        <v>5855</v>
      </c>
      <c r="B5856" s="7">
        <v>-26</v>
      </c>
      <c r="C5856" s="7">
        <v>0</v>
      </c>
    </row>
    <row r="5857" spans="1:3" ht="14.4">
      <c r="A5857" s="2">
        <v>5856</v>
      </c>
      <c r="B5857" s="7">
        <v>-2</v>
      </c>
      <c r="C5857" s="7">
        <v>-8</v>
      </c>
    </row>
    <row r="5858" spans="1:3" ht="14.4">
      <c r="A5858" s="2">
        <v>5857</v>
      </c>
      <c r="B5858" s="7">
        <v>0</v>
      </c>
      <c r="C5858" s="7">
        <v>9</v>
      </c>
    </row>
    <row r="5859" spans="1:3" ht="14.4">
      <c r="A5859" s="2">
        <v>5858</v>
      </c>
      <c r="B5859" s="7">
        <v>-13</v>
      </c>
      <c r="C5859" s="7">
        <v>-1</v>
      </c>
    </row>
    <row r="5860" spans="1:3" ht="14.4">
      <c r="A5860" s="2">
        <v>5859</v>
      </c>
      <c r="B5860" s="7">
        <v>-15</v>
      </c>
      <c r="C5860" s="7">
        <v>22</v>
      </c>
    </row>
    <row r="5861" spans="1:3" ht="14.4">
      <c r="A5861" s="2">
        <v>5860</v>
      </c>
      <c r="B5861" s="7">
        <v>0</v>
      </c>
      <c r="C5861" s="7">
        <v>-90</v>
      </c>
    </row>
    <row r="5862" spans="1:3" ht="14.4">
      <c r="A5862" s="2">
        <v>5861</v>
      </c>
      <c r="B5862" s="7">
        <v>-15</v>
      </c>
      <c r="C5862" s="7">
        <v>0</v>
      </c>
    </row>
    <row r="5863" spans="1:3" ht="14.4">
      <c r="A5863" s="2">
        <v>5862</v>
      </c>
      <c r="B5863" s="7">
        <v>45</v>
      </c>
      <c r="C5863" s="7">
        <v>0</v>
      </c>
    </row>
    <row r="5864" spans="1:3" ht="14.4">
      <c r="A5864" s="2">
        <v>5863</v>
      </c>
      <c r="B5864" s="7">
        <v>0</v>
      </c>
      <c r="C5864" s="7">
        <v>-31</v>
      </c>
    </row>
    <row r="5865" spans="1:3" ht="14.4">
      <c r="A5865" s="2">
        <v>5864</v>
      </c>
      <c r="B5865" s="7">
        <v>0</v>
      </c>
      <c r="C5865" s="7">
        <v>-3</v>
      </c>
    </row>
    <row r="5866" spans="1:3" ht="14.4">
      <c r="A5866" s="2">
        <v>5865</v>
      </c>
      <c r="B5866" s="7">
        <v>0</v>
      </c>
      <c r="C5866" s="7">
        <v>44</v>
      </c>
    </row>
    <row r="5867" spans="1:3" ht="14.4">
      <c r="A5867" s="2">
        <v>5866</v>
      </c>
      <c r="B5867" s="7">
        <v>0</v>
      </c>
      <c r="C5867" s="7">
        <v>-7</v>
      </c>
    </row>
    <row r="5868" spans="1:3" ht="14.4">
      <c r="A5868" s="2">
        <v>5867</v>
      </c>
      <c r="B5868" s="7">
        <v>0</v>
      </c>
      <c r="C5868" s="7">
        <v>-36</v>
      </c>
    </row>
    <row r="5869" spans="1:3" ht="14.4">
      <c r="A5869" s="2">
        <v>5868</v>
      </c>
      <c r="B5869" s="7">
        <v>0</v>
      </c>
      <c r="C5869" s="7">
        <v>-17</v>
      </c>
    </row>
    <row r="5870" spans="1:3" ht="14.4">
      <c r="A5870" s="2">
        <v>5869</v>
      </c>
      <c r="B5870" s="7">
        <v>-14</v>
      </c>
      <c r="C5870" s="7">
        <v>1</v>
      </c>
    </row>
    <row r="5871" spans="1:3" ht="14.4">
      <c r="A5871" s="2">
        <v>5870</v>
      </c>
      <c r="B5871" s="7">
        <v>-13</v>
      </c>
      <c r="C5871" s="7">
        <v>-16</v>
      </c>
    </row>
    <row r="5872" spans="1:3" ht="14.4">
      <c r="A5872" s="2">
        <v>5871</v>
      </c>
      <c r="B5872" s="7">
        <v>0</v>
      </c>
      <c r="C5872" s="7">
        <v>11</v>
      </c>
    </row>
    <row r="5873" spans="1:3" ht="14.4">
      <c r="A5873" s="2">
        <v>5872</v>
      </c>
      <c r="B5873" s="7">
        <v>36</v>
      </c>
      <c r="C5873" s="7">
        <v>123</v>
      </c>
    </row>
    <row r="5874" spans="1:3" ht="14.4">
      <c r="A5874" s="2">
        <v>5873</v>
      </c>
      <c r="B5874" s="7">
        <v>-16</v>
      </c>
      <c r="C5874" s="7">
        <v>8</v>
      </c>
    </row>
    <row r="5875" spans="1:3" ht="14.4">
      <c r="A5875" s="2">
        <v>5874</v>
      </c>
      <c r="B5875" s="7">
        <v>-12</v>
      </c>
      <c r="C5875" s="7">
        <v>3</v>
      </c>
    </row>
    <row r="5876" spans="1:3" ht="14.4">
      <c r="A5876" s="2">
        <v>5875</v>
      </c>
      <c r="B5876" s="7">
        <v>13</v>
      </c>
      <c r="C5876" s="7">
        <v>11</v>
      </c>
    </row>
    <row r="5877" spans="1:3" ht="14.4">
      <c r="A5877" s="2">
        <v>5876</v>
      </c>
      <c r="B5877" s="7">
        <v>-10</v>
      </c>
      <c r="C5877" s="7">
        <v>-2</v>
      </c>
    </row>
    <row r="5878" spans="1:3" ht="14.4">
      <c r="A5878" s="2">
        <v>5877</v>
      </c>
      <c r="B5878" s="7">
        <v>-10</v>
      </c>
      <c r="C5878" s="7">
        <v>-64</v>
      </c>
    </row>
    <row r="5879" spans="1:3" ht="14.4">
      <c r="A5879" s="2">
        <v>5878</v>
      </c>
      <c r="B5879" s="7">
        <v>321</v>
      </c>
      <c r="C5879" s="7">
        <v>292</v>
      </c>
    </row>
    <row r="5880" spans="1:3" ht="14.4">
      <c r="A5880" s="2">
        <v>5879</v>
      </c>
      <c r="B5880" s="7">
        <v>-19</v>
      </c>
      <c r="C5880" s="7">
        <v>5</v>
      </c>
    </row>
    <row r="5881" spans="1:3" ht="14.4">
      <c r="A5881" s="2">
        <v>5880</v>
      </c>
      <c r="B5881" s="7">
        <v>363</v>
      </c>
      <c r="C5881" s="7">
        <v>17</v>
      </c>
    </row>
    <row r="5882" spans="1:3" ht="14.4">
      <c r="A5882" s="2">
        <v>5881</v>
      </c>
      <c r="B5882" s="7">
        <v>81</v>
      </c>
      <c r="C5882" s="7">
        <v>12</v>
      </c>
    </row>
    <row r="5883" spans="1:3" ht="14.4">
      <c r="A5883" s="2">
        <v>5882</v>
      </c>
      <c r="B5883" s="7">
        <v>143</v>
      </c>
      <c r="C5883" s="7">
        <v>-51</v>
      </c>
    </row>
    <row r="5884" spans="1:3" ht="14.4">
      <c r="A5884" s="2">
        <v>5883</v>
      </c>
      <c r="B5884" s="7">
        <v>359</v>
      </c>
      <c r="C5884" s="7">
        <v>-1</v>
      </c>
    </row>
    <row r="5885" spans="1:3" ht="14.4">
      <c r="A5885" s="2">
        <v>5884</v>
      </c>
      <c r="B5885" s="7">
        <v>-14</v>
      </c>
      <c r="C5885" s="7">
        <v>3</v>
      </c>
    </row>
    <row r="5886" spans="1:3" ht="14.4">
      <c r="A5886" s="2">
        <v>5885</v>
      </c>
      <c r="B5886" s="7">
        <v>-9</v>
      </c>
      <c r="C5886" s="7">
        <v>-3</v>
      </c>
    </row>
    <row r="5887" spans="1:3" ht="14.4">
      <c r="A5887" s="2">
        <v>5886</v>
      </c>
      <c r="B5887" s="7">
        <v>-9</v>
      </c>
      <c r="C5887" s="7">
        <v>-2</v>
      </c>
    </row>
    <row r="5888" spans="1:3" ht="14.4">
      <c r="A5888" s="2">
        <v>5887</v>
      </c>
      <c r="B5888" s="7">
        <v>-7</v>
      </c>
      <c r="C5888" s="7">
        <v>2</v>
      </c>
    </row>
    <row r="5889" spans="1:3" ht="14.4">
      <c r="A5889" s="2">
        <v>5888</v>
      </c>
      <c r="B5889" s="7">
        <v>0</v>
      </c>
      <c r="C5889" s="7">
        <v>0</v>
      </c>
    </row>
    <row r="5890" spans="1:3" ht="14.4">
      <c r="A5890" s="2">
        <v>5889</v>
      </c>
      <c r="B5890" s="7">
        <v>0</v>
      </c>
      <c r="C5890" s="7">
        <v>0</v>
      </c>
    </row>
    <row r="5891" spans="1:3" ht="14.4">
      <c r="A5891" s="2">
        <v>5890</v>
      </c>
      <c r="B5891" s="7">
        <v>0</v>
      </c>
      <c r="C5891" s="7">
        <v>1</v>
      </c>
    </row>
    <row r="5892" spans="1:3" ht="14.4">
      <c r="A5892" s="2">
        <v>5891</v>
      </c>
      <c r="B5892" s="7">
        <v>-20</v>
      </c>
      <c r="C5892" s="7">
        <v>-1</v>
      </c>
    </row>
    <row r="5893" spans="1:3" ht="14.4">
      <c r="A5893" s="2">
        <v>5892</v>
      </c>
      <c r="B5893" s="7">
        <v>-11</v>
      </c>
      <c r="C5893" s="7">
        <v>4</v>
      </c>
    </row>
    <row r="5894" spans="1:3" ht="14.4">
      <c r="A5894" s="2">
        <v>5893</v>
      </c>
      <c r="B5894" s="7">
        <v>0</v>
      </c>
      <c r="C5894" s="7">
        <v>0</v>
      </c>
    </row>
    <row r="5895" spans="1:3" ht="14.4">
      <c r="A5895" s="2">
        <v>5894</v>
      </c>
      <c r="B5895" s="7">
        <v>-20</v>
      </c>
      <c r="C5895" s="7">
        <v>8</v>
      </c>
    </row>
    <row r="5896" spans="1:3" ht="14.4">
      <c r="A5896" s="2">
        <v>5895</v>
      </c>
      <c r="B5896" s="7">
        <v>-12</v>
      </c>
      <c r="C5896" s="7">
        <v>-7</v>
      </c>
    </row>
    <row r="5897" spans="1:3" ht="14.4">
      <c r="A5897" s="2">
        <v>5896</v>
      </c>
      <c r="B5897" s="7">
        <v>997</v>
      </c>
      <c r="C5897" s="7">
        <v>72</v>
      </c>
    </row>
    <row r="5898" spans="1:3" ht="14.4">
      <c r="A5898" s="2">
        <v>5897</v>
      </c>
      <c r="B5898" s="7">
        <v>461</v>
      </c>
      <c r="C5898" s="7">
        <v>-5</v>
      </c>
    </row>
    <row r="5899" spans="1:3" ht="14.4">
      <c r="A5899" s="2">
        <v>5898</v>
      </c>
      <c r="B5899" s="7">
        <v>456</v>
      </c>
      <c r="C5899" s="7">
        <v>5</v>
      </c>
    </row>
    <row r="5900" spans="1:3" ht="14.4">
      <c r="A5900" s="2">
        <v>5899</v>
      </c>
      <c r="B5900" s="7">
        <v>31</v>
      </c>
      <c r="C5900" s="7">
        <v>5</v>
      </c>
    </row>
    <row r="5901" spans="1:3" ht="14.4">
      <c r="A5901" s="2">
        <v>5900</v>
      </c>
      <c r="B5901" s="7">
        <v>-19</v>
      </c>
      <c r="C5901" s="7">
        <v>3</v>
      </c>
    </row>
    <row r="5902" spans="1:3" ht="14.4">
      <c r="A5902" s="2">
        <v>5901</v>
      </c>
      <c r="B5902" s="7">
        <v>-22</v>
      </c>
      <c r="C5902" s="7">
        <v>5</v>
      </c>
    </row>
    <row r="5903" spans="1:3" ht="14.4">
      <c r="A5903" s="2">
        <v>5902</v>
      </c>
      <c r="B5903" s="7">
        <v>-19</v>
      </c>
      <c r="C5903" s="7">
        <v>-20</v>
      </c>
    </row>
    <row r="5904" spans="1:3" ht="14.4">
      <c r="A5904" s="2">
        <v>5903</v>
      </c>
      <c r="B5904" s="7">
        <v>-16</v>
      </c>
      <c r="C5904" s="7">
        <v>-1</v>
      </c>
    </row>
    <row r="5905" spans="1:3" ht="14.4">
      <c r="A5905" s="2">
        <v>5904</v>
      </c>
      <c r="B5905" s="7">
        <v>-16</v>
      </c>
      <c r="C5905" s="7">
        <v>13</v>
      </c>
    </row>
    <row r="5906" spans="1:3" ht="14.4">
      <c r="A5906" s="2">
        <v>5905</v>
      </c>
      <c r="B5906" s="7">
        <v>-31</v>
      </c>
      <c r="C5906" s="7">
        <v>-6</v>
      </c>
    </row>
    <row r="5907" spans="1:3" ht="14.4">
      <c r="A5907" s="2">
        <v>5906</v>
      </c>
      <c r="B5907" s="7">
        <v>-6</v>
      </c>
      <c r="C5907" s="7">
        <v>-14</v>
      </c>
    </row>
    <row r="5908" spans="1:3" ht="14.4">
      <c r="A5908" s="2">
        <v>5907</v>
      </c>
      <c r="B5908" s="7">
        <v>-33</v>
      </c>
      <c r="C5908" s="7">
        <v>-11</v>
      </c>
    </row>
    <row r="5909" spans="1:3" ht="14.4">
      <c r="A5909" s="2">
        <v>5908</v>
      </c>
      <c r="B5909" s="7">
        <v>-10</v>
      </c>
      <c r="C5909" s="7">
        <v>-2</v>
      </c>
    </row>
    <row r="5910" spans="1:3" ht="14.4">
      <c r="A5910" s="2">
        <v>5909</v>
      </c>
      <c r="B5910" s="7">
        <v>-13</v>
      </c>
      <c r="C5910" s="7">
        <v>24</v>
      </c>
    </row>
    <row r="5911" spans="1:3" ht="14.4">
      <c r="A5911" s="2">
        <v>5910</v>
      </c>
      <c r="B5911" s="7">
        <v>0</v>
      </c>
      <c r="C5911" s="7">
        <v>-44</v>
      </c>
    </row>
    <row r="5912" spans="1:3" ht="14.4">
      <c r="A5912" s="2">
        <v>5911</v>
      </c>
      <c r="B5912" s="7">
        <v>-17</v>
      </c>
      <c r="C5912" s="7">
        <v>-13</v>
      </c>
    </row>
    <row r="5913" spans="1:3" ht="14.4">
      <c r="A5913" s="2">
        <v>5912</v>
      </c>
      <c r="B5913" s="7">
        <v>-13</v>
      </c>
      <c r="C5913" s="7">
        <v>-2</v>
      </c>
    </row>
    <row r="5914" spans="1:3" ht="14.4">
      <c r="A5914" s="2">
        <v>5913</v>
      </c>
      <c r="B5914" s="7">
        <v>-12</v>
      </c>
      <c r="C5914" s="7">
        <v>-6</v>
      </c>
    </row>
    <row r="5915" spans="1:3" ht="14.4">
      <c r="A5915" s="2">
        <v>5914</v>
      </c>
      <c r="B5915" s="7">
        <v>-16</v>
      </c>
      <c r="C5915" s="7">
        <v>4</v>
      </c>
    </row>
    <row r="5916" spans="1:3" ht="14.4">
      <c r="A5916" s="2">
        <v>5915</v>
      </c>
      <c r="B5916" s="7">
        <v>-10</v>
      </c>
      <c r="C5916" s="7">
        <v>4</v>
      </c>
    </row>
    <row r="5917" spans="1:3" ht="14.4">
      <c r="A5917" s="2">
        <v>5916</v>
      </c>
      <c r="B5917" s="7">
        <v>-15</v>
      </c>
      <c r="C5917" s="7">
        <v>2</v>
      </c>
    </row>
    <row r="5918" spans="1:3" ht="14.4">
      <c r="A5918" s="2">
        <v>5917</v>
      </c>
      <c r="B5918" s="7">
        <v>-14</v>
      </c>
      <c r="C5918" s="7">
        <v>0</v>
      </c>
    </row>
    <row r="5919" spans="1:3" ht="14.4">
      <c r="A5919" s="2">
        <v>5918</v>
      </c>
      <c r="B5919" s="7">
        <v>146</v>
      </c>
      <c r="C5919" s="7">
        <v>2</v>
      </c>
    </row>
    <row r="5920" spans="1:3" ht="14.4">
      <c r="A5920" s="2">
        <v>5919</v>
      </c>
      <c r="B5920" s="7">
        <v>0</v>
      </c>
      <c r="C5920" s="7">
        <v>0</v>
      </c>
    </row>
    <row r="5921" spans="1:3" ht="14.4">
      <c r="A5921" s="2">
        <v>5920</v>
      </c>
      <c r="B5921" s="7">
        <v>-14</v>
      </c>
      <c r="C5921" s="7">
        <v>1</v>
      </c>
    </row>
    <row r="5922" spans="1:3" ht="14.4">
      <c r="A5922" s="2">
        <v>5921</v>
      </c>
      <c r="B5922" s="7">
        <v>34</v>
      </c>
      <c r="C5922" s="7">
        <v>-6</v>
      </c>
    </row>
    <row r="5923" spans="1:3" ht="14.4">
      <c r="A5923" s="2">
        <v>5922</v>
      </c>
      <c r="B5923" s="7">
        <v>0</v>
      </c>
      <c r="C5923" s="7">
        <v>0</v>
      </c>
    </row>
    <row r="5924" spans="1:3" ht="14.4">
      <c r="A5924" s="2">
        <v>5923</v>
      </c>
      <c r="B5924" s="7">
        <v>0</v>
      </c>
      <c r="C5924" s="7">
        <v>0</v>
      </c>
    </row>
    <row r="5925" spans="1:3" ht="14.4">
      <c r="A5925" s="2">
        <v>5924</v>
      </c>
      <c r="B5925" s="7">
        <v>0</v>
      </c>
      <c r="C5925" s="7">
        <v>0</v>
      </c>
    </row>
    <row r="5926" spans="1:3" ht="14.4">
      <c r="A5926" s="2">
        <v>5925</v>
      </c>
      <c r="B5926" s="7">
        <v>-32</v>
      </c>
      <c r="C5926" s="7">
        <v>-4</v>
      </c>
    </row>
    <row r="5927" spans="1:3" ht="14.4">
      <c r="A5927" s="2">
        <v>5926</v>
      </c>
      <c r="B5927" s="7">
        <v>-33</v>
      </c>
      <c r="C5927" s="7">
        <v>-8</v>
      </c>
    </row>
    <row r="5928" spans="1:3" ht="14.4">
      <c r="A5928" s="2">
        <v>5927</v>
      </c>
      <c r="B5928" s="7">
        <v>-16</v>
      </c>
      <c r="C5928" s="7">
        <v>17</v>
      </c>
    </row>
    <row r="5929" spans="1:3" ht="14.4">
      <c r="A5929" s="2">
        <v>5928</v>
      </c>
      <c r="B5929" s="7">
        <v>-27</v>
      </c>
      <c r="C5929" s="7">
        <v>-2</v>
      </c>
    </row>
    <row r="5930" spans="1:3" ht="14.4">
      <c r="A5930" s="2">
        <v>5929</v>
      </c>
      <c r="B5930" s="7">
        <v>-33</v>
      </c>
      <c r="C5930" s="7">
        <v>-95</v>
      </c>
    </row>
    <row r="5931" spans="1:3" ht="14.4">
      <c r="A5931" s="2">
        <v>5930</v>
      </c>
      <c r="B5931" s="7">
        <v>0</v>
      </c>
      <c r="C5931" s="7">
        <v>0</v>
      </c>
    </row>
    <row r="5932" spans="1:3" ht="14.4">
      <c r="A5932" s="2">
        <v>5931</v>
      </c>
      <c r="B5932" s="7">
        <v>-14</v>
      </c>
      <c r="C5932" s="7">
        <v>-7</v>
      </c>
    </row>
    <row r="5933" spans="1:3" ht="14.4">
      <c r="A5933" s="2">
        <v>5932</v>
      </c>
      <c r="B5933" s="7">
        <v>-24</v>
      </c>
      <c r="C5933" s="7">
        <v>1</v>
      </c>
    </row>
    <row r="5934" spans="1:3" ht="14.4">
      <c r="A5934" s="2">
        <v>5933</v>
      </c>
      <c r="B5934" s="7">
        <v>-9</v>
      </c>
      <c r="C5934" s="7">
        <v>35</v>
      </c>
    </row>
    <row r="5935" spans="1:3" ht="14.4">
      <c r="A5935" s="2">
        <v>5934</v>
      </c>
      <c r="B5935" s="7">
        <v>-16</v>
      </c>
      <c r="C5935" s="7">
        <v>-2</v>
      </c>
    </row>
    <row r="5936" spans="1:3" ht="14.4">
      <c r="A5936" s="2">
        <v>5935</v>
      </c>
      <c r="B5936" s="7">
        <v>-14</v>
      </c>
      <c r="C5936" s="7">
        <v>15</v>
      </c>
    </row>
    <row r="5937" spans="1:3" ht="14.4">
      <c r="A5937" s="2">
        <v>5936</v>
      </c>
      <c r="B5937" s="7">
        <v>-10</v>
      </c>
      <c r="C5937" s="7">
        <v>-1</v>
      </c>
    </row>
    <row r="5938" spans="1:3" ht="14.4">
      <c r="A5938" s="2">
        <v>5937</v>
      </c>
      <c r="B5938" s="7">
        <v>-26</v>
      </c>
      <c r="C5938" s="7">
        <v>-1</v>
      </c>
    </row>
    <row r="5939" spans="1:3" ht="14.4">
      <c r="A5939" s="2">
        <v>5938</v>
      </c>
      <c r="B5939" s="7">
        <v>-2</v>
      </c>
      <c r="C5939" s="7">
        <v>2</v>
      </c>
    </row>
    <row r="5940" spans="1:3" ht="14.4">
      <c r="A5940" s="2">
        <v>5939</v>
      </c>
      <c r="B5940" s="7">
        <v>-10</v>
      </c>
      <c r="C5940" s="7">
        <v>-1</v>
      </c>
    </row>
    <row r="5941" spans="1:3" ht="14.4">
      <c r="A5941" s="2">
        <v>5940</v>
      </c>
      <c r="B5941" s="7">
        <v>-4</v>
      </c>
      <c r="C5941" s="7">
        <v>-1</v>
      </c>
    </row>
    <row r="5942" spans="1:3" ht="14.4">
      <c r="A5942" s="2">
        <v>5941</v>
      </c>
      <c r="B5942" s="7">
        <v>-15</v>
      </c>
      <c r="C5942" s="7">
        <v>0</v>
      </c>
    </row>
    <row r="5943" spans="1:3" ht="14.4">
      <c r="A5943" s="2">
        <v>5942</v>
      </c>
      <c r="B5943" s="7">
        <v>-11</v>
      </c>
      <c r="C5943" s="7">
        <v>4</v>
      </c>
    </row>
    <row r="5944" spans="1:3" ht="14.4">
      <c r="A5944" s="2">
        <v>5943</v>
      </c>
      <c r="B5944" s="7">
        <v>-21</v>
      </c>
      <c r="C5944" s="7">
        <v>-50</v>
      </c>
    </row>
    <row r="5945" spans="1:3" ht="14.4">
      <c r="A5945" s="2">
        <v>5944</v>
      </c>
      <c r="B5945" s="7">
        <v>0</v>
      </c>
      <c r="C5945" s="7">
        <v>-158</v>
      </c>
    </row>
    <row r="5946" spans="1:3" ht="14.4">
      <c r="A5946" s="2">
        <v>5945</v>
      </c>
      <c r="B5946" s="7">
        <v>0</v>
      </c>
      <c r="C5946" s="7">
        <v>303</v>
      </c>
    </row>
    <row r="5947" spans="1:3" ht="14.4">
      <c r="A5947" s="2">
        <v>5946</v>
      </c>
      <c r="B5947" s="7">
        <v>0</v>
      </c>
      <c r="C5947" s="7">
        <v>-32</v>
      </c>
    </row>
    <row r="5948" spans="1:3" ht="14.4">
      <c r="A5948" s="2">
        <v>5947</v>
      </c>
      <c r="B5948" s="7">
        <v>273</v>
      </c>
      <c r="C5948" s="7">
        <v>407</v>
      </c>
    </row>
    <row r="5949" spans="1:3" ht="14.4">
      <c r="A5949" s="2">
        <v>5948</v>
      </c>
      <c r="B5949" s="7">
        <v>5</v>
      </c>
      <c r="C5949" s="7">
        <v>4</v>
      </c>
    </row>
    <row r="5950" spans="1:3" ht="14.4">
      <c r="A5950" s="2">
        <v>5949</v>
      </c>
      <c r="B5950" s="7">
        <v>-8</v>
      </c>
      <c r="C5950" s="7">
        <v>-4</v>
      </c>
    </row>
    <row r="5951" spans="1:3" ht="14.4">
      <c r="A5951" s="2">
        <v>5950</v>
      </c>
      <c r="B5951" s="7">
        <v>423</v>
      </c>
      <c r="C5951" s="7">
        <v>-42</v>
      </c>
    </row>
    <row r="5952" spans="1:3" ht="14.4">
      <c r="A5952" s="2">
        <v>5951</v>
      </c>
      <c r="B5952" s="7">
        <v>-22</v>
      </c>
      <c r="C5952" s="7">
        <v>10</v>
      </c>
    </row>
    <row r="5953" spans="1:3" ht="14.4">
      <c r="A5953" s="2">
        <v>5952</v>
      </c>
      <c r="B5953" s="7">
        <v>-26</v>
      </c>
      <c r="C5953" s="7">
        <v>-1</v>
      </c>
    </row>
    <row r="5954" spans="1:3" ht="14.4">
      <c r="A5954" s="2">
        <v>5953</v>
      </c>
      <c r="B5954" s="7">
        <v>26</v>
      </c>
      <c r="C5954" s="7">
        <v>-16</v>
      </c>
    </row>
    <row r="5955" spans="1:3" ht="14.4">
      <c r="A5955" s="2">
        <v>5954</v>
      </c>
      <c r="B5955" s="7">
        <v>-20</v>
      </c>
      <c r="C5955" s="7">
        <v>6</v>
      </c>
    </row>
    <row r="5956" spans="1:3" ht="14.4">
      <c r="A5956" s="2">
        <v>5955</v>
      </c>
      <c r="B5956" s="7">
        <v>-7</v>
      </c>
      <c r="C5956" s="7">
        <v>1</v>
      </c>
    </row>
    <row r="5957" spans="1:3" ht="14.4">
      <c r="A5957" s="2">
        <v>5956</v>
      </c>
      <c r="B5957" s="7">
        <v>497</v>
      </c>
      <c r="C5957" s="7">
        <v>-21</v>
      </c>
    </row>
    <row r="5958" spans="1:3" ht="14.4">
      <c r="A5958" s="2">
        <v>5957</v>
      </c>
      <c r="B5958" s="7">
        <v>-20</v>
      </c>
      <c r="C5958" s="7">
        <v>3</v>
      </c>
    </row>
    <row r="5959" spans="1:3" ht="14.4">
      <c r="A5959" s="2">
        <v>5958</v>
      </c>
      <c r="B5959" s="7">
        <v>-36</v>
      </c>
      <c r="C5959" s="7">
        <v>1</v>
      </c>
    </row>
    <row r="5960" spans="1:3" ht="14.4">
      <c r="A5960" s="2">
        <v>5959</v>
      </c>
      <c r="B5960" s="7">
        <v>0</v>
      </c>
      <c r="C5960" s="7">
        <v>2</v>
      </c>
    </row>
    <row r="5961" spans="1:3" ht="14.4">
      <c r="A5961" s="2">
        <v>5960</v>
      </c>
      <c r="B5961" s="7">
        <v>377</v>
      </c>
      <c r="C5961" s="7">
        <v>-17</v>
      </c>
    </row>
    <row r="5962" spans="1:3" ht="14.4">
      <c r="A5962" s="2">
        <v>5961</v>
      </c>
      <c r="B5962" s="7">
        <v>279</v>
      </c>
      <c r="C5962" s="7">
        <v>0</v>
      </c>
    </row>
    <row r="5963" spans="1:3" ht="14.4">
      <c r="A5963" s="2">
        <v>5962</v>
      </c>
      <c r="B5963" s="7">
        <v>171</v>
      </c>
      <c r="C5963" s="7">
        <v>0</v>
      </c>
    </row>
    <row r="5964" spans="1:3" ht="14.4">
      <c r="A5964" s="2">
        <v>5963</v>
      </c>
      <c r="B5964" s="7">
        <v>146</v>
      </c>
      <c r="C5964" s="7">
        <v>0</v>
      </c>
    </row>
    <row r="5965" spans="1:3" ht="14.4">
      <c r="A5965" s="2">
        <v>5964</v>
      </c>
      <c r="B5965" s="7">
        <v>-13</v>
      </c>
      <c r="C5965" s="7">
        <v>7</v>
      </c>
    </row>
    <row r="5966" spans="1:3" ht="14.4">
      <c r="A5966" s="2">
        <v>5965</v>
      </c>
      <c r="B5966" s="7">
        <v>-17</v>
      </c>
      <c r="C5966" s="7">
        <v>6</v>
      </c>
    </row>
    <row r="5967" spans="1:3" ht="14.4">
      <c r="A5967" s="2">
        <v>5966</v>
      </c>
      <c r="B5967" s="7">
        <v>-20</v>
      </c>
      <c r="C5967" s="7">
        <v>2</v>
      </c>
    </row>
    <row r="5968" spans="1:3" ht="14.4">
      <c r="A5968" s="2">
        <v>5967</v>
      </c>
      <c r="B5968" s="7">
        <v>-17</v>
      </c>
      <c r="C5968" s="7">
        <v>-1</v>
      </c>
    </row>
    <row r="5969" spans="1:3" ht="14.4">
      <c r="A5969" s="2">
        <v>5968</v>
      </c>
      <c r="B5969" s="7">
        <v>-5</v>
      </c>
      <c r="C5969" s="7">
        <v>0</v>
      </c>
    </row>
    <row r="5970" spans="1:3" ht="14.4">
      <c r="A5970" s="2">
        <v>5969</v>
      </c>
      <c r="B5970" s="7">
        <v>17</v>
      </c>
      <c r="C5970" s="7">
        <v>4</v>
      </c>
    </row>
    <row r="5971" spans="1:3" ht="14.4">
      <c r="A5971" s="2">
        <v>5970</v>
      </c>
      <c r="B5971" s="7">
        <v>-4</v>
      </c>
      <c r="C5971" s="7">
        <v>0</v>
      </c>
    </row>
    <row r="5972" spans="1:3" ht="14.4">
      <c r="A5972" s="2">
        <v>5971</v>
      </c>
      <c r="B5972" s="7">
        <v>0</v>
      </c>
      <c r="C5972" s="7">
        <v>0</v>
      </c>
    </row>
    <row r="5973" spans="1:3" ht="14.4">
      <c r="A5973" s="2">
        <v>5972</v>
      </c>
      <c r="B5973" s="7">
        <v>14</v>
      </c>
      <c r="C5973" s="7">
        <v>-2</v>
      </c>
    </row>
    <row r="5974" spans="1:3" ht="14.4">
      <c r="A5974" s="2">
        <v>5973</v>
      </c>
      <c r="B5974" s="7">
        <v>-9</v>
      </c>
      <c r="C5974" s="7">
        <v>7</v>
      </c>
    </row>
    <row r="5975" spans="1:3" ht="14.4">
      <c r="A5975" s="2">
        <v>5974</v>
      </c>
      <c r="B5975" s="7">
        <v>12</v>
      </c>
      <c r="C5975" s="7">
        <v>3</v>
      </c>
    </row>
    <row r="5976" spans="1:3" ht="14.4">
      <c r="A5976" s="2">
        <v>5975</v>
      </c>
      <c r="B5976" s="7">
        <v>-18</v>
      </c>
      <c r="C5976" s="7">
        <v>2</v>
      </c>
    </row>
    <row r="5977" spans="1:3" ht="14.4">
      <c r="A5977" s="2">
        <v>5976</v>
      </c>
      <c r="B5977" s="7">
        <v>11</v>
      </c>
      <c r="C5977" s="7">
        <v>-3</v>
      </c>
    </row>
    <row r="5978" spans="1:3" ht="14.4">
      <c r="A5978" s="2">
        <v>5977</v>
      </c>
      <c r="B5978" s="7">
        <v>58</v>
      </c>
      <c r="C5978" s="7">
        <v>-13</v>
      </c>
    </row>
    <row r="5979" spans="1:3" ht="14.4">
      <c r="A5979" s="2">
        <v>5978</v>
      </c>
      <c r="B5979" s="7">
        <v>-24</v>
      </c>
      <c r="C5979" s="7">
        <v>-8</v>
      </c>
    </row>
    <row r="5980" spans="1:3" ht="14.4">
      <c r="A5980" s="2">
        <v>5979</v>
      </c>
      <c r="B5980" s="7">
        <v>14</v>
      </c>
      <c r="C5980" s="7">
        <v>9</v>
      </c>
    </row>
    <row r="5981" spans="1:3" ht="14.4">
      <c r="A5981" s="2">
        <v>5980</v>
      </c>
      <c r="B5981" s="7">
        <v>31</v>
      </c>
      <c r="C5981" s="7">
        <v>-8</v>
      </c>
    </row>
    <row r="5982" spans="1:3" ht="14.4">
      <c r="A5982" s="2">
        <v>5981</v>
      </c>
      <c r="B5982" s="7">
        <v>357</v>
      </c>
      <c r="C5982" s="7">
        <v>17</v>
      </c>
    </row>
    <row r="5983" spans="1:3" ht="14.4">
      <c r="A5983" s="2">
        <v>5982</v>
      </c>
      <c r="B5983" s="7">
        <v>0</v>
      </c>
      <c r="C5983" s="7">
        <v>0</v>
      </c>
    </row>
    <row r="5984" spans="1:3" ht="14.4">
      <c r="A5984" s="2">
        <v>5983</v>
      </c>
      <c r="B5984" s="7">
        <v>0</v>
      </c>
      <c r="C5984" s="7">
        <v>24</v>
      </c>
    </row>
    <row r="5985" spans="1:3" ht="14.4">
      <c r="A5985" s="2">
        <v>5984</v>
      </c>
      <c r="B5985" s="7">
        <v>0</v>
      </c>
      <c r="C5985" s="7">
        <v>0</v>
      </c>
    </row>
    <row r="5986" spans="1:3" ht="14.4">
      <c r="A5986" s="2">
        <v>5985</v>
      </c>
      <c r="B5986" s="7">
        <v>41</v>
      </c>
      <c r="C5986" s="7">
        <v>-1</v>
      </c>
    </row>
    <row r="5987" spans="1:3" ht="14.4">
      <c r="A5987" s="2">
        <v>5986</v>
      </c>
      <c r="B5987" s="7">
        <v>568</v>
      </c>
      <c r="C5987" s="7">
        <v>13</v>
      </c>
    </row>
    <row r="5988" spans="1:3" ht="14.4">
      <c r="A5988" s="2">
        <v>5987</v>
      </c>
      <c r="B5988" s="7">
        <v>-11</v>
      </c>
      <c r="C5988" s="7">
        <v>46</v>
      </c>
    </row>
    <row r="5989" spans="1:3" ht="14.4">
      <c r="A5989" s="2">
        <v>5988</v>
      </c>
      <c r="B5989" s="7">
        <v>278</v>
      </c>
      <c r="C5989" s="7">
        <v>-24</v>
      </c>
    </row>
    <row r="5990" spans="1:3" ht="14.4">
      <c r="A5990" s="2">
        <v>5989</v>
      </c>
      <c r="B5990" s="7">
        <v>0</v>
      </c>
      <c r="C5990" s="7">
        <v>-7</v>
      </c>
    </row>
    <row r="5991" spans="1:3" ht="14.4">
      <c r="A5991" s="2">
        <v>5990</v>
      </c>
      <c r="B5991" s="7">
        <v>0</v>
      </c>
      <c r="C5991" s="7">
        <v>-7</v>
      </c>
    </row>
    <row r="5992" spans="1:3" ht="14.4">
      <c r="A5992" s="2">
        <v>5991</v>
      </c>
      <c r="B5992" s="7">
        <v>0</v>
      </c>
      <c r="C5992" s="7">
        <v>0</v>
      </c>
    </row>
    <row r="5993" spans="1:3" ht="14.4">
      <c r="A5993" s="2">
        <v>5992</v>
      </c>
      <c r="B5993" s="7">
        <v>0</v>
      </c>
      <c r="C5993" s="7">
        <v>0</v>
      </c>
    </row>
    <row r="5994" spans="1:3" ht="14.4">
      <c r="A5994" s="2">
        <v>5993</v>
      </c>
      <c r="B5994" s="7">
        <v>0</v>
      </c>
      <c r="C5994" s="7">
        <v>-2</v>
      </c>
    </row>
    <row r="5995" spans="1:3" ht="14.4">
      <c r="A5995" s="2">
        <v>5994</v>
      </c>
      <c r="B5995" s="7">
        <v>0</v>
      </c>
      <c r="C5995" s="7">
        <v>1</v>
      </c>
    </row>
    <row r="5996" spans="1:3" ht="14.4">
      <c r="A5996" s="2">
        <v>5995</v>
      </c>
      <c r="B5996" s="7">
        <v>0</v>
      </c>
      <c r="C5996" s="7">
        <v>0</v>
      </c>
    </row>
    <row r="5997" spans="1:3" ht="14.4">
      <c r="A5997" s="2">
        <v>5996</v>
      </c>
      <c r="B5997" s="7">
        <v>-1</v>
      </c>
      <c r="C5997" s="7">
        <v>-2</v>
      </c>
    </row>
    <row r="5998" spans="1:3" ht="14.4">
      <c r="A5998" s="2">
        <v>5997</v>
      </c>
      <c r="B5998" s="7">
        <v>-2</v>
      </c>
      <c r="C5998" s="7">
        <v>0</v>
      </c>
    </row>
    <row r="5999" spans="1:3" ht="14.4">
      <c r="A5999" s="2">
        <v>5998</v>
      </c>
      <c r="B5999" s="7">
        <v>-50</v>
      </c>
      <c r="C5999" s="7">
        <v>-1</v>
      </c>
    </row>
    <row r="6000" spans="1:3" ht="14.4">
      <c r="A6000" s="2">
        <v>5999</v>
      </c>
      <c r="B6000" s="7">
        <v>-127</v>
      </c>
      <c r="C6000" s="7">
        <v>-4</v>
      </c>
    </row>
    <row r="6001" spans="1:3" ht="14.4">
      <c r="A6001" s="2">
        <v>6000</v>
      </c>
      <c r="B6001" s="7">
        <v>-1</v>
      </c>
      <c r="C6001" s="7">
        <v>1</v>
      </c>
    </row>
    <row r="6002" spans="1:3" ht="14.4">
      <c r="A6002" s="2">
        <v>6001</v>
      </c>
      <c r="B6002" s="7">
        <v>-15</v>
      </c>
      <c r="C6002" s="7">
        <v>7</v>
      </c>
    </row>
    <row r="6003" spans="1:3" ht="14.4">
      <c r="A6003" s="2">
        <v>6002</v>
      </c>
      <c r="B6003" s="7">
        <v>257</v>
      </c>
      <c r="C6003" s="7">
        <v>-3</v>
      </c>
    </row>
    <row r="6004" spans="1:3" ht="14.4">
      <c r="A6004" s="2">
        <v>6003</v>
      </c>
      <c r="B6004" s="7">
        <v>166</v>
      </c>
      <c r="C6004" s="7">
        <v>0</v>
      </c>
    </row>
    <row r="6005" spans="1:3" ht="14.4">
      <c r="A6005" s="2">
        <v>6004</v>
      </c>
      <c r="B6005" s="7">
        <v>33</v>
      </c>
      <c r="C6005" s="7">
        <v>-4</v>
      </c>
    </row>
    <row r="6006" spans="1:3" ht="14.4">
      <c r="A6006" s="2">
        <v>6005</v>
      </c>
      <c r="B6006" s="7">
        <v>99</v>
      </c>
      <c r="C6006" s="7">
        <v>0</v>
      </c>
    </row>
    <row r="6007" spans="1:3" ht="14.4">
      <c r="A6007" s="2">
        <v>6006</v>
      </c>
      <c r="B6007" s="7">
        <v>82</v>
      </c>
      <c r="C6007" s="7">
        <v>9</v>
      </c>
    </row>
    <row r="6008" spans="1:3" ht="14.4">
      <c r="A6008" s="2">
        <v>6007</v>
      </c>
      <c r="B6008" s="7">
        <v>-4</v>
      </c>
      <c r="C6008" s="7">
        <v>-3</v>
      </c>
    </row>
    <row r="6009" spans="1:3" ht="14.4">
      <c r="A6009" s="2">
        <v>6008</v>
      </c>
      <c r="B6009" s="7">
        <v>28</v>
      </c>
      <c r="C6009" s="7">
        <v>-3</v>
      </c>
    </row>
    <row r="6010" spans="1:3" ht="14.4">
      <c r="A6010" s="2">
        <v>6009</v>
      </c>
      <c r="B6010" s="7">
        <v>-7</v>
      </c>
      <c r="C6010" s="7">
        <v>-8</v>
      </c>
    </row>
    <row r="6011" spans="1:3" ht="14.4">
      <c r="A6011" s="2">
        <v>6010</v>
      </c>
      <c r="B6011" s="7">
        <v>10</v>
      </c>
      <c r="C6011" s="7">
        <v>-41</v>
      </c>
    </row>
    <row r="6012" spans="1:3" ht="14.4">
      <c r="A6012" s="2">
        <v>6011</v>
      </c>
      <c r="B6012" s="7">
        <v>0</v>
      </c>
      <c r="C6012" s="7">
        <v>0</v>
      </c>
    </row>
    <row r="6013" spans="1:3" ht="14.4">
      <c r="A6013" s="2">
        <v>6012</v>
      </c>
      <c r="B6013" s="7">
        <v>-12</v>
      </c>
      <c r="C6013" s="7">
        <v>-146</v>
      </c>
    </row>
    <row r="6014" spans="1:3" ht="14.4">
      <c r="A6014" s="2">
        <v>6013</v>
      </c>
      <c r="B6014" s="7">
        <v>-7</v>
      </c>
      <c r="C6014" s="7">
        <v>-4</v>
      </c>
    </row>
    <row r="6015" spans="1:3" ht="14.4">
      <c r="A6015" s="2">
        <v>6014</v>
      </c>
      <c r="B6015" s="7">
        <v>-8</v>
      </c>
      <c r="C6015" s="7">
        <v>1</v>
      </c>
    </row>
    <row r="6016" spans="1:3" ht="14.4">
      <c r="A6016" s="2">
        <v>6015</v>
      </c>
      <c r="B6016" s="7">
        <v>832</v>
      </c>
      <c r="C6016" s="7">
        <v>-6</v>
      </c>
    </row>
    <row r="6017" spans="1:3" ht="14.4">
      <c r="A6017" s="2">
        <v>6016</v>
      </c>
      <c r="B6017" s="7">
        <v>-9</v>
      </c>
      <c r="C6017" s="7">
        <v>44</v>
      </c>
    </row>
    <row r="6018" spans="1:3" ht="14.4">
      <c r="A6018" s="2">
        <v>6017</v>
      </c>
      <c r="B6018" s="7">
        <v>-19</v>
      </c>
      <c r="C6018" s="7">
        <v>-4</v>
      </c>
    </row>
    <row r="6019" spans="1:3" ht="14.4">
      <c r="A6019" s="2">
        <v>6018</v>
      </c>
      <c r="B6019" s="7">
        <v>-21</v>
      </c>
      <c r="C6019" s="7">
        <v>2</v>
      </c>
    </row>
    <row r="6020" spans="1:3" ht="14.4">
      <c r="A6020" s="2">
        <v>6019</v>
      </c>
      <c r="B6020" s="7">
        <v>-18</v>
      </c>
      <c r="C6020" s="7">
        <v>-24</v>
      </c>
    </row>
    <row r="6021" spans="1:3" ht="14.4">
      <c r="A6021" s="2">
        <v>6020</v>
      </c>
      <c r="B6021" s="7">
        <v>-5</v>
      </c>
      <c r="C6021" s="7">
        <v>-3</v>
      </c>
    </row>
    <row r="6022" spans="1:3" ht="14.4">
      <c r="A6022" s="2">
        <v>6021</v>
      </c>
      <c r="B6022" s="7">
        <v>6</v>
      </c>
      <c r="C6022" s="7">
        <v>2</v>
      </c>
    </row>
    <row r="6023" spans="1:3" ht="14.4">
      <c r="A6023" s="2">
        <v>6022</v>
      </c>
      <c r="B6023" s="7">
        <v>105</v>
      </c>
      <c r="C6023" s="7">
        <v>0</v>
      </c>
    </row>
    <row r="6024" spans="1:3" ht="14.4">
      <c r="A6024" s="2">
        <v>6023</v>
      </c>
      <c r="B6024" s="7">
        <v>-9</v>
      </c>
      <c r="C6024" s="7">
        <v>44</v>
      </c>
    </row>
    <row r="6025" spans="1:3" ht="14.4">
      <c r="A6025" s="2">
        <v>6024</v>
      </c>
      <c r="B6025" s="7">
        <v>0</v>
      </c>
      <c r="C6025" s="7">
        <v>-2</v>
      </c>
    </row>
    <row r="6026" spans="1:3" ht="14.4">
      <c r="A6026" s="2">
        <v>6025</v>
      </c>
      <c r="B6026" s="7">
        <v>0</v>
      </c>
      <c r="C6026" s="7">
        <v>0</v>
      </c>
    </row>
    <row r="6027" spans="1:3" ht="14.4">
      <c r="A6027" s="2">
        <v>6026</v>
      </c>
      <c r="B6027" s="7">
        <v>-31</v>
      </c>
      <c r="C6027" s="7">
        <v>5</v>
      </c>
    </row>
    <row r="6028" spans="1:3" ht="14.4">
      <c r="A6028" s="2">
        <v>6027</v>
      </c>
      <c r="B6028" s="7">
        <v>-1</v>
      </c>
      <c r="C6028" s="7">
        <v>2</v>
      </c>
    </row>
    <row r="6029" spans="1:3" ht="14.4">
      <c r="A6029" s="2">
        <v>6028</v>
      </c>
      <c r="B6029" s="7">
        <v>-55</v>
      </c>
      <c r="C6029" s="7">
        <v>1</v>
      </c>
    </row>
    <row r="6030" spans="1:3" ht="14.4">
      <c r="A6030" s="2">
        <v>6029</v>
      </c>
      <c r="B6030" s="7">
        <v>5</v>
      </c>
      <c r="C6030" s="7">
        <v>-3</v>
      </c>
    </row>
    <row r="6031" spans="1:3" ht="14.4">
      <c r="A6031" s="2">
        <v>6030</v>
      </c>
      <c r="B6031" s="7">
        <v>-30</v>
      </c>
      <c r="C6031" s="7">
        <v>-5</v>
      </c>
    </row>
    <row r="6032" spans="1:3" ht="14.4">
      <c r="A6032" s="2">
        <v>6031</v>
      </c>
      <c r="B6032" s="7">
        <v>-11</v>
      </c>
      <c r="C6032" s="7">
        <v>4</v>
      </c>
    </row>
    <row r="6033" spans="1:3" ht="14.4">
      <c r="A6033" s="2">
        <v>6032</v>
      </c>
      <c r="B6033" s="7">
        <v>-12</v>
      </c>
      <c r="C6033" s="7">
        <v>5</v>
      </c>
    </row>
    <row r="6034" spans="1:3" ht="14.4">
      <c r="A6034" s="2">
        <v>6033</v>
      </c>
      <c r="B6034" s="7">
        <v>-13</v>
      </c>
      <c r="C6034" s="7">
        <v>4</v>
      </c>
    </row>
    <row r="6035" spans="1:3" ht="14.4">
      <c r="A6035" s="2">
        <v>6034</v>
      </c>
      <c r="B6035" s="7">
        <v>-8</v>
      </c>
      <c r="C6035" s="7">
        <v>5</v>
      </c>
    </row>
    <row r="6036" spans="1:3" ht="14.4">
      <c r="A6036" s="2">
        <v>6035</v>
      </c>
      <c r="B6036" s="7">
        <v>-2</v>
      </c>
      <c r="C6036" s="7">
        <v>-9</v>
      </c>
    </row>
    <row r="6037" spans="1:3" ht="14.4">
      <c r="A6037" s="2">
        <v>6036</v>
      </c>
      <c r="B6037" s="7">
        <v>0</v>
      </c>
      <c r="C6037" s="7">
        <v>13</v>
      </c>
    </row>
    <row r="6038" spans="1:3" ht="14.4">
      <c r="A6038" s="2">
        <v>6037</v>
      </c>
      <c r="B6038" s="7">
        <v>-1</v>
      </c>
      <c r="C6038" s="7">
        <v>50</v>
      </c>
    </row>
    <row r="6039" spans="1:3" ht="14.4">
      <c r="A6039" s="2">
        <v>6038</v>
      </c>
      <c r="B6039" s="7">
        <v>1271</v>
      </c>
      <c r="C6039" s="7">
        <v>63</v>
      </c>
    </row>
    <row r="6040" spans="1:3" ht="14.4">
      <c r="A6040" s="2">
        <v>6039</v>
      </c>
      <c r="B6040" s="7">
        <v>0</v>
      </c>
      <c r="C6040" s="7">
        <v>0</v>
      </c>
    </row>
    <row r="6041" spans="1:3" ht="14.4">
      <c r="A6041" s="2">
        <v>6040</v>
      </c>
      <c r="B6041" s="7">
        <v>0</v>
      </c>
      <c r="C6041" s="7">
        <v>0</v>
      </c>
    </row>
    <row r="6042" spans="1:3" ht="14.4">
      <c r="A6042" s="2">
        <v>6041</v>
      </c>
      <c r="B6042" s="7">
        <v>205</v>
      </c>
      <c r="C6042" s="7">
        <v>8</v>
      </c>
    </row>
    <row r="6043" spans="1:3" ht="14.4">
      <c r="A6043" s="2">
        <v>6042</v>
      </c>
      <c r="B6043" s="7">
        <v>0</v>
      </c>
      <c r="C6043" s="7">
        <v>1</v>
      </c>
    </row>
    <row r="6044" spans="1:3" ht="14.4">
      <c r="A6044" s="2">
        <v>6043</v>
      </c>
      <c r="B6044" s="7">
        <v>-13</v>
      </c>
      <c r="C6044" s="7">
        <v>0</v>
      </c>
    </row>
    <row r="6045" spans="1:3" ht="14.4">
      <c r="A6045" s="2">
        <v>6044</v>
      </c>
      <c r="B6045" s="7">
        <v>-13</v>
      </c>
      <c r="C6045" s="7">
        <v>133</v>
      </c>
    </row>
    <row r="6046" spans="1:3" ht="14.4">
      <c r="A6046" s="2">
        <v>6045</v>
      </c>
      <c r="B6046" s="7">
        <v>-5</v>
      </c>
      <c r="C6046" s="7">
        <v>-2</v>
      </c>
    </row>
    <row r="6047" spans="1:3" ht="14.4">
      <c r="A6047" s="2">
        <v>6046</v>
      </c>
      <c r="B6047" s="7">
        <v>-5</v>
      </c>
      <c r="C6047" s="7">
        <v>-1</v>
      </c>
    </row>
    <row r="6048" spans="1:3" ht="14.4">
      <c r="A6048" s="2">
        <v>6047</v>
      </c>
      <c r="B6048" s="7">
        <v>-5</v>
      </c>
      <c r="C6048" s="7">
        <v>11</v>
      </c>
    </row>
    <row r="6049" spans="1:3" ht="14.4">
      <c r="A6049" s="2">
        <v>6048</v>
      </c>
      <c r="B6049" s="7">
        <v>0</v>
      </c>
      <c r="C6049" s="7">
        <v>0</v>
      </c>
    </row>
    <row r="6050" spans="1:3" ht="14.4">
      <c r="A6050" s="2">
        <v>6049</v>
      </c>
      <c r="B6050" s="7">
        <v>0</v>
      </c>
      <c r="C6050" s="7">
        <v>0</v>
      </c>
    </row>
    <row r="6051" spans="1:3" ht="14.4">
      <c r="A6051" s="2">
        <v>6050</v>
      </c>
      <c r="B6051" s="7">
        <v>94</v>
      </c>
      <c r="C6051" s="7">
        <v>0</v>
      </c>
    </row>
    <row r="6052" spans="1:3" ht="14.4">
      <c r="A6052" s="2">
        <v>6051</v>
      </c>
      <c r="B6052" s="7">
        <v>-6</v>
      </c>
      <c r="C6052" s="7">
        <v>0</v>
      </c>
    </row>
    <row r="6053" spans="1:3" ht="14.4">
      <c r="A6053" s="2">
        <v>6052</v>
      </c>
      <c r="B6053" s="7">
        <v>-18</v>
      </c>
      <c r="C6053" s="7">
        <v>-8</v>
      </c>
    </row>
    <row r="6054" spans="1:3" ht="14.4">
      <c r="A6054" s="2">
        <v>6053</v>
      </c>
      <c r="B6054" s="7">
        <v>-20</v>
      </c>
      <c r="C6054" s="7">
        <v>-10</v>
      </c>
    </row>
    <row r="6055" spans="1:3" ht="14.4">
      <c r="A6055" s="2">
        <v>6054</v>
      </c>
      <c r="B6055" s="7">
        <v>-2</v>
      </c>
      <c r="C6055" s="7">
        <v>-69</v>
      </c>
    </row>
    <row r="6056" spans="1:3" ht="14.4">
      <c r="A6056" s="2">
        <v>6055</v>
      </c>
      <c r="B6056" s="7">
        <v>-10</v>
      </c>
      <c r="C6056" s="7">
        <v>-8</v>
      </c>
    </row>
    <row r="6057" spans="1:3" ht="14.4">
      <c r="A6057" s="2">
        <v>6056</v>
      </c>
      <c r="B6057" s="7">
        <v>-18</v>
      </c>
      <c r="C6057" s="7">
        <v>-10</v>
      </c>
    </row>
    <row r="6058" spans="1:3" ht="14.4">
      <c r="A6058" s="2">
        <v>6057</v>
      </c>
      <c r="B6058" s="7">
        <v>-22</v>
      </c>
      <c r="C6058" s="7">
        <v>-12</v>
      </c>
    </row>
    <row r="6059" spans="1:3" ht="14.4">
      <c r="A6059" s="2">
        <v>6058</v>
      </c>
      <c r="B6059" s="7">
        <v>-5</v>
      </c>
      <c r="C6059" s="7">
        <v>0</v>
      </c>
    </row>
    <row r="6060" spans="1:3" ht="14.4">
      <c r="A6060" s="2">
        <v>6059</v>
      </c>
      <c r="B6060" s="7">
        <v>0</v>
      </c>
      <c r="C6060" s="7">
        <v>-1</v>
      </c>
    </row>
    <row r="6061" spans="1:3" ht="14.4">
      <c r="A6061" s="2">
        <v>6060</v>
      </c>
      <c r="B6061" s="7">
        <v>-4</v>
      </c>
      <c r="C6061" s="7">
        <v>0</v>
      </c>
    </row>
    <row r="6062" spans="1:3" ht="14.4">
      <c r="A6062" s="2">
        <v>6061</v>
      </c>
      <c r="B6062" s="7">
        <v>67</v>
      </c>
      <c r="C6062" s="7">
        <v>0</v>
      </c>
    </row>
    <row r="6063" spans="1:3" ht="14.4">
      <c r="A6063" s="2">
        <v>6062</v>
      </c>
      <c r="B6063" s="7">
        <v>-19</v>
      </c>
      <c r="C6063" s="7">
        <v>-3</v>
      </c>
    </row>
    <row r="6064" spans="1:3" ht="14.4">
      <c r="A6064" s="2">
        <v>6063</v>
      </c>
      <c r="B6064" s="7">
        <v>-15</v>
      </c>
      <c r="C6064" s="7">
        <v>5</v>
      </c>
    </row>
    <row r="6065" spans="1:3" ht="14.4">
      <c r="A6065" s="2">
        <v>6064</v>
      </c>
      <c r="B6065" s="7">
        <v>0</v>
      </c>
      <c r="C6065" s="7">
        <v>0</v>
      </c>
    </row>
    <row r="6066" spans="1:3" ht="14.4">
      <c r="A6066" s="2">
        <v>6065</v>
      </c>
      <c r="B6066" s="7">
        <v>63</v>
      </c>
      <c r="C6066" s="7">
        <v>5</v>
      </c>
    </row>
    <row r="6067" spans="1:3" ht="14.4">
      <c r="A6067" s="2">
        <v>6066</v>
      </c>
      <c r="B6067" s="7">
        <v>-8</v>
      </c>
      <c r="C6067" s="7">
        <v>0</v>
      </c>
    </row>
    <row r="6068" spans="1:3" ht="14.4">
      <c r="A6068" s="2">
        <v>6067</v>
      </c>
      <c r="B6068" s="7">
        <v>0</v>
      </c>
      <c r="C6068" s="7">
        <v>0</v>
      </c>
    </row>
    <row r="6069" spans="1:3" ht="14.4">
      <c r="A6069" s="2">
        <v>6068</v>
      </c>
      <c r="B6069" s="7">
        <v>-62</v>
      </c>
      <c r="C6069" s="7">
        <v>4</v>
      </c>
    </row>
    <row r="6070" spans="1:3" ht="14.4">
      <c r="A6070" s="2">
        <v>6069</v>
      </c>
      <c r="B6070" s="7">
        <v>-60</v>
      </c>
      <c r="C6070" s="7">
        <v>2</v>
      </c>
    </row>
    <row r="6071" spans="1:3" ht="14.4">
      <c r="A6071" s="2">
        <v>6070</v>
      </c>
      <c r="B6071" s="7">
        <v>-18</v>
      </c>
      <c r="C6071" s="7">
        <v>-8</v>
      </c>
    </row>
    <row r="6072" spans="1:3" ht="14.4">
      <c r="A6072" s="2">
        <v>6071</v>
      </c>
      <c r="B6072" s="7">
        <v>519</v>
      </c>
      <c r="C6072" s="7">
        <v>0</v>
      </c>
    </row>
    <row r="6073" spans="1:3" ht="14.4">
      <c r="A6073" s="2">
        <v>6072</v>
      </c>
      <c r="B6073" s="7">
        <v>0</v>
      </c>
      <c r="C6073" s="7">
        <v>-10</v>
      </c>
    </row>
    <row r="6074" spans="1:3" ht="14.4">
      <c r="A6074" s="2">
        <v>6073</v>
      </c>
      <c r="B6074" s="7">
        <v>-10</v>
      </c>
      <c r="C6074" s="7">
        <v>0</v>
      </c>
    </row>
    <row r="6075" spans="1:3" ht="14.4">
      <c r="A6075" s="2">
        <v>6074</v>
      </c>
      <c r="B6075" s="7">
        <v>-17</v>
      </c>
      <c r="C6075" s="7">
        <v>-2</v>
      </c>
    </row>
    <row r="6076" spans="1:3" ht="14.4">
      <c r="A6076" s="2">
        <v>6075</v>
      </c>
      <c r="B6076" s="7">
        <v>-13</v>
      </c>
      <c r="C6076" s="7">
        <v>18</v>
      </c>
    </row>
    <row r="6077" spans="1:3" ht="14.4">
      <c r="A6077" s="2">
        <v>6076</v>
      </c>
      <c r="B6077" s="7">
        <v>-8</v>
      </c>
      <c r="C6077" s="7">
        <v>-1</v>
      </c>
    </row>
    <row r="6078" spans="1:3" ht="14.4">
      <c r="A6078" s="2">
        <v>6077</v>
      </c>
      <c r="B6078" s="7">
        <v>-11</v>
      </c>
      <c r="C6078" s="7">
        <v>-2</v>
      </c>
    </row>
    <row r="6079" spans="1:3" ht="14.4">
      <c r="A6079" s="2">
        <v>6078</v>
      </c>
      <c r="B6079" s="7">
        <v>154</v>
      </c>
      <c r="C6079" s="7">
        <v>3</v>
      </c>
    </row>
    <row r="6080" spans="1:3" ht="14.4">
      <c r="A6080" s="2">
        <v>6079</v>
      </c>
      <c r="B6080" s="7">
        <v>-3</v>
      </c>
      <c r="C6080" s="7">
        <v>14</v>
      </c>
    </row>
    <row r="6081" spans="1:3" ht="14.4">
      <c r="A6081" s="2">
        <v>6080</v>
      </c>
      <c r="B6081" s="7">
        <v>-8</v>
      </c>
      <c r="C6081" s="7">
        <v>1</v>
      </c>
    </row>
    <row r="6082" spans="1:3" ht="14.4">
      <c r="A6082" s="2">
        <v>6081</v>
      </c>
      <c r="B6082" s="7">
        <v>-12</v>
      </c>
      <c r="C6082" s="7">
        <v>0</v>
      </c>
    </row>
    <row r="6083" spans="1:3" ht="14.4">
      <c r="A6083" s="2">
        <v>6082</v>
      </c>
      <c r="B6083" s="7">
        <v>0</v>
      </c>
      <c r="C6083" s="7">
        <v>0</v>
      </c>
    </row>
    <row r="6084" spans="1:3" ht="14.4">
      <c r="A6084" s="2">
        <v>6083</v>
      </c>
      <c r="B6084" s="7">
        <v>0</v>
      </c>
      <c r="C6084" s="7">
        <v>-27</v>
      </c>
    </row>
    <row r="6085" spans="1:3" ht="14.4">
      <c r="A6085" s="2">
        <v>6084</v>
      </c>
      <c r="B6085" s="7">
        <v>0</v>
      </c>
      <c r="C6085" s="7">
        <v>59</v>
      </c>
    </row>
    <row r="6086" spans="1:3" ht="14.4">
      <c r="A6086" s="2">
        <v>6085</v>
      </c>
      <c r="B6086" s="7">
        <v>0</v>
      </c>
      <c r="C6086" s="7">
        <v>117</v>
      </c>
    </row>
    <row r="6087" spans="1:3" ht="14.4">
      <c r="A6087" s="2">
        <v>6086</v>
      </c>
      <c r="B6087" s="7">
        <v>0</v>
      </c>
      <c r="C6087" s="7">
        <v>93</v>
      </c>
    </row>
    <row r="6088" spans="1:3" ht="14.4">
      <c r="A6088" s="2">
        <v>6087</v>
      </c>
      <c r="B6088" s="7">
        <v>0</v>
      </c>
      <c r="C6088" s="7">
        <v>122</v>
      </c>
    </row>
    <row r="6089" spans="1:3" ht="14.4">
      <c r="A6089" s="2">
        <v>6088</v>
      </c>
      <c r="B6089" s="7">
        <v>-2</v>
      </c>
      <c r="C6089" s="7">
        <v>8</v>
      </c>
    </row>
    <row r="6090" spans="1:3" ht="14.4">
      <c r="A6090" s="2">
        <v>6089</v>
      </c>
      <c r="B6090" s="7">
        <v>-10</v>
      </c>
      <c r="C6090" s="7">
        <v>211</v>
      </c>
    </row>
    <row r="6091" spans="1:3" ht="14.4">
      <c r="A6091" s="2">
        <v>6090</v>
      </c>
      <c r="B6091" s="7">
        <v>-14</v>
      </c>
      <c r="C6091" s="7">
        <v>3</v>
      </c>
    </row>
    <row r="6092" spans="1:3" ht="14.4">
      <c r="A6092" s="2">
        <v>6091</v>
      </c>
      <c r="B6092" s="7">
        <v>-26</v>
      </c>
      <c r="C6092" s="7">
        <v>-5</v>
      </c>
    </row>
    <row r="6093" spans="1:3" ht="14.4">
      <c r="A6093" s="2">
        <v>6092</v>
      </c>
      <c r="B6093" s="7">
        <v>-21</v>
      </c>
      <c r="C6093" s="7">
        <v>-6</v>
      </c>
    </row>
    <row r="6094" spans="1:3" ht="14.4">
      <c r="A6094" s="2">
        <v>6093</v>
      </c>
      <c r="B6094" s="7">
        <v>-21</v>
      </c>
      <c r="C6094" s="7">
        <v>2</v>
      </c>
    </row>
    <row r="6095" spans="1:3" ht="14.4">
      <c r="A6095" s="2">
        <v>6094</v>
      </c>
      <c r="B6095" s="7">
        <v>480</v>
      </c>
      <c r="C6095" s="7">
        <v>3</v>
      </c>
    </row>
    <row r="6096" spans="1:3" ht="14.4">
      <c r="A6096" s="2">
        <v>6095</v>
      </c>
      <c r="B6096" s="7">
        <v>-8</v>
      </c>
      <c r="C6096" s="7">
        <v>-2</v>
      </c>
    </row>
    <row r="6097" spans="1:3" ht="14.4">
      <c r="A6097" s="2">
        <v>6096</v>
      </c>
      <c r="B6097" s="7">
        <v>-12</v>
      </c>
      <c r="C6097" s="7">
        <v>2</v>
      </c>
    </row>
    <row r="6098" spans="1:3" ht="14.4">
      <c r="A6098" s="2">
        <v>6097</v>
      </c>
      <c r="B6098" s="7">
        <v>-5</v>
      </c>
      <c r="C6098" s="7">
        <v>-3</v>
      </c>
    </row>
    <row r="6099" spans="1:3" ht="14.4">
      <c r="A6099" s="2">
        <v>6098</v>
      </c>
      <c r="B6099" s="7">
        <v>-2</v>
      </c>
      <c r="C6099" s="7">
        <v>2</v>
      </c>
    </row>
    <row r="6100" spans="1:3" ht="14.4">
      <c r="A6100" s="2">
        <v>6099</v>
      </c>
      <c r="B6100" s="7">
        <v>-12</v>
      </c>
      <c r="C6100" s="7">
        <v>-12</v>
      </c>
    </row>
    <row r="6101" spans="1:3" ht="14.4">
      <c r="A6101" s="2">
        <v>6100</v>
      </c>
      <c r="B6101" s="7">
        <v>-14</v>
      </c>
      <c r="C6101" s="7">
        <v>-9</v>
      </c>
    </row>
    <row r="6102" spans="1:3" ht="14.4">
      <c r="A6102" s="2">
        <v>6101</v>
      </c>
      <c r="B6102" s="7">
        <v>-27</v>
      </c>
      <c r="C6102" s="7">
        <v>0</v>
      </c>
    </row>
    <row r="6103" spans="1:3" ht="14.4">
      <c r="A6103" s="2">
        <v>6102</v>
      </c>
      <c r="B6103" s="7">
        <v>-14</v>
      </c>
      <c r="C6103" s="7">
        <v>-4</v>
      </c>
    </row>
    <row r="6104" spans="1:3" ht="14.4">
      <c r="A6104" s="2">
        <v>6103</v>
      </c>
      <c r="B6104" s="7">
        <v>0</v>
      </c>
      <c r="C6104" s="7">
        <v>-4</v>
      </c>
    </row>
    <row r="6105" spans="1:3" ht="14.4">
      <c r="A6105" s="2">
        <v>6104</v>
      </c>
      <c r="B6105" s="7">
        <v>89</v>
      </c>
      <c r="C6105" s="7">
        <v>13</v>
      </c>
    </row>
    <row r="6106" spans="1:3" ht="14.4">
      <c r="A6106" s="2">
        <v>6105</v>
      </c>
      <c r="B6106" s="7">
        <v>-2</v>
      </c>
      <c r="C6106" s="7">
        <v>0</v>
      </c>
    </row>
    <row r="6107" spans="1:3" ht="14.4">
      <c r="A6107" s="2">
        <v>6106</v>
      </c>
      <c r="B6107" s="7">
        <v>-21</v>
      </c>
      <c r="C6107" s="7">
        <v>-1</v>
      </c>
    </row>
    <row r="6108" spans="1:3" ht="14.4">
      <c r="A6108" s="2">
        <v>6107</v>
      </c>
      <c r="B6108" s="7">
        <v>-20</v>
      </c>
      <c r="C6108" s="7">
        <v>1</v>
      </c>
    </row>
    <row r="6109" spans="1:3" ht="14.4">
      <c r="A6109" s="2">
        <v>6108</v>
      </c>
      <c r="B6109" s="7">
        <v>0</v>
      </c>
      <c r="C6109" s="7">
        <v>0</v>
      </c>
    </row>
    <row r="6110" spans="1:3" ht="14.4">
      <c r="A6110" s="2">
        <v>6109</v>
      </c>
      <c r="B6110" s="7">
        <v>-12</v>
      </c>
      <c r="C6110" s="7">
        <v>-4</v>
      </c>
    </row>
    <row r="6111" spans="1:3" ht="14.4">
      <c r="A6111" s="2">
        <v>6110</v>
      </c>
      <c r="B6111" s="7">
        <v>-11</v>
      </c>
      <c r="C6111" s="7">
        <v>0</v>
      </c>
    </row>
    <row r="6112" spans="1:3" ht="14.4">
      <c r="A6112" s="2">
        <v>6111</v>
      </c>
      <c r="B6112" s="7">
        <v>-19</v>
      </c>
      <c r="C6112" s="7">
        <v>-20</v>
      </c>
    </row>
    <row r="6113" spans="1:3" ht="14.4">
      <c r="A6113" s="2">
        <v>6112</v>
      </c>
      <c r="B6113" s="7">
        <v>-18</v>
      </c>
      <c r="C6113" s="7">
        <v>4</v>
      </c>
    </row>
    <row r="6114" spans="1:3" ht="14.4">
      <c r="A6114" s="2">
        <v>6113</v>
      </c>
      <c r="B6114" s="7">
        <v>-16</v>
      </c>
      <c r="C6114" s="7">
        <v>6</v>
      </c>
    </row>
    <row r="6115" spans="1:3" ht="14.4">
      <c r="A6115" s="2">
        <v>6114</v>
      </c>
      <c r="B6115" s="7">
        <v>-10</v>
      </c>
      <c r="C6115" s="7">
        <v>-4</v>
      </c>
    </row>
    <row r="6116" spans="1:3" ht="14.4">
      <c r="A6116" s="2">
        <v>6115</v>
      </c>
      <c r="B6116" s="7">
        <v>-17</v>
      </c>
      <c r="C6116" s="7">
        <v>4</v>
      </c>
    </row>
    <row r="6117" spans="1:3" ht="14.4">
      <c r="A6117" s="2">
        <v>6116</v>
      </c>
      <c r="B6117" s="7">
        <v>0</v>
      </c>
      <c r="C6117" s="7">
        <v>0</v>
      </c>
    </row>
    <row r="6118" spans="1:3" ht="14.4">
      <c r="A6118" s="2">
        <v>6117</v>
      </c>
      <c r="B6118" s="7">
        <v>-5</v>
      </c>
      <c r="C6118" s="7">
        <v>-3</v>
      </c>
    </row>
    <row r="6119" spans="1:3" ht="14.4">
      <c r="A6119" s="2">
        <v>6118</v>
      </c>
      <c r="B6119" s="7">
        <v>-17</v>
      </c>
      <c r="C6119" s="7">
        <v>-10</v>
      </c>
    </row>
    <row r="6120" spans="1:3" ht="14.4">
      <c r="A6120" s="2">
        <v>6119</v>
      </c>
      <c r="B6120" s="7">
        <v>-4</v>
      </c>
      <c r="C6120" s="7">
        <v>0</v>
      </c>
    </row>
    <row r="6121" spans="1:3" ht="14.4">
      <c r="A6121" s="2">
        <v>6120</v>
      </c>
      <c r="B6121" s="7">
        <v>-18</v>
      </c>
      <c r="C6121" s="7">
        <v>-2</v>
      </c>
    </row>
    <row r="6122" spans="1:3" ht="14.4">
      <c r="A6122" s="2">
        <v>6121</v>
      </c>
      <c r="B6122" s="7">
        <v>28</v>
      </c>
      <c r="C6122" s="7">
        <v>-5</v>
      </c>
    </row>
    <row r="6123" spans="1:3" ht="14.4">
      <c r="A6123" s="2">
        <v>6122</v>
      </c>
      <c r="B6123" s="7">
        <v>-14</v>
      </c>
      <c r="C6123" s="7">
        <v>2</v>
      </c>
    </row>
    <row r="6124" spans="1:3" ht="14.4">
      <c r="A6124" s="2">
        <v>6123</v>
      </c>
      <c r="B6124" s="7">
        <v>65</v>
      </c>
      <c r="C6124" s="7">
        <v>1</v>
      </c>
    </row>
    <row r="6125" spans="1:3" ht="14.4">
      <c r="A6125" s="2">
        <v>6124</v>
      </c>
      <c r="B6125" s="7">
        <v>-5</v>
      </c>
      <c r="C6125" s="7">
        <v>2</v>
      </c>
    </row>
    <row r="6126" spans="1:3" ht="14.4">
      <c r="A6126" s="2">
        <v>6125</v>
      </c>
      <c r="B6126" s="7">
        <v>0</v>
      </c>
      <c r="C6126" s="7">
        <v>658</v>
      </c>
    </row>
    <row r="6127" spans="1:3" ht="14.4">
      <c r="A6127" s="2">
        <v>6126</v>
      </c>
      <c r="B6127" s="7">
        <v>92</v>
      </c>
      <c r="C6127" s="7">
        <v>-43</v>
      </c>
    </row>
    <row r="6128" spans="1:3" ht="14.4">
      <c r="A6128" s="2">
        <v>6127</v>
      </c>
      <c r="B6128" s="7">
        <v>-24</v>
      </c>
      <c r="C6128" s="7">
        <v>-10</v>
      </c>
    </row>
    <row r="6129" spans="1:3" ht="14.4">
      <c r="A6129" s="2">
        <v>6128</v>
      </c>
      <c r="B6129" s="7">
        <v>-43</v>
      </c>
      <c r="C6129" s="7">
        <v>4</v>
      </c>
    </row>
    <row r="6130" spans="1:3" ht="14.4">
      <c r="A6130" s="2">
        <v>6129</v>
      </c>
      <c r="B6130" s="7">
        <v>231</v>
      </c>
      <c r="C6130" s="7">
        <v>79</v>
      </c>
    </row>
    <row r="6131" spans="1:3" ht="14.4">
      <c r="A6131" s="2">
        <v>6130</v>
      </c>
      <c r="B6131" s="7">
        <v>997</v>
      </c>
      <c r="C6131" s="7">
        <v>-2</v>
      </c>
    </row>
    <row r="6132" spans="1:3" ht="14.4">
      <c r="A6132" s="2">
        <v>6131</v>
      </c>
      <c r="B6132" s="7">
        <v>1356</v>
      </c>
      <c r="C6132" s="7">
        <v>77</v>
      </c>
    </row>
    <row r="6133" spans="1:3" ht="14.4">
      <c r="A6133" s="2">
        <v>6132</v>
      </c>
      <c r="B6133" s="7">
        <v>-8</v>
      </c>
      <c r="C6133" s="7">
        <v>-4</v>
      </c>
    </row>
    <row r="6134" spans="1:3" ht="14.4">
      <c r="A6134" s="2">
        <v>6133</v>
      </c>
      <c r="B6134" s="7">
        <v>172</v>
      </c>
      <c r="C6134" s="7">
        <v>-11</v>
      </c>
    </row>
    <row r="6135" spans="1:3" ht="14.4">
      <c r="A6135" s="2">
        <v>6134</v>
      </c>
      <c r="B6135" s="7">
        <v>165</v>
      </c>
      <c r="C6135" s="7">
        <v>-6</v>
      </c>
    </row>
    <row r="6136" spans="1:3" ht="14.4">
      <c r="A6136" s="2">
        <v>6135</v>
      </c>
      <c r="B6136" s="7">
        <v>95</v>
      </c>
      <c r="C6136" s="7">
        <v>2</v>
      </c>
    </row>
    <row r="6137" spans="1:3" ht="14.4">
      <c r="A6137" s="2">
        <v>6136</v>
      </c>
      <c r="B6137" s="7">
        <v>700</v>
      </c>
      <c r="C6137" s="7">
        <v>-4</v>
      </c>
    </row>
    <row r="6138" spans="1:3" ht="14.4">
      <c r="A6138" s="2">
        <v>6137</v>
      </c>
      <c r="B6138" s="7">
        <v>166</v>
      </c>
      <c r="C6138" s="7">
        <v>-9</v>
      </c>
    </row>
    <row r="6139" spans="1:3" ht="14.4">
      <c r="A6139" s="2">
        <v>6138</v>
      </c>
      <c r="B6139" s="7">
        <v>198</v>
      </c>
      <c r="C6139" s="7">
        <v>-2</v>
      </c>
    </row>
    <row r="6140" spans="1:3" ht="14.4">
      <c r="A6140" s="2">
        <v>6139</v>
      </c>
      <c r="B6140" s="7">
        <v>154</v>
      </c>
      <c r="C6140" s="7">
        <v>0</v>
      </c>
    </row>
    <row r="6141" spans="1:3" ht="14.4">
      <c r="A6141" s="2">
        <v>6140</v>
      </c>
      <c r="B6141" s="7">
        <v>128</v>
      </c>
      <c r="C6141" s="7">
        <v>-10</v>
      </c>
    </row>
    <row r="6142" spans="1:3" ht="14.4">
      <c r="A6142" s="2">
        <v>6141</v>
      </c>
      <c r="B6142" s="7">
        <v>20</v>
      </c>
      <c r="C6142" s="7">
        <v>1</v>
      </c>
    </row>
    <row r="6143" spans="1:3" ht="14.4">
      <c r="A6143" s="2">
        <v>6142</v>
      </c>
      <c r="B6143" s="7">
        <v>21</v>
      </c>
      <c r="C6143" s="7">
        <v>0</v>
      </c>
    </row>
    <row r="6144" spans="1:3" ht="14.4">
      <c r="A6144" s="2">
        <v>6143</v>
      </c>
      <c r="B6144" s="7">
        <v>3</v>
      </c>
      <c r="C6144" s="7">
        <v>0</v>
      </c>
    </row>
    <row r="6145" spans="1:3" ht="14.4">
      <c r="A6145" s="2">
        <v>6144</v>
      </c>
      <c r="B6145" s="7">
        <v>6</v>
      </c>
      <c r="C6145" s="7">
        <v>0</v>
      </c>
    </row>
    <row r="6146" spans="1:3" ht="14.4">
      <c r="A6146" s="2">
        <v>6145</v>
      </c>
      <c r="B6146" s="7">
        <v>-10</v>
      </c>
      <c r="C6146" s="7">
        <v>90</v>
      </c>
    </row>
    <row r="6147" spans="1:3" ht="14.4">
      <c r="A6147" s="2">
        <v>6146</v>
      </c>
      <c r="B6147" s="7">
        <v>0</v>
      </c>
      <c r="C6147" s="7">
        <v>108</v>
      </c>
    </row>
    <row r="6148" spans="1:3" ht="14.4">
      <c r="A6148" s="2">
        <v>6147</v>
      </c>
      <c r="B6148" s="7">
        <v>949</v>
      </c>
      <c r="C6148" s="7">
        <v>-16</v>
      </c>
    </row>
    <row r="6149" spans="1:3" ht="14.4">
      <c r="A6149" s="2">
        <v>6148</v>
      </c>
      <c r="B6149" s="7">
        <v>-17</v>
      </c>
      <c r="C6149" s="7">
        <v>3</v>
      </c>
    </row>
    <row r="6150" spans="1:3" ht="14.4">
      <c r="A6150" s="2">
        <v>6149</v>
      </c>
      <c r="B6150" s="7">
        <v>-2</v>
      </c>
      <c r="C6150" s="7">
        <v>0</v>
      </c>
    </row>
    <row r="6151" spans="1:3" ht="14.4">
      <c r="A6151" s="2">
        <v>6150</v>
      </c>
      <c r="B6151" s="7">
        <v>1</v>
      </c>
      <c r="C6151" s="7">
        <v>12</v>
      </c>
    </row>
    <row r="6152" spans="1:3" ht="14.4">
      <c r="A6152" s="2">
        <v>6151</v>
      </c>
      <c r="B6152" s="7">
        <v>208</v>
      </c>
      <c r="C6152" s="7">
        <v>-10</v>
      </c>
    </row>
    <row r="6153" spans="1:3" ht="14.4">
      <c r="A6153" s="2">
        <v>6152</v>
      </c>
      <c r="B6153" s="7">
        <v>246</v>
      </c>
      <c r="C6153" s="7">
        <v>-11</v>
      </c>
    </row>
    <row r="6154" spans="1:3" ht="14.4">
      <c r="A6154" s="2">
        <v>6153</v>
      </c>
      <c r="B6154" s="7">
        <v>82</v>
      </c>
      <c r="C6154" s="7">
        <v>-1</v>
      </c>
    </row>
    <row r="6155" spans="1:3" ht="14.4">
      <c r="A6155" s="2">
        <v>6154</v>
      </c>
      <c r="B6155" s="7">
        <v>317</v>
      </c>
      <c r="C6155" s="7">
        <v>4</v>
      </c>
    </row>
    <row r="6156" spans="1:3" ht="14.4">
      <c r="A6156" s="2">
        <v>6155</v>
      </c>
      <c r="B6156" s="7">
        <v>103</v>
      </c>
      <c r="C6156" s="7">
        <v>0</v>
      </c>
    </row>
    <row r="6157" spans="1:3" ht="14.4">
      <c r="A6157" s="2">
        <v>6156</v>
      </c>
      <c r="B6157" s="7">
        <v>48</v>
      </c>
      <c r="C6157" s="7">
        <v>13</v>
      </c>
    </row>
    <row r="6158" spans="1:3" ht="14.4">
      <c r="A6158" s="2">
        <v>6157</v>
      </c>
      <c r="B6158" s="7">
        <v>-2</v>
      </c>
      <c r="C6158" s="7">
        <v>9</v>
      </c>
    </row>
    <row r="6159" spans="1:3" ht="14.4">
      <c r="A6159" s="2">
        <v>6158</v>
      </c>
      <c r="B6159" s="7">
        <v>-7</v>
      </c>
      <c r="C6159" s="7">
        <v>15</v>
      </c>
    </row>
    <row r="6160" spans="1:3" ht="14.4">
      <c r="A6160" s="2">
        <v>6159</v>
      </c>
      <c r="B6160" s="7">
        <v>-27</v>
      </c>
      <c r="C6160" s="7">
        <v>0</v>
      </c>
    </row>
    <row r="6161" spans="1:3" ht="14.4">
      <c r="A6161" s="2">
        <v>6160</v>
      </c>
      <c r="B6161" s="7">
        <v>87</v>
      </c>
      <c r="C6161" s="7">
        <v>12</v>
      </c>
    </row>
    <row r="6162" spans="1:3" ht="14.4">
      <c r="A6162" s="2">
        <v>6161</v>
      </c>
      <c r="B6162" s="7">
        <v>-27</v>
      </c>
      <c r="C6162" s="7">
        <v>-5</v>
      </c>
    </row>
    <row r="6163" spans="1:3" ht="14.4">
      <c r="A6163" s="2">
        <v>6162</v>
      </c>
      <c r="B6163" s="7">
        <v>-13</v>
      </c>
      <c r="C6163" s="7">
        <v>18</v>
      </c>
    </row>
    <row r="6164" spans="1:3" ht="14.4">
      <c r="A6164" s="2">
        <v>6163</v>
      </c>
      <c r="B6164" s="7">
        <v>-25</v>
      </c>
      <c r="C6164" s="7">
        <v>6</v>
      </c>
    </row>
    <row r="6165" spans="1:3" ht="14.4">
      <c r="A6165" s="2">
        <v>6164</v>
      </c>
      <c r="B6165" s="7">
        <v>-14</v>
      </c>
      <c r="C6165" s="7">
        <v>0</v>
      </c>
    </row>
    <row r="6166" spans="1:3" ht="14.4">
      <c r="A6166" s="2">
        <v>6165</v>
      </c>
      <c r="B6166" s="7">
        <v>-21</v>
      </c>
      <c r="C6166" s="7">
        <v>-6</v>
      </c>
    </row>
    <row r="6167" spans="1:3" ht="14.4">
      <c r="A6167" s="2">
        <v>6166</v>
      </c>
      <c r="B6167" s="7">
        <v>1164</v>
      </c>
      <c r="C6167" s="7">
        <v>8</v>
      </c>
    </row>
    <row r="6168" spans="1:3" ht="14.4">
      <c r="A6168" s="2">
        <v>6167</v>
      </c>
      <c r="B6168" s="7">
        <v>-36</v>
      </c>
      <c r="C6168" s="7">
        <v>25</v>
      </c>
    </row>
    <row r="6169" spans="1:3" ht="14.4">
      <c r="A6169" s="2">
        <v>6168</v>
      </c>
      <c r="B6169" s="7">
        <v>0</v>
      </c>
      <c r="C6169" s="7">
        <v>37</v>
      </c>
    </row>
    <row r="6170" spans="1:3" ht="14.4">
      <c r="A6170" s="2">
        <v>6169</v>
      </c>
      <c r="B6170" s="7">
        <v>-41</v>
      </c>
      <c r="C6170" s="7">
        <v>9</v>
      </c>
    </row>
    <row r="6171" spans="1:3" ht="14.4">
      <c r="A6171" s="2">
        <v>6170</v>
      </c>
      <c r="B6171" s="7">
        <v>0</v>
      </c>
      <c r="C6171" s="7">
        <v>0</v>
      </c>
    </row>
    <row r="6172" spans="1:3" ht="14.4">
      <c r="A6172" s="2">
        <v>6171</v>
      </c>
      <c r="B6172" s="7">
        <v>64</v>
      </c>
      <c r="C6172" s="7">
        <v>57</v>
      </c>
    </row>
    <row r="6173" spans="1:3" ht="14.4">
      <c r="A6173" s="2">
        <v>6172</v>
      </c>
      <c r="B6173" s="7">
        <v>-18</v>
      </c>
      <c r="C6173" s="7">
        <v>54</v>
      </c>
    </row>
    <row r="6174" spans="1:3" ht="14.4">
      <c r="A6174" s="2">
        <v>6173</v>
      </c>
      <c r="B6174" s="7">
        <v>-32</v>
      </c>
      <c r="C6174" s="7">
        <v>20</v>
      </c>
    </row>
    <row r="6175" spans="1:3" ht="14.4">
      <c r="A6175" s="2">
        <v>6174</v>
      </c>
      <c r="B6175" s="7">
        <v>27</v>
      </c>
      <c r="C6175" s="7">
        <v>1</v>
      </c>
    </row>
    <row r="6176" spans="1:3" ht="14.4">
      <c r="A6176" s="2">
        <v>6175</v>
      </c>
      <c r="B6176" s="7">
        <v>2172</v>
      </c>
      <c r="C6176" s="7">
        <v>715</v>
      </c>
    </row>
    <row r="6177" spans="1:3" ht="14.4">
      <c r="A6177" s="2">
        <v>6176</v>
      </c>
      <c r="B6177" s="7">
        <v>234</v>
      </c>
      <c r="C6177" s="7">
        <v>11</v>
      </c>
    </row>
    <row r="6178" spans="1:3" ht="14.4">
      <c r="A6178" s="2">
        <v>6177</v>
      </c>
      <c r="B6178" s="7">
        <v>492</v>
      </c>
      <c r="C6178" s="7">
        <v>5</v>
      </c>
    </row>
    <row r="6179" spans="1:3" ht="14.4">
      <c r="A6179" s="2">
        <v>6178</v>
      </c>
      <c r="B6179" s="7">
        <v>0</v>
      </c>
      <c r="C6179" s="7">
        <v>-10</v>
      </c>
    </row>
    <row r="6180" spans="1:3" ht="14.4">
      <c r="A6180" s="2">
        <v>6179</v>
      </c>
      <c r="B6180" s="7">
        <v>-16</v>
      </c>
      <c r="C6180" s="7">
        <v>22</v>
      </c>
    </row>
    <row r="6181" spans="1:3" ht="14.4">
      <c r="A6181" s="2">
        <v>6180</v>
      </c>
      <c r="B6181" s="7">
        <v>435</v>
      </c>
      <c r="C6181" s="7">
        <v>10</v>
      </c>
    </row>
    <row r="6182" spans="1:3" ht="14.4">
      <c r="A6182" s="2">
        <v>6181</v>
      </c>
      <c r="B6182" s="7">
        <v>369</v>
      </c>
      <c r="C6182" s="7">
        <v>0</v>
      </c>
    </row>
    <row r="6183" spans="1:3" ht="14.4">
      <c r="A6183" s="2">
        <v>6182</v>
      </c>
      <c r="B6183" s="7">
        <v>388</v>
      </c>
      <c r="C6183" s="7">
        <v>-6</v>
      </c>
    </row>
    <row r="6184" spans="1:3" ht="14.4">
      <c r="A6184" s="2">
        <v>6183</v>
      </c>
      <c r="B6184" s="7">
        <v>-454</v>
      </c>
      <c r="C6184" s="7">
        <v>25</v>
      </c>
    </row>
    <row r="6185" spans="1:3" ht="14.4">
      <c r="A6185" s="2">
        <v>6184</v>
      </c>
      <c r="B6185" s="7">
        <v>388</v>
      </c>
      <c r="C6185" s="7">
        <v>25</v>
      </c>
    </row>
    <row r="6186" spans="1:3" ht="14.4">
      <c r="A6186" s="2">
        <v>6185</v>
      </c>
      <c r="B6186" s="7">
        <v>416</v>
      </c>
      <c r="C6186" s="7">
        <v>1134</v>
      </c>
    </row>
    <row r="6187" spans="1:3" ht="14.4">
      <c r="A6187" s="2">
        <v>6186</v>
      </c>
      <c r="B6187" s="7">
        <v>122</v>
      </c>
      <c r="C6187" s="7">
        <v>7</v>
      </c>
    </row>
    <row r="6188" spans="1:3" ht="14.4">
      <c r="A6188" s="2">
        <v>6187</v>
      </c>
      <c r="B6188" s="7">
        <v>114</v>
      </c>
      <c r="C6188" s="7">
        <v>4</v>
      </c>
    </row>
    <row r="6189" spans="1:3" ht="14.4">
      <c r="A6189" s="2">
        <v>6188</v>
      </c>
      <c r="B6189" s="7">
        <v>4</v>
      </c>
      <c r="C6189" s="7">
        <v>12</v>
      </c>
    </row>
    <row r="6190" spans="1:3" ht="14.4">
      <c r="A6190" s="2">
        <v>6189</v>
      </c>
      <c r="B6190" s="7">
        <v>132</v>
      </c>
      <c r="C6190" s="7">
        <v>36</v>
      </c>
    </row>
    <row r="6191" spans="1:3" ht="14.4">
      <c r="A6191" s="2">
        <v>6190</v>
      </c>
      <c r="B6191" s="7">
        <v>76</v>
      </c>
      <c r="C6191" s="7">
        <v>-16</v>
      </c>
    </row>
    <row r="6192" spans="1:3" ht="14.4">
      <c r="A6192" s="2">
        <v>6191</v>
      </c>
      <c r="B6192" s="7">
        <v>192</v>
      </c>
      <c r="C6192" s="7">
        <v>-3</v>
      </c>
    </row>
    <row r="6193" spans="1:3" ht="14.4">
      <c r="A6193" s="2">
        <v>6192</v>
      </c>
      <c r="B6193" s="7">
        <v>-23</v>
      </c>
      <c r="C6193" s="7">
        <v>0</v>
      </c>
    </row>
    <row r="6194" spans="1:3" ht="14.4">
      <c r="A6194" s="2">
        <v>6193</v>
      </c>
      <c r="B6194" s="7">
        <v>35</v>
      </c>
      <c r="C6194" s="7">
        <v>3</v>
      </c>
    </row>
    <row r="6195" spans="1:3" ht="14.4">
      <c r="A6195" s="2">
        <v>6194</v>
      </c>
      <c r="B6195" s="7">
        <v>-27</v>
      </c>
      <c r="C6195" s="7">
        <v>17</v>
      </c>
    </row>
    <row r="6196" spans="1:3" ht="14.4">
      <c r="A6196" s="2">
        <v>6195</v>
      </c>
      <c r="B6196" s="7">
        <v>155</v>
      </c>
      <c r="C6196" s="7">
        <v>-26</v>
      </c>
    </row>
    <row r="6197" spans="1:3" ht="14.4">
      <c r="A6197" s="2">
        <v>6196</v>
      </c>
      <c r="B6197" s="7">
        <v>0</v>
      </c>
      <c r="C6197" s="7">
        <v>0</v>
      </c>
    </row>
    <row r="6198" spans="1:3" ht="14.4">
      <c r="A6198" s="2">
        <v>6197</v>
      </c>
      <c r="B6198" s="7">
        <v>0</v>
      </c>
      <c r="C6198" s="7">
        <v>0</v>
      </c>
    </row>
    <row r="6199" spans="1:3" ht="14.4">
      <c r="A6199" s="2">
        <v>6198</v>
      </c>
      <c r="B6199" s="7">
        <v>0</v>
      </c>
      <c r="C6199" s="7">
        <v>561</v>
      </c>
    </row>
    <row r="6200" spans="1:3" ht="14.4">
      <c r="A6200" s="2">
        <v>6199</v>
      </c>
      <c r="B6200" s="7">
        <v>11</v>
      </c>
      <c r="C6200" s="7">
        <v>20</v>
      </c>
    </row>
    <row r="6201" spans="1:3" ht="14.4">
      <c r="A6201" s="2">
        <v>6200</v>
      </c>
      <c r="B6201" s="7">
        <v>-50</v>
      </c>
      <c r="C6201" s="7">
        <v>35</v>
      </c>
    </row>
    <row r="6202" spans="1:3" ht="14.4">
      <c r="A6202" s="2">
        <v>6201</v>
      </c>
      <c r="B6202" s="7">
        <v>-29</v>
      </c>
      <c r="C6202" s="7">
        <v>7</v>
      </c>
    </row>
    <row r="6203" spans="1:3" ht="14.4">
      <c r="A6203" s="2">
        <v>6202</v>
      </c>
      <c r="B6203" s="7">
        <v>-39</v>
      </c>
      <c r="C6203" s="7">
        <v>-27</v>
      </c>
    </row>
    <row r="6204" spans="1:3" ht="14.4">
      <c r="A6204" s="2">
        <v>6203</v>
      </c>
      <c r="B6204" s="7">
        <v>-42</v>
      </c>
      <c r="C6204" s="7">
        <v>46</v>
      </c>
    </row>
    <row r="6205" spans="1:3" ht="14.4">
      <c r="A6205" s="2">
        <v>6204</v>
      </c>
      <c r="B6205" s="7">
        <v>-18</v>
      </c>
      <c r="C6205" s="7">
        <v>-15</v>
      </c>
    </row>
    <row r="6206" spans="1:3" ht="14.4">
      <c r="A6206" s="2">
        <v>6205</v>
      </c>
      <c r="B6206" s="7">
        <v>-20</v>
      </c>
      <c r="C6206" s="7">
        <v>-1</v>
      </c>
    </row>
    <row r="6207" spans="1:3" ht="14.4">
      <c r="A6207" s="2">
        <v>6206</v>
      </c>
      <c r="B6207" s="7">
        <v>-22</v>
      </c>
      <c r="C6207" s="7">
        <v>4</v>
      </c>
    </row>
    <row r="6208" spans="1:3" ht="14.4">
      <c r="A6208" s="2">
        <v>6207</v>
      </c>
      <c r="B6208" s="7">
        <v>-21</v>
      </c>
      <c r="C6208" s="7">
        <v>22</v>
      </c>
    </row>
    <row r="6209" spans="1:3" ht="14.4">
      <c r="A6209" s="2">
        <v>6208</v>
      </c>
      <c r="B6209" s="7">
        <v>-8</v>
      </c>
      <c r="C6209" s="7">
        <v>24</v>
      </c>
    </row>
    <row r="6210" spans="1:3" ht="14.4">
      <c r="A6210" s="2">
        <v>6209</v>
      </c>
      <c r="B6210" s="7">
        <v>-43</v>
      </c>
      <c r="C6210" s="7">
        <v>-5</v>
      </c>
    </row>
    <row r="6211" spans="1:3" ht="14.4">
      <c r="A6211" s="2">
        <v>6210</v>
      </c>
      <c r="B6211" s="7">
        <v>-41</v>
      </c>
      <c r="C6211" s="7">
        <v>1</v>
      </c>
    </row>
    <row r="6212" spans="1:3" ht="14.4">
      <c r="A6212" s="2">
        <v>6211</v>
      </c>
      <c r="B6212" s="7">
        <v>-199</v>
      </c>
      <c r="C6212" s="7">
        <v>-17</v>
      </c>
    </row>
    <row r="6213" spans="1:3" ht="14.4">
      <c r="A6213" s="2">
        <v>6212</v>
      </c>
      <c r="B6213" s="7">
        <v>-5</v>
      </c>
      <c r="C6213" s="7">
        <v>15</v>
      </c>
    </row>
    <row r="6214" spans="1:3" ht="14.4">
      <c r="A6214" s="2">
        <v>6213</v>
      </c>
      <c r="B6214" s="7">
        <v>50</v>
      </c>
      <c r="C6214" s="7">
        <v>-3</v>
      </c>
    </row>
    <row r="6215" spans="1:3" ht="14.4">
      <c r="A6215" s="2">
        <v>6214</v>
      </c>
      <c r="B6215" s="7">
        <v>-14</v>
      </c>
      <c r="C6215" s="7">
        <v>11</v>
      </c>
    </row>
    <row r="6216" spans="1:3" ht="14.4">
      <c r="A6216" s="2">
        <v>6215</v>
      </c>
      <c r="B6216" s="7">
        <v>-15</v>
      </c>
      <c r="C6216" s="7">
        <v>28</v>
      </c>
    </row>
    <row r="6217" spans="1:3" ht="14.4">
      <c r="A6217" s="2">
        <v>6216</v>
      </c>
      <c r="B6217" s="7">
        <v>-15</v>
      </c>
      <c r="C6217" s="7">
        <v>10</v>
      </c>
    </row>
    <row r="6218" spans="1:3" ht="14.4">
      <c r="A6218" s="2">
        <v>6217</v>
      </c>
      <c r="B6218" s="7">
        <v>1045</v>
      </c>
      <c r="C6218" s="7">
        <v>88</v>
      </c>
    </row>
    <row r="6219" spans="1:3" ht="14.4">
      <c r="A6219" s="2">
        <v>6218</v>
      </c>
      <c r="B6219" s="7">
        <v>-22</v>
      </c>
      <c r="C6219" s="7">
        <v>-3</v>
      </c>
    </row>
    <row r="6220" spans="1:3" ht="14.4">
      <c r="A6220" s="2">
        <v>6219</v>
      </c>
      <c r="B6220" s="7">
        <v>-19</v>
      </c>
      <c r="C6220" s="7">
        <v>-4</v>
      </c>
    </row>
    <row r="6221" spans="1:3" ht="14.4">
      <c r="A6221" s="2">
        <v>6220</v>
      </c>
      <c r="B6221" s="7">
        <v>-22</v>
      </c>
      <c r="C6221" s="7">
        <v>22</v>
      </c>
    </row>
    <row r="6222" spans="1:3" ht="14.4">
      <c r="A6222" s="2">
        <v>6221</v>
      </c>
      <c r="B6222" s="7">
        <v>-22</v>
      </c>
      <c r="C6222" s="7">
        <v>0</v>
      </c>
    </row>
    <row r="6223" spans="1:3" ht="14.4">
      <c r="A6223" s="2">
        <v>6222</v>
      </c>
      <c r="B6223" s="7">
        <v>-12</v>
      </c>
      <c r="C6223" s="7">
        <v>-3</v>
      </c>
    </row>
    <row r="6224" spans="1:3" ht="14.4">
      <c r="A6224" s="2">
        <v>6223</v>
      </c>
      <c r="B6224" s="7">
        <v>-15</v>
      </c>
      <c r="C6224" s="7">
        <v>-104</v>
      </c>
    </row>
    <row r="6225" spans="1:3" ht="14.4">
      <c r="A6225" s="2">
        <v>6224</v>
      </c>
      <c r="B6225" s="7">
        <v>0</v>
      </c>
      <c r="C6225" s="7">
        <v>104</v>
      </c>
    </row>
    <row r="6226" spans="1:3" ht="14.4">
      <c r="A6226" s="2">
        <v>6225</v>
      </c>
      <c r="B6226" s="7">
        <v>179</v>
      </c>
      <c r="C6226" s="7">
        <v>-3</v>
      </c>
    </row>
    <row r="6227" spans="1:3" ht="14.4">
      <c r="A6227" s="2">
        <v>6226</v>
      </c>
      <c r="B6227" s="7">
        <v>139</v>
      </c>
      <c r="C6227" s="7">
        <v>-11</v>
      </c>
    </row>
    <row r="6228" spans="1:3" ht="14.4">
      <c r="A6228" s="2">
        <v>6227</v>
      </c>
      <c r="B6228" s="7">
        <v>-13</v>
      </c>
      <c r="C6228" s="7">
        <v>-3</v>
      </c>
    </row>
    <row r="6229" spans="1:3" ht="14.4">
      <c r="A6229" s="2">
        <v>6228</v>
      </c>
      <c r="B6229" s="7">
        <v>-21</v>
      </c>
      <c r="C6229" s="7">
        <v>64</v>
      </c>
    </row>
    <row r="6230" spans="1:3" ht="14.4">
      <c r="A6230" s="2">
        <v>6229</v>
      </c>
      <c r="B6230" s="7">
        <v>-13</v>
      </c>
      <c r="C6230" s="7">
        <v>4</v>
      </c>
    </row>
    <row r="6231" spans="1:3" ht="14.4">
      <c r="A6231" s="2">
        <v>6230</v>
      </c>
      <c r="B6231" s="7">
        <v>115</v>
      </c>
      <c r="C6231" s="7">
        <v>-22</v>
      </c>
    </row>
    <row r="6232" spans="1:3" ht="14.4">
      <c r="A6232" s="2">
        <v>6231</v>
      </c>
      <c r="B6232" s="7">
        <v>13</v>
      </c>
      <c r="C6232" s="7">
        <v>-4</v>
      </c>
    </row>
    <row r="6233" spans="1:3" ht="14.4">
      <c r="A6233" s="2">
        <v>6232</v>
      </c>
      <c r="B6233" s="7">
        <v>-30</v>
      </c>
      <c r="C6233" s="7">
        <v>-37</v>
      </c>
    </row>
    <row r="6234" spans="1:3" ht="14.4">
      <c r="A6234" s="2">
        <v>6233</v>
      </c>
      <c r="B6234" s="7">
        <v>-22</v>
      </c>
      <c r="C6234" s="7">
        <v>26</v>
      </c>
    </row>
    <row r="6235" spans="1:3" ht="14.4">
      <c r="A6235" s="2">
        <v>6234</v>
      </c>
      <c r="B6235" s="7">
        <v>-8</v>
      </c>
      <c r="C6235" s="7">
        <v>-129</v>
      </c>
    </row>
    <row r="6236" spans="1:3" ht="14.4">
      <c r="A6236" s="2">
        <v>6235</v>
      </c>
      <c r="B6236" s="7">
        <v>250</v>
      </c>
      <c r="C6236" s="7">
        <v>17</v>
      </c>
    </row>
    <row r="6237" spans="1:3" ht="14.4">
      <c r="A6237" s="2">
        <v>6236</v>
      </c>
      <c r="B6237" s="7">
        <v>-8</v>
      </c>
      <c r="C6237" s="7">
        <v>-5</v>
      </c>
    </row>
    <row r="6238" spans="1:3" ht="14.4">
      <c r="A6238" s="2">
        <v>6237</v>
      </c>
      <c r="B6238" s="7">
        <v>-3</v>
      </c>
      <c r="C6238" s="7">
        <v>1</v>
      </c>
    </row>
    <row r="6239" spans="1:3" ht="14.4">
      <c r="A6239" s="2">
        <v>6238</v>
      </c>
      <c r="B6239" s="7">
        <v>37</v>
      </c>
      <c r="C6239" s="7">
        <v>-1</v>
      </c>
    </row>
    <row r="6240" spans="1:3" ht="14.4">
      <c r="A6240" s="2">
        <v>6239</v>
      </c>
      <c r="B6240" s="7">
        <v>185</v>
      </c>
      <c r="C6240" s="7">
        <v>-5</v>
      </c>
    </row>
    <row r="6241" spans="1:3" ht="14.4">
      <c r="A6241" s="2">
        <v>6240</v>
      </c>
      <c r="B6241" s="7">
        <v>314</v>
      </c>
      <c r="C6241" s="7">
        <v>0</v>
      </c>
    </row>
    <row r="6242" spans="1:3" ht="14.4">
      <c r="A6242" s="2">
        <v>6241</v>
      </c>
      <c r="B6242" s="7">
        <v>-5</v>
      </c>
      <c r="C6242" s="7">
        <v>-12</v>
      </c>
    </row>
    <row r="6243" spans="1:3" ht="14.4">
      <c r="A6243" s="2">
        <v>6242</v>
      </c>
      <c r="B6243" s="7">
        <v>-6</v>
      </c>
      <c r="C6243" s="7">
        <v>41</v>
      </c>
    </row>
    <row r="6244" spans="1:3" ht="14.4">
      <c r="A6244" s="2">
        <v>6243</v>
      </c>
      <c r="B6244" s="7">
        <v>-16</v>
      </c>
      <c r="C6244" s="7">
        <v>-92</v>
      </c>
    </row>
    <row r="6245" spans="1:3" ht="14.4">
      <c r="A6245" s="2">
        <v>6244</v>
      </c>
      <c r="B6245" s="7">
        <v>-9</v>
      </c>
      <c r="C6245" s="7">
        <v>-3</v>
      </c>
    </row>
    <row r="6246" spans="1:3" ht="14.4">
      <c r="A6246" s="2">
        <v>6245</v>
      </c>
      <c r="B6246" s="7">
        <v>-138</v>
      </c>
      <c r="C6246" s="7">
        <v>-2</v>
      </c>
    </row>
    <row r="6247" spans="1:3" ht="14.4">
      <c r="A6247" s="2">
        <v>6246</v>
      </c>
      <c r="B6247" s="7">
        <v>-22</v>
      </c>
      <c r="C6247" s="7">
        <v>-1</v>
      </c>
    </row>
    <row r="6248" spans="1:3" ht="14.4">
      <c r="A6248" s="2">
        <v>6247</v>
      </c>
      <c r="B6248" s="7">
        <v>-22</v>
      </c>
      <c r="C6248" s="7">
        <v>-30</v>
      </c>
    </row>
    <row r="6249" spans="1:3" ht="14.4">
      <c r="A6249" s="2">
        <v>6248</v>
      </c>
      <c r="B6249" s="7">
        <v>1</v>
      </c>
      <c r="C6249" s="7">
        <v>1</v>
      </c>
    </row>
    <row r="6250" spans="1:3" ht="14.4">
      <c r="A6250" s="2">
        <v>6249</v>
      </c>
      <c r="B6250" s="7">
        <v>-4</v>
      </c>
      <c r="C6250" s="7">
        <v>0</v>
      </c>
    </row>
    <row r="6251" spans="1:3" ht="14.4">
      <c r="A6251" s="2">
        <v>6250</v>
      </c>
      <c r="B6251" s="7">
        <v>-22</v>
      </c>
      <c r="C6251" s="7">
        <v>6</v>
      </c>
    </row>
    <row r="6252" spans="1:3" ht="14.4">
      <c r="A6252" s="2">
        <v>6251</v>
      </c>
      <c r="B6252" s="7">
        <v>27</v>
      </c>
      <c r="C6252" s="7">
        <v>78</v>
      </c>
    </row>
    <row r="6253" spans="1:3" ht="14.4">
      <c r="A6253" s="2">
        <v>6252</v>
      </c>
      <c r="B6253" s="7">
        <v>102</v>
      </c>
      <c r="C6253" s="7">
        <v>0</v>
      </c>
    </row>
    <row r="6254" spans="1:3" ht="14.4">
      <c r="A6254" s="2">
        <v>6253</v>
      </c>
      <c r="B6254" s="7">
        <v>-5</v>
      </c>
      <c r="C6254" s="7">
        <v>-1</v>
      </c>
    </row>
    <row r="6255" spans="1:3" ht="14.4">
      <c r="A6255" s="2">
        <v>6254</v>
      </c>
      <c r="B6255" s="7">
        <v>-34</v>
      </c>
      <c r="C6255" s="7">
        <v>0</v>
      </c>
    </row>
    <row r="6256" spans="1:3" ht="14.4">
      <c r="A6256" s="2">
        <v>6255</v>
      </c>
      <c r="B6256" s="7">
        <v>0</v>
      </c>
      <c r="C6256" s="7">
        <v>0</v>
      </c>
    </row>
    <row r="6257" spans="1:3" ht="14.4">
      <c r="A6257" s="2">
        <v>6256</v>
      </c>
      <c r="B6257" s="7">
        <v>-21</v>
      </c>
      <c r="C6257" s="7">
        <v>1</v>
      </c>
    </row>
    <row r="6258" spans="1:3" ht="14.4">
      <c r="A6258" s="2">
        <v>6257</v>
      </c>
      <c r="B6258" s="7">
        <v>-65</v>
      </c>
      <c r="C6258" s="7">
        <v>-1</v>
      </c>
    </row>
    <row r="6259" spans="1:3" ht="14.4">
      <c r="A6259" s="2">
        <v>6258</v>
      </c>
      <c r="B6259" s="7">
        <v>-19</v>
      </c>
      <c r="C6259" s="7">
        <v>2</v>
      </c>
    </row>
    <row r="6260" spans="1:3" ht="14.4">
      <c r="A6260" s="2">
        <v>6259</v>
      </c>
      <c r="B6260" s="7">
        <v>-3</v>
      </c>
      <c r="C6260" s="7">
        <v>0</v>
      </c>
    </row>
    <row r="6261" spans="1:3" ht="14.4">
      <c r="A6261" s="2">
        <v>6260</v>
      </c>
      <c r="B6261" s="7">
        <v>0</v>
      </c>
      <c r="C6261" s="7">
        <v>0</v>
      </c>
    </row>
    <row r="6262" spans="1:3" ht="14.4">
      <c r="A6262" s="2">
        <v>6261</v>
      </c>
      <c r="B6262" s="7">
        <v>-11</v>
      </c>
      <c r="C6262" s="7">
        <v>-6</v>
      </c>
    </row>
    <row r="6263" spans="1:3" ht="14.4">
      <c r="A6263" s="2">
        <v>6262</v>
      </c>
      <c r="B6263" s="7">
        <v>0</v>
      </c>
      <c r="C6263" s="7">
        <v>0</v>
      </c>
    </row>
    <row r="6264" spans="1:3" ht="14.4">
      <c r="A6264" s="2">
        <v>6263</v>
      </c>
      <c r="B6264" s="7">
        <v>0</v>
      </c>
      <c r="C6264" s="7">
        <v>0</v>
      </c>
    </row>
    <row r="6265" spans="1:3" ht="14.4">
      <c r="A6265" s="2">
        <v>6264</v>
      </c>
      <c r="B6265" s="7">
        <v>0</v>
      </c>
      <c r="C6265" s="7">
        <v>-3</v>
      </c>
    </row>
    <row r="6266" spans="1:3" ht="14.4">
      <c r="A6266" s="2">
        <v>6265</v>
      </c>
      <c r="B6266" s="7">
        <v>145</v>
      </c>
      <c r="C6266" s="7">
        <v>-6</v>
      </c>
    </row>
    <row r="6267" spans="1:3" ht="14.4">
      <c r="A6267" s="2">
        <v>6266</v>
      </c>
      <c r="B6267" s="7">
        <v>-3</v>
      </c>
      <c r="C6267" s="7">
        <v>0</v>
      </c>
    </row>
    <row r="6268" spans="1:3" ht="14.4">
      <c r="A6268" s="2">
        <v>6267</v>
      </c>
      <c r="B6268" s="7">
        <v>-2</v>
      </c>
      <c r="C6268" s="7">
        <v>-1</v>
      </c>
    </row>
    <row r="6269" spans="1:3" ht="14.4">
      <c r="A6269" s="2">
        <v>6268</v>
      </c>
      <c r="B6269" s="7">
        <v>0</v>
      </c>
      <c r="C6269" s="7">
        <v>-8</v>
      </c>
    </row>
    <row r="6270" spans="1:3" ht="14.4">
      <c r="A6270" s="2">
        <v>6269</v>
      </c>
      <c r="B6270" s="7">
        <v>-2</v>
      </c>
      <c r="C6270" s="7">
        <v>30</v>
      </c>
    </row>
    <row r="6271" spans="1:3" ht="14.4">
      <c r="A6271" s="2">
        <v>6270</v>
      </c>
      <c r="B6271" s="7">
        <v>0</v>
      </c>
      <c r="C6271" s="7">
        <v>0</v>
      </c>
    </row>
    <row r="6272" spans="1:3" ht="14.4">
      <c r="A6272" s="2">
        <v>6271</v>
      </c>
      <c r="B6272" s="7">
        <v>0</v>
      </c>
      <c r="C6272" s="7">
        <v>0</v>
      </c>
    </row>
    <row r="6273" spans="1:3" ht="14.4">
      <c r="A6273" s="2">
        <v>6272</v>
      </c>
      <c r="B6273" s="7">
        <v>0</v>
      </c>
      <c r="C6273" s="7">
        <v>0</v>
      </c>
    </row>
    <row r="6274" spans="1:3" ht="14.4">
      <c r="A6274" s="2">
        <v>6273</v>
      </c>
      <c r="B6274" s="7">
        <v>-3</v>
      </c>
      <c r="C6274" s="7">
        <v>-8</v>
      </c>
    </row>
    <row r="6275" spans="1:3" ht="14.4">
      <c r="A6275" s="2">
        <v>6274</v>
      </c>
      <c r="B6275" s="7">
        <v>288</v>
      </c>
      <c r="C6275" s="7">
        <v>-4</v>
      </c>
    </row>
    <row r="6276" spans="1:3" ht="14.4">
      <c r="A6276" s="2">
        <v>6275</v>
      </c>
      <c r="B6276" s="7">
        <v>0</v>
      </c>
      <c r="C6276" s="7">
        <v>118</v>
      </c>
    </row>
    <row r="6277" spans="1:3" ht="14.4">
      <c r="A6277" s="2">
        <v>6276</v>
      </c>
      <c r="B6277" s="7">
        <v>0</v>
      </c>
      <c r="C6277" s="7">
        <v>0</v>
      </c>
    </row>
    <row r="6278" spans="1:3" ht="14.4">
      <c r="A6278" s="2">
        <v>6277</v>
      </c>
      <c r="B6278" s="7">
        <v>0</v>
      </c>
      <c r="C6278" s="7">
        <v>0</v>
      </c>
    </row>
    <row r="6279" spans="1:3" ht="14.4">
      <c r="A6279" s="2">
        <v>6278</v>
      </c>
      <c r="B6279" s="7">
        <v>0</v>
      </c>
      <c r="C6279" s="7">
        <v>3</v>
      </c>
    </row>
    <row r="6280" spans="1:3" ht="14.4">
      <c r="A6280" s="2">
        <v>6279</v>
      </c>
      <c r="B6280" s="7">
        <v>0</v>
      </c>
      <c r="C6280" s="7">
        <v>0</v>
      </c>
    </row>
    <row r="6281" spans="1:3" ht="14.4">
      <c r="A6281" s="2">
        <v>6280</v>
      </c>
      <c r="B6281" s="7">
        <v>0</v>
      </c>
      <c r="C6281" s="7">
        <v>0</v>
      </c>
    </row>
    <row r="6282" spans="1:3" ht="14.4">
      <c r="A6282" s="2">
        <v>6281</v>
      </c>
      <c r="B6282" s="7">
        <v>0</v>
      </c>
      <c r="C6282" s="7">
        <v>0</v>
      </c>
    </row>
    <row r="6283" spans="1:3" ht="14.4">
      <c r="A6283" s="2">
        <v>6282</v>
      </c>
      <c r="B6283" s="7">
        <v>0</v>
      </c>
      <c r="C6283" s="7">
        <v>0</v>
      </c>
    </row>
    <row r="6284" spans="1:3" ht="14.4">
      <c r="A6284" s="2">
        <v>6283</v>
      </c>
      <c r="B6284" s="7">
        <v>0</v>
      </c>
      <c r="C6284" s="7">
        <v>-1</v>
      </c>
    </row>
    <row r="6285" spans="1:3" ht="14.4">
      <c r="A6285" s="2">
        <v>6284</v>
      </c>
      <c r="B6285" s="7">
        <v>0</v>
      </c>
      <c r="C6285" s="7">
        <v>0</v>
      </c>
    </row>
    <row r="6286" spans="1:3" ht="14.4">
      <c r="A6286" s="2">
        <v>6285</v>
      </c>
      <c r="B6286" s="7">
        <v>32</v>
      </c>
      <c r="C6286" s="7">
        <v>2</v>
      </c>
    </row>
    <row r="6287" spans="1:3" ht="14.4">
      <c r="A6287" s="2">
        <v>6286</v>
      </c>
      <c r="B6287" s="7">
        <v>0</v>
      </c>
      <c r="C6287" s="7">
        <v>0</v>
      </c>
    </row>
    <row r="6288" spans="1:3" ht="14.4">
      <c r="A6288" s="2">
        <v>6287</v>
      </c>
      <c r="B6288" s="7">
        <v>0</v>
      </c>
      <c r="C6288" s="7">
        <v>0</v>
      </c>
    </row>
    <row r="6289" spans="1:3" ht="14.4">
      <c r="A6289" s="2">
        <v>6288</v>
      </c>
      <c r="B6289" s="7">
        <v>0</v>
      </c>
      <c r="C6289" s="7">
        <v>0</v>
      </c>
    </row>
    <row r="6290" spans="1:3" ht="14.4">
      <c r="A6290" s="2">
        <v>6289</v>
      </c>
      <c r="B6290" s="7">
        <v>0</v>
      </c>
      <c r="C6290" s="7">
        <v>0</v>
      </c>
    </row>
    <row r="6291" spans="1:3" ht="14.4">
      <c r="A6291" s="2">
        <v>6290</v>
      </c>
      <c r="B6291" s="7">
        <v>0</v>
      </c>
      <c r="C6291" s="7">
        <v>-1</v>
      </c>
    </row>
    <row r="6292" spans="1:3" ht="14.4">
      <c r="A6292" s="2">
        <v>6291</v>
      </c>
      <c r="B6292" s="7">
        <v>0</v>
      </c>
      <c r="C6292" s="7">
        <v>0</v>
      </c>
    </row>
    <row r="6293" spans="1:3" ht="14.4">
      <c r="A6293" s="2">
        <v>6292</v>
      </c>
      <c r="B6293" s="7">
        <v>0</v>
      </c>
      <c r="C6293" s="7">
        <v>0</v>
      </c>
    </row>
    <row r="6294" spans="1:3" ht="14.4">
      <c r="A6294" s="2">
        <v>6293</v>
      </c>
      <c r="B6294" s="7">
        <v>-1</v>
      </c>
      <c r="C6294" s="7">
        <v>-2</v>
      </c>
    </row>
    <row r="6295" spans="1:3" ht="14.4">
      <c r="A6295" s="2">
        <v>6294</v>
      </c>
      <c r="B6295" s="7">
        <v>15</v>
      </c>
      <c r="C6295" s="7">
        <v>0</v>
      </c>
    </row>
    <row r="6296" spans="1:3" ht="14.4">
      <c r="A6296" s="2">
        <v>6295</v>
      </c>
      <c r="B6296" s="7">
        <v>43</v>
      </c>
      <c r="C6296" s="7">
        <v>772</v>
      </c>
    </row>
    <row r="6297" spans="1:3" ht="14.4">
      <c r="A6297" s="2">
        <v>6296</v>
      </c>
      <c r="B6297" s="7">
        <v>0</v>
      </c>
      <c r="C6297" s="7">
        <v>0</v>
      </c>
    </row>
    <row r="6298" spans="1:3" ht="14.4">
      <c r="A6298" s="2">
        <v>6297</v>
      </c>
      <c r="B6298" s="7">
        <v>0</v>
      </c>
      <c r="C6298" s="7">
        <v>0</v>
      </c>
    </row>
    <row r="6299" spans="1:3" ht="14.4">
      <c r="A6299" s="2">
        <v>6298</v>
      </c>
      <c r="B6299" s="7">
        <v>0</v>
      </c>
      <c r="C6299" s="7">
        <v>0</v>
      </c>
    </row>
    <row r="6300" spans="1:3" ht="14.4">
      <c r="A6300" s="2">
        <v>6299</v>
      </c>
      <c r="B6300" s="7">
        <v>2</v>
      </c>
      <c r="C6300" s="7">
        <v>-3</v>
      </c>
    </row>
    <row r="6301" spans="1:3" ht="14.4">
      <c r="A6301" s="2">
        <v>6300</v>
      </c>
      <c r="B6301" s="7">
        <v>-1</v>
      </c>
      <c r="C6301" s="7">
        <v>19</v>
      </c>
    </row>
    <row r="6302" spans="1:3" ht="14.4">
      <c r="A6302" s="2">
        <v>6301</v>
      </c>
      <c r="B6302" s="7">
        <v>58</v>
      </c>
      <c r="C6302" s="7">
        <v>2</v>
      </c>
    </row>
    <row r="6303" spans="1:3" ht="14.4">
      <c r="A6303" s="2">
        <v>6302</v>
      </c>
      <c r="B6303" s="7">
        <v>180</v>
      </c>
      <c r="C6303" s="7">
        <v>2</v>
      </c>
    </row>
    <row r="6304" spans="1:3" ht="14.4">
      <c r="A6304" s="2">
        <v>6303</v>
      </c>
      <c r="B6304" s="7">
        <v>0</v>
      </c>
      <c r="C6304" s="7">
        <v>0</v>
      </c>
    </row>
    <row r="6305" spans="1:3" ht="14.4">
      <c r="A6305" s="2">
        <v>6304</v>
      </c>
      <c r="B6305" s="7">
        <v>0</v>
      </c>
      <c r="C6305" s="7">
        <v>-10</v>
      </c>
    </row>
    <row r="6306" spans="1:3" ht="14.4">
      <c r="A6306" s="2">
        <v>6305</v>
      </c>
      <c r="B6306" s="7">
        <v>0</v>
      </c>
      <c r="C6306" s="7">
        <v>9</v>
      </c>
    </row>
    <row r="6307" spans="1:3" ht="14.4">
      <c r="A6307" s="2">
        <v>6306</v>
      </c>
      <c r="B6307" s="7">
        <v>0</v>
      </c>
      <c r="C6307" s="7">
        <v>-21</v>
      </c>
    </row>
    <row r="6308" spans="1:3" ht="14.4">
      <c r="A6308" s="2">
        <v>6307</v>
      </c>
      <c r="B6308" s="7">
        <v>0</v>
      </c>
      <c r="C6308" s="7">
        <v>18</v>
      </c>
    </row>
    <row r="6309" spans="1:3" ht="14.4">
      <c r="A6309" s="2">
        <v>6308</v>
      </c>
      <c r="B6309" s="7">
        <v>0</v>
      </c>
      <c r="C6309" s="7">
        <v>8</v>
      </c>
    </row>
    <row r="6310" spans="1:3" ht="14.4">
      <c r="A6310" s="2">
        <v>6309</v>
      </c>
      <c r="B6310" s="7">
        <v>0</v>
      </c>
      <c r="C6310" s="7">
        <v>13</v>
      </c>
    </row>
    <row r="6311" spans="1:3" ht="14.4">
      <c r="A6311" s="2">
        <v>6310</v>
      </c>
      <c r="B6311" s="7">
        <v>0</v>
      </c>
      <c r="C6311" s="7">
        <v>1</v>
      </c>
    </row>
    <row r="6312" spans="1:3" ht="14.4">
      <c r="A6312" s="2">
        <v>6311</v>
      </c>
      <c r="B6312" s="7">
        <v>0</v>
      </c>
      <c r="C6312" s="7">
        <v>-10</v>
      </c>
    </row>
    <row r="6313" spans="1:3" ht="14.4">
      <c r="A6313" s="2">
        <v>6312</v>
      </c>
      <c r="B6313" s="7">
        <v>0</v>
      </c>
      <c r="C6313" s="7">
        <v>-106</v>
      </c>
    </row>
    <row r="6314" spans="1:3" ht="14.4">
      <c r="A6314" s="2">
        <v>6313</v>
      </c>
      <c r="B6314" s="7">
        <v>0</v>
      </c>
      <c r="C6314" s="7">
        <v>0</v>
      </c>
    </row>
    <row r="6315" spans="1:3" ht="14.4">
      <c r="A6315" s="2">
        <v>6314</v>
      </c>
      <c r="B6315" s="7">
        <v>0</v>
      </c>
      <c r="C6315" s="7">
        <v>-32</v>
      </c>
    </row>
    <row r="6316" spans="1:3" ht="14.4">
      <c r="A6316" s="2">
        <v>6315</v>
      </c>
      <c r="B6316" s="7">
        <v>0</v>
      </c>
      <c r="C6316" s="7">
        <v>0</v>
      </c>
    </row>
    <row r="6317" spans="1:3" ht="14.4">
      <c r="A6317" s="2">
        <v>6316</v>
      </c>
      <c r="B6317" s="7">
        <v>0</v>
      </c>
      <c r="C6317" s="7">
        <v>0</v>
      </c>
    </row>
    <row r="6318" spans="1:3" ht="14.4">
      <c r="A6318" s="2">
        <v>6317</v>
      </c>
      <c r="B6318" s="7">
        <v>0</v>
      </c>
      <c r="C6318" s="7">
        <v>-73</v>
      </c>
    </row>
    <row r="6319" spans="1:3" ht="14.4">
      <c r="A6319" s="2">
        <v>6318</v>
      </c>
      <c r="B6319" s="7">
        <v>0</v>
      </c>
      <c r="C6319" s="7">
        <v>0</v>
      </c>
    </row>
    <row r="6320" spans="1:3" ht="14.4">
      <c r="A6320" s="2">
        <v>6319</v>
      </c>
      <c r="B6320" s="7">
        <v>0</v>
      </c>
      <c r="C6320" s="7">
        <v>0</v>
      </c>
    </row>
    <row r="6321" spans="1:3" ht="14.4">
      <c r="A6321" s="2">
        <v>6320</v>
      </c>
      <c r="B6321" s="7">
        <v>0</v>
      </c>
      <c r="C6321" s="7">
        <v>-4</v>
      </c>
    </row>
    <row r="6322" spans="1:3" ht="14.4">
      <c r="A6322" s="2">
        <v>6321</v>
      </c>
      <c r="B6322" s="7">
        <v>0</v>
      </c>
      <c r="C6322" s="7">
        <v>0</v>
      </c>
    </row>
    <row r="6323" spans="1:3" ht="14.4">
      <c r="A6323" s="2">
        <v>6322</v>
      </c>
      <c r="B6323" s="7">
        <v>0</v>
      </c>
      <c r="C6323" s="7">
        <v>3</v>
      </c>
    </row>
    <row r="6324" spans="1:3" ht="14.4">
      <c r="A6324" s="2">
        <v>6323</v>
      </c>
      <c r="B6324" s="7">
        <v>0</v>
      </c>
      <c r="C6324" s="7">
        <v>-9</v>
      </c>
    </row>
    <row r="6325" spans="1:3" ht="14.4">
      <c r="A6325" s="2">
        <v>6324</v>
      </c>
      <c r="B6325" s="7">
        <v>0</v>
      </c>
      <c r="C6325" s="7">
        <v>-6</v>
      </c>
    </row>
    <row r="6326" spans="1:3" ht="14.4">
      <c r="A6326" s="2">
        <v>6325</v>
      </c>
      <c r="B6326" s="7">
        <v>0</v>
      </c>
      <c r="C6326" s="7">
        <v>-2</v>
      </c>
    </row>
    <row r="6327" spans="1:3" ht="14.4">
      <c r="A6327" s="2">
        <v>6326</v>
      </c>
      <c r="B6327" s="7">
        <v>0</v>
      </c>
      <c r="C6327" s="7">
        <v>-33</v>
      </c>
    </row>
    <row r="6328" spans="1:3" ht="14.4">
      <c r="A6328" s="4">
        <v>6327</v>
      </c>
      <c r="B6328" s="7">
        <v>0</v>
      </c>
      <c r="C6328" s="7">
        <v>-8</v>
      </c>
    </row>
    <row r="6329" spans="1:3" ht="14.4">
      <c r="A6329" s="2">
        <v>6328</v>
      </c>
      <c r="B6329" s="7">
        <v>0</v>
      </c>
      <c r="C6329" s="7">
        <v>25</v>
      </c>
    </row>
    <row r="6330" spans="1:3" ht="14.4">
      <c r="A6330" s="2">
        <v>6329</v>
      </c>
      <c r="B6330" s="7">
        <v>0</v>
      </c>
      <c r="C6330" s="7">
        <v>0</v>
      </c>
    </row>
    <row r="6331" spans="1:3" ht="14.4">
      <c r="A6331" s="4">
        <v>6330</v>
      </c>
      <c r="B6331" s="7">
        <v>0</v>
      </c>
      <c r="C6331" s="7">
        <v>35</v>
      </c>
    </row>
    <row r="6332" spans="1:3" ht="14.4">
      <c r="A6332" s="2">
        <v>6331</v>
      </c>
      <c r="B6332" s="7">
        <v>0</v>
      </c>
      <c r="C6332" s="7">
        <v>-1</v>
      </c>
    </row>
    <row r="6333" spans="1:3" ht="14.4">
      <c r="A6333" s="2">
        <v>6332</v>
      </c>
      <c r="B6333" s="7">
        <v>0</v>
      </c>
      <c r="C6333" s="7">
        <v>-31</v>
      </c>
    </row>
    <row r="6334" spans="1:3" ht="14.4">
      <c r="A6334" s="2">
        <v>6333</v>
      </c>
      <c r="B6334" s="7">
        <v>0</v>
      </c>
      <c r="C6334" s="7">
        <v>-10</v>
      </c>
    </row>
    <row r="6335" spans="1:3" ht="14.4">
      <c r="A6335" s="2">
        <v>6334</v>
      </c>
      <c r="B6335" s="7">
        <v>0</v>
      </c>
      <c r="C6335" s="7">
        <v>-14</v>
      </c>
    </row>
    <row r="6336" spans="1:3" ht="14.4">
      <c r="A6336" s="2">
        <v>6335</v>
      </c>
      <c r="B6336" s="7">
        <v>0</v>
      </c>
      <c r="C6336" s="7">
        <v>-23</v>
      </c>
    </row>
    <row r="6337" spans="1:3" ht="14.4">
      <c r="A6337" s="2">
        <v>6336</v>
      </c>
      <c r="B6337" s="7">
        <v>0</v>
      </c>
      <c r="C6337" s="7">
        <v>-34</v>
      </c>
    </row>
    <row r="6338" spans="1:3" ht="14.4">
      <c r="A6338" s="2">
        <v>6337</v>
      </c>
      <c r="B6338" s="7">
        <v>0</v>
      </c>
      <c r="C6338" s="7">
        <v>31</v>
      </c>
    </row>
    <row r="6339" spans="1:3" ht="14.4">
      <c r="A6339" s="2">
        <v>6338</v>
      </c>
      <c r="B6339" s="7">
        <v>0</v>
      </c>
      <c r="C6339" s="7">
        <v>59</v>
      </c>
    </row>
    <row r="6340" spans="1:3" ht="14.4">
      <c r="A6340" s="2">
        <v>6339</v>
      </c>
      <c r="B6340" s="7">
        <v>0</v>
      </c>
      <c r="C6340" s="7">
        <v>-41</v>
      </c>
    </row>
    <row r="6341" spans="1:3" ht="14.4">
      <c r="A6341" s="2">
        <v>6340</v>
      </c>
      <c r="B6341" s="7">
        <v>0</v>
      </c>
      <c r="C6341" s="7">
        <v>0</v>
      </c>
    </row>
    <row r="6342" spans="1:3" ht="14.4">
      <c r="A6342" s="2">
        <v>6341</v>
      </c>
      <c r="B6342" s="7">
        <v>0</v>
      </c>
      <c r="C6342" s="7">
        <v>-3</v>
      </c>
    </row>
    <row r="6343" spans="1:3" ht="14.4">
      <c r="A6343" s="2">
        <v>6342</v>
      </c>
      <c r="B6343" s="7">
        <v>397</v>
      </c>
      <c r="C6343" s="7">
        <v>-7</v>
      </c>
    </row>
    <row r="6344" spans="1:3" ht="14.4">
      <c r="A6344" s="2">
        <v>6343</v>
      </c>
      <c r="B6344" s="7">
        <v>1</v>
      </c>
      <c r="C6344" s="7">
        <v>7</v>
      </c>
    </row>
    <row r="6345" spans="1:3" ht="14.4">
      <c r="A6345" s="2">
        <v>6344</v>
      </c>
      <c r="B6345" s="7">
        <v>-3</v>
      </c>
      <c r="C6345" s="7">
        <v>0</v>
      </c>
    </row>
    <row r="6346" spans="1:3" ht="14.4">
      <c r="A6346" s="2">
        <v>6345</v>
      </c>
      <c r="B6346" s="7">
        <v>-9</v>
      </c>
      <c r="C6346" s="7">
        <v>-3</v>
      </c>
    </row>
    <row r="6347" spans="1:3" ht="14.4">
      <c r="A6347" s="2">
        <v>6346</v>
      </c>
      <c r="B6347" s="7">
        <v>0</v>
      </c>
      <c r="C6347" s="7">
        <v>2</v>
      </c>
    </row>
    <row r="6348" spans="1:3" ht="14.4">
      <c r="A6348" s="2">
        <v>6347</v>
      </c>
      <c r="B6348" s="7">
        <v>0</v>
      </c>
      <c r="C6348" s="7">
        <v>0</v>
      </c>
    </row>
    <row r="6349" spans="1:3" ht="14.4">
      <c r="A6349" s="2">
        <v>6348</v>
      </c>
      <c r="B6349" s="7">
        <v>0</v>
      </c>
      <c r="C6349" s="7">
        <v>25</v>
      </c>
    </row>
    <row r="6350" spans="1:3" ht="14.4">
      <c r="A6350" s="2">
        <v>6349</v>
      </c>
      <c r="B6350" s="7">
        <v>0</v>
      </c>
      <c r="C6350" s="7">
        <v>-133</v>
      </c>
    </row>
    <row r="6351" spans="1:3" ht="14.4">
      <c r="A6351" s="2">
        <v>6350</v>
      </c>
      <c r="B6351" s="7">
        <v>0</v>
      </c>
      <c r="C6351" s="7">
        <v>284</v>
      </c>
    </row>
    <row r="6352" spans="1:3" ht="14.4">
      <c r="A6352" s="2">
        <v>6351</v>
      </c>
      <c r="B6352" s="7">
        <v>0</v>
      </c>
      <c r="C6352" s="7">
        <v>145</v>
      </c>
    </row>
    <row r="6353" spans="1:3" ht="14.4">
      <c r="A6353" s="2">
        <v>6352</v>
      </c>
      <c r="B6353" s="7">
        <v>0</v>
      </c>
      <c r="C6353" s="7">
        <v>19</v>
      </c>
    </row>
    <row r="6354" spans="1:3" ht="14.4">
      <c r="A6354" s="2">
        <v>6353</v>
      </c>
      <c r="B6354" s="7">
        <v>0</v>
      </c>
      <c r="C6354" s="7">
        <v>-7</v>
      </c>
    </row>
    <row r="6355" spans="1:3" ht="14.4">
      <c r="A6355" s="2">
        <v>6354</v>
      </c>
      <c r="B6355" s="7">
        <v>204</v>
      </c>
      <c r="C6355" s="7">
        <v>0</v>
      </c>
    </row>
    <row r="6356" spans="1:3" ht="14.4">
      <c r="A6356" s="2">
        <v>6355</v>
      </c>
      <c r="B6356" s="7">
        <v>-13</v>
      </c>
      <c r="C6356" s="7">
        <v>-5</v>
      </c>
    </row>
    <row r="6357" spans="1:3" ht="14.4">
      <c r="A6357" s="2">
        <v>6356</v>
      </c>
      <c r="B6357" s="7">
        <v>-1</v>
      </c>
      <c r="C6357" s="7">
        <v>0</v>
      </c>
    </row>
    <row r="6358" spans="1:3" ht="14.4">
      <c r="A6358" s="2">
        <v>6357</v>
      </c>
      <c r="B6358" s="7">
        <v>0</v>
      </c>
      <c r="C6358" s="7">
        <v>0</v>
      </c>
    </row>
    <row r="6359" spans="1:3" ht="14.4">
      <c r="A6359" s="2">
        <v>6358</v>
      </c>
      <c r="B6359" s="7">
        <v>-16</v>
      </c>
      <c r="C6359" s="7">
        <v>9</v>
      </c>
    </row>
    <row r="6360" spans="1:3" ht="14.4">
      <c r="A6360" s="2">
        <v>6359</v>
      </c>
      <c r="B6360" s="7">
        <v>63</v>
      </c>
      <c r="C6360" s="7">
        <v>21</v>
      </c>
    </row>
    <row r="6361" spans="1:3" ht="14.4">
      <c r="A6361" s="2">
        <v>6360</v>
      </c>
      <c r="B6361" s="7">
        <v>222</v>
      </c>
      <c r="C6361" s="7">
        <v>6</v>
      </c>
    </row>
    <row r="6362" spans="1:3" ht="14.4">
      <c r="A6362" s="2">
        <v>6361</v>
      </c>
      <c r="B6362" s="7">
        <v>6</v>
      </c>
      <c r="C6362" s="7">
        <v>3</v>
      </c>
    </row>
    <row r="6363" spans="1:3" ht="14.4">
      <c r="A6363" s="2">
        <v>6362</v>
      </c>
      <c r="B6363" s="7">
        <v>43</v>
      </c>
      <c r="C6363" s="7">
        <v>0</v>
      </c>
    </row>
    <row r="6364" spans="1:3" ht="14.4">
      <c r="A6364" s="2">
        <v>6363</v>
      </c>
      <c r="B6364" s="7">
        <v>-14</v>
      </c>
      <c r="C6364" s="7">
        <v>-1</v>
      </c>
    </row>
    <row r="6365" spans="1:3" ht="14.4">
      <c r="A6365" s="2">
        <v>6364</v>
      </c>
      <c r="B6365" s="7">
        <v>4</v>
      </c>
      <c r="C6365" s="7">
        <v>5</v>
      </c>
    </row>
    <row r="6366" spans="1:3" ht="14.4">
      <c r="A6366" s="2">
        <v>6365</v>
      </c>
      <c r="B6366" s="7">
        <v>-1</v>
      </c>
      <c r="C6366" s="7">
        <v>-4</v>
      </c>
    </row>
    <row r="6367" spans="1:3" ht="14.4">
      <c r="A6367" s="2">
        <v>6366</v>
      </c>
      <c r="B6367" s="7">
        <v>0</v>
      </c>
      <c r="C6367" s="7">
        <v>0</v>
      </c>
    </row>
    <row r="6368" spans="1:3" ht="14.4">
      <c r="A6368" s="2">
        <v>6367</v>
      </c>
      <c r="B6368" s="7">
        <v>0</v>
      </c>
      <c r="C6368" s="7">
        <v>0</v>
      </c>
    </row>
    <row r="6369" spans="1:3" ht="14.4">
      <c r="A6369" s="2">
        <v>6368</v>
      </c>
      <c r="B6369" s="7">
        <v>5</v>
      </c>
      <c r="C6369" s="7">
        <v>0</v>
      </c>
    </row>
    <row r="6370" spans="1:3" ht="14.4">
      <c r="A6370" s="2">
        <v>6369</v>
      </c>
      <c r="B6370" s="7">
        <v>0</v>
      </c>
      <c r="C6370" s="7">
        <v>0</v>
      </c>
    </row>
    <row r="6371" spans="1:3" ht="14.4">
      <c r="A6371" s="2">
        <v>6370</v>
      </c>
      <c r="B6371" s="7">
        <v>7</v>
      </c>
      <c r="C6371" s="7">
        <v>-3</v>
      </c>
    </row>
    <row r="6372" spans="1:3" ht="14.4">
      <c r="A6372" s="2">
        <v>6371</v>
      </c>
      <c r="B6372" s="7">
        <v>0</v>
      </c>
      <c r="C6372" s="7">
        <v>9</v>
      </c>
    </row>
    <row r="6373" spans="1:3" ht="14.4">
      <c r="A6373" s="2">
        <v>6372</v>
      </c>
      <c r="B6373" s="7">
        <v>0</v>
      </c>
      <c r="C6373" s="7">
        <v>-13</v>
      </c>
    </row>
    <row r="6374" spans="1:3" ht="14.4">
      <c r="A6374" s="2">
        <v>6373</v>
      </c>
      <c r="B6374" s="7">
        <v>0</v>
      </c>
      <c r="C6374" s="7">
        <v>3</v>
      </c>
    </row>
    <row r="6375" spans="1:3" ht="14.4">
      <c r="A6375" s="2">
        <v>6374</v>
      </c>
      <c r="B6375" s="7">
        <v>0</v>
      </c>
      <c r="C6375" s="7">
        <v>0</v>
      </c>
    </row>
    <row r="6376" spans="1:3" ht="14.4">
      <c r="A6376" s="2">
        <v>6375</v>
      </c>
      <c r="B6376" s="7">
        <v>0</v>
      </c>
      <c r="C6376" s="7">
        <v>0</v>
      </c>
    </row>
    <row r="6377" spans="1:3" ht="14.4">
      <c r="A6377" s="2">
        <v>6376</v>
      </c>
      <c r="B6377" s="7">
        <v>0</v>
      </c>
      <c r="C6377" s="7">
        <v>0</v>
      </c>
    </row>
    <row r="6378" spans="1:3" ht="14.4">
      <c r="A6378" s="2">
        <v>6377</v>
      </c>
      <c r="B6378" s="7">
        <v>0</v>
      </c>
      <c r="C6378" s="7">
        <v>109</v>
      </c>
    </row>
    <row r="6379" spans="1:3" ht="14.4">
      <c r="A6379" s="2">
        <v>6378</v>
      </c>
      <c r="B6379" s="7">
        <v>0</v>
      </c>
      <c r="C6379" s="7">
        <v>0</v>
      </c>
    </row>
    <row r="6380" spans="1:3" ht="14.4">
      <c r="A6380" s="2">
        <v>6379</v>
      </c>
      <c r="B6380" s="7">
        <v>0</v>
      </c>
      <c r="C6380" s="7">
        <v>14</v>
      </c>
    </row>
    <row r="6381" spans="1:3" ht="14.4">
      <c r="A6381" s="2">
        <v>6380</v>
      </c>
      <c r="B6381" s="7">
        <v>0</v>
      </c>
      <c r="C6381" s="7">
        <v>-21</v>
      </c>
    </row>
    <row r="6382" spans="1:3" ht="14.4">
      <c r="A6382" s="2">
        <v>6381</v>
      </c>
      <c r="B6382" s="7">
        <v>0</v>
      </c>
      <c r="C6382" s="7">
        <v>198</v>
      </c>
    </row>
    <row r="6383" spans="1:3" ht="14.4">
      <c r="A6383" s="2">
        <v>6382</v>
      </c>
      <c r="B6383" s="7">
        <v>0</v>
      </c>
      <c r="C6383" s="7">
        <v>-14</v>
      </c>
    </row>
    <row r="6384" spans="1:3" ht="14.4">
      <c r="A6384" s="2">
        <v>6383</v>
      </c>
      <c r="B6384" s="7">
        <v>0</v>
      </c>
      <c r="C6384" s="7">
        <v>0</v>
      </c>
    </row>
    <row r="6385" spans="1:3" ht="14.4">
      <c r="A6385" s="2">
        <v>6384</v>
      </c>
      <c r="B6385" s="7">
        <v>0</v>
      </c>
      <c r="C6385" s="7">
        <v>0</v>
      </c>
    </row>
    <row r="6386" spans="1:3" ht="14.4">
      <c r="A6386" s="2">
        <v>6385</v>
      </c>
      <c r="B6386" s="7">
        <v>0</v>
      </c>
      <c r="C6386" s="7">
        <v>0</v>
      </c>
    </row>
    <row r="6387" spans="1:3" ht="14.4">
      <c r="A6387" s="2">
        <v>6386</v>
      </c>
      <c r="B6387" s="7">
        <v>0</v>
      </c>
      <c r="C6387" s="7">
        <v>0</v>
      </c>
    </row>
    <row r="6388" spans="1:3" ht="14.4">
      <c r="A6388" s="2">
        <v>6387</v>
      </c>
      <c r="B6388" s="7">
        <v>0</v>
      </c>
      <c r="C6388" s="7">
        <v>0</v>
      </c>
    </row>
    <row r="6389" spans="1:3" ht="14.4">
      <c r="A6389" s="2">
        <v>6388</v>
      </c>
      <c r="B6389" s="7">
        <v>-7</v>
      </c>
      <c r="C6389" s="7">
        <v>0</v>
      </c>
    </row>
    <row r="6390" spans="1:3" ht="14.4">
      <c r="A6390" s="2">
        <v>6389</v>
      </c>
      <c r="B6390" s="7">
        <v>-12</v>
      </c>
      <c r="C6390" s="7">
        <v>2</v>
      </c>
    </row>
    <row r="6391" spans="1:3" ht="14.4">
      <c r="A6391" s="2">
        <v>6390</v>
      </c>
      <c r="B6391" s="7">
        <v>-12</v>
      </c>
      <c r="C6391" s="7">
        <v>4</v>
      </c>
    </row>
    <row r="6392" spans="1:3" ht="14.4">
      <c r="A6392" s="2">
        <v>6391</v>
      </c>
      <c r="B6392" s="7">
        <v>-11</v>
      </c>
      <c r="C6392" s="7">
        <v>0</v>
      </c>
    </row>
    <row r="6393" spans="1:3" ht="14.4">
      <c r="A6393" s="2">
        <v>6392</v>
      </c>
      <c r="B6393" s="7">
        <v>-12</v>
      </c>
      <c r="C6393" s="7">
        <v>-3</v>
      </c>
    </row>
    <row r="6394" spans="1:3" ht="14.4">
      <c r="A6394" s="2">
        <v>6393</v>
      </c>
      <c r="B6394" s="7">
        <v>0</v>
      </c>
      <c r="C6394" s="7">
        <v>0</v>
      </c>
    </row>
    <row r="6395" spans="1:3" ht="14.4">
      <c r="A6395" s="2">
        <v>6394</v>
      </c>
      <c r="B6395" s="7">
        <v>0</v>
      </c>
      <c r="C6395" s="7">
        <v>4</v>
      </c>
    </row>
    <row r="6396" spans="1:3" ht="14.4">
      <c r="A6396" s="2">
        <v>6395</v>
      </c>
      <c r="B6396" s="7">
        <v>-1</v>
      </c>
      <c r="C6396" s="7">
        <v>0</v>
      </c>
    </row>
    <row r="6397" spans="1:3" ht="14.4">
      <c r="A6397" s="2">
        <v>6396</v>
      </c>
      <c r="B6397" s="7">
        <v>-14</v>
      </c>
      <c r="C6397" s="7">
        <v>3</v>
      </c>
    </row>
    <row r="6398" spans="1:3" ht="14.4">
      <c r="A6398" s="2">
        <v>6397</v>
      </c>
      <c r="B6398" s="7">
        <v>-11</v>
      </c>
      <c r="C6398" s="7">
        <v>-15</v>
      </c>
    </row>
    <row r="6399" spans="1:3" ht="14.4">
      <c r="A6399" s="2">
        <v>6398</v>
      </c>
      <c r="B6399" s="7">
        <v>-14</v>
      </c>
      <c r="C6399" s="7">
        <v>15</v>
      </c>
    </row>
    <row r="6400" spans="1:3" ht="14.4">
      <c r="A6400" s="2">
        <v>6399</v>
      </c>
      <c r="B6400" s="7">
        <v>127</v>
      </c>
      <c r="C6400" s="7">
        <v>3</v>
      </c>
    </row>
    <row r="6401" spans="1:3" ht="14.4">
      <c r="A6401" s="2">
        <v>6400</v>
      </c>
      <c r="B6401" s="7">
        <v>38</v>
      </c>
      <c r="C6401" s="7">
        <v>0</v>
      </c>
    </row>
    <row r="6402" spans="1:3" ht="14.4">
      <c r="A6402" s="2">
        <v>6401</v>
      </c>
      <c r="B6402" s="7">
        <v>0</v>
      </c>
      <c r="C6402" s="7">
        <v>-1</v>
      </c>
    </row>
    <row r="6403" spans="1:3" ht="14.4">
      <c r="A6403" s="2">
        <v>6402</v>
      </c>
      <c r="B6403" s="7">
        <v>26</v>
      </c>
      <c r="C6403" s="7">
        <v>-1</v>
      </c>
    </row>
    <row r="6404" spans="1:3" ht="14.4">
      <c r="A6404" s="2">
        <v>6403</v>
      </c>
      <c r="B6404" s="7">
        <v>36</v>
      </c>
      <c r="C6404" s="7">
        <v>-24</v>
      </c>
    </row>
    <row r="6405" spans="1:3" ht="14.4">
      <c r="A6405" s="2">
        <v>6404</v>
      </c>
      <c r="B6405" s="7">
        <v>-8</v>
      </c>
      <c r="C6405" s="7">
        <v>-1</v>
      </c>
    </row>
    <row r="6406" spans="1:3" ht="14.4">
      <c r="A6406" s="2">
        <v>6405</v>
      </c>
      <c r="B6406" s="7">
        <v>181</v>
      </c>
      <c r="C6406" s="7">
        <v>2</v>
      </c>
    </row>
    <row r="6407" spans="1:3" ht="14.4">
      <c r="A6407" s="2">
        <v>6406</v>
      </c>
      <c r="B6407" s="7">
        <v>305</v>
      </c>
      <c r="C6407" s="7">
        <v>-1</v>
      </c>
    </row>
    <row r="6408" spans="1:3" ht="14.4">
      <c r="A6408" s="2">
        <v>6407</v>
      </c>
      <c r="B6408" s="7">
        <v>181</v>
      </c>
      <c r="C6408" s="7">
        <v>-2</v>
      </c>
    </row>
    <row r="6409" spans="1:3" ht="14.4">
      <c r="A6409" s="2">
        <v>6408</v>
      </c>
      <c r="B6409" s="7">
        <v>-15</v>
      </c>
      <c r="C6409" s="7">
        <v>0</v>
      </c>
    </row>
    <row r="6410" spans="1:3" ht="14.4">
      <c r="A6410" s="2">
        <v>6409</v>
      </c>
      <c r="B6410" s="7">
        <v>0</v>
      </c>
      <c r="C6410" s="7">
        <v>0</v>
      </c>
    </row>
    <row r="6411" spans="1:3" ht="14.4">
      <c r="A6411" s="2">
        <v>6410</v>
      </c>
      <c r="B6411" s="7">
        <v>0</v>
      </c>
      <c r="C6411" s="7">
        <v>0</v>
      </c>
    </row>
    <row r="6412" spans="1:3" ht="14.4">
      <c r="A6412" s="2">
        <v>6411</v>
      </c>
      <c r="B6412" s="7">
        <v>0</v>
      </c>
      <c r="C6412" s="7">
        <v>-78</v>
      </c>
    </row>
    <row r="6413" spans="1:3" ht="14.4">
      <c r="A6413" s="2">
        <v>6412</v>
      </c>
      <c r="B6413" s="7">
        <v>0</v>
      </c>
      <c r="C6413" s="7">
        <v>-19</v>
      </c>
    </row>
    <row r="6414" spans="1:3" ht="14.4">
      <c r="A6414" s="2">
        <v>6413</v>
      </c>
      <c r="B6414" s="7">
        <v>0</v>
      </c>
      <c r="C6414" s="7">
        <v>-1</v>
      </c>
    </row>
    <row r="6415" spans="1:3" ht="14.4">
      <c r="A6415" s="2">
        <v>6414</v>
      </c>
      <c r="B6415" s="7">
        <v>0</v>
      </c>
      <c r="C6415" s="7">
        <v>-20</v>
      </c>
    </row>
    <row r="6416" spans="1:3" ht="14.4">
      <c r="A6416" s="2">
        <v>6415</v>
      </c>
      <c r="B6416" s="7">
        <v>-1</v>
      </c>
      <c r="C6416" s="7">
        <v>0</v>
      </c>
    </row>
    <row r="6417" spans="1:3" ht="14.4">
      <c r="A6417" s="2">
        <v>6416</v>
      </c>
      <c r="B6417" s="7">
        <v>-1</v>
      </c>
      <c r="C6417" s="7">
        <v>-20</v>
      </c>
    </row>
    <row r="6418" spans="1:3" ht="14.4">
      <c r="A6418" s="2">
        <v>6417</v>
      </c>
      <c r="B6418" s="7">
        <v>0</v>
      </c>
      <c r="C6418" s="7">
        <v>-80</v>
      </c>
    </row>
    <row r="6419" spans="1:3" ht="14.4">
      <c r="A6419" s="2">
        <v>6418</v>
      </c>
      <c r="B6419" s="7">
        <v>-13</v>
      </c>
      <c r="C6419" s="7">
        <v>0</v>
      </c>
    </row>
    <row r="6420" spans="1:3" ht="14.4">
      <c r="A6420" s="2">
        <v>6419</v>
      </c>
      <c r="B6420" s="7">
        <v>-23</v>
      </c>
      <c r="C6420" s="7">
        <v>-25</v>
      </c>
    </row>
    <row r="6421" spans="1:3" ht="14.4">
      <c r="A6421" s="2">
        <v>6420</v>
      </c>
      <c r="B6421" s="7">
        <v>-26</v>
      </c>
      <c r="C6421" s="7">
        <v>0</v>
      </c>
    </row>
    <row r="6422" spans="1:3" ht="14.4">
      <c r="A6422" s="2">
        <v>6421</v>
      </c>
      <c r="B6422" s="7">
        <v>0</v>
      </c>
      <c r="C6422" s="7">
        <v>0</v>
      </c>
    </row>
    <row r="6423" spans="1:3" ht="14.4">
      <c r="A6423" s="2">
        <v>6422</v>
      </c>
      <c r="B6423" s="7">
        <v>-13</v>
      </c>
      <c r="C6423" s="7">
        <v>6</v>
      </c>
    </row>
    <row r="6424" spans="1:3" ht="14.4">
      <c r="A6424" s="2">
        <v>6423</v>
      </c>
      <c r="B6424" s="7">
        <v>-9</v>
      </c>
      <c r="C6424" s="7">
        <v>4</v>
      </c>
    </row>
    <row r="6425" spans="1:3" ht="14.4">
      <c r="A6425" s="2">
        <v>6424</v>
      </c>
      <c r="B6425" s="7">
        <v>-28</v>
      </c>
      <c r="C6425" s="7">
        <v>-11</v>
      </c>
    </row>
    <row r="6426" spans="1:3" ht="14.4">
      <c r="A6426" s="2">
        <v>6425</v>
      </c>
      <c r="B6426" s="7">
        <v>36</v>
      </c>
      <c r="C6426" s="7">
        <v>-7</v>
      </c>
    </row>
    <row r="6427" spans="1:3" ht="14.4">
      <c r="A6427" s="2">
        <v>6426</v>
      </c>
      <c r="B6427" s="7">
        <v>150</v>
      </c>
      <c r="C6427" s="7">
        <v>-3</v>
      </c>
    </row>
    <row r="6428" spans="1:3" ht="14.4">
      <c r="A6428" s="2">
        <v>6427</v>
      </c>
      <c r="B6428" s="7">
        <v>-3</v>
      </c>
      <c r="C6428" s="7">
        <v>0</v>
      </c>
    </row>
    <row r="6429" spans="1:3" ht="14.4">
      <c r="A6429" s="2">
        <v>6428</v>
      </c>
      <c r="B6429" s="7">
        <v>0</v>
      </c>
      <c r="C6429" s="7">
        <v>0</v>
      </c>
    </row>
    <row r="6430" spans="1:3" ht="14.4">
      <c r="A6430" s="2">
        <v>6429</v>
      </c>
      <c r="B6430" s="7">
        <v>249</v>
      </c>
      <c r="C6430" s="7">
        <v>-2</v>
      </c>
    </row>
    <row r="6431" spans="1:3" ht="14.4">
      <c r="A6431" s="2">
        <v>6430</v>
      </c>
      <c r="B6431" s="7">
        <v>-7</v>
      </c>
      <c r="C6431" s="7">
        <v>2</v>
      </c>
    </row>
    <row r="6432" spans="1:3" ht="14.4">
      <c r="A6432" s="2">
        <v>6431</v>
      </c>
      <c r="B6432" s="7">
        <v>743</v>
      </c>
      <c r="C6432" s="7">
        <v>12</v>
      </c>
    </row>
    <row r="6433" spans="1:3" ht="14.4">
      <c r="A6433" s="2">
        <v>6432</v>
      </c>
      <c r="B6433" s="7">
        <v>44</v>
      </c>
      <c r="C6433" s="7">
        <v>4</v>
      </c>
    </row>
    <row r="6434" spans="1:3" ht="14.4">
      <c r="A6434" s="2">
        <v>6433</v>
      </c>
      <c r="B6434" s="7">
        <v>-4</v>
      </c>
      <c r="C6434" s="7">
        <v>-13</v>
      </c>
    </row>
    <row r="6435" spans="1:3" ht="14.4">
      <c r="A6435" s="2">
        <v>6434</v>
      </c>
      <c r="B6435" s="7">
        <v>98</v>
      </c>
      <c r="C6435" s="7">
        <v>4</v>
      </c>
    </row>
    <row r="6436" spans="1:3" ht="14.4">
      <c r="A6436" s="2">
        <v>6435</v>
      </c>
      <c r="B6436" s="7">
        <v>-23</v>
      </c>
      <c r="C6436" s="7">
        <v>-3</v>
      </c>
    </row>
    <row r="6437" spans="1:3" ht="14.4">
      <c r="A6437" s="2">
        <v>6436</v>
      </c>
      <c r="B6437" s="7">
        <v>-6</v>
      </c>
      <c r="C6437" s="7">
        <v>10</v>
      </c>
    </row>
    <row r="6438" spans="1:3" ht="14.4">
      <c r="A6438" s="2">
        <v>6437</v>
      </c>
      <c r="B6438" s="7">
        <v>-11</v>
      </c>
      <c r="C6438" s="7">
        <v>-7</v>
      </c>
    </row>
    <row r="6439" spans="1:3" ht="14.4">
      <c r="A6439" s="2">
        <v>6438</v>
      </c>
      <c r="B6439" s="7">
        <v>0</v>
      </c>
      <c r="C6439" s="7">
        <v>0</v>
      </c>
    </row>
    <row r="6440" spans="1:3" ht="14.4">
      <c r="A6440" s="2">
        <v>6439</v>
      </c>
      <c r="B6440" s="7">
        <v>-11</v>
      </c>
      <c r="C6440" s="7">
        <v>-1</v>
      </c>
    </row>
    <row r="6441" spans="1:3" ht="14.4">
      <c r="A6441" s="2">
        <v>6440</v>
      </c>
      <c r="B6441" s="7">
        <v>0</v>
      </c>
      <c r="C6441" s="7">
        <v>0</v>
      </c>
    </row>
    <row r="6442" spans="1:3" ht="14.4">
      <c r="A6442" s="2">
        <v>6441</v>
      </c>
      <c r="B6442" s="7">
        <v>0</v>
      </c>
      <c r="C6442" s="7">
        <v>0</v>
      </c>
    </row>
    <row r="6443" spans="1:3" ht="14.4">
      <c r="A6443" s="2">
        <v>6442</v>
      </c>
      <c r="B6443" s="7">
        <v>-11</v>
      </c>
      <c r="C6443" s="7">
        <v>-3</v>
      </c>
    </row>
    <row r="6444" spans="1:3" ht="14.4">
      <c r="A6444" s="2">
        <v>6443</v>
      </c>
      <c r="B6444" s="7">
        <v>0</v>
      </c>
      <c r="C6444" s="7">
        <v>0</v>
      </c>
    </row>
    <row r="6445" spans="1:3" ht="14.4">
      <c r="A6445" s="2">
        <v>6444</v>
      </c>
      <c r="B6445" s="7">
        <v>0</v>
      </c>
      <c r="C6445" s="7">
        <v>0</v>
      </c>
    </row>
    <row r="6446" spans="1:3" ht="14.4">
      <c r="A6446" s="2">
        <v>6445</v>
      </c>
      <c r="B6446" s="7">
        <v>-12</v>
      </c>
      <c r="C6446" s="7">
        <v>4</v>
      </c>
    </row>
    <row r="6447" spans="1:3" ht="14.4">
      <c r="A6447" s="2">
        <v>6446</v>
      </c>
      <c r="B6447" s="7">
        <v>0</v>
      </c>
      <c r="C6447" s="7">
        <v>-51</v>
      </c>
    </row>
    <row r="6448" spans="1:3" ht="14.4">
      <c r="A6448" s="2">
        <v>6447</v>
      </c>
      <c r="B6448" s="7">
        <v>-10</v>
      </c>
      <c r="C6448" s="7">
        <v>0</v>
      </c>
    </row>
    <row r="6449" spans="1:3" ht="14.4">
      <c r="A6449" s="2">
        <v>6448</v>
      </c>
      <c r="B6449" s="7">
        <v>-13</v>
      </c>
      <c r="C6449" s="7">
        <v>1</v>
      </c>
    </row>
    <row r="6450" spans="1:3" ht="14.4">
      <c r="A6450" s="2">
        <v>6449</v>
      </c>
      <c r="B6450" s="7">
        <v>-10</v>
      </c>
      <c r="C6450" s="7">
        <v>0</v>
      </c>
    </row>
    <row r="6451" spans="1:3" ht="14.4">
      <c r="A6451" s="2">
        <v>6450</v>
      </c>
      <c r="B6451" s="7">
        <v>-7</v>
      </c>
      <c r="C6451" s="7">
        <v>0</v>
      </c>
    </row>
    <row r="6452" spans="1:3" ht="14.4">
      <c r="A6452" s="2">
        <v>6451</v>
      </c>
      <c r="B6452" s="7">
        <v>0</v>
      </c>
      <c r="C6452" s="7">
        <v>-1</v>
      </c>
    </row>
    <row r="6453" spans="1:3" ht="14.4">
      <c r="A6453" s="2">
        <v>6452</v>
      </c>
      <c r="B6453" s="7">
        <v>412</v>
      </c>
      <c r="C6453" s="7">
        <v>2</v>
      </c>
    </row>
    <row r="6454" spans="1:3" ht="14.4">
      <c r="A6454" s="2">
        <v>6453</v>
      </c>
      <c r="B6454" s="7">
        <v>67</v>
      </c>
      <c r="C6454" s="7">
        <v>-42</v>
      </c>
    </row>
    <row r="6455" spans="1:3" ht="14.4">
      <c r="A6455" s="2">
        <v>6454</v>
      </c>
      <c r="B6455" s="7">
        <v>146</v>
      </c>
      <c r="C6455" s="7">
        <v>-15</v>
      </c>
    </row>
    <row r="6456" spans="1:3" ht="14.4">
      <c r="A6456" s="2">
        <v>6455</v>
      </c>
      <c r="B6456" s="7">
        <v>-7</v>
      </c>
      <c r="C6456" s="7">
        <v>1</v>
      </c>
    </row>
    <row r="6457" spans="1:3" ht="14.4">
      <c r="A6457" s="2">
        <v>6456</v>
      </c>
      <c r="B6457" s="7">
        <v>543</v>
      </c>
      <c r="C6457" s="7">
        <v>-3</v>
      </c>
    </row>
    <row r="6458" spans="1:3" ht="14.4">
      <c r="A6458" s="2">
        <v>6457</v>
      </c>
      <c r="B6458" s="7">
        <v>70</v>
      </c>
      <c r="C6458" s="7">
        <v>-3</v>
      </c>
    </row>
    <row r="6459" spans="1:3" ht="14.4">
      <c r="A6459" s="2">
        <v>6458</v>
      </c>
      <c r="B6459" s="7">
        <v>-9</v>
      </c>
      <c r="C6459" s="7">
        <v>2</v>
      </c>
    </row>
    <row r="6460" spans="1:3" ht="14.4">
      <c r="A6460" s="2">
        <v>6459</v>
      </c>
      <c r="B6460" s="7">
        <v>-5</v>
      </c>
      <c r="C6460" s="7">
        <v>7</v>
      </c>
    </row>
    <row r="6461" spans="1:3" ht="14.4">
      <c r="A6461" s="2">
        <v>6460</v>
      </c>
      <c r="B6461" s="7">
        <v>-21</v>
      </c>
      <c r="C6461" s="7">
        <v>0</v>
      </c>
    </row>
    <row r="6462" spans="1:3" ht="14.4">
      <c r="A6462" s="2">
        <v>6461</v>
      </c>
      <c r="B6462" s="7">
        <v>452</v>
      </c>
      <c r="C6462" s="7">
        <v>-5</v>
      </c>
    </row>
    <row r="6463" spans="1:3" ht="14.4">
      <c r="A6463" s="2">
        <v>6462</v>
      </c>
      <c r="B6463" s="7">
        <v>0</v>
      </c>
      <c r="C6463" s="7">
        <v>0</v>
      </c>
    </row>
    <row r="6464" spans="1:3" ht="14.4">
      <c r="A6464" s="2">
        <v>6463</v>
      </c>
      <c r="B6464" s="7">
        <v>141</v>
      </c>
      <c r="C6464" s="7">
        <v>0</v>
      </c>
    </row>
    <row r="6465" spans="1:3" ht="14.4">
      <c r="A6465" s="2">
        <v>6464</v>
      </c>
      <c r="B6465" s="7">
        <v>25</v>
      </c>
      <c r="C6465" s="7">
        <v>-1</v>
      </c>
    </row>
    <row r="6466" spans="1:3" ht="14.4">
      <c r="A6466" s="2">
        <v>6465</v>
      </c>
      <c r="B6466" s="7">
        <v>394</v>
      </c>
      <c r="C6466" s="7">
        <v>0</v>
      </c>
    </row>
    <row r="6467" spans="1:3" ht="14.4">
      <c r="A6467" s="2">
        <v>6466</v>
      </c>
      <c r="B6467" s="7">
        <v>71</v>
      </c>
      <c r="C6467" s="7">
        <v>0</v>
      </c>
    </row>
    <row r="6468" spans="1:3" ht="14.4">
      <c r="A6468" s="2">
        <v>6467</v>
      </c>
      <c r="B6468" s="7">
        <v>71</v>
      </c>
      <c r="C6468" s="7">
        <v>4</v>
      </c>
    </row>
    <row r="6469" spans="1:3" ht="14.4">
      <c r="A6469" s="2">
        <v>6468</v>
      </c>
      <c r="B6469" s="7">
        <v>-7</v>
      </c>
      <c r="C6469" s="7">
        <v>0</v>
      </c>
    </row>
    <row r="6470" spans="1:3" ht="14.4">
      <c r="A6470" s="2">
        <v>6469</v>
      </c>
      <c r="B6470" s="7">
        <v>-6</v>
      </c>
      <c r="C6470" s="7">
        <v>-1</v>
      </c>
    </row>
    <row r="6471" spans="1:3" ht="14.4">
      <c r="A6471" s="2">
        <v>6470</v>
      </c>
      <c r="B6471" s="7">
        <v>-9</v>
      </c>
      <c r="C6471" s="7">
        <v>0</v>
      </c>
    </row>
    <row r="6472" spans="1:3" ht="14.4">
      <c r="A6472" s="2">
        <v>6471</v>
      </c>
      <c r="B6472" s="7">
        <v>-7</v>
      </c>
      <c r="C6472" s="7">
        <v>-1</v>
      </c>
    </row>
    <row r="6473" spans="1:3" ht="14.4">
      <c r="A6473" s="2">
        <v>6472</v>
      </c>
      <c r="B6473" s="7">
        <v>-6</v>
      </c>
      <c r="C6473" s="7">
        <v>3</v>
      </c>
    </row>
    <row r="6474" spans="1:3" ht="14.4">
      <c r="A6474" s="2">
        <v>6473</v>
      </c>
      <c r="B6474" s="7">
        <v>-1</v>
      </c>
      <c r="C6474" s="7">
        <v>0</v>
      </c>
    </row>
    <row r="6475" spans="1:3" ht="14.4">
      <c r="A6475" s="2">
        <v>6474</v>
      </c>
      <c r="B6475" s="7">
        <v>-6</v>
      </c>
      <c r="C6475" s="7">
        <v>0</v>
      </c>
    </row>
    <row r="6476" spans="1:3" ht="14.4">
      <c r="A6476" s="2">
        <v>6475</v>
      </c>
      <c r="B6476" s="7">
        <v>-6</v>
      </c>
      <c r="C6476" s="7">
        <v>0</v>
      </c>
    </row>
    <row r="6477" spans="1:3" ht="14.4">
      <c r="A6477" s="2">
        <v>6476</v>
      </c>
      <c r="B6477" s="7">
        <v>-5</v>
      </c>
      <c r="C6477" s="7">
        <v>1</v>
      </c>
    </row>
    <row r="6478" spans="1:3" ht="14.4">
      <c r="A6478" s="2">
        <v>6477</v>
      </c>
      <c r="B6478" s="7">
        <v>-2</v>
      </c>
      <c r="C6478" s="7">
        <v>0</v>
      </c>
    </row>
    <row r="6479" spans="1:3" ht="14.4">
      <c r="A6479" s="2">
        <v>6478</v>
      </c>
      <c r="B6479" s="7">
        <v>55</v>
      </c>
      <c r="C6479" s="7">
        <v>2</v>
      </c>
    </row>
    <row r="6480" spans="1:3" ht="14.4">
      <c r="A6480" s="2">
        <v>6479</v>
      </c>
      <c r="B6480" s="7">
        <v>0</v>
      </c>
      <c r="C6480" s="7">
        <v>0</v>
      </c>
    </row>
    <row r="6481" spans="1:3" ht="14.4">
      <c r="A6481" s="2">
        <v>6480</v>
      </c>
      <c r="B6481" s="7">
        <v>0</v>
      </c>
      <c r="C6481" s="7">
        <v>-25</v>
      </c>
    </row>
    <row r="6482" spans="1:3" ht="14.4">
      <c r="A6482" s="2">
        <v>6481</v>
      </c>
      <c r="B6482" s="7">
        <v>0</v>
      </c>
      <c r="C6482" s="7">
        <v>-7</v>
      </c>
    </row>
    <row r="6483" spans="1:3" ht="14.4">
      <c r="A6483" s="2">
        <v>6482</v>
      </c>
      <c r="B6483" s="7">
        <v>0</v>
      </c>
      <c r="C6483" s="7">
        <v>2</v>
      </c>
    </row>
    <row r="6484" spans="1:3" ht="14.4">
      <c r="A6484" s="2">
        <v>6483</v>
      </c>
      <c r="B6484" s="7">
        <v>0</v>
      </c>
      <c r="C6484" s="7">
        <v>-1</v>
      </c>
    </row>
    <row r="6485" spans="1:3" ht="14.4">
      <c r="A6485" s="2">
        <v>6484</v>
      </c>
      <c r="B6485" s="7">
        <v>0</v>
      </c>
      <c r="C6485" s="7">
        <v>-3</v>
      </c>
    </row>
    <row r="6486" spans="1:3" ht="14.4">
      <c r="A6486" s="2">
        <v>6485</v>
      </c>
      <c r="B6486" s="7">
        <v>0</v>
      </c>
      <c r="C6486" s="7">
        <v>0</v>
      </c>
    </row>
    <row r="6487" spans="1:3" ht="14.4">
      <c r="A6487" s="2">
        <v>6486</v>
      </c>
      <c r="B6487" s="7">
        <v>0</v>
      </c>
      <c r="C6487" s="7">
        <v>-7</v>
      </c>
    </row>
    <row r="6488" spans="1:3" ht="14.4">
      <c r="A6488" s="2">
        <v>6487</v>
      </c>
      <c r="B6488" s="7">
        <v>0</v>
      </c>
      <c r="C6488" s="7">
        <v>0</v>
      </c>
    </row>
    <row r="6489" spans="1:3" ht="14.4">
      <c r="A6489" s="2">
        <v>6488</v>
      </c>
      <c r="B6489" s="7">
        <v>0</v>
      </c>
      <c r="C6489" s="7">
        <v>92</v>
      </c>
    </row>
    <row r="6490" spans="1:3" ht="14.4">
      <c r="A6490" s="2">
        <v>6489</v>
      </c>
      <c r="B6490" s="7">
        <v>0</v>
      </c>
      <c r="C6490" s="7">
        <v>118</v>
      </c>
    </row>
    <row r="6491" spans="1:3" ht="14.4">
      <c r="A6491" s="2">
        <v>6490</v>
      </c>
      <c r="B6491" s="7">
        <v>0</v>
      </c>
      <c r="C6491" s="7">
        <v>0</v>
      </c>
    </row>
    <row r="6492" spans="1:3" ht="14.4">
      <c r="A6492" s="2">
        <v>6491</v>
      </c>
      <c r="B6492" s="7">
        <v>0</v>
      </c>
      <c r="C6492" s="7">
        <v>-134</v>
      </c>
    </row>
    <row r="6493" spans="1:3" ht="14.4">
      <c r="A6493" s="2">
        <v>6492</v>
      </c>
      <c r="B6493" s="7">
        <v>0</v>
      </c>
      <c r="C6493" s="7">
        <v>-49</v>
      </c>
    </row>
    <row r="6494" spans="1:3" ht="14.4">
      <c r="A6494" s="2">
        <v>6493</v>
      </c>
      <c r="B6494" s="7">
        <v>0</v>
      </c>
      <c r="C6494" s="7">
        <v>0</v>
      </c>
    </row>
    <row r="6495" spans="1:3" ht="14.4">
      <c r="A6495" s="2">
        <v>6494</v>
      </c>
      <c r="B6495" s="7">
        <v>0</v>
      </c>
      <c r="C6495" s="7">
        <v>0</v>
      </c>
    </row>
    <row r="6496" spans="1:3" ht="14.4">
      <c r="A6496" s="2">
        <v>6495</v>
      </c>
      <c r="B6496" s="7">
        <v>0</v>
      </c>
      <c r="C6496" s="7">
        <v>-41</v>
      </c>
    </row>
    <row r="6497" spans="1:3" ht="14.4">
      <c r="A6497" s="2">
        <v>6496</v>
      </c>
      <c r="B6497" s="7">
        <v>0</v>
      </c>
      <c r="C6497" s="7">
        <v>0</v>
      </c>
    </row>
    <row r="6498" spans="1:3" ht="14.4">
      <c r="A6498" s="2">
        <v>6497</v>
      </c>
      <c r="B6498" s="7">
        <v>0</v>
      </c>
      <c r="C6498" s="7">
        <v>0</v>
      </c>
    </row>
    <row r="6499" spans="1:3" ht="14.4">
      <c r="A6499" s="2">
        <v>6498</v>
      </c>
      <c r="B6499" s="7">
        <v>0</v>
      </c>
      <c r="C6499" s="7">
        <v>20</v>
      </c>
    </row>
    <row r="6500" spans="1:3" ht="14.4">
      <c r="A6500" s="2">
        <v>6499</v>
      </c>
      <c r="B6500" s="7">
        <v>0</v>
      </c>
      <c r="C6500" s="7">
        <v>-75</v>
      </c>
    </row>
    <row r="6501" spans="1:3" ht="14.4">
      <c r="A6501" s="2">
        <v>6500</v>
      </c>
      <c r="B6501" s="7">
        <v>0</v>
      </c>
      <c r="C6501" s="7">
        <v>-3</v>
      </c>
    </row>
    <row r="6502" spans="1:3" ht="14.4">
      <c r="A6502" s="2">
        <v>6501</v>
      </c>
      <c r="B6502" s="7">
        <v>0</v>
      </c>
      <c r="C6502" s="7">
        <v>-8</v>
      </c>
    </row>
    <row r="6503" spans="1:3" ht="14.4">
      <c r="A6503" s="2">
        <v>6502</v>
      </c>
      <c r="B6503" s="7">
        <v>0</v>
      </c>
      <c r="C6503" s="7">
        <v>-18</v>
      </c>
    </row>
    <row r="6504" spans="1:3" ht="14.4">
      <c r="A6504" s="2">
        <v>6503</v>
      </c>
      <c r="B6504" s="7">
        <v>0</v>
      </c>
      <c r="C6504" s="7">
        <v>0</v>
      </c>
    </row>
    <row r="6505" spans="1:3" ht="14.4">
      <c r="A6505" s="2">
        <v>6504</v>
      </c>
      <c r="B6505" s="7">
        <v>0</v>
      </c>
      <c r="C6505" s="7">
        <v>0</v>
      </c>
    </row>
    <row r="6506" spans="1:3" ht="14.4">
      <c r="A6506" s="2">
        <v>6505</v>
      </c>
      <c r="B6506" s="7">
        <v>0</v>
      </c>
      <c r="C6506" s="7">
        <v>-26</v>
      </c>
    </row>
    <row r="6507" spans="1:3" ht="14.4">
      <c r="A6507" s="2">
        <v>6506</v>
      </c>
      <c r="B6507" s="7">
        <v>0</v>
      </c>
      <c r="C6507" s="7">
        <v>-5</v>
      </c>
    </row>
    <row r="6508" spans="1:3" ht="14.4">
      <c r="A6508" s="2">
        <v>6507</v>
      </c>
      <c r="B6508" s="7">
        <v>0</v>
      </c>
      <c r="C6508" s="7">
        <v>-83</v>
      </c>
    </row>
    <row r="6509" spans="1:3" ht="14.4">
      <c r="A6509" s="2">
        <v>6508</v>
      </c>
      <c r="B6509" s="7">
        <v>0</v>
      </c>
      <c r="C6509" s="7">
        <v>0</v>
      </c>
    </row>
    <row r="6510" spans="1:3" ht="14.4">
      <c r="A6510" s="2">
        <v>6509</v>
      </c>
      <c r="B6510" s="7">
        <v>0</v>
      </c>
      <c r="C6510" s="7">
        <v>0</v>
      </c>
    </row>
    <row r="6511" spans="1:3" ht="14.4">
      <c r="A6511" s="2">
        <v>6510</v>
      </c>
      <c r="B6511" s="7">
        <v>0</v>
      </c>
      <c r="C6511" s="7">
        <v>0</v>
      </c>
    </row>
    <row r="6512" spans="1:3" ht="14.4">
      <c r="A6512" s="2">
        <v>6511</v>
      </c>
      <c r="B6512" s="7">
        <v>0</v>
      </c>
      <c r="C6512" s="7">
        <v>-3</v>
      </c>
    </row>
    <row r="6513" spans="1:3" ht="14.4">
      <c r="A6513" s="2">
        <v>6512</v>
      </c>
      <c r="B6513" s="7">
        <v>0</v>
      </c>
      <c r="C6513" s="7">
        <v>-4</v>
      </c>
    </row>
    <row r="6514" spans="1:3" ht="14.4">
      <c r="A6514" s="2">
        <v>6513</v>
      </c>
      <c r="B6514" s="7">
        <v>0</v>
      </c>
      <c r="C6514" s="7">
        <v>8</v>
      </c>
    </row>
    <row r="6515" spans="1:3" ht="14.4">
      <c r="A6515" s="2">
        <v>6514</v>
      </c>
      <c r="B6515" s="7">
        <v>0</v>
      </c>
      <c r="C6515" s="7">
        <v>283</v>
      </c>
    </row>
    <row r="6516" spans="1:3" ht="14.4">
      <c r="A6516" s="2">
        <v>6515</v>
      </c>
      <c r="B6516" s="7">
        <v>0</v>
      </c>
      <c r="C6516" s="7">
        <v>-11</v>
      </c>
    </row>
    <row r="6517" spans="1:3" ht="14.4">
      <c r="A6517" s="2">
        <v>6516</v>
      </c>
      <c r="B6517" s="7">
        <v>0</v>
      </c>
      <c r="C6517" s="7">
        <v>-23</v>
      </c>
    </row>
    <row r="6518" spans="1:3" ht="14.4">
      <c r="A6518" s="2">
        <v>6517</v>
      </c>
      <c r="B6518" s="7">
        <v>0</v>
      </c>
      <c r="C6518" s="7">
        <v>-24</v>
      </c>
    </row>
    <row r="6519" spans="1:3" ht="14.4">
      <c r="A6519" s="2">
        <v>6518</v>
      </c>
      <c r="B6519" s="7">
        <v>0</v>
      </c>
      <c r="C6519" s="7">
        <v>-35</v>
      </c>
    </row>
    <row r="6520" spans="1:3" ht="14.4">
      <c r="A6520" s="2">
        <v>6519</v>
      </c>
      <c r="B6520" s="7">
        <v>0</v>
      </c>
      <c r="C6520" s="7">
        <v>-8</v>
      </c>
    </row>
    <row r="6521" spans="1:3" ht="14.4">
      <c r="A6521" s="2">
        <v>6520</v>
      </c>
      <c r="B6521" s="7">
        <v>0</v>
      </c>
      <c r="C6521" s="7">
        <v>0</v>
      </c>
    </row>
    <row r="6522" spans="1:3" ht="14.4">
      <c r="A6522" s="2">
        <v>6521</v>
      </c>
      <c r="B6522" s="7">
        <v>0</v>
      </c>
      <c r="C6522" s="7">
        <v>0</v>
      </c>
    </row>
    <row r="6523" spans="1:3" ht="14.4">
      <c r="A6523" s="2">
        <v>6522</v>
      </c>
      <c r="B6523" s="7">
        <v>0</v>
      </c>
      <c r="C6523" s="7">
        <v>0</v>
      </c>
    </row>
    <row r="6524" spans="1:3" ht="14.4">
      <c r="A6524" s="2">
        <v>6523</v>
      </c>
      <c r="B6524" s="7">
        <v>0</v>
      </c>
      <c r="C6524" s="7">
        <v>-7</v>
      </c>
    </row>
    <row r="6525" spans="1:3" ht="14.4">
      <c r="A6525" s="2">
        <v>6524</v>
      </c>
      <c r="B6525" s="7">
        <v>0</v>
      </c>
      <c r="C6525" s="7">
        <v>2</v>
      </c>
    </row>
    <row r="6526" spans="1:3" ht="14.4">
      <c r="A6526" s="2">
        <v>6525</v>
      </c>
      <c r="B6526" s="7">
        <v>0</v>
      </c>
      <c r="C6526" s="7">
        <v>103</v>
      </c>
    </row>
    <row r="6527" spans="1:3" ht="14.4">
      <c r="A6527" s="2">
        <v>6526</v>
      </c>
      <c r="B6527" s="7">
        <v>0</v>
      </c>
      <c r="C6527" s="7">
        <v>0</v>
      </c>
    </row>
    <row r="6528" spans="1:3" ht="14.4">
      <c r="A6528" s="2">
        <v>6527</v>
      </c>
      <c r="B6528" s="7">
        <v>0</v>
      </c>
      <c r="C6528" s="7">
        <v>-5</v>
      </c>
    </row>
    <row r="6529" spans="1:3" ht="14.4">
      <c r="A6529" s="2">
        <v>6528</v>
      </c>
      <c r="B6529" s="7">
        <v>0</v>
      </c>
      <c r="C6529" s="7">
        <v>-10</v>
      </c>
    </row>
    <row r="6530" spans="1:3" ht="14.4">
      <c r="A6530" s="2">
        <v>6529</v>
      </c>
      <c r="B6530" s="7">
        <v>0</v>
      </c>
      <c r="C6530" s="7">
        <v>27</v>
      </c>
    </row>
    <row r="6531" spans="1:3" ht="14.4">
      <c r="A6531" s="2">
        <v>6530</v>
      </c>
      <c r="B6531" s="7">
        <v>0</v>
      </c>
      <c r="C6531" s="7">
        <v>0</v>
      </c>
    </row>
    <row r="6532" spans="1:3" ht="14.4">
      <c r="A6532" s="2">
        <v>6531</v>
      </c>
      <c r="B6532" s="7">
        <v>0</v>
      </c>
      <c r="C6532" s="7">
        <v>-32</v>
      </c>
    </row>
    <row r="6533" spans="1:3" ht="14.4">
      <c r="A6533" s="2">
        <v>6532</v>
      </c>
      <c r="B6533" s="7">
        <v>0</v>
      </c>
      <c r="C6533" s="7">
        <v>0</v>
      </c>
    </row>
    <row r="6534" spans="1:3" ht="14.4">
      <c r="A6534" s="2">
        <v>6533</v>
      </c>
      <c r="B6534" s="7">
        <v>0</v>
      </c>
      <c r="C6534" s="7">
        <v>0</v>
      </c>
    </row>
    <row r="6535" spans="1:3" ht="14.4">
      <c r="A6535" s="2">
        <v>6534</v>
      </c>
      <c r="B6535" s="7">
        <v>0</v>
      </c>
      <c r="C6535" s="7">
        <v>-2</v>
      </c>
    </row>
    <row r="6536" spans="1:3" ht="14.4">
      <c r="A6536" s="2">
        <v>6535</v>
      </c>
      <c r="B6536" s="7">
        <v>0</v>
      </c>
      <c r="C6536" s="7">
        <v>0</v>
      </c>
    </row>
    <row r="6537" spans="1:3" ht="14.4">
      <c r="A6537" s="2">
        <v>6536</v>
      </c>
      <c r="B6537" s="7">
        <v>0</v>
      </c>
      <c r="C6537" s="7">
        <v>0</v>
      </c>
    </row>
    <row r="6538" spans="1:3" ht="14.4">
      <c r="A6538" s="2">
        <v>6537</v>
      </c>
      <c r="B6538" s="7">
        <v>0</v>
      </c>
      <c r="C6538" s="7">
        <v>0</v>
      </c>
    </row>
    <row r="6539" spans="1:3" ht="14.4">
      <c r="A6539" s="2">
        <v>6538</v>
      </c>
      <c r="B6539" s="7">
        <v>0</v>
      </c>
      <c r="C6539" s="7">
        <v>134</v>
      </c>
    </row>
    <row r="6540" spans="1:3" ht="14.4">
      <c r="A6540" s="2">
        <v>6539</v>
      </c>
      <c r="B6540" s="7">
        <v>0</v>
      </c>
      <c r="C6540" s="7">
        <v>-15</v>
      </c>
    </row>
    <row r="6541" spans="1:3" ht="14.4">
      <c r="A6541" s="2">
        <v>6540</v>
      </c>
      <c r="B6541" s="7">
        <v>0</v>
      </c>
      <c r="C6541" s="7">
        <v>0</v>
      </c>
    </row>
    <row r="6542" spans="1:3" ht="14.4">
      <c r="A6542" s="2">
        <v>6541</v>
      </c>
      <c r="B6542" s="7">
        <v>0</v>
      </c>
      <c r="C6542" s="7">
        <v>0</v>
      </c>
    </row>
    <row r="6543" spans="1:3" ht="14.4">
      <c r="A6543" s="2">
        <v>6542</v>
      </c>
      <c r="B6543" s="7">
        <v>0</v>
      </c>
      <c r="C6543" s="7">
        <v>0</v>
      </c>
    </row>
    <row r="6544" spans="1:3" ht="14.4">
      <c r="A6544" s="2">
        <v>6543</v>
      </c>
      <c r="B6544" s="7">
        <v>0</v>
      </c>
      <c r="C6544" s="7">
        <v>0</v>
      </c>
    </row>
    <row r="6545" spans="1:3" ht="14.4">
      <c r="A6545" s="2">
        <v>6544</v>
      </c>
      <c r="B6545" s="7">
        <v>0</v>
      </c>
      <c r="C6545" s="7">
        <v>0</v>
      </c>
    </row>
    <row r="6546" spans="1:3" ht="14.4">
      <c r="A6546" s="2">
        <v>6545</v>
      </c>
      <c r="B6546" s="7">
        <v>0</v>
      </c>
      <c r="C6546" s="7">
        <v>0</v>
      </c>
    </row>
    <row r="6547" spans="1:3" ht="14.4">
      <c r="A6547" s="2">
        <v>6546</v>
      </c>
      <c r="B6547" s="7">
        <v>0</v>
      </c>
      <c r="C6547" s="7">
        <v>6</v>
      </c>
    </row>
    <row r="6548" spans="1:3" ht="14.4">
      <c r="A6548" s="2">
        <v>6547</v>
      </c>
      <c r="B6548" s="7">
        <v>0</v>
      </c>
      <c r="C6548" s="7">
        <v>75</v>
      </c>
    </row>
    <row r="6549" spans="1:3" ht="14.4">
      <c r="A6549" s="2">
        <v>6548</v>
      </c>
      <c r="B6549" s="7">
        <v>0</v>
      </c>
      <c r="C6549" s="7">
        <v>1</v>
      </c>
    </row>
    <row r="6550" spans="1:3" ht="14.4">
      <c r="A6550" s="2">
        <v>6549</v>
      </c>
      <c r="B6550" s="7">
        <v>0</v>
      </c>
      <c r="C6550" s="7">
        <v>-151</v>
      </c>
    </row>
    <row r="6551" spans="1:3" ht="14.4">
      <c r="A6551" s="2">
        <v>6550</v>
      </c>
      <c r="B6551" s="7">
        <v>0</v>
      </c>
      <c r="C6551" s="7">
        <v>0</v>
      </c>
    </row>
    <row r="6552" spans="1:3" ht="14.4">
      <c r="A6552" s="2">
        <v>6551</v>
      </c>
      <c r="B6552" s="7">
        <v>0</v>
      </c>
      <c r="C6552" s="7">
        <v>0</v>
      </c>
    </row>
    <row r="6553" spans="1:3" ht="14.4">
      <c r="A6553" s="2">
        <v>6552</v>
      </c>
      <c r="B6553" s="7">
        <v>0</v>
      </c>
      <c r="C6553" s="7">
        <v>1</v>
      </c>
    </row>
    <row r="6554" spans="1:3" ht="14.4">
      <c r="A6554" s="2">
        <v>6553</v>
      </c>
      <c r="B6554" s="7">
        <v>0</v>
      </c>
      <c r="C6554" s="7">
        <v>0</v>
      </c>
    </row>
    <row r="6555" spans="1:3" ht="14.4">
      <c r="A6555" s="2">
        <v>6554</v>
      </c>
      <c r="B6555" s="7">
        <v>0</v>
      </c>
      <c r="C6555" s="7">
        <v>0</v>
      </c>
    </row>
    <row r="6556" spans="1:3" ht="14.4">
      <c r="A6556" s="2">
        <v>6555</v>
      </c>
      <c r="B6556" s="7">
        <v>0</v>
      </c>
      <c r="C6556" s="7">
        <v>14</v>
      </c>
    </row>
    <row r="6557" spans="1:3" ht="14.4">
      <c r="A6557" s="2">
        <v>6556</v>
      </c>
      <c r="B6557" s="7">
        <v>0</v>
      </c>
      <c r="C6557" s="7">
        <v>0</v>
      </c>
    </row>
    <row r="6558" spans="1:3" ht="14.4">
      <c r="A6558" s="2">
        <v>6557</v>
      </c>
      <c r="B6558" s="7">
        <v>0</v>
      </c>
      <c r="C6558" s="7">
        <v>0</v>
      </c>
    </row>
    <row r="6559" spans="1:3" ht="14.4">
      <c r="A6559" s="2">
        <v>6558</v>
      </c>
      <c r="B6559" s="7">
        <v>0</v>
      </c>
      <c r="C6559" s="7">
        <v>-5</v>
      </c>
    </row>
    <row r="6560" spans="1:3" ht="14.4">
      <c r="A6560" s="2">
        <v>6559</v>
      </c>
      <c r="B6560" s="7">
        <v>0</v>
      </c>
      <c r="C6560" s="7">
        <v>-1</v>
      </c>
    </row>
    <row r="6561" spans="1:3" ht="14.4">
      <c r="A6561" s="2">
        <v>6560</v>
      </c>
      <c r="B6561" s="7">
        <v>0</v>
      </c>
      <c r="C6561" s="7">
        <v>0</v>
      </c>
    </row>
    <row r="6562" spans="1:3" ht="14.4">
      <c r="A6562" s="2">
        <v>6561</v>
      </c>
      <c r="B6562" s="7">
        <v>0</v>
      </c>
      <c r="C6562" s="7">
        <v>3</v>
      </c>
    </row>
    <row r="6563" spans="1:3" ht="14.4">
      <c r="A6563" s="2">
        <v>6562</v>
      </c>
      <c r="B6563" s="7">
        <v>0</v>
      </c>
      <c r="C6563" s="7">
        <v>11</v>
      </c>
    </row>
    <row r="6564" spans="1:3" ht="14.4">
      <c r="A6564" s="2">
        <v>6563</v>
      </c>
      <c r="B6564" s="7">
        <v>0</v>
      </c>
      <c r="C6564" s="7">
        <v>-9</v>
      </c>
    </row>
    <row r="6565" spans="1:3" ht="14.4">
      <c r="A6565" s="2">
        <v>6564</v>
      </c>
      <c r="B6565" s="7">
        <v>0</v>
      </c>
      <c r="C6565" s="7">
        <v>0</v>
      </c>
    </row>
    <row r="6566" spans="1:3" ht="14.4">
      <c r="A6566" s="2">
        <v>6565</v>
      </c>
      <c r="B6566" s="7">
        <v>0</v>
      </c>
      <c r="C6566" s="7">
        <v>0</v>
      </c>
    </row>
    <row r="6567" spans="1:3" ht="14.4">
      <c r="A6567" s="2">
        <v>6566</v>
      </c>
      <c r="B6567" s="7">
        <v>0</v>
      </c>
      <c r="C6567" s="7">
        <v>0</v>
      </c>
    </row>
    <row r="6568" spans="1:3" ht="14.4">
      <c r="A6568" s="2">
        <v>6567</v>
      </c>
      <c r="B6568" s="7">
        <v>0</v>
      </c>
      <c r="C6568" s="7">
        <v>0</v>
      </c>
    </row>
    <row r="6569" spans="1:3" ht="14.4">
      <c r="A6569" s="2">
        <v>6568</v>
      </c>
      <c r="B6569" s="7">
        <v>0</v>
      </c>
      <c r="C6569" s="7">
        <v>0</v>
      </c>
    </row>
    <row r="6570" spans="1:3" ht="14.4">
      <c r="A6570" s="2">
        <v>6569</v>
      </c>
      <c r="B6570" s="7">
        <v>0</v>
      </c>
      <c r="C6570" s="7">
        <v>0</v>
      </c>
    </row>
    <row r="6571" spans="1:3" ht="14.4">
      <c r="A6571" s="2">
        <v>6570</v>
      </c>
      <c r="B6571" s="7">
        <v>0</v>
      </c>
      <c r="C6571" s="7">
        <v>0</v>
      </c>
    </row>
    <row r="6572" spans="1:3" ht="14.4">
      <c r="A6572" s="2">
        <v>6571</v>
      </c>
      <c r="B6572" s="7">
        <v>553</v>
      </c>
      <c r="C6572" s="7">
        <v>477</v>
      </c>
    </row>
    <row r="6573" spans="1:3" ht="14.4">
      <c r="A6573" s="2">
        <v>6572</v>
      </c>
      <c r="B6573" s="7">
        <v>0</v>
      </c>
      <c r="C6573" s="7">
        <v>0</v>
      </c>
    </row>
    <row r="6574" spans="1:3" ht="14.4">
      <c r="A6574" s="2">
        <v>6573</v>
      </c>
      <c r="B6574" s="7">
        <v>0</v>
      </c>
      <c r="C6574" s="7">
        <v>0</v>
      </c>
    </row>
    <row r="6575" spans="1:3" ht="14.4">
      <c r="A6575" s="2">
        <v>6574</v>
      </c>
      <c r="B6575" s="7">
        <v>0</v>
      </c>
      <c r="C6575" s="7">
        <v>0</v>
      </c>
    </row>
    <row r="6576" spans="1:3" ht="14.4">
      <c r="A6576" s="2">
        <v>6575</v>
      </c>
      <c r="B6576" s="7">
        <v>0</v>
      </c>
      <c r="C6576" s="7">
        <v>0</v>
      </c>
    </row>
    <row r="6577" spans="1:3" ht="14.4">
      <c r="A6577" s="2">
        <v>6576</v>
      </c>
      <c r="B6577" s="7">
        <v>0</v>
      </c>
      <c r="C6577" s="7">
        <v>0</v>
      </c>
    </row>
    <row r="6578" spans="1:3" ht="14.4">
      <c r="A6578" s="2">
        <v>6577</v>
      </c>
      <c r="B6578" s="7">
        <v>0</v>
      </c>
      <c r="C6578" s="7">
        <v>0</v>
      </c>
    </row>
    <row r="6579" spans="1:3" ht="14.4">
      <c r="A6579" s="2">
        <v>6578</v>
      </c>
      <c r="B6579" s="7">
        <v>0</v>
      </c>
      <c r="C6579" s="7">
        <v>0</v>
      </c>
    </row>
    <row r="6580" spans="1:3" ht="14.4">
      <c r="A6580" s="2">
        <v>6579</v>
      </c>
      <c r="B6580" s="7">
        <v>0</v>
      </c>
      <c r="C6580" s="7">
        <v>-1</v>
      </c>
    </row>
    <row r="6581" spans="1:3" ht="14.4">
      <c r="A6581" s="2">
        <v>6580</v>
      </c>
      <c r="B6581" s="7">
        <v>77</v>
      </c>
      <c r="C6581" s="7">
        <v>1</v>
      </c>
    </row>
    <row r="6582" spans="1:3" ht="14.4">
      <c r="A6582" s="2">
        <v>6581</v>
      </c>
      <c r="B6582" s="7">
        <v>0</v>
      </c>
      <c r="C6582" s="7">
        <v>114</v>
      </c>
    </row>
    <row r="6583" spans="1:3" ht="14.4">
      <c r="A6583" s="2">
        <v>6582</v>
      </c>
      <c r="B6583" s="7">
        <v>68</v>
      </c>
      <c r="C6583" s="7">
        <v>-9</v>
      </c>
    </row>
    <row r="6584" spans="1:3" ht="14.4">
      <c r="A6584" s="2">
        <v>6583</v>
      </c>
      <c r="B6584" s="7">
        <v>0</v>
      </c>
      <c r="C6584" s="7">
        <v>0</v>
      </c>
    </row>
    <row r="6585" spans="1:3" ht="14.4">
      <c r="A6585" s="2">
        <v>6584</v>
      </c>
      <c r="B6585" s="7">
        <v>2</v>
      </c>
      <c r="C6585" s="7">
        <v>-5</v>
      </c>
    </row>
    <row r="6586" spans="1:3" ht="14.4">
      <c r="A6586" s="2">
        <v>6585</v>
      </c>
      <c r="B6586" s="7">
        <v>0</v>
      </c>
      <c r="C6586" s="7">
        <v>0</v>
      </c>
    </row>
    <row r="6587" spans="1:3" ht="14.4">
      <c r="A6587" s="2">
        <v>6586</v>
      </c>
      <c r="B6587" s="7">
        <v>0</v>
      </c>
      <c r="C6587" s="7">
        <v>0</v>
      </c>
    </row>
    <row r="6588" spans="1:3" ht="14.4">
      <c r="A6588" s="2">
        <v>6587</v>
      </c>
      <c r="B6588" s="7">
        <v>0</v>
      </c>
      <c r="C6588" s="7">
        <v>0</v>
      </c>
    </row>
    <row r="6589" spans="1:3" ht="14.4">
      <c r="A6589" s="2">
        <v>6588</v>
      </c>
      <c r="B6589" s="7">
        <v>-4</v>
      </c>
      <c r="C6589" s="7">
        <v>1</v>
      </c>
    </row>
    <row r="6590" spans="1:3" ht="14.4">
      <c r="A6590" s="2">
        <v>6589</v>
      </c>
      <c r="B6590" s="7">
        <v>-9</v>
      </c>
      <c r="C6590" s="7">
        <v>-9</v>
      </c>
    </row>
    <row r="6591" spans="1:3" ht="14.4">
      <c r="A6591" s="2">
        <v>6590</v>
      </c>
      <c r="B6591" s="7">
        <v>0</v>
      </c>
      <c r="C6591" s="7">
        <v>0</v>
      </c>
    </row>
    <row r="6592" spans="1:3" ht="14.4">
      <c r="A6592" s="2">
        <v>6591</v>
      </c>
      <c r="B6592" s="7">
        <v>70</v>
      </c>
      <c r="C6592" s="7">
        <v>0</v>
      </c>
    </row>
    <row r="6593" spans="1:3" ht="14.4">
      <c r="A6593" s="2">
        <v>6592</v>
      </c>
      <c r="B6593" s="7">
        <v>177</v>
      </c>
      <c r="C6593" s="7">
        <v>1</v>
      </c>
    </row>
    <row r="6594" spans="1:3" ht="14.4">
      <c r="A6594" s="2">
        <v>6593</v>
      </c>
      <c r="B6594" s="7">
        <v>6</v>
      </c>
      <c r="C6594" s="7">
        <v>-25</v>
      </c>
    </row>
    <row r="6595" spans="1:3" ht="14.4">
      <c r="A6595" s="2">
        <v>6594</v>
      </c>
      <c r="B6595" s="7">
        <v>43</v>
      </c>
      <c r="C6595" s="7">
        <v>-4</v>
      </c>
    </row>
    <row r="6596" spans="1:3" ht="14.4">
      <c r="A6596" s="2">
        <v>6595</v>
      </c>
      <c r="B6596" s="7">
        <v>0</v>
      </c>
      <c r="C6596" s="7">
        <v>1</v>
      </c>
    </row>
    <row r="6597" spans="1:3" ht="14.4">
      <c r="A6597" s="2">
        <v>6596</v>
      </c>
      <c r="B6597" s="7">
        <v>0</v>
      </c>
      <c r="C6597" s="7">
        <v>0</v>
      </c>
    </row>
    <row r="6598" spans="1:3" ht="14.4">
      <c r="A6598" s="2">
        <v>6597</v>
      </c>
      <c r="B6598" s="7">
        <v>0</v>
      </c>
      <c r="C6598" s="7">
        <v>-1</v>
      </c>
    </row>
    <row r="6599" spans="1:3" ht="14.4">
      <c r="A6599" s="2">
        <v>6598</v>
      </c>
      <c r="B6599" s="7">
        <v>0</v>
      </c>
      <c r="C6599" s="7">
        <v>0</v>
      </c>
    </row>
    <row r="6600" spans="1:3" ht="14.4">
      <c r="A6600" s="2">
        <v>6599</v>
      </c>
      <c r="B6600" s="7">
        <v>0</v>
      </c>
      <c r="C6600" s="7">
        <v>0</v>
      </c>
    </row>
    <row r="6601" spans="1:3" ht="14.4">
      <c r="A6601" s="2">
        <v>6600</v>
      </c>
      <c r="B6601" s="7">
        <v>-19</v>
      </c>
      <c r="C6601" s="7">
        <v>-5</v>
      </c>
    </row>
    <row r="6602" spans="1:3" ht="14.4">
      <c r="A6602" s="2">
        <v>6601</v>
      </c>
      <c r="B6602" s="7">
        <v>-69</v>
      </c>
      <c r="C6602" s="7">
        <v>0</v>
      </c>
    </row>
    <row r="6603" spans="1:3" ht="14.4">
      <c r="A6603" s="2">
        <v>6602</v>
      </c>
      <c r="B6603" s="7">
        <v>-10</v>
      </c>
      <c r="C6603" s="7">
        <v>-10</v>
      </c>
    </row>
    <row r="6604" spans="1:3" ht="14.4">
      <c r="A6604" s="2">
        <v>6603</v>
      </c>
      <c r="B6604" s="7">
        <v>289</v>
      </c>
      <c r="C6604" s="7">
        <v>8</v>
      </c>
    </row>
    <row r="6605" spans="1:3" ht="14.4">
      <c r="A6605" s="2">
        <v>6604</v>
      </c>
      <c r="B6605" s="7">
        <v>-1</v>
      </c>
      <c r="C6605" s="7">
        <v>0</v>
      </c>
    </row>
    <row r="6606" spans="1:3" ht="14.4">
      <c r="A6606" s="2">
        <v>6605</v>
      </c>
      <c r="B6606" s="7">
        <v>-14</v>
      </c>
      <c r="C6606" s="7">
        <v>6</v>
      </c>
    </row>
    <row r="6607" spans="1:3" ht="14.4">
      <c r="A6607" s="2">
        <v>6606</v>
      </c>
      <c r="B6607" s="7">
        <v>-10</v>
      </c>
      <c r="C6607" s="7">
        <v>4</v>
      </c>
    </row>
    <row r="6608" spans="1:3" ht="14.4">
      <c r="A6608" s="2">
        <v>6607</v>
      </c>
      <c r="B6608" s="7">
        <v>-18</v>
      </c>
      <c r="C6608" s="7">
        <v>10</v>
      </c>
    </row>
    <row r="6609" spans="1:3" ht="14.4">
      <c r="A6609" s="2">
        <v>6608</v>
      </c>
      <c r="B6609" s="7">
        <v>-6</v>
      </c>
      <c r="C6609" s="7">
        <v>0</v>
      </c>
    </row>
    <row r="6610" spans="1:3" ht="14.4">
      <c r="A6610" s="2">
        <v>6609</v>
      </c>
      <c r="B6610" s="7">
        <v>-9</v>
      </c>
      <c r="C6610" s="7">
        <v>0</v>
      </c>
    </row>
    <row r="6611" spans="1:3" ht="14.4">
      <c r="A6611" s="2">
        <v>6610</v>
      </c>
      <c r="B6611" s="7">
        <v>-11</v>
      </c>
      <c r="C6611" s="7">
        <v>2</v>
      </c>
    </row>
    <row r="6612" spans="1:3" ht="14.4">
      <c r="A6612" s="2">
        <v>6611</v>
      </c>
      <c r="B6612" s="7">
        <v>0</v>
      </c>
      <c r="C6612" s="7">
        <v>0</v>
      </c>
    </row>
    <row r="6613" spans="1:3" ht="14.4">
      <c r="A6613" s="2">
        <v>6612</v>
      </c>
      <c r="B6613" s="7">
        <v>-14</v>
      </c>
      <c r="C6613" s="7">
        <v>6</v>
      </c>
    </row>
    <row r="6614" spans="1:3" ht="14.4">
      <c r="A6614" s="2">
        <v>6613</v>
      </c>
      <c r="B6614" s="7">
        <v>-1</v>
      </c>
      <c r="C6614" s="7">
        <v>34</v>
      </c>
    </row>
    <row r="6615" spans="1:3" ht="14.4">
      <c r="A6615" s="2">
        <v>6614</v>
      </c>
      <c r="B6615" s="7">
        <v>5</v>
      </c>
      <c r="C6615" s="7">
        <v>17</v>
      </c>
    </row>
    <row r="6616" spans="1:3" ht="14.4">
      <c r="A6616" s="2">
        <v>6615</v>
      </c>
      <c r="B6616" s="7">
        <v>0</v>
      </c>
      <c r="C6616" s="7">
        <v>0</v>
      </c>
    </row>
    <row r="6617" spans="1:3" ht="14.4">
      <c r="A6617" s="2">
        <v>6616</v>
      </c>
      <c r="B6617" s="7">
        <v>0</v>
      </c>
      <c r="C6617" s="7">
        <v>0</v>
      </c>
    </row>
    <row r="6618" spans="1:3" ht="14.4">
      <c r="A6618" s="2">
        <v>6617</v>
      </c>
      <c r="B6618" s="7">
        <v>2</v>
      </c>
      <c r="C6618" s="7">
        <v>2</v>
      </c>
    </row>
    <row r="6619" spans="1:3" ht="14.4">
      <c r="A6619" s="2">
        <v>6618</v>
      </c>
      <c r="B6619" s="7">
        <v>0</v>
      </c>
      <c r="C6619" s="7">
        <v>6</v>
      </c>
    </row>
    <row r="6620" spans="1:3" ht="14.4">
      <c r="A6620" s="2">
        <v>6619</v>
      </c>
      <c r="B6620" s="7">
        <v>0</v>
      </c>
      <c r="C6620" s="7">
        <v>5</v>
      </c>
    </row>
    <row r="6621" spans="1:3" ht="14.4">
      <c r="A6621" s="2">
        <v>6620</v>
      </c>
      <c r="B6621" s="7">
        <v>0</v>
      </c>
      <c r="C6621" s="7">
        <v>0</v>
      </c>
    </row>
    <row r="6622" spans="1:3" ht="14.4">
      <c r="A6622" s="2">
        <v>6621</v>
      </c>
      <c r="B6622" s="7">
        <v>0</v>
      </c>
      <c r="C6622" s="7">
        <v>0</v>
      </c>
    </row>
    <row r="6623" spans="1:3" ht="14.4">
      <c r="A6623" s="2">
        <v>6622</v>
      </c>
      <c r="B6623" s="7">
        <v>-1</v>
      </c>
      <c r="C6623" s="7">
        <v>-16</v>
      </c>
    </row>
    <row r="6624" spans="1:3" ht="14.4">
      <c r="A6624" s="2">
        <v>6623</v>
      </c>
      <c r="B6624" s="7">
        <v>0</v>
      </c>
      <c r="C6624" s="7">
        <v>0</v>
      </c>
    </row>
    <row r="6625" spans="1:3" ht="14.4">
      <c r="A6625" s="2">
        <v>6624</v>
      </c>
      <c r="B6625" s="7">
        <v>-1</v>
      </c>
      <c r="C6625" s="7">
        <v>30</v>
      </c>
    </row>
    <row r="6626" spans="1:3" ht="14.4">
      <c r="A6626" s="2">
        <v>6625</v>
      </c>
      <c r="B6626" s="7">
        <v>0</v>
      </c>
      <c r="C6626" s="7">
        <v>18</v>
      </c>
    </row>
    <row r="6627" spans="1:3" ht="14.4">
      <c r="A6627" s="2">
        <v>6626</v>
      </c>
      <c r="B6627" s="7">
        <v>0</v>
      </c>
      <c r="C6627" s="7">
        <v>19</v>
      </c>
    </row>
    <row r="6628" spans="1:3" ht="14.4">
      <c r="A6628" s="2">
        <v>6627</v>
      </c>
      <c r="B6628" s="7">
        <v>0</v>
      </c>
      <c r="C6628" s="7">
        <v>-1</v>
      </c>
    </row>
    <row r="6629" spans="1:3" ht="14.4">
      <c r="A6629" s="2">
        <v>6628</v>
      </c>
      <c r="B6629" s="7">
        <v>0</v>
      </c>
      <c r="C6629" s="7">
        <v>0</v>
      </c>
    </row>
    <row r="6630" spans="1:3" ht="14.4">
      <c r="A6630" s="2">
        <v>6629</v>
      </c>
      <c r="B6630" s="7">
        <v>0</v>
      </c>
      <c r="C6630" s="7">
        <v>0</v>
      </c>
    </row>
    <row r="6631" spans="1:3" ht="14.4">
      <c r="A6631" s="2">
        <v>6630</v>
      </c>
      <c r="B6631" s="7">
        <v>0</v>
      </c>
      <c r="C6631" s="7">
        <v>0</v>
      </c>
    </row>
    <row r="6632" spans="1:3" ht="14.4">
      <c r="A6632" s="2">
        <v>6631</v>
      </c>
      <c r="B6632" s="7">
        <v>0</v>
      </c>
      <c r="C6632" s="7">
        <v>0</v>
      </c>
    </row>
    <row r="6633" spans="1:3" ht="14.4">
      <c r="A6633" s="2">
        <v>6632</v>
      </c>
      <c r="B6633" s="7">
        <v>0</v>
      </c>
      <c r="C6633" s="7">
        <v>0</v>
      </c>
    </row>
    <row r="6634" spans="1:3" ht="14.4">
      <c r="A6634" s="2">
        <v>6633</v>
      </c>
      <c r="B6634" s="7">
        <v>0</v>
      </c>
      <c r="C6634" s="7">
        <v>0</v>
      </c>
    </row>
    <row r="6635" spans="1:3" ht="14.4">
      <c r="A6635" s="2">
        <v>6634</v>
      </c>
      <c r="B6635" s="7">
        <v>0</v>
      </c>
      <c r="C6635" s="7">
        <v>4</v>
      </c>
    </row>
    <row r="6636" spans="1:3" ht="14.4">
      <c r="A6636" s="2">
        <v>6635</v>
      </c>
      <c r="B6636" s="7">
        <v>0</v>
      </c>
      <c r="C6636" s="7">
        <v>0</v>
      </c>
    </row>
    <row r="6637" spans="1:3" ht="14.4">
      <c r="A6637" s="2">
        <v>6636</v>
      </c>
      <c r="B6637" s="7">
        <v>0</v>
      </c>
      <c r="C6637" s="7">
        <v>0</v>
      </c>
    </row>
    <row r="6638" spans="1:3" ht="14.4">
      <c r="A6638" s="2">
        <v>6637</v>
      </c>
      <c r="B6638" s="7">
        <v>0</v>
      </c>
      <c r="C6638" s="7">
        <v>0</v>
      </c>
    </row>
    <row r="6639" spans="1:3" ht="14.4">
      <c r="A6639" s="2">
        <v>6638</v>
      </c>
      <c r="B6639" s="7">
        <v>0</v>
      </c>
      <c r="C6639" s="7">
        <v>0</v>
      </c>
    </row>
    <row r="6640" spans="1:3" ht="14.4">
      <c r="A6640" s="2">
        <v>6639</v>
      </c>
      <c r="B6640" s="7">
        <v>0</v>
      </c>
      <c r="C6640" s="7">
        <v>0</v>
      </c>
    </row>
    <row r="6641" spans="1:3" ht="14.4">
      <c r="A6641" s="2">
        <v>6640</v>
      </c>
      <c r="B6641" s="7">
        <v>0</v>
      </c>
      <c r="C6641" s="7">
        <v>-12</v>
      </c>
    </row>
    <row r="6642" spans="1:3" ht="14.4">
      <c r="A6642" s="2">
        <v>6641</v>
      </c>
      <c r="B6642" s="7">
        <v>84</v>
      </c>
      <c r="C6642" s="7">
        <v>-10</v>
      </c>
    </row>
    <row r="6643" spans="1:3" ht="14.4">
      <c r="A6643" s="2">
        <v>6642</v>
      </c>
      <c r="B6643" s="7">
        <v>-7</v>
      </c>
      <c r="C6643" s="7">
        <v>1</v>
      </c>
    </row>
    <row r="6644" spans="1:3" ht="14.4">
      <c r="A6644" s="2">
        <v>6643</v>
      </c>
      <c r="B6644" s="7">
        <v>0</v>
      </c>
      <c r="C6644" s="7">
        <v>0</v>
      </c>
    </row>
    <row r="6645" spans="1:3" ht="14.4">
      <c r="A6645" s="2">
        <v>6644</v>
      </c>
      <c r="B6645" s="7">
        <v>0</v>
      </c>
      <c r="C6645" s="7">
        <v>0</v>
      </c>
    </row>
    <row r="6646" spans="1:3" ht="14.4">
      <c r="A6646" s="2">
        <v>6645</v>
      </c>
      <c r="B6646" s="7">
        <v>0</v>
      </c>
      <c r="C6646" s="7">
        <v>4</v>
      </c>
    </row>
    <row r="6647" spans="1:3" ht="14.4">
      <c r="A6647" s="2">
        <v>6646</v>
      </c>
      <c r="B6647" s="7">
        <v>0</v>
      </c>
      <c r="C6647" s="7">
        <v>-10</v>
      </c>
    </row>
    <row r="6648" spans="1:3" ht="14.4">
      <c r="A6648" s="2">
        <v>6647</v>
      </c>
      <c r="B6648" s="7">
        <v>0</v>
      </c>
      <c r="C6648" s="7">
        <v>-3</v>
      </c>
    </row>
    <row r="6649" spans="1:3" ht="14.4">
      <c r="A6649" s="2">
        <v>6648</v>
      </c>
      <c r="B6649" s="7">
        <v>0</v>
      </c>
      <c r="C6649" s="7">
        <v>5</v>
      </c>
    </row>
    <row r="6650" spans="1:3" ht="14.4">
      <c r="A6650" s="2">
        <v>6649</v>
      </c>
      <c r="B6650" s="7">
        <v>58</v>
      </c>
      <c r="C6650" s="7">
        <v>-3</v>
      </c>
    </row>
    <row r="6651" spans="1:3" ht="14.4">
      <c r="A6651" s="2">
        <v>6650</v>
      </c>
      <c r="B6651" s="7">
        <v>36</v>
      </c>
      <c r="C6651" s="7">
        <v>8</v>
      </c>
    </row>
    <row r="6652" spans="1:3" ht="14.4">
      <c r="A6652" s="2">
        <v>6651</v>
      </c>
      <c r="B6652" s="7">
        <v>0</v>
      </c>
      <c r="C6652" s="7">
        <v>0</v>
      </c>
    </row>
    <row r="6653" spans="1:3" ht="14.4">
      <c r="A6653" s="2">
        <v>6652</v>
      </c>
      <c r="B6653" s="7">
        <v>0</v>
      </c>
      <c r="C6653" s="7">
        <v>6</v>
      </c>
    </row>
    <row r="6654" spans="1:3" ht="14.4">
      <c r="A6654" s="2">
        <v>6653</v>
      </c>
      <c r="B6654" s="7">
        <v>0</v>
      </c>
      <c r="C6654" s="7">
        <v>15</v>
      </c>
    </row>
    <row r="6655" spans="1:3" ht="14.4">
      <c r="A6655" s="2">
        <v>6654</v>
      </c>
      <c r="B6655" s="7">
        <v>0</v>
      </c>
      <c r="C6655" s="7">
        <v>0</v>
      </c>
    </row>
    <row r="6656" spans="1:3" ht="14.4">
      <c r="A6656" s="2">
        <v>6655</v>
      </c>
      <c r="B6656" s="7">
        <v>0</v>
      </c>
      <c r="C6656" s="7">
        <v>0</v>
      </c>
    </row>
    <row r="6657" spans="1:3" ht="14.4">
      <c r="A6657" s="2">
        <v>6656</v>
      </c>
      <c r="B6657" s="7">
        <v>0</v>
      </c>
      <c r="C6657" s="7">
        <v>0</v>
      </c>
    </row>
    <row r="6658" spans="1:3" ht="14.4">
      <c r="A6658" s="2">
        <v>6657</v>
      </c>
      <c r="B6658" s="7">
        <v>0</v>
      </c>
      <c r="C6658" s="7">
        <v>0</v>
      </c>
    </row>
    <row r="6659" spans="1:3" ht="14.4">
      <c r="A6659" s="2">
        <v>6658</v>
      </c>
      <c r="B6659" s="7">
        <v>0</v>
      </c>
      <c r="C6659" s="7">
        <v>0</v>
      </c>
    </row>
    <row r="6660" spans="1:3" ht="14.4">
      <c r="A6660" s="2">
        <v>6659</v>
      </c>
      <c r="B6660" s="7">
        <v>0</v>
      </c>
      <c r="C6660" s="7">
        <v>0</v>
      </c>
    </row>
    <row r="6661" spans="1:3" ht="14.4">
      <c r="A6661" s="2">
        <v>6660</v>
      </c>
      <c r="B6661" s="7">
        <v>0</v>
      </c>
      <c r="C6661" s="7">
        <v>0</v>
      </c>
    </row>
    <row r="6662" spans="1:3" ht="14.4">
      <c r="A6662" s="2">
        <v>6661</v>
      </c>
      <c r="B6662" s="7">
        <v>0</v>
      </c>
      <c r="C6662" s="7">
        <v>0</v>
      </c>
    </row>
    <row r="6663" spans="1:3" ht="14.4">
      <c r="A6663" s="2">
        <v>6662</v>
      </c>
      <c r="B6663" s="7">
        <v>0</v>
      </c>
      <c r="C6663" s="7">
        <v>0</v>
      </c>
    </row>
    <row r="6664" spans="1:3" ht="14.4">
      <c r="A6664" s="2">
        <v>6663</v>
      </c>
      <c r="B6664" s="7">
        <v>0</v>
      </c>
      <c r="C6664" s="7">
        <v>0</v>
      </c>
    </row>
    <row r="6665" spans="1:3" ht="14.4">
      <c r="A6665" s="2">
        <v>6664</v>
      </c>
      <c r="B6665" s="7">
        <v>0</v>
      </c>
      <c r="C6665" s="7">
        <v>0</v>
      </c>
    </row>
    <row r="6666" spans="1:3" ht="14.4">
      <c r="A6666" s="2">
        <v>6665</v>
      </c>
      <c r="B6666" s="7">
        <v>0</v>
      </c>
      <c r="C6666" s="7">
        <v>0</v>
      </c>
    </row>
    <row r="6667" spans="1:3" ht="14.4">
      <c r="A6667" s="2">
        <v>6666</v>
      </c>
      <c r="B6667" s="7">
        <v>0</v>
      </c>
      <c r="C6667" s="7">
        <v>0</v>
      </c>
    </row>
    <row r="6668" spans="1:3" ht="14.4">
      <c r="A6668" s="2">
        <v>6667</v>
      </c>
      <c r="B6668" s="7">
        <v>0</v>
      </c>
      <c r="C6668" s="7">
        <v>0</v>
      </c>
    </row>
    <row r="6669" spans="1:3" ht="14.4">
      <c r="A6669" s="2">
        <v>6668</v>
      </c>
      <c r="B6669" s="7">
        <v>0</v>
      </c>
      <c r="C6669" s="7">
        <v>0</v>
      </c>
    </row>
    <row r="6670" spans="1:3" ht="14.4">
      <c r="A6670" s="2">
        <v>6669</v>
      </c>
      <c r="B6670" s="7">
        <v>0</v>
      </c>
      <c r="C6670" s="7">
        <v>0</v>
      </c>
    </row>
    <row r="6671" spans="1:3" ht="14.4">
      <c r="A6671" s="2">
        <v>6670</v>
      </c>
      <c r="B6671" s="7">
        <v>0</v>
      </c>
      <c r="C6671" s="7">
        <v>0</v>
      </c>
    </row>
    <row r="6672" spans="1:3" ht="14.4">
      <c r="A6672" s="2">
        <v>6671</v>
      </c>
      <c r="B6672" s="7">
        <v>0</v>
      </c>
      <c r="C6672" s="7">
        <v>0</v>
      </c>
    </row>
    <row r="6673" spans="1:3" ht="14.4">
      <c r="A6673" s="2">
        <v>6672</v>
      </c>
      <c r="B6673" s="7">
        <v>0</v>
      </c>
      <c r="C6673" s="7">
        <v>0</v>
      </c>
    </row>
    <row r="6674" spans="1:3" ht="14.4">
      <c r="A6674" s="2">
        <v>6673</v>
      </c>
      <c r="B6674" s="7">
        <v>0</v>
      </c>
      <c r="C6674" s="7">
        <v>0</v>
      </c>
    </row>
    <row r="6675" spans="1:3" ht="14.4">
      <c r="A6675" s="2">
        <v>6674</v>
      </c>
      <c r="B6675" s="7">
        <v>0</v>
      </c>
      <c r="C6675" s="7">
        <v>0</v>
      </c>
    </row>
    <row r="6676" spans="1:3" ht="14.4">
      <c r="A6676" s="2">
        <v>6675</v>
      </c>
      <c r="B6676" s="7">
        <v>0</v>
      </c>
      <c r="C6676" s="7">
        <v>0</v>
      </c>
    </row>
    <row r="6677" spans="1:3" ht="14.4">
      <c r="A6677" s="2">
        <v>6676</v>
      </c>
      <c r="B6677" s="7">
        <v>0</v>
      </c>
      <c r="C6677" s="7">
        <v>0</v>
      </c>
    </row>
    <row r="6678" spans="1:3" ht="14.4">
      <c r="A6678" s="2">
        <v>6677</v>
      </c>
      <c r="B6678" s="7">
        <v>0</v>
      </c>
      <c r="C6678" s="7">
        <v>0</v>
      </c>
    </row>
    <row r="6679" spans="1:3" ht="14.4">
      <c r="A6679" s="2">
        <v>6678</v>
      </c>
      <c r="B6679" s="7">
        <v>0</v>
      </c>
      <c r="C6679" s="7">
        <v>0</v>
      </c>
    </row>
    <row r="6680" spans="1:3" ht="14.4">
      <c r="A6680" s="2">
        <v>6679</v>
      </c>
      <c r="B6680" s="7">
        <v>0</v>
      </c>
      <c r="C6680" s="7">
        <v>0</v>
      </c>
    </row>
    <row r="6681" spans="1:3" ht="14.4">
      <c r="A6681" s="2">
        <v>6680</v>
      </c>
      <c r="B6681" s="7">
        <v>0</v>
      </c>
      <c r="C6681" s="7">
        <v>0</v>
      </c>
    </row>
    <row r="6682" spans="1:3" ht="14.4">
      <c r="A6682" s="2">
        <v>6681</v>
      </c>
      <c r="B6682" s="7">
        <v>0</v>
      </c>
      <c r="C6682" s="7">
        <v>0</v>
      </c>
    </row>
    <row r="6683" spans="1:3" ht="14.4">
      <c r="A6683" s="2">
        <v>6682</v>
      </c>
      <c r="B6683" s="7">
        <v>0</v>
      </c>
      <c r="C6683" s="7">
        <v>0</v>
      </c>
    </row>
    <row r="6684" spans="1:3" ht="14.4">
      <c r="A6684" s="2">
        <v>6683</v>
      </c>
      <c r="B6684" s="7">
        <v>0</v>
      </c>
      <c r="C6684" s="7">
        <v>0</v>
      </c>
    </row>
    <row r="6685" spans="1:3" ht="14.4">
      <c r="A6685" s="2">
        <v>6684</v>
      </c>
      <c r="B6685" s="7">
        <v>0</v>
      </c>
      <c r="C6685" s="7">
        <v>0</v>
      </c>
    </row>
    <row r="6686" spans="1:3" ht="14.4">
      <c r="A6686" s="2">
        <v>6685</v>
      </c>
      <c r="B6686" s="7">
        <v>0</v>
      </c>
      <c r="C6686" s="7">
        <v>0</v>
      </c>
    </row>
    <row r="6687" spans="1:3" ht="14.4">
      <c r="A6687" s="2">
        <v>6686</v>
      </c>
      <c r="B6687" s="7">
        <v>0</v>
      </c>
      <c r="C6687" s="7">
        <v>0</v>
      </c>
    </row>
    <row r="6688" spans="1:3" ht="14.4">
      <c r="A6688" s="2">
        <v>6687</v>
      </c>
      <c r="B6688" s="7">
        <v>0</v>
      </c>
      <c r="C6688" s="7">
        <v>0</v>
      </c>
    </row>
    <row r="6689" spans="1:3" ht="14.4">
      <c r="A6689" s="2">
        <v>6688</v>
      </c>
      <c r="B6689" s="7">
        <v>0</v>
      </c>
      <c r="C6689" s="7">
        <v>0</v>
      </c>
    </row>
    <row r="6690" spans="1:3" ht="14.4">
      <c r="A6690" s="2">
        <v>6689</v>
      </c>
      <c r="B6690" s="7">
        <v>0</v>
      </c>
      <c r="C6690" s="7">
        <v>0</v>
      </c>
    </row>
    <row r="6691" spans="1:3" ht="14.4">
      <c r="A6691" s="2">
        <v>6690</v>
      </c>
      <c r="B6691" s="7">
        <v>0</v>
      </c>
      <c r="C6691" s="7">
        <v>0</v>
      </c>
    </row>
    <row r="6692" spans="1:3" ht="14.4">
      <c r="A6692" s="2">
        <v>6691</v>
      </c>
      <c r="B6692" s="7">
        <v>0</v>
      </c>
      <c r="C6692" s="7">
        <v>0</v>
      </c>
    </row>
    <row r="6693" spans="1:3" ht="14.4">
      <c r="A6693" s="2">
        <v>6692</v>
      </c>
      <c r="B6693" s="7">
        <v>0</v>
      </c>
      <c r="C6693" s="7">
        <v>0</v>
      </c>
    </row>
    <row r="6694" spans="1:3" ht="14.4">
      <c r="A6694" s="2">
        <v>6693</v>
      </c>
      <c r="B6694" s="7">
        <v>0</v>
      </c>
      <c r="C6694" s="7">
        <v>0</v>
      </c>
    </row>
    <row r="6695" spans="1:3" ht="14.4">
      <c r="A6695" s="2">
        <v>6694</v>
      </c>
      <c r="B6695" s="7">
        <v>0</v>
      </c>
      <c r="C6695" s="7">
        <v>0</v>
      </c>
    </row>
    <row r="6696" spans="1:3" ht="14.4">
      <c r="A6696" s="2">
        <v>6695</v>
      </c>
      <c r="B6696" s="7">
        <v>0</v>
      </c>
      <c r="C6696" s="7">
        <v>0</v>
      </c>
    </row>
    <row r="6697" spans="1:3" ht="14.4">
      <c r="A6697" s="2">
        <v>6696</v>
      </c>
      <c r="B6697" s="7">
        <v>0</v>
      </c>
      <c r="C6697" s="7">
        <v>0</v>
      </c>
    </row>
    <row r="6698" spans="1:3" ht="14.4">
      <c r="A6698" s="2">
        <v>6697</v>
      </c>
      <c r="B6698" s="7">
        <v>0</v>
      </c>
      <c r="C6698" s="7">
        <v>0</v>
      </c>
    </row>
    <row r="6699" spans="1:3" ht="14.4">
      <c r="A6699" s="2">
        <v>6698</v>
      </c>
      <c r="B6699" s="7">
        <v>0</v>
      </c>
      <c r="C6699" s="7">
        <v>0</v>
      </c>
    </row>
    <row r="6700" spans="1:3" ht="14.4">
      <c r="A6700" s="2">
        <v>6699</v>
      </c>
      <c r="B6700" s="7">
        <v>0</v>
      </c>
      <c r="C6700" s="7">
        <v>0</v>
      </c>
    </row>
    <row r="6701" spans="1:3" ht="14.4">
      <c r="A6701" s="2">
        <v>6700</v>
      </c>
      <c r="B6701" s="7">
        <v>0</v>
      </c>
      <c r="C6701" s="7">
        <v>0</v>
      </c>
    </row>
    <row r="6702" spans="1:3" ht="14.4">
      <c r="A6702" s="2">
        <v>6701</v>
      </c>
      <c r="B6702" s="7">
        <v>8</v>
      </c>
      <c r="C6702" s="7">
        <v>11</v>
      </c>
    </row>
    <row r="6703" spans="1:3" ht="14.4">
      <c r="A6703" s="2">
        <v>6702</v>
      </c>
      <c r="B6703" s="7">
        <v>6142</v>
      </c>
      <c r="C6703" s="7">
        <v>21</v>
      </c>
    </row>
    <row r="6704" spans="1:3" ht="14.4">
      <c r="A6704" s="2">
        <v>6703</v>
      </c>
      <c r="B6704" s="7">
        <v>4357</v>
      </c>
      <c r="C6704" s="7">
        <v>117</v>
      </c>
    </row>
    <row r="6705" spans="1:3" ht="14.4">
      <c r="A6705" s="2">
        <v>6704</v>
      </c>
      <c r="B6705" s="7">
        <v>-70</v>
      </c>
      <c r="C6705" s="7">
        <v>69</v>
      </c>
    </row>
    <row r="6706" spans="1:3" ht="14.4">
      <c r="A6706" s="2">
        <v>6705</v>
      </c>
      <c r="B6706" s="7">
        <v>-67</v>
      </c>
      <c r="C6706" s="7">
        <v>21</v>
      </c>
    </row>
    <row r="6707" spans="1:3" ht="14.4">
      <c r="A6707" s="2">
        <v>6706</v>
      </c>
      <c r="B6707" s="7">
        <v>0</v>
      </c>
      <c r="C6707" s="7">
        <v>-101</v>
      </c>
    </row>
    <row r="6708" spans="1:3" ht="14.4">
      <c r="A6708" s="2">
        <v>6707</v>
      </c>
      <c r="B6708" s="7">
        <v>-1</v>
      </c>
      <c r="C6708" s="7">
        <v>-347</v>
      </c>
    </row>
    <row r="6709" spans="1:3" ht="14.4">
      <c r="A6709" s="2">
        <v>6708</v>
      </c>
      <c r="B6709" s="7">
        <v>15</v>
      </c>
      <c r="C6709" s="7">
        <v>-469</v>
      </c>
    </row>
    <row r="6710" spans="1:3" ht="14.4">
      <c r="A6710" s="2">
        <v>6709</v>
      </c>
      <c r="B6710" s="7">
        <v>48</v>
      </c>
      <c r="C6710" s="7">
        <v>-390</v>
      </c>
    </row>
    <row r="6711" spans="1:3" ht="14.4">
      <c r="A6711" s="2">
        <v>6710</v>
      </c>
      <c r="B6711" s="7">
        <v>74</v>
      </c>
      <c r="C6711" s="7">
        <v>27</v>
      </c>
    </row>
    <row r="6712" spans="1:3" ht="14.4">
      <c r="A6712" s="2">
        <v>6711</v>
      </c>
      <c r="B6712" s="7">
        <v>14</v>
      </c>
      <c r="C6712" s="7">
        <v>1395</v>
      </c>
    </row>
    <row r="6713" spans="1:3" ht="14.4">
      <c r="A6713" s="2">
        <v>6712</v>
      </c>
      <c r="B6713" s="7">
        <v>660</v>
      </c>
      <c r="C6713" s="7">
        <v>149</v>
      </c>
    </row>
    <row r="6714" spans="1:3" ht="14.4">
      <c r="A6714" s="2">
        <v>6713</v>
      </c>
      <c r="B6714" s="7">
        <v>1</v>
      </c>
      <c r="C6714" s="7">
        <v>34</v>
      </c>
    </row>
    <row r="6715" spans="1:3" ht="14.4">
      <c r="A6715" s="2">
        <v>6714</v>
      </c>
      <c r="B6715" s="7">
        <v>2</v>
      </c>
      <c r="C6715" s="7">
        <v>8</v>
      </c>
    </row>
    <row r="6716" spans="1:3" ht="14.4">
      <c r="A6716" s="2">
        <v>6715</v>
      </c>
      <c r="B6716" s="7">
        <v>1</v>
      </c>
      <c r="C6716" s="7">
        <v>26</v>
      </c>
    </row>
    <row r="6717" spans="1:3" ht="14.4">
      <c r="A6717" s="2">
        <v>6716</v>
      </c>
      <c r="B6717" s="7">
        <v>2</v>
      </c>
      <c r="C6717" s="7">
        <v>109</v>
      </c>
    </row>
    <row r="6718" spans="1:3" ht="14.4">
      <c r="A6718" s="2">
        <v>6717</v>
      </c>
      <c r="B6718" s="7">
        <v>63</v>
      </c>
      <c r="C6718" s="7">
        <v>35</v>
      </c>
    </row>
    <row r="6719" spans="1:3" ht="14.4">
      <c r="A6719" s="2">
        <v>6718</v>
      </c>
      <c r="B6719" s="7">
        <v>43</v>
      </c>
      <c r="C6719" s="7">
        <v>11</v>
      </c>
    </row>
    <row r="6720" spans="1:3" ht="14.4">
      <c r="A6720" s="2">
        <v>6719</v>
      </c>
      <c r="B6720" s="7">
        <v>65</v>
      </c>
      <c r="C6720" s="7">
        <v>8</v>
      </c>
    </row>
    <row r="6721" spans="1:3" ht="14.4">
      <c r="A6721" s="2">
        <v>6720</v>
      </c>
      <c r="B6721" s="7">
        <v>110</v>
      </c>
      <c r="C6721" s="7">
        <v>7</v>
      </c>
    </row>
    <row r="6722" spans="1:3" ht="14.4">
      <c r="A6722" s="2">
        <v>6721</v>
      </c>
      <c r="B6722" s="7">
        <v>77</v>
      </c>
      <c r="C6722" s="7">
        <v>73</v>
      </c>
    </row>
    <row r="6723" spans="1:3" ht="14.4">
      <c r="A6723" s="2">
        <v>6722</v>
      </c>
      <c r="B6723" s="7">
        <v>167</v>
      </c>
      <c r="C6723" s="7">
        <v>-17</v>
      </c>
    </row>
    <row r="6724" spans="1:3" ht="14.4">
      <c r="A6724" s="2">
        <v>6723</v>
      </c>
      <c r="B6724" s="7">
        <v>6</v>
      </c>
      <c r="C6724" s="7">
        <v>1537</v>
      </c>
    </row>
    <row r="6725" spans="1:3" ht="14.4">
      <c r="A6725" s="2">
        <v>6724</v>
      </c>
      <c r="B6725" s="7">
        <v>0</v>
      </c>
      <c r="C6725" s="7">
        <v>222</v>
      </c>
    </row>
    <row r="6726" spans="1:3" ht="14.4">
      <c r="A6726" s="2">
        <v>6725</v>
      </c>
      <c r="B6726" s="7">
        <v>2</v>
      </c>
      <c r="C6726" s="7">
        <v>432</v>
      </c>
    </row>
    <row r="6727" spans="1:3" ht="14.4">
      <c r="A6727" s="2">
        <v>6726</v>
      </c>
      <c r="B6727" s="7">
        <v>-45</v>
      </c>
      <c r="C6727" s="7">
        <v>-157</v>
      </c>
    </row>
    <row r="6728" spans="1:3" ht="14.4">
      <c r="A6728" s="2">
        <v>6727</v>
      </c>
      <c r="B6728" s="7">
        <v>-8</v>
      </c>
      <c r="C6728" s="7">
        <v>128</v>
      </c>
    </row>
    <row r="6729" spans="1:3" ht="14.4">
      <c r="A6729" s="2">
        <v>6728</v>
      </c>
      <c r="B6729" s="7">
        <v>-51</v>
      </c>
      <c r="C6729" s="7">
        <v>95</v>
      </c>
    </row>
    <row r="6730" spans="1:3" ht="14.4">
      <c r="A6730" s="2">
        <v>6729</v>
      </c>
      <c r="B6730" s="7">
        <v>-333</v>
      </c>
      <c r="C6730" s="7">
        <v>121</v>
      </c>
    </row>
    <row r="6731" spans="1:3" ht="14.4">
      <c r="A6731" s="2">
        <v>6730</v>
      </c>
      <c r="B6731" s="7">
        <v>-324</v>
      </c>
      <c r="C6731" s="7">
        <v>149</v>
      </c>
    </row>
    <row r="6732" spans="1:3" ht="14.4">
      <c r="A6732" s="2">
        <v>6731</v>
      </c>
      <c r="B6732" s="7">
        <v>-166</v>
      </c>
      <c r="C6732" s="7">
        <v>10</v>
      </c>
    </row>
    <row r="6733" spans="1:3" ht="14.4">
      <c r="A6733" s="2">
        <v>6732</v>
      </c>
      <c r="B6733" s="7">
        <v>242</v>
      </c>
      <c r="C6733" s="7">
        <v>153</v>
      </c>
    </row>
    <row r="6734" spans="1:3" ht="14.4">
      <c r="A6734" s="2">
        <v>6733</v>
      </c>
      <c r="B6734" s="7">
        <v>135</v>
      </c>
      <c r="C6734" s="7">
        <v>270</v>
      </c>
    </row>
    <row r="6735" spans="1:3" ht="14.4">
      <c r="A6735" s="2">
        <v>6734</v>
      </c>
      <c r="B6735" s="7">
        <v>158</v>
      </c>
      <c r="C6735" s="7">
        <v>136</v>
      </c>
    </row>
    <row r="6736" spans="1:3" ht="14.4">
      <c r="A6736" s="2">
        <v>6735</v>
      </c>
      <c r="B6736" s="7">
        <v>108</v>
      </c>
      <c r="C6736" s="7">
        <v>27</v>
      </c>
    </row>
    <row r="6737" spans="1:3" ht="14.4">
      <c r="A6737" s="2">
        <v>6736</v>
      </c>
      <c r="B6737" s="7">
        <v>0</v>
      </c>
      <c r="C6737" s="7">
        <v>-4</v>
      </c>
    </row>
    <row r="6738" spans="1:3" ht="14.4">
      <c r="A6738" s="2">
        <v>6737</v>
      </c>
      <c r="B6738" s="7">
        <v>-30</v>
      </c>
      <c r="C6738" s="7">
        <v>229</v>
      </c>
    </row>
    <row r="6739" spans="1:3" ht="14.4">
      <c r="A6739" s="2">
        <v>6738</v>
      </c>
      <c r="B6739" s="7">
        <v>-13</v>
      </c>
      <c r="C6739" s="7">
        <v>6</v>
      </c>
    </row>
    <row r="6740" spans="1:3" ht="14.4">
      <c r="A6740" s="2">
        <v>6739</v>
      </c>
      <c r="B6740" s="7">
        <v>-58</v>
      </c>
      <c r="C6740" s="7">
        <v>40</v>
      </c>
    </row>
    <row r="6741" spans="1:3" ht="14.4">
      <c r="A6741" s="2">
        <v>6740</v>
      </c>
      <c r="B6741" s="7">
        <v>-47</v>
      </c>
      <c r="C6741" s="7">
        <v>18</v>
      </c>
    </row>
    <row r="6742" spans="1:3" ht="14.4">
      <c r="A6742" s="2">
        <v>6741</v>
      </c>
      <c r="B6742" s="7">
        <v>-33</v>
      </c>
      <c r="C6742" s="7">
        <v>77</v>
      </c>
    </row>
    <row r="6743" spans="1:3" ht="14.4">
      <c r="A6743" s="2">
        <v>6742</v>
      </c>
      <c r="B6743" s="7">
        <v>-15</v>
      </c>
      <c r="C6743" s="7">
        <v>37</v>
      </c>
    </row>
    <row r="6744" spans="1:3" ht="14.4">
      <c r="A6744" s="2">
        <v>6743</v>
      </c>
      <c r="B6744" s="7">
        <v>-11</v>
      </c>
      <c r="C6744" s="7">
        <v>19</v>
      </c>
    </row>
    <row r="6745" spans="1:3" ht="14.4">
      <c r="A6745" s="2">
        <v>6744</v>
      </c>
      <c r="B6745" s="7">
        <v>-5</v>
      </c>
      <c r="C6745" s="7">
        <v>32</v>
      </c>
    </row>
    <row r="6746" spans="1:3" ht="14.4">
      <c r="A6746" s="2">
        <v>6745</v>
      </c>
      <c r="B6746" s="7">
        <v>-3</v>
      </c>
      <c r="C6746" s="7">
        <v>55</v>
      </c>
    </row>
    <row r="6747" spans="1:3" ht="14.4">
      <c r="A6747" s="2">
        <v>6746</v>
      </c>
      <c r="B6747" s="7">
        <v>-1</v>
      </c>
      <c r="C6747" s="7">
        <v>45</v>
      </c>
    </row>
    <row r="6748" spans="1:3" ht="14.4">
      <c r="A6748" s="2">
        <v>6747</v>
      </c>
      <c r="B6748" s="7">
        <v>-2</v>
      </c>
      <c r="C6748" s="7">
        <v>78</v>
      </c>
    </row>
    <row r="6749" spans="1:3" ht="14.4">
      <c r="A6749" s="2">
        <v>6748</v>
      </c>
      <c r="B6749" s="7">
        <v>-2</v>
      </c>
      <c r="C6749" s="7">
        <v>128</v>
      </c>
    </row>
    <row r="6750" spans="1:3" ht="14.4">
      <c r="A6750" s="2">
        <v>6749</v>
      </c>
      <c r="B6750" s="7">
        <v>-1</v>
      </c>
      <c r="C6750" s="7">
        <v>277</v>
      </c>
    </row>
    <row r="6751" spans="1:3" ht="14.4">
      <c r="A6751" s="2">
        <v>6750</v>
      </c>
      <c r="B6751" s="7">
        <v>-3</v>
      </c>
      <c r="C6751" s="7">
        <v>194</v>
      </c>
    </row>
    <row r="6752" spans="1:3" ht="14.4">
      <c r="A6752" s="2">
        <v>6751</v>
      </c>
      <c r="B6752" s="7">
        <v>58</v>
      </c>
      <c r="C6752" s="7">
        <v>543</v>
      </c>
    </row>
    <row r="6753" spans="1:3" ht="14.4">
      <c r="A6753" s="2">
        <v>6752</v>
      </c>
      <c r="B6753" s="7">
        <v>-1</v>
      </c>
      <c r="C6753" s="7">
        <v>4</v>
      </c>
    </row>
    <row r="6754" spans="1:3" ht="14.4">
      <c r="A6754" s="2">
        <v>6753</v>
      </c>
      <c r="B6754" s="7">
        <v>2517</v>
      </c>
      <c r="C6754" s="7">
        <v>556</v>
      </c>
    </row>
    <row r="6755" spans="1:3" ht="14.4">
      <c r="A6755" s="2">
        <v>6754</v>
      </c>
      <c r="B6755" s="7">
        <v>10</v>
      </c>
      <c r="C6755" s="7">
        <v>2265</v>
      </c>
    </row>
    <row r="6756" spans="1:3" ht="14.4">
      <c r="A6756" s="2">
        <v>6755</v>
      </c>
      <c r="B6756" s="7">
        <v>13</v>
      </c>
      <c r="C6756" s="7">
        <v>650</v>
      </c>
    </row>
    <row r="6757" spans="1:3" ht="14.4">
      <c r="A6757" s="2">
        <v>6756</v>
      </c>
      <c r="B6757" s="7">
        <v>-11</v>
      </c>
      <c r="C6757" s="7">
        <v>99</v>
      </c>
    </row>
    <row r="6758" spans="1:3" ht="14.4">
      <c r="A6758" s="2">
        <v>6757</v>
      </c>
      <c r="B6758" s="7">
        <v>-19</v>
      </c>
      <c r="C6758" s="7">
        <v>99</v>
      </c>
    </row>
    <row r="6759" spans="1:3" ht="14.4">
      <c r="A6759" s="2">
        <v>6758</v>
      </c>
      <c r="B6759" s="7">
        <v>1016</v>
      </c>
      <c r="C6759" s="7">
        <v>186</v>
      </c>
    </row>
    <row r="6760" spans="1:3" ht="14.4">
      <c r="A6760" s="2">
        <v>6759</v>
      </c>
      <c r="B6760" s="7">
        <v>391</v>
      </c>
      <c r="C6760" s="7">
        <v>76</v>
      </c>
    </row>
    <row r="6761" spans="1:3" ht="14.4">
      <c r="A6761" s="2">
        <v>6760</v>
      </c>
      <c r="B6761" s="7">
        <v>139</v>
      </c>
      <c r="C6761" s="7">
        <v>131</v>
      </c>
    </row>
    <row r="6762" spans="1:3" ht="14.4">
      <c r="A6762" s="2">
        <v>6761</v>
      </c>
      <c r="B6762" s="7">
        <v>-29</v>
      </c>
      <c r="C6762" s="7">
        <v>-23</v>
      </c>
    </row>
    <row r="6763" spans="1:3" ht="14.4">
      <c r="A6763" s="2">
        <v>6762</v>
      </c>
      <c r="B6763" s="7">
        <v>-96</v>
      </c>
      <c r="C6763" s="7">
        <v>1086</v>
      </c>
    </row>
    <row r="6764" spans="1:3" ht="14.4">
      <c r="A6764" s="2">
        <v>6763</v>
      </c>
      <c r="B6764" s="7">
        <v>-235</v>
      </c>
      <c r="C6764" s="7">
        <v>87</v>
      </c>
    </row>
    <row r="6765" spans="1:3" ht="14.4">
      <c r="A6765" s="2">
        <v>6764</v>
      </c>
      <c r="B6765" s="7">
        <v>-225</v>
      </c>
      <c r="C6765" s="7">
        <v>89</v>
      </c>
    </row>
    <row r="6766" spans="1:3" ht="14.4">
      <c r="A6766" s="2">
        <v>6765</v>
      </c>
      <c r="B6766" s="7">
        <v>-284</v>
      </c>
      <c r="C6766" s="7">
        <v>177</v>
      </c>
    </row>
    <row r="6767" spans="1:3" ht="14.4">
      <c r="A6767" s="2">
        <v>6766</v>
      </c>
      <c r="B6767" s="7">
        <v>168</v>
      </c>
      <c r="C6767" s="7">
        <v>1</v>
      </c>
    </row>
    <row r="6768" spans="1:3" ht="14.4">
      <c r="A6768" s="2">
        <v>6767</v>
      </c>
      <c r="B6768" s="7">
        <v>21</v>
      </c>
      <c r="C6768" s="7">
        <v>73</v>
      </c>
    </row>
    <row r="6769" spans="1:3" ht="14.4">
      <c r="A6769" s="2">
        <v>6768</v>
      </c>
      <c r="B6769" s="7">
        <v>366</v>
      </c>
      <c r="C6769" s="7">
        <v>70</v>
      </c>
    </row>
    <row r="6770" spans="1:3" ht="14.4">
      <c r="A6770" s="2">
        <v>6769</v>
      </c>
      <c r="B6770" s="7">
        <v>1</v>
      </c>
      <c r="C6770" s="7">
        <v>171</v>
      </c>
    </row>
    <row r="6771" spans="1:3" ht="14.4">
      <c r="A6771" s="2">
        <v>6770</v>
      </c>
      <c r="B6771" s="7">
        <v>-149</v>
      </c>
      <c r="C6771" s="7">
        <v>407</v>
      </c>
    </row>
    <row r="6772" spans="1:3" ht="14.4">
      <c r="A6772" s="2">
        <v>6771</v>
      </c>
      <c r="B6772" s="7">
        <v>-199</v>
      </c>
      <c r="C6772" s="7">
        <v>333</v>
      </c>
    </row>
    <row r="6773" spans="1:3" ht="14.4">
      <c r="A6773" s="2">
        <v>6772</v>
      </c>
      <c r="B6773" s="7">
        <v>1</v>
      </c>
      <c r="C6773" s="7">
        <v>524</v>
      </c>
    </row>
    <row r="6774" spans="1:3" ht="14.4">
      <c r="A6774" s="2">
        <v>6773</v>
      </c>
      <c r="B6774" s="7">
        <v>-175</v>
      </c>
      <c r="C6774" s="7">
        <v>1046</v>
      </c>
    </row>
    <row r="6775" spans="1:3" ht="14.4">
      <c r="A6775" s="2">
        <v>6774</v>
      </c>
      <c r="B6775" s="7">
        <v>-94</v>
      </c>
      <c r="C6775" s="7">
        <v>397</v>
      </c>
    </row>
    <row r="6776" spans="1:3" ht="14.4">
      <c r="A6776" s="2">
        <v>6775</v>
      </c>
      <c r="B6776" s="7">
        <v>822</v>
      </c>
      <c r="C6776" s="7">
        <v>1548</v>
      </c>
    </row>
    <row r="6777" spans="1:3" ht="14.4">
      <c r="A6777" s="2">
        <v>6776</v>
      </c>
      <c r="B6777" s="7">
        <v>823</v>
      </c>
      <c r="C6777" s="7">
        <v>45</v>
      </c>
    </row>
    <row r="6778" spans="1:3" ht="14.4">
      <c r="A6778" s="2">
        <v>6777</v>
      </c>
      <c r="B6778" s="7">
        <v>-71</v>
      </c>
      <c r="C6778" s="7">
        <v>65</v>
      </c>
    </row>
    <row r="6779" spans="1:3" ht="14.4">
      <c r="A6779" s="2">
        <v>6778</v>
      </c>
      <c r="B6779" s="7">
        <v>-66</v>
      </c>
      <c r="C6779" s="7">
        <v>136</v>
      </c>
    </row>
    <row r="6780" spans="1:3" ht="14.4">
      <c r="A6780" s="2">
        <v>6779</v>
      </c>
      <c r="B6780" s="7">
        <v>-174</v>
      </c>
      <c r="C6780" s="7">
        <v>725</v>
      </c>
    </row>
    <row r="6781" spans="1:3" ht="14.4">
      <c r="A6781" s="2">
        <v>6780</v>
      </c>
      <c r="B6781" s="7">
        <v>-55</v>
      </c>
      <c r="C6781" s="7">
        <v>69</v>
      </c>
    </row>
    <row r="6782" spans="1:3" ht="14.4">
      <c r="A6782" s="2">
        <v>6781</v>
      </c>
      <c r="B6782" s="7">
        <v>-151</v>
      </c>
      <c r="C6782" s="7">
        <v>183</v>
      </c>
    </row>
    <row r="6783" spans="1:3" ht="14.4">
      <c r="A6783" s="2">
        <v>6782</v>
      </c>
      <c r="B6783" s="7">
        <v>153</v>
      </c>
      <c r="C6783" s="7">
        <v>135</v>
      </c>
    </row>
    <row r="6784" spans="1:3" ht="14.4">
      <c r="A6784" s="2">
        <v>6783</v>
      </c>
      <c r="B6784" s="7">
        <v>453</v>
      </c>
      <c r="C6784" s="7">
        <v>66</v>
      </c>
    </row>
    <row r="6785" spans="1:3" ht="14.4">
      <c r="A6785" s="2">
        <v>6784</v>
      </c>
      <c r="B6785" s="7">
        <v>277</v>
      </c>
      <c r="C6785" s="7">
        <v>47</v>
      </c>
    </row>
    <row r="6786" spans="1:3" ht="14.4">
      <c r="A6786" s="2">
        <v>6785</v>
      </c>
      <c r="B6786" s="7">
        <v>140</v>
      </c>
      <c r="C6786" s="7">
        <v>89</v>
      </c>
    </row>
    <row r="6787" spans="1:3" ht="14.4">
      <c r="A6787" s="2">
        <v>6786</v>
      </c>
      <c r="B6787" s="7">
        <v>198</v>
      </c>
      <c r="C6787" s="7">
        <v>7</v>
      </c>
    </row>
    <row r="6788" spans="1:3" ht="14.4">
      <c r="A6788" s="2">
        <v>6787</v>
      </c>
      <c r="B6788" s="7">
        <v>78</v>
      </c>
      <c r="C6788" s="7">
        <v>499</v>
      </c>
    </row>
    <row r="6789" spans="1:3" ht="14.4">
      <c r="A6789" s="2">
        <v>6788</v>
      </c>
      <c r="B6789" s="7">
        <v>59</v>
      </c>
      <c r="C6789" s="7">
        <v>103</v>
      </c>
    </row>
    <row r="6790" spans="1:3" ht="14.4">
      <c r="A6790" s="2">
        <v>6789</v>
      </c>
      <c r="B6790" s="7">
        <v>101</v>
      </c>
      <c r="C6790" s="7">
        <v>6</v>
      </c>
    </row>
    <row r="6791" spans="1:3" ht="14.4">
      <c r="A6791" s="2">
        <v>6790</v>
      </c>
      <c r="B6791" s="7">
        <v>134</v>
      </c>
      <c r="C6791" s="7">
        <v>44</v>
      </c>
    </row>
    <row r="6792" spans="1:3" ht="14.4">
      <c r="A6792" s="2">
        <v>6791</v>
      </c>
      <c r="B6792" s="7">
        <v>-79</v>
      </c>
      <c r="C6792" s="7">
        <v>-97</v>
      </c>
    </row>
    <row r="6793" spans="1:3" ht="14.4">
      <c r="A6793" s="2">
        <v>6792</v>
      </c>
      <c r="B6793" s="7">
        <v>228</v>
      </c>
      <c r="C6793" s="7">
        <v>12</v>
      </c>
    </row>
    <row r="6794" spans="1:3" ht="14.4">
      <c r="A6794" s="2">
        <v>6793</v>
      </c>
      <c r="B6794" s="7">
        <v>445</v>
      </c>
      <c r="C6794" s="7">
        <v>128</v>
      </c>
    </row>
    <row r="6795" spans="1:3" ht="14.4">
      <c r="A6795" s="2">
        <v>6794</v>
      </c>
      <c r="B6795" s="7">
        <v>1407</v>
      </c>
      <c r="C6795" s="7">
        <v>68</v>
      </c>
    </row>
    <row r="6796" spans="1:3" ht="14.4">
      <c r="A6796" s="2">
        <v>6795</v>
      </c>
      <c r="B6796" s="7">
        <v>4367</v>
      </c>
      <c r="C6796" s="7">
        <v>287</v>
      </c>
    </row>
    <row r="6797" spans="1:3" ht="14.4">
      <c r="A6797" s="2">
        <v>6796</v>
      </c>
      <c r="B6797" s="7">
        <v>2035</v>
      </c>
      <c r="C6797" s="7">
        <v>326</v>
      </c>
    </row>
    <row r="6798" spans="1:3" ht="14.4">
      <c r="A6798" s="2">
        <v>6797</v>
      </c>
      <c r="B6798" s="7">
        <v>3965</v>
      </c>
      <c r="C6798" s="7">
        <v>79</v>
      </c>
    </row>
    <row r="6799" spans="1:3" ht="14.4">
      <c r="A6799" s="2">
        <v>6798</v>
      </c>
      <c r="B6799" s="7">
        <v>4032</v>
      </c>
      <c r="C6799" s="7">
        <v>286</v>
      </c>
    </row>
    <row r="6800" spans="1:3" ht="14.4">
      <c r="A6800" s="2">
        <v>6799</v>
      </c>
      <c r="B6800" s="7">
        <v>3811</v>
      </c>
      <c r="C6800" s="7">
        <v>350</v>
      </c>
    </row>
    <row r="6801" spans="1:3" ht="14.4">
      <c r="A6801" s="2">
        <v>6800</v>
      </c>
      <c r="B6801" s="7">
        <v>371</v>
      </c>
      <c r="C6801" s="7">
        <v>-5</v>
      </c>
    </row>
    <row r="6802" spans="1:3" ht="14.4">
      <c r="A6802" s="2">
        <v>6801</v>
      </c>
      <c r="B6802" s="7">
        <v>-108</v>
      </c>
      <c r="C6802" s="7">
        <v>60</v>
      </c>
    </row>
    <row r="6803" spans="1:3" ht="14.4">
      <c r="A6803" s="2">
        <v>6802</v>
      </c>
      <c r="B6803" s="7">
        <v>-70</v>
      </c>
      <c r="C6803" s="7">
        <v>0</v>
      </c>
    </row>
    <row r="6804" spans="1:3" ht="14.4">
      <c r="A6804" s="2">
        <v>6803</v>
      </c>
      <c r="B6804" s="7">
        <v>-82</v>
      </c>
      <c r="C6804" s="7">
        <v>95</v>
      </c>
    </row>
    <row r="6805" spans="1:3" ht="14.4">
      <c r="A6805" s="2">
        <v>6804</v>
      </c>
      <c r="B6805" s="7">
        <v>-73</v>
      </c>
      <c r="C6805" s="7">
        <v>-84</v>
      </c>
    </row>
    <row r="6806" spans="1:3" ht="14.4">
      <c r="A6806" s="2">
        <v>6805</v>
      </c>
      <c r="B6806" s="7">
        <v>-90</v>
      </c>
      <c r="C6806" s="7">
        <v>-15</v>
      </c>
    </row>
    <row r="6807" spans="1:3" ht="14.4">
      <c r="A6807" s="2">
        <v>6806</v>
      </c>
      <c r="B6807" s="7">
        <v>565</v>
      </c>
      <c r="C6807" s="7">
        <v>115</v>
      </c>
    </row>
    <row r="6808" spans="1:3" ht="14.4">
      <c r="A6808" s="2">
        <v>6807</v>
      </c>
      <c r="B6808" s="7">
        <v>750</v>
      </c>
      <c r="C6808" s="7">
        <v>37</v>
      </c>
    </row>
    <row r="6809" spans="1:3" ht="14.4">
      <c r="A6809" s="2">
        <v>6808</v>
      </c>
      <c r="B6809" s="7">
        <v>5</v>
      </c>
      <c r="C6809" s="7">
        <v>668</v>
      </c>
    </row>
    <row r="6810" spans="1:3" ht="14.4">
      <c r="A6810" s="2">
        <v>6809</v>
      </c>
      <c r="B6810" s="7">
        <v>2323</v>
      </c>
      <c r="C6810" s="7">
        <v>3722</v>
      </c>
    </row>
    <row r="6811" spans="1:3" ht="14.4">
      <c r="A6811" s="2">
        <v>6810</v>
      </c>
      <c r="B6811" s="7">
        <v>1018</v>
      </c>
      <c r="C6811" s="7">
        <v>359</v>
      </c>
    </row>
    <row r="6812" spans="1:3" ht="14.4">
      <c r="A6812" s="2">
        <v>6811</v>
      </c>
      <c r="B6812" s="7">
        <v>1344</v>
      </c>
      <c r="C6812" s="7">
        <v>1058</v>
      </c>
    </row>
    <row r="6813" spans="1:3" ht="14.4">
      <c r="A6813" s="2">
        <v>6812</v>
      </c>
      <c r="B6813" s="7">
        <v>532</v>
      </c>
      <c r="C6813" s="7">
        <v>6024</v>
      </c>
    </row>
    <row r="6814" spans="1:3" ht="14.4">
      <c r="A6814" s="2">
        <v>6813</v>
      </c>
      <c r="B6814" s="7">
        <v>182</v>
      </c>
      <c r="C6814" s="7">
        <v>141</v>
      </c>
    </row>
    <row r="6815" spans="1:3" ht="14.4">
      <c r="A6815" s="2">
        <v>6814</v>
      </c>
      <c r="B6815" s="7">
        <v>266</v>
      </c>
      <c r="C6815" s="7">
        <v>450</v>
      </c>
    </row>
    <row r="6816" spans="1:3" ht="14.4">
      <c r="A6816" s="2">
        <v>6815</v>
      </c>
      <c r="B6816" s="7">
        <v>402</v>
      </c>
      <c r="C6816" s="7">
        <v>159</v>
      </c>
    </row>
    <row r="6817" spans="1:3" ht="14.4">
      <c r="A6817" s="2">
        <v>6816</v>
      </c>
      <c r="B6817" s="7">
        <v>-17</v>
      </c>
      <c r="C6817" s="7">
        <v>31</v>
      </c>
    </row>
    <row r="6818" spans="1:3" ht="14.4">
      <c r="A6818" s="2">
        <v>6817</v>
      </c>
      <c r="B6818" s="7">
        <v>-105</v>
      </c>
      <c r="C6818" s="7">
        <v>27</v>
      </c>
    </row>
    <row r="6819" spans="1:3" ht="14.4">
      <c r="A6819" s="2">
        <v>6818</v>
      </c>
      <c r="B6819" s="7">
        <v>110</v>
      </c>
      <c r="C6819" s="7">
        <v>42</v>
      </c>
    </row>
    <row r="6820" spans="1:3" ht="14.4">
      <c r="A6820" s="2">
        <v>6819</v>
      </c>
      <c r="B6820" s="7">
        <v>-9</v>
      </c>
      <c r="C6820" s="7">
        <v>1017</v>
      </c>
    </row>
    <row r="6821" spans="1:3" ht="14.4">
      <c r="A6821" s="2">
        <v>6820</v>
      </c>
      <c r="B6821" s="7">
        <v>101</v>
      </c>
      <c r="C6821" s="7">
        <v>101</v>
      </c>
    </row>
    <row r="6822" spans="1:3" ht="14.4">
      <c r="A6822" s="2">
        <v>6821</v>
      </c>
      <c r="B6822" s="7">
        <v>-1</v>
      </c>
      <c r="C6822" s="7">
        <v>90</v>
      </c>
    </row>
    <row r="6823" spans="1:3" ht="14.4">
      <c r="A6823" s="2">
        <v>6822</v>
      </c>
      <c r="B6823" s="7">
        <v>79</v>
      </c>
      <c r="C6823" s="7">
        <v>249</v>
      </c>
    </row>
    <row r="6824" spans="1:3" ht="14.4">
      <c r="A6824" s="2">
        <v>6823</v>
      </c>
      <c r="B6824" s="7">
        <v>-12</v>
      </c>
      <c r="C6824" s="7">
        <v>97</v>
      </c>
    </row>
    <row r="6825" spans="1:3" ht="14.4">
      <c r="A6825" s="2">
        <v>6824</v>
      </c>
      <c r="B6825" s="7">
        <v>-11</v>
      </c>
      <c r="C6825" s="7">
        <v>205</v>
      </c>
    </row>
    <row r="6826" spans="1:3" ht="14.4">
      <c r="A6826" s="2">
        <v>6825</v>
      </c>
      <c r="B6826" s="7">
        <v>-14</v>
      </c>
      <c r="C6826" s="7">
        <v>112</v>
      </c>
    </row>
    <row r="6827" spans="1:3" ht="14.4">
      <c r="A6827" s="2">
        <v>6826</v>
      </c>
      <c r="B6827" s="7">
        <v>113</v>
      </c>
      <c r="C6827" s="7">
        <v>90</v>
      </c>
    </row>
    <row r="6828" spans="1:3" ht="14.4">
      <c r="A6828" s="2">
        <v>6827</v>
      </c>
      <c r="B6828" s="7">
        <v>53</v>
      </c>
      <c r="C6828" s="7">
        <v>236</v>
      </c>
    </row>
    <row r="6829" spans="1:3" ht="14.4">
      <c r="A6829" s="2">
        <v>6828</v>
      </c>
      <c r="B6829" s="7">
        <v>116</v>
      </c>
      <c r="C6829" s="7">
        <v>51</v>
      </c>
    </row>
    <row r="6830" spans="1:3" ht="14.4">
      <c r="A6830" s="2">
        <v>6829</v>
      </c>
      <c r="B6830" s="7">
        <v>14</v>
      </c>
      <c r="C6830" s="7">
        <v>695</v>
      </c>
    </row>
    <row r="6831" spans="1:3" ht="14.4">
      <c r="A6831" s="2">
        <v>6830</v>
      </c>
      <c r="B6831" s="7">
        <v>267</v>
      </c>
      <c r="C6831" s="7">
        <v>25</v>
      </c>
    </row>
    <row r="6832" spans="1:3" ht="14.4">
      <c r="A6832" s="2">
        <v>6831</v>
      </c>
      <c r="B6832" s="7">
        <v>0</v>
      </c>
      <c r="C6832" s="7">
        <v>10</v>
      </c>
    </row>
    <row r="6833" spans="1:3" ht="14.4">
      <c r="A6833" s="2">
        <v>6832</v>
      </c>
      <c r="B6833" s="7">
        <v>5</v>
      </c>
      <c r="C6833" s="7">
        <v>41</v>
      </c>
    </row>
    <row r="6834" spans="1:3" ht="14.4">
      <c r="A6834" s="2">
        <v>6833</v>
      </c>
      <c r="B6834" s="7">
        <v>27</v>
      </c>
      <c r="C6834" s="7">
        <v>-25</v>
      </c>
    </row>
    <row r="6835" spans="1:3" ht="14.4">
      <c r="A6835" s="2">
        <v>6834</v>
      </c>
      <c r="B6835" s="7">
        <v>57</v>
      </c>
      <c r="C6835" s="7">
        <v>2</v>
      </c>
    </row>
    <row r="6836" spans="1:3" ht="14.4">
      <c r="A6836" s="2">
        <v>6835</v>
      </c>
      <c r="B6836" s="7">
        <v>65</v>
      </c>
      <c r="C6836" s="7">
        <v>35</v>
      </c>
    </row>
    <row r="6837" spans="1:3" ht="14.4">
      <c r="A6837" s="2">
        <v>6836</v>
      </c>
      <c r="B6837" s="7">
        <v>54</v>
      </c>
      <c r="C6837" s="7">
        <v>-6</v>
      </c>
    </row>
    <row r="6838" spans="1:3" ht="14.4">
      <c r="A6838" s="2">
        <v>6837</v>
      </c>
      <c r="B6838" s="7">
        <v>51</v>
      </c>
      <c r="C6838" s="7">
        <v>31</v>
      </c>
    </row>
    <row r="6839" spans="1:3" ht="14.4">
      <c r="A6839" s="2">
        <v>6838</v>
      </c>
      <c r="B6839" s="7">
        <v>107</v>
      </c>
      <c r="C6839" s="7">
        <v>-65</v>
      </c>
    </row>
    <row r="6840" spans="1:3" ht="14.4">
      <c r="A6840" s="2">
        <v>6839</v>
      </c>
      <c r="B6840" s="7">
        <v>60</v>
      </c>
      <c r="C6840" s="7">
        <v>34</v>
      </c>
    </row>
    <row r="6841" spans="1:3" ht="14.4">
      <c r="A6841" s="2">
        <v>6840</v>
      </c>
      <c r="B6841" s="7">
        <v>28</v>
      </c>
      <c r="C6841" s="7">
        <v>85</v>
      </c>
    </row>
    <row r="6842" spans="1:3" ht="14.4">
      <c r="A6842" s="2">
        <v>6841</v>
      </c>
      <c r="B6842" s="7">
        <v>0</v>
      </c>
      <c r="C6842" s="7">
        <v>-65</v>
      </c>
    </row>
    <row r="6843" spans="1:3" ht="14.4">
      <c r="A6843" s="2">
        <v>6842</v>
      </c>
      <c r="B6843" s="7">
        <v>-36</v>
      </c>
      <c r="C6843" s="7">
        <v>22</v>
      </c>
    </row>
    <row r="6844" spans="1:3" ht="14.4">
      <c r="A6844" s="2">
        <v>6843</v>
      </c>
      <c r="B6844" s="7">
        <v>-12</v>
      </c>
      <c r="C6844" s="7">
        <v>8</v>
      </c>
    </row>
    <row r="6845" spans="1:3" ht="14.4">
      <c r="A6845" s="2">
        <v>6844</v>
      </c>
      <c r="B6845" s="7">
        <v>-35</v>
      </c>
      <c r="C6845" s="7">
        <v>63</v>
      </c>
    </row>
    <row r="6846" spans="1:3" ht="14.4">
      <c r="A6846" s="2">
        <v>6845</v>
      </c>
      <c r="B6846" s="7">
        <v>-26</v>
      </c>
      <c r="C6846" s="7">
        <v>26</v>
      </c>
    </row>
    <row r="6847" spans="1:3" ht="14.4">
      <c r="A6847" s="2">
        <v>6846</v>
      </c>
      <c r="B6847" s="7">
        <v>-32</v>
      </c>
      <c r="C6847" s="7">
        <v>276</v>
      </c>
    </row>
    <row r="6848" spans="1:3" ht="14.4">
      <c r="A6848" s="2">
        <v>6847</v>
      </c>
      <c r="B6848" s="7">
        <v>-40</v>
      </c>
      <c r="C6848" s="7">
        <v>10</v>
      </c>
    </row>
    <row r="6849" spans="1:3" ht="14.4">
      <c r="A6849" s="2">
        <v>6848</v>
      </c>
      <c r="B6849" s="7">
        <v>-30</v>
      </c>
      <c r="C6849" s="7">
        <v>6</v>
      </c>
    </row>
    <row r="6850" spans="1:3" ht="14.4">
      <c r="A6850" s="2">
        <v>6849</v>
      </c>
      <c r="B6850" s="7">
        <v>-5</v>
      </c>
      <c r="C6850" s="7">
        <v>-65</v>
      </c>
    </row>
    <row r="6851" spans="1:3" ht="14.4">
      <c r="A6851" s="2">
        <v>6850</v>
      </c>
      <c r="B6851" s="7">
        <v>-25</v>
      </c>
      <c r="C6851" s="7">
        <v>30</v>
      </c>
    </row>
    <row r="6852" spans="1:3" ht="14.4">
      <c r="A6852" s="2">
        <v>6851</v>
      </c>
      <c r="B6852" s="7">
        <v>-4</v>
      </c>
      <c r="C6852" s="7">
        <v>-99</v>
      </c>
    </row>
    <row r="6853" spans="1:3" ht="14.4">
      <c r="A6853" s="2">
        <v>6852</v>
      </c>
      <c r="B6853" s="7">
        <v>8</v>
      </c>
      <c r="C6853" s="7">
        <v>75</v>
      </c>
    </row>
    <row r="6854" spans="1:3" ht="14.4">
      <c r="A6854" s="2">
        <v>6853</v>
      </c>
      <c r="B6854" s="7">
        <v>1</v>
      </c>
      <c r="C6854" s="7">
        <v>-4</v>
      </c>
    </row>
    <row r="6855" spans="1:3" ht="14.4">
      <c r="A6855" s="2">
        <v>6854</v>
      </c>
      <c r="B6855" s="7">
        <v>72</v>
      </c>
      <c r="C6855" s="7">
        <v>85</v>
      </c>
    </row>
    <row r="6856" spans="1:3" ht="14.4">
      <c r="A6856" s="2">
        <v>6855</v>
      </c>
      <c r="B6856" s="7">
        <v>150</v>
      </c>
      <c r="C6856" s="7">
        <v>85</v>
      </c>
    </row>
    <row r="6857" spans="1:3" ht="14.4">
      <c r="A6857" s="2">
        <v>6856</v>
      </c>
      <c r="B6857" s="7">
        <v>31</v>
      </c>
      <c r="C6857" s="7">
        <v>129</v>
      </c>
    </row>
    <row r="6858" spans="1:3" ht="14.4">
      <c r="A6858" s="2">
        <v>6857</v>
      </c>
      <c r="B6858" s="7">
        <v>46</v>
      </c>
      <c r="C6858" s="7">
        <v>2</v>
      </c>
    </row>
    <row r="6859" spans="1:3" ht="14.4">
      <c r="A6859" s="2">
        <v>6858</v>
      </c>
      <c r="B6859" s="7">
        <v>104</v>
      </c>
      <c r="C6859" s="7">
        <v>68</v>
      </c>
    </row>
    <row r="6860" spans="1:3" ht="14.4">
      <c r="A6860" s="2">
        <v>6859</v>
      </c>
      <c r="B6860" s="7">
        <v>19</v>
      </c>
      <c r="C6860" s="7">
        <v>152</v>
      </c>
    </row>
    <row r="6861" spans="1:3" ht="14.4">
      <c r="A6861" s="2">
        <v>6860</v>
      </c>
      <c r="B6861" s="7">
        <v>229</v>
      </c>
      <c r="C6861" s="7">
        <v>121</v>
      </c>
    </row>
    <row r="6862" spans="1:3" ht="14.4">
      <c r="A6862" s="2">
        <v>6861</v>
      </c>
      <c r="B6862" s="7">
        <v>518</v>
      </c>
      <c r="C6862" s="7">
        <v>230</v>
      </c>
    </row>
    <row r="6863" spans="1:3" ht="14.4">
      <c r="A6863" s="2">
        <v>6862</v>
      </c>
      <c r="B6863" s="7">
        <v>46</v>
      </c>
      <c r="C6863" s="7">
        <v>-717</v>
      </c>
    </row>
    <row r="6864" spans="1:3" ht="14.4">
      <c r="A6864" s="2">
        <v>6863</v>
      </c>
      <c r="B6864" s="7">
        <v>51</v>
      </c>
      <c r="C6864" s="7">
        <v>-33</v>
      </c>
    </row>
    <row r="6865" spans="1:3" ht="14.4">
      <c r="A6865" s="2">
        <v>6864</v>
      </c>
      <c r="B6865" s="7">
        <v>1238</v>
      </c>
      <c r="C6865" s="7">
        <v>-13</v>
      </c>
    </row>
    <row r="6866" spans="1:3" ht="14.4">
      <c r="A6866" s="2">
        <v>6865</v>
      </c>
      <c r="B6866" s="7">
        <v>9</v>
      </c>
      <c r="C6866" s="7">
        <v>33</v>
      </c>
    </row>
    <row r="6867" spans="1:3" ht="14.4">
      <c r="A6867" s="2">
        <v>6866</v>
      </c>
      <c r="B6867" s="7">
        <v>7</v>
      </c>
      <c r="C6867" s="7">
        <v>71</v>
      </c>
    </row>
    <row r="6868" spans="1:3" ht="14.4">
      <c r="A6868" s="2">
        <v>6867</v>
      </c>
      <c r="B6868" s="7">
        <v>8</v>
      </c>
      <c r="C6868" s="7">
        <v>166</v>
      </c>
    </row>
    <row r="6869" spans="1:3" ht="14.4">
      <c r="A6869" s="2">
        <v>6868</v>
      </c>
      <c r="B6869" s="7">
        <v>2</v>
      </c>
      <c r="C6869" s="7">
        <v>12</v>
      </c>
    </row>
    <row r="6870" spans="1:3" ht="14.4">
      <c r="A6870" s="2">
        <v>6869</v>
      </c>
      <c r="B6870" s="7">
        <v>1</v>
      </c>
      <c r="C6870" s="7">
        <v>4</v>
      </c>
    </row>
    <row r="6871" spans="1:3" ht="14.4">
      <c r="A6871" s="2">
        <v>6870</v>
      </c>
      <c r="B6871" s="7">
        <v>10</v>
      </c>
      <c r="C6871" s="7">
        <v>235</v>
      </c>
    </row>
    <row r="6872" spans="1:3" ht="14.4">
      <c r="A6872" s="2">
        <v>6871</v>
      </c>
      <c r="B6872" s="7">
        <v>-1</v>
      </c>
      <c r="C6872" s="7">
        <v>-1</v>
      </c>
    </row>
    <row r="6873" spans="1:3" ht="14.4">
      <c r="A6873" s="2">
        <v>6872</v>
      </c>
      <c r="B6873" s="7">
        <v>51</v>
      </c>
      <c r="C6873" s="7">
        <v>266</v>
      </c>
    </row>
    <row r="6874" spans="1:3" ht="14.4">
      <c r="A6874" s="2">
        <v>6873</v>
      </c>
      <c r="B6874" s="7">
        <v>397</v>
      </c>
      <c r="C6874" s="7">
        <v>152</v>
      </c>
    </row>
    <row r="6875" spans="1:3" ht="14.4">
      <c r="A6875" s="2">
        <v>6874</v>
      </c>
      <c r="B6875" s="7">
        <v>252</v>
      </c>
      <c r="C6875" s="7">
        <v>26</v>
      </c>
    </row>
    <row r="6876" spans="1:3" ht="14.4">
      <c r="A6876" s="2">
        <v>6875</v>
      </c>
      <c r="B6876" s="7">
        <v>11</v>
      </c>
      <c r="C6876" s="7">
        <v>66</v>
      </c>
    </row>
    <row r="6877" spans="1:3" ht="14.4">
      <c r="A6877" s="2">
        <v>6876</v>
      </c>
      <c r="B6877" s="7">
        <v>290</v>
      </c>
      <c r="C6877" s="7">
        <v>48</v>
      </c>
    </row>
    <row r="6878" spans="1:3" ht="14.4">
      <c r="A6878" s="2">
        <v>6877</v>
      </c>
      <c r="B6878" s="7">
        <v>469</v>
      </c>
      <c r="C6878" s="7">
        <v>14</v>
      </c>
    </row>
    <row r="6879" spans="1:3" ht="14.4">
      <c r="A6879" s="2">
        <v>6878</v>
      </c>
      <c r="B6879" s="7">
        <v>274</v>
      </c>
      <c r="C6879" s="7">
        <v>73</v>
      </c>
    </row>
    <row r="6880" spans="1:3" ht="14.4">
      <c r="A6880" s="2">
        <v>6879</v>
      </c>
      <c r="B6880" s="7">
        <v>37</v>
      </c>
      <c r="C6880" s="7">
        <v>18</v>
      </c>
    </row>
    <row r="6881" spans="1:3" ht="14.4">
      <c r="A6881" s="2">
        <v>6880</v>
      </c>
      <c r="B6881" s="7">
        <v>43</v>
      </c>
      <c r="C6881" s="7">
        <v>68</v>
      </c>
    </row>
    <row r="6882" spans="1:3" ht="14.4">
      <c r="A6882" s="2">
        <v>6881</v>
      </c>
      <c r="B6882" s="7">
        <v>10</v>
      </c>
      <c r="C6882" s="7">
        <v>-9</v>
      </c>
    </row>
    <row r="6883" spans="1:3" ht="14.4">
      <c r="A6883" s="2">
        <v>6882</v>
      </c>
      <c r="B6883" s="7">
        <v>16</v>
      </c>
      <c r="C6883" s="7">
        <v>-14</v>
      </c>
    </row>
    <row r="6884" spans="1:3" ht="14.4">
      <c r="A6884" s="2">
        <v>6883</v>
      </c>
      <c r="B6884" s="7">
        <v>-36</v>
      </c>
      <c r="C6884" s="7">
        <v>120</v>
      </c>
    </row>
    <row r="6885" spans="1:3" ht="14.4">
      <c r="A6885" s="2">
        <v>6884</v>
      </c>
      <c r="B6885" s="7">
        <v>104</v>
      </c>
      <c r="C6885" s="7">
        <v>-107</v>
      </c>
    </row>
    <row r="6886" spans="1:3" ht="14.4">
      <c r="A6886" s="2">
        <v>6885</v>
      </c>
      <c r="B6886" s="7">
        <v>-1</v>
      </c>
      <c r="C6886" s="7">
        <v>-4</v>
      </c>
    </row>
    <row r="6887" spans="1:3" ht="14.4">
      <c r="A6887" s="2">
        <v>6886</v>
      </c>
      <c r="B6887" s="7">
        <v>-3</v>
      </c>
      <c r="C6887" s="7">
        <v>-4</v>
      </c>
    </row>
    <row r="6888" spans="1:3" ht="14.4">
      <c r="A6888" s="2">
        <v>6887</v>
      </c>
      <c r="B6888" s="7">
        <v>-2</v>
      </c>
      <c r="C6888" s="7">
        <v>-8</v>
      </c>
    </row>
    <row r="6889" spans="1:3" ht="14.4">
      <c r="A6889" s="2">
        <v>6888</v>
      </c>
      <c r="B6889" s="7">
        <v>0</v>
      </c>
      <c r="C6889" s="7">
        <v>-68</v>
      </c>
    </row>
    <row r="6890" spans="1:3" ht="14.4">
      <c r="A6890" s="2">
        <v>6889</v>
      </c>
      <c r="B6890" s="7">
        <v>0</v>
      </c>
      <c r="C6890" s="7">
        <v>-68</v>
      </c>
    </row>
    <row r="6891" spans="1:3" ht="14.4">
      <c r="A6891" s="2">
        <v>6890</v>
      </c>
      <c r="B6891" s="7">
        <v>0</v>
      </c>
      <c r="C6891" s="7">
        <v>145</v>
      </c>
    </row>
    <row r="6892" spans="1:3" ht="14.4">
      <c r="A6892" s="2">
        <v>6891</v>
      </c>
      <c r="B6892" s="7">
        <v>0</v>
      </c>
      <c r="C6892" s="7">
        <v>152</v>
      </c>
    </row>
    <row r="6893" spans="1:3" ht="14.4">
      <c r="A6893" s="2">
        <v>6892</v>
      </c>
      <c r="B6893" s="7">
        <v>7</v>
      </c>
      <c r="C6893" s="7">
        <v>-11</v>
      </c>
    </row>
    <row r="6894" spans="1:3" ht="14.4">
      <c r="A6894" s="2">
        <v>6893</v>
      </c>
      <c r="B6894" s="7">
        <v>43</v>
      </c>
      <c r="C6894" s="7">
        <v>47</v>
      </c>
    </row>
    <row r="6895" spans="1:3" ht="14.4">
      <c r="A6895" s="2">
        <v>6894</v>
      </c>
      <c r="B6895" s="7">
        <v>121</v>
      </c>
      <c r="C6895" s="7">
        <v>58</v>
      </c>
    </row>
    <row r="6896" spans="1:3" ht="14.4">
      <c r="A6896" s="2">
        <v>6895</v>
      </c>
      <c r="B6896" s="7">
        <v>52</v>
      </c>
      <c r="C6896" s="7">
        <v>9</v>
      </c>
    </row>
    <row r="6897" spans="1:3" ht="14.4">
      <c r="A6897" s="2">
        <v>6896</v>
      </c>
      <c r="B6897" s="7">
        <v>46</v>
      </c>
      <c r="C6897" s="7">
        <v>7</v>
      </c>
    </row>
    <row r="6898" spans="1:3" ht="14.4">
      <c r="A6898" s="2">
        <v>6897</v>
      </c>
      <c r="B6898" s="7">
        <v>189</v>
      </c>
      <c r="C6898" s="7">
        <v>7</v>
      </c>
    </row>
    <row r="6899" spans="1:3" ht="14.4">
      <c r="A6899" s="2">
        <v>6898</v>
      </c>
      <c r="B6899" s="7">
        <v>62</v>
      </c>
      <c r="C6899" s="7">
        <v>0</v>
      </c>
    </row>
    <row r="6900" spans="1:3" ht="14.4">
      <c r="A6900" s="2">
        <v>6899</v>
      </c>
      <c r="B6900" s="7">
        <v>33</v>
      </c>
      <c r="C6900" s="7">
        <v>-3</v>
      </c>
    </row>
    <row r="6901" spans="1:3" ht="14.4">
      <c r="A6901" s="2">
        <v>6900</v>
      </c>
      <c r="B6901" s="7">
        <v>14</v>
      </c>
      <c r="C6901" s="7">
        <v>3</v>
      </c>
    </row>
    <row r="6902" spans="1:3" ht="14.4">
      <c r="A6902" s="2">
        <v>6901</v>
      </c>
      <c r="B6902" s="7">
        <v>9</v>
      </c>
      <c r="C6902" s="7">
        <v>-15</v>
      </c>
    </row>
    <row r="6903" spans="1:3" ht="14.4">
      <c r="A6903" s="2">
        <v>6902</v>
      </c>
      <c r="B6903" s="7">
        <v>7</v>
      </c>
      <c r="C6903" s="7">
        <v>4</v>
      </c>
    </row>
    <row r="6904" spans="1:3" ht="14.4">
      <c r="A6904" s="2">
        <v>6903</v>
      </c>
      <c r="B6904" s="7">
        <v>1</v>
      </c>
      <c r="C6904" s="7">
        <v>-80</v>
      </c>
    </row>
    <row r="6905" spans="1:3" ht="14.4">
      <c r="A6905" s="2">
        <v>6904</v>
      </c>
      <c r="B6905" s="7">
        <v>0</v>
      </c>
      <c r="C6905" s="7">
        <v>0</v>
      </c>
    </row>
    <row r="6906" spans="1:3" ht="14.4">
      <c r="A6906" s="2">
        <v>6905</v>
      </c>
      <c r="B6906" s="7">
        <v>69</v>
      </c>
      <c r="C6906" s="7">
        <v>4</v>
      </c>
    </row>
    <row r="6907" spans="1:3" ht="14.4">
      <c r="A6907" s="2">
        <v>6906</v>
      </c>
      <c r="B6907" s="7">
        <v>41</v>
      </c>
      <c r="C6907" s="7">
        <v>4</v>
      </c>
    </row>
    <row r="6908" spans="1:3" ht="14.4">
      <c r="A6908" s="2">
        <v>6907</v>
      </c>
      <c r="B6908" s="7">
        <v>87</v>
      </c>
      <c r="C6908" s="7">
        <v>9</v>
      </c>
    </row>
    <row r="6909" spans="1:3" ht="14.4">
      <c r="A6909" s="2">
        <v>6908</v>
      </c>
      <c r="B6909" s="7">
        <v>52</v>
      </c>
      <c r="C6909" s="7">
        <v>12</v>
      </c>
    </row>
    <row r="6910" spans="1:3" ht="14.4">
      <c r="A6910" s="2">
        <v>6909</v>
      </c>
      <c r="B6910" s="7">
        <v>98</v>
      </c>
      <c r="C6910" s="7">
        <v>11</v>
      </c>
    </row>
    <row r="6911" spans="1:3" ht="14.4">
      <c r="A6911" s="2">
        <v>6910</v>
      </c>
      <c r="B6911" s="7">
        <v>36</v>
      </c>
      <c r="C6911" s="7">
        <v>50</v>
      </c>
    </row>
    <row r="6912" spans="1:3" ht="14.4">
      <c r="A6912" s="2">
        <v>6911</v>
      </c>
      <c r="B6912" s="7">
        <v>9</v>
      </c>
      <c r="C6912" s="7">
        <v>2</v>
      </c>
    </row>
    <row r="6913" spans="1:3" ht="14.4">
      <c r="A6913" s="2">
        <v>6912</v>
      </c>
      <c r="B6913" s="7">
        <v>28</v>
      </c>
      <c r="C6913" s="7">
        <v>9</v>
      </c>
    </row>
    <row r="6914" spans="1:3" ht="14.4">
      <c r="A6914" s="2">
        <v>6913</v>
      </c>
      <c r="B6914" s="7">
        <v>17</v>
      </c>
      <c r="C6914" s="7">
        <v>-2</v>
      </c>
    </row>
    <row r="6915" spans="1:3" ht="14.4">
      <c r="A6915" s="2">
        <v>6914</v>
      </c>
      <c r="B6915" s="7">
        <v>22</v>
      </c>
      <c r="C6915" s="7">
        <v>-20</v>
      </c>
    </row>
    <row r="6916" spans="1:3" ht="14.4">
      <c r="A6916" s="2">
        <v>6915</v>
      </c>
      <c r="B6916" s="7">
        <v>15</v>
      </c>
      <c r="C6916" s="7">
        <v>-9</v>
      </c>
    </row>
    <row r="6917" spans="1:3" ht="14.4">
      <c r="A6917" s="2">
        <v>6916</v>
      </c>
      <c r="B6917" s="7">
        <v>0</v>
      </c>
      <c r="C6917" s="7">
        <v>0</v>
      </c>
    </row>
    <row r="6918" spans="1:3" ht="14.4">
      <c r="A6918" s="2">
        <v>6917</v>
      </c>
      <c r="B6918" s="7">
        <v>12</v>
      </c>
      <c r="C6918" s="7">
        <v>-14</v>
      </c>
    </row>
    <row r="6919" spans="1:3" ht="14.4">
      <c r="A6919" s="2">
        <v>6918</v>
      </c>
      <c r="B6919" s="7">
        <v>116</v>
      </c>
      <c r="C6919" s="7">
        <v>-90</v>
      </c>
    </row>
    <row r="6920" spans="1:3" ht="14.4">
      <c r="A6920" s="2">
        <v>6919</v>
      </c>
      <c r="B6920" s="7">
        <v>1646</v>
      </c>
      <c r="C6920" s="7">
        <v>82</v>
      </c>
    </row>
    <row r="6921" spans="1:3" ht="14.4">
      <c r="A6921" s="2">
        <v>6920</v>
      </c>
      <c r="B6921" s="7">
        <v>235</v>
      </c>
      <c r="C6921" s="7">
        <v>-798</v>
      </c>
    </row>
    <row r="6922" spans="1:3" ht="14.4">
      <c r="A6922" s="2">
        <v>6921</v>
      </c>
      <c r="B6922" s="7">
        <v>11</v>
      </c>
      <c r="C6922" s="7">
        <v>-12</v>
      </c>
    </row>
    <row r="6923" spans="1:3" ht="14.4">
      <c r="A6923" s="2">
        <v>6922</v>
      </c>
      <c r="B6923" s="7">
        <v>395</v>
      </c>
      <c r="C6923" s="7">
        <v>151</v>
      </c>
    </row>
    <row r="6924" spans="1:3" ht="14.4">
      <c r="A6924" s="2">
        <v>6923</v>
      </c>
      <c r="B6924" s="7">
        <v>74</v>
      </c>
      <c r="C6924" s="7">
        <v>85</v>
      </c>
    </row>
    <row r="6925" spans="1:3" ht="14.4">
      <c r="A6925" s="2">
        <v>6924</v>
      </c>
      <c r="B6925" s="7">
        <v>530</v>
      </c>
      <c r="C6925" s="7">
        <v>505</v>
      </c>
    </row>
    <row r="6926" spans="1:3" ht="14.4">
      <c r="A6926" s="2">
        <v>6925</v>
      </c>
      <c r="B6926" s="7">
        <v>-7</v>
      </c>
      <c r="C6926" s="7">
        <v>-1149</v>
      </c>
    </row>
    <row r="6927" spans="1:3" ht="14.4">
      <c r="A6927" s="2">
        <v>6926</v>
      </c>
      <c r="B6927" s="7">
        <v>323</v>
      </c>
      <c r="C6927" s="7">
        <v>170</v>
      </c>
    </row>
    <row r="6928" spans="1:3" ht="14.4">
      <c r="A6928" s="2">
        <v>6927</v>
      </c>
      <c r="B6928" s="7">
        <v>-10</v>
      </c>
      <c r="C6928" s="7">
        <v>10</v>
      </c>
    </row>
    <row r="6929" spans="1:3" ht="14.4">
      <c r="A6929" s="2">
        <v>6928</v>
      </c>
      <c r="B6929" s="7">
        <v>222</v>
      </c>
      <c r="C6929" s="7">
        <v>27</v>
      </c>
    </row>
    <row r="6930" spans="1:3" ht="14.4">
      <c r="A6930" s="2">
        <v>6929</v>
      </c>
      <c r="B6930" s="7">
        <v>425</v>
      </c>
      <c r="C6930" s="7">
        <v>252</v>
      </c>
    </row>
    <row r="6931" spans="1:3" ht="14.4">
      <c r="A6931" s="2">
        <v>6930</v>
      </c>
      <c r="B6931" s="7">
        <v>328</v>
      </c>
      <c r="C6931" s="7">
        <v>61</v>
      </c>
    </row>
    <row r="6932" spans="1:3" ht="14.4">
      <c r="A6932" s="2">
        <v>6931</v>
      </c>
      <c r="B6932" s="7">
        <v>-628</v>
      </c>
      <c r="C6932" s="7">
        <v>696</v>
      </c>
    </row>
    <row r="6933" spans="1:3" ht="14.4">
      <c r="A6933" s="2">
        <v>6932</v>
      </c>
      <c r="B6933" s="7">
        <v>-64</v>
      </c>
      <c r="C6933" s="7">
        <v>14</v>
      </c>
    </row>
    <row r="6934" spans="1:3" ht="14.4">
      <c r="A6934" s="2">
        <v>6933</v>
      </c>
      <c r="B6934" s="7">
        <v>2315</v>
      </c>
      <c r="C6934" s="7">
        <v>150</v>
      </c>
    </row>
    <row r="6935" spans="1:3" ht="14.4">
      <c r="A6935" s="2">
        <v>6934</v>
      </c>
      <c r="B6935" s="7">
        <v>25</v>
      </c>
      <c r="C6935" s="7">
        <v>84</v>
      </c>
    </row>
    <row r="6936" spans="1:3" ht="14.4">
      <c r="A6936" s="2">
        <v>6935</v>
      </c>
      <c r="B6936" s="7">
        <v>437</v>
      </c>
      <c r="C6936" s="7">
        <v>119</v>
      </c>
    </row>
    <row r="6937" spans="1:3" ht="14.4">
      <c r="A6937" s="2">
        <v>6936</v>
      </c>
      <c r="B6937" s="7">
        <v>314</v>
      </c>
      <c r="C6937" s="7">
        <v>162</v>
      </c>
    </row>
    <row r="6938" spans="1:3" ht="14.4">
      <c r="A6938" s="2">
        <v>6937</v>
      </c>
      <c r="B6938" s="7">
        <v>471</v>
      </c>
      <c r="C6938" s="7">
        <v>394</v>
      </c>
    </row>
    <row r="6939" spans="1:3" ht="14.4">
      <c r="A6939" s="2">
        <v>6938</v>
      </c>
      <c r="B6939" s="7">
        <v>34</v>
      </c>
      <c r="C6939" s="7">
        <v>246</v>
      </c>
    </row>
    <row r="6940" spans="1:3" ht="14.4">
      <c r="A6940" s="2">
        <v>6939</v>
      </c>
      <c r="B6940" s="7">
        <v>379</v>
      </c>
      <c r="C6940" s="7">
        <v>295</v>
      </c>
    </row>
    <row r="6941" spans="1:3" ht="14.4">
      <c r="A6941" s="2">
        <v>6940</v>
      </c>
      <c r="B6941" s="7">
        <v>435</v>
      </c>
      <c r="C6941" s="7">
        <v>370</v>
      </c>
    </row>
    <row r="6942" spans="1:3" ht="14.4">
      <c r="A6942" s="2">
        <v>6941</v>
      </c>
      <c r="B6942" s="7">
        <v>157</v>
      </c>
      <c r="C6942" s="7">
        <v>-258</v>
      </c>
    </row>
    <row r="6943" spans="1:3" ht="14.4">
      <c r="A6943" s="2">
        <v>6942</v>
      </c>
      <c r="B6943" s="7">
        <v>91</v>
      </c>
      <c r="C6943" s="7">
        <v>44</v>
      </c>
    </row>
    <row r="6944" spans="1:3" ht="14.4">
      <c r="A6944" s="2">
        <v>6943</v>
      </c>
      <c r="B6944" s="7">
        <v>0</v>
      </c>
      <c r="C6944" s="7">
        <v>-125</v>
      </c>
    </row>
    <row r="6945" spans="1:3" ht="14.4">
      <c r="A6945" s="2">
        <v>6944</v>
      </c>
      <c r="B6945" s="7">
        <v>-273</v>
      </c>
      <c r="C6945" s="7">
        <v>124</v>
      </c>
    </row>
    <row r="6946" spans="1:3" ht="14.4">
      <c r="A6946" s="2">
        <v>6945</v>
      </c>
      <c r="B6946" s="7">
        <v>76</v>
      </c>
      <c r="C6946" s="7">
        <v>17</v>
      </c>
    </row>
    <row r="6947" spans="1:3" ht="14.4">
      <c r="A6947" s="2">
        <v>6946</v>
      </c>
      <c r="B6947" s="7">
        <v>67</v>
      </c>
      <c r="C6947" s="7">
        <v>-53</v>
      </c>
    </row>
    <row r="6948" spans="1:3" ht="14.4">
      <c r="A6948" s="2">
        <v>6947</v>
      </c>
      <c r="B6948" s="7">
        <v>432</v>
      </c>
      <c r="C6948" s="7">
        <v>0</v>
      </c>
    </row>
    <row r="6949" spans="1:3" ht="14.4">
      <c r="A6949" s="2">
        <v>6948</v>
      </c>
      <c r="B6949" s="7">
        <v>93</v>
      </c>
      <c r="C6949" s="7">
        <v>615</v>
      </c>
    </row>
    <row r="6950" spans="1:3" ht="14.4">
      <c r="A6950" s="2">
        <v>6949</v>
      </c>
      <c r="B6950" s="7">
        <v>37</v>
      </c>
      <c r="C6950" s="7">
        <v>13</v>
      </c>
    </row>
    <row r="6951" spans="1:3" ht="14.4">
      <c r="A6951" s="2">
        <v>6950</v>
      </c>
      <c r="B6951" s="7">
        <v>4</v>
      </c>
      <c r="C6951" s="7">
        <v>0</v>
      </c>
    </row>
    <row r="6952" spans="1:3" ht="14.4">
      <c r="A6952" s="2">
        <v>6951</v>
      </c>
      <c r="B6952" s="7">
        <v>292</v>
      </c>
      <c r="C6952" s="7">
        <v>25</v>
      </c>
    </row>
    <row r="6953" spans="1:3" ht="14.4">
      <c r="A6953" s="2">
        <v>6952</v>
      </c>
      <c r="B6953" s="7">
        <v>129</v>
      </c>
      <c r="C6953" s="7">
        <v>621</v>
      </c>
    </row>
    <row r="6954" spans="1:3" ht="14.4">
      <c r="A6954" s="2">
        <v>6953</v>
      </c>
      <c r="B6954" s="7">
        <v>-185</v>
      </c>
      <c r="C6954" s="7">
        <v>14</v>
      </c>
    </row>
    <row r="6955" spans="1:3" ht="14.4">
      <c r="A6955" s="2">
        <v>6954</v>
      </c>
      <c r="B6955" s="7">
        <v>9076</v>
      </c>
      <c r="C6955" s="7">
        <v>4964</v>
      </c>
    </row>
    <row r="6956" spans="1:3" ht="14.4">
      <c r="A6956" s="2">
        <v>6955</v>
      </c>
      <c r="B6956" s="7">
        <v>10</v>
      </c>
      <c r="C6956" s="7">
        <v>40</v>
      </c>
    </row>
    <row r="6957" spans="1:3" ht="14.4">
      <c r="A6957" s="2">
        <v>6956</v>
      </c>
      <c r="B6957" s="7">
        <v>0</v>
      </c>
      <c r="C6957" s="7">
        <v>-33</v>
      </c>
    </row>
    <row r="6958" spans="1:3" ht="14.4">
      <c r="A6958" s="2">
        <v>6957</v>
      </c>
      <c r="B6958" s="7">
        <v>59</v>
      </c>
      <c r="C6958" s="7">
        <v>149</v>
      </c>
    </row>
    <row r="6959" spans="1:3" ht="14.4">
      <c r="A6959" s="2">
        <v>6958</v>
      </c>
      <c r="B6959" s="7">
        <v>13</v>
      </c>
      <c r="C6959" s="7">
        <v>361</v>
      </c>
    </row>
    <row r="6960" spans="1:3" ht="14.4">
      <c r="A6960" s="2">
        <v>6959</v>
      </c>
      <c r="B6960" s="7">
        <v>-188</v>
      </c>
      <c r="C6960" s="7">
        <v>102</v>
      </c>
    </row>
    <row r="6961" spans="1:3" ht="14.4">
      <c r="A6961" s="2">
        <v>6960</v>
      </c>
      <c r="B6961" s="7">
        <v>-229</v>
      </c>
      <c r="C6961" s="7">
        <v>70</v>
      </c>
    </row>
    <row r="6962" spans="1:3" ht="14.4">
      <c r="A6962" s="2">
        <v>6961</v>
      </c>
      <c r="B6962" s="7">
        <v>-247</v>
      </c>
      <c r="C6962" s="7">
        <v>4</v>
      </c>
    </row>
    <row r="6963" spans="1:3" ht="14.4">
      <c r="A6963" s="2">
        <v>6962</v>
      </c>
      <c r="B6963" s="7">
        <v>37</v>
      </c>
      <c r="C6963" s="7">
        <v>72</v>
      </c>
    </row>
    <row r="6964" spans="1:3" ht="14.4">
      <c r="A6964" s="2">
        <v>6963</v>
      </c>
      <c r="B6964" s="7">
        <v>54</v>
      </c>
      <c r="C6964" s="7">
        <v>497</v>
      </c>
    </row>
    <row r="6965" spans="1:3" ht="14.4">
      <c r="A6965" s="2">
        <v>6964</v>
      </c>
      <c r="B6965" s="7">
        <v>-42</v>
      </c>
      <c r="C6965" s="7">
        <v>-10</v>
      </c>
    </row>
    <row r="6966" spans="1:3" ht="14.4">
      <c r="A6966" s="2">
        <v>6965</v>
      </c>
      <c r="B6966" s="7">
        <v>-38</v>
      </c>
      <c r="C6966" s="7">
        <v>-35</v>
      </c>
    </row>
    <row r="6967" spans="1:3" ht="14.4">
      <c r="A6967" s="2">
        <v>6966</v>
      </c>
      <c r="B6967" s="7">
        <v>-15</v>
      </c>
      <c r="C6967" s="7">
        <v>-5</v>
      </c>
    </row>
    <row r="6968" spans="1:3" ht="14.4">
      <c r="A6968" s="2">
        <v>6967</v>
      </c>
      <c r="B6968" s="7">
        <v>2</v>
      </c>
      <c r="C6968" s="7">
        <v>16</v>
      </c>
    </row>
    <row r="6969" spans="1:3" ht="14.4">
      <c r="A6969" s="2">
        <v>6968</v>
      </c>
      <c r="B6969" s="7">
        <v>33</v>
      </c>
      <c r="C6969" s="7">
        <v>-29</v>
      </c>
    </row>
    <row r="6970" spans="1:3" ht="14.4">
      <c r="A6970" s="2">
        <v>6969</v>
      </c>
      <c r="B6970" s="7">
        <v>115</v>
      </c>
      <c r="C6970" s="7">
        <v>42</v>
      </c>
    </row>
    <row r="6971" spans="1:3" ht="14.4">
      <c r="A6971" s="2">
        <v>6970</v>
      </c>
      <c r="B6971" s="7">
        <v>103</v>
      </c>
      <c r="C6971" s="7">
        <v>0</v>
      </c>
    </row>
    <row r="6972" spans="1:3" ht="14.4">
      <c r="A6972" s="2">
        <v>6971</v>
      </c>
      <c r="B6972" s="7">
        <v>100</v>
      </c>
      <c r="C6972" s="7">
        <v>28</v>
      </c>
    </row>
    <row r="6973" spans="1:3" ht="14.4">
      <c r="A6973" s="2">
        <v>6972</v>
      </c>
      <c r="B6973" s="7">
        <v>210</v>
      </c>
      <c r="C6973" s="7">
        <v>10</v>
      </c>
    </row>
    <row r="6974" spans="1:3" ht="14.4">
      <c r="A6974" s="2">
        <v>6973</v>
      </c>
      <c r="B6974" s="7">
        <v>100</v>
      </c>
      <c r="C6974" s="7">
        <v>65</v>
      </c>
    </row>
    <row r="6975" spans="1:3" ht="14.4">
      <c r="A6975" s="2">
        <v>6974</v>
      </c>
      <c r="B6975" s="7">
        <v>234</v>
      </c>
      <c r="C6975" s="7">
        <v>16</v>
      </c>
    </row>
    <row r="6976" spans="1:3" ht="14.4">
      <c r="A6976" s="2">
        <v>6975</v>
      </c>
      <c r="B6976" s="7">
        <v>16</v>
      </c>
      <c r="C6976" s="7">
        <v>117</v>
      </c>
    </row>
    <row r="6977" spans="1:3" ht="14.4">
      <c r="A6977" s="2">
        <v>6976</v>
      </c>
      <c r="B6977" s="7">
        <v>57</v>
      </c>
      <c r="C6977" s="7">
        <v>-182</v>
      </c>
    </row>
    <row r="6978" spans="1:3" ht="14.4">
      <c r="A6978" s="2">
        <v>6977</v>
      </c>
      <c r="B6978" s="7">
        <v>-28</v>
      </c>
      <c r="C6978" s="7">
        <v>-97</v>
      </c>
    </row>
    <row r="6979" spans="1:3" ht="14.4">
      <c r="A6979" s="2">
        <v>6978</v>
      </c>
      <c r="B6979" s="7">
        <v>-5</v>
      </c>
      <c r="C6979" s="7">
        <v>11</v>
      </c>
    </row>
    <row r="6980" spans="1:3" ht="14.4">
      <c r="A6980" s="2">
        <v>6979</v>
      </c>
      <c r="B6980" s="7">
        <v>-11</v>
      </c>
      <c r="C6980" s="7">
        <v>62</v>
      </c>
    </row>
    <row r="6981" spans="1:3" ht="14.4">
      <c r="A6981" s="2">
        <v>6980</v>
      </c>
      <c r="B6981" s="7">
        <v>-10</v>
      </c>
      <c r="C6981" s="7">
        <v>24</v>
      </c>
    </row>
    <row r="6982" spans="1:3" ht="14.4">
      <c r="A6982" s="2">
        <v>6981</v>
      </c>
      <c r="B6982" s="7">
        <v>-10</v>
      </c>
      <c r="C6982" s="7">
        <v>-35</v>
      </c>
    </row>
    <row r="6983" spans="1:3" ht="14.4">
      <c r="A6983" s="2">
        <v>6982</v>
      </c>
      <c r="B6983" s="7">
        <v>11</v>
      </c>
      <c r="C6983" s="7">
        <v>4</v>
      </c>
    </row>
    <row r="6984" spans="1:3" ht="14.4">
      <c r="A6984" s="2">
        <v>6983</v>
      </c>
      <c r="B6984" s="7">
        <v>-81</v>
      </c>
      <c r="C6984" s="7">
        <v>3</v>
      </c>
    </row>
    <row r="6985" spans="1:3" ht="14.4">
      <c r="A6985" s="2">
        <v>6984</v>
      </c>
      <c r="B6985" s="7">
        <v>-43</v>
      </c>
      <c r="C6985" s="7">
        <v>113</v>
      </c>
    </row>
    <row r="6986" spans="1:3" ht="14.4">
      <c r="A6986" s="2">
        <v>6985</v>
      </c>
      <c r="B6986" s="7">
        <v>3149</v>
      </c>
      <c r="C6986" s="7">
        <v>130</v>
      </c>
    </row>
    <row r="6987" spans="1:3" ht="14.4">
      <c r="A6987" s="2">
        <v>6986</v>
      </c>
      <c r="B6987" s="7">
        <v>1025</v>
      </c>
      <c r="C6987" s="7">
        <v>141</v>
      </c>
    </row>
    <row r="6988" spans="1:3" ht="14.4">
      <c r="A6988" s="2">
        <v>6987</v>
      </c>
      <c r="B6988" s="7">
        <v>102</v>
      </c>
      <c r="C6988" s="7">
        <v>17</v>
      </c>
    </row>
    <row r="6989" spans="1:3" ht="14.4">
      <c r="A6989" s="2">
        <v>6988</v>
      </c>
      <c r="B6989" s="7">
        <v>2593</v>
      </c>
      <c r="C6989" s="7">
        <v>495</v>
      </c>
    </row>
    <row r="6990" spans="1:3" ht="14.4">
      <c r="A6990" s="2">
        <v>6989</v>
      </c>
      <c r="B6990" s="7">
        <v>13</v>
      </c>
      <c r="C6990" s="7">
        <v>0</v>
      </c>
    </row>
    <row r="6991" spans="1:3" ht="14.4">
      <c r="A6991" s="2">
        <v>6990</v>
      </c>
      <c r="B6991" s="7">
        <v>34</v>
      </c>
      <c r="C6991" s="7">
        <v>-2</v>
      </c>
    </row>
    <row r="6992" spans="1:3" ht="14.4">
      <c r="A6992" s="2">
        <v>6991</v>
      </c>
      <c r="B6992" s="7">
        <v>183</v>
      </c>
      <c r="C6992" s="7">
        <v>1</v>
      </c>
    </row>
    <row r="6993" spans="1:3" ht="14.4">
      <c r="A6993" s="2">
        <v>6992</v>
      </c>
      <c r="B6993" s="7">
        <v>40</v>
      </c>
      <c r="C6993" s="7">
        <v>2</v>
      </c>
    </row>
    <row r="6994" spans="1:3" ht="14.4">
      <c r="A6994" s="2">
        <v>6993</v>
      </c>
      <c r="B6994" s="7">
        <v>75</v>
      </c>
      <c r="C6994" s="7">
        <v>3</v>
      </c>
    </row>
    <row r="6995" spans="1:3" ht="14.4">
      <c r="A6995" s="2">
        <v>6994</v>
      </c>
      <c r="B6995" s="7">
        <v>1191</v>
      </c>
      <c r="C6995" s="7">
        <v>805</v>
      </c>
    </row>
    <row r="6996" spans="1:3" ht="14.4">
      <c r="A6996" s="2">
        <v>6995</v>
      </c>
      <c r="B6996" s="7">
        <v>1858</v>
      </c>
      <c r="C6996" s="7">
        <v>-236</v>
      </c>
    </row>
    <row r="6997" spans="1:3" ht="14.4">
      <c r="A6997" s="2">
        <v>6996</v>
      </c>
      <c r="B6997" s="7">
        <v>248</v>
      </c>
      <c r="C6997" s="7">
        <v>-158</v>
      </c>
    </row>
    <row r="6998" spans="1:3" ht="14.4">
      <c r="A6998" s="2">
        <v>6997</v>
      </c>
      <c r="B6998" s="7">
        <v>-2</v>
      </c>
      <c r="C6998" s="7">
        <v>55</v>
      </c>
    </row>
    <row r="6999" spans="1:3" ht="14.4">
      <c r="A6999" s="2">
        <v>6998</v>
      </c>
      <c r="B6999" s="7">
        <v>-8</v>
      </c>
      <c r="C6999" s="7">
        <v>40</v>
      </c>
    </row>
    <row r="7000" spans="1:3" ht="14.4">
      <c r="A7000" s="2">
        <v>6999</v>
      </c>
      <c r="B7000" s="7">
        <v>-5</v>
      </c>
      <c r="C7000" s="7">
        <v>6</v>
      </c>
    </row>
    <row r="7001" spans="1:3" ht="14.4">
      <c r="A7001" s="2">
        <v>7000</v>
      </c>
      <c r="B7001" s="7">
        <v>-141</v>
      </c>
      <c r="C7001" s="7">
        <v>135</v>
      </c>
    </row>
    <row r="7002" spans="1:3" ht="14.4">
      <c r="A7002" s="2">
        <v>7001</v>
      </c>
      <c r="B7002" s="7">
        <v>-3</v>
      </c>
      <c r="C7002" s="7">
        <v>1517</v>
      </c>
    </row>
    <row r="7003" spans="1:3" ht="14.4">
      <c r="A7003" s="2">
        <v>7002</v>
      </c>
      <c r="B7003" s="7">
        <v>-72</v>
      </c>
      <c r="C7003" s="7">
        <v>32</v>
      </c>
    </row>
    <row r="7004" spans="1:3" ht="14.4">
      <c r="A7004" s="2">
        <v>7003</v>
      </c>
      <c r="B7004" s="7">
        <v>-21</v>
      </c>
      <c r="C7004" s="7">
        <v>-65</v>
      </c>
    </row>
    <row r="7005" spans="1:3" ht="14.4">
      <c r="A7005" s="2">
        <v>7004</v>
      </c>
      <c r="B7005" s="7">
        <v>210</v>
      </c>
      <c r="C7005" s="7">
        <v>6</v>
      </c>
    </row>
    <row r="7006" spans="1:3" ht="14.4">
      <c r="A7006" s="2">
        <v>7005</v>
      </c>
      <c r="B7006" s="7">
        <v>71</v>
      </c>
      <c r="C7006" s="7">
        <v>15</v>
      </c>
    </row>
    <row r="7007" spans="1:3" ht="14.4">
      <c r="A7007" s="2">
        <v>7006</v>
      </c>
      <c r="B7007" s="7">
        <v>130</v>
      </c>
      <c r="C7007" s="7">
        <v>0</v>
      </c>
    </row>
    <row r="7008" spans="1:3" ht="14.4">
      <c r="A7008" s="2">
        <v>7007</v>
      </c>
      <c r="B7008" s="7">
        <v>132</v>
      </c>
      <c r="C7008" s="7">
        <v>27</v>
      </c>
    </row>
    <row r="7009" spans="1:3" ht="14.4">
      <c r="A7009" s="2">
        <v>7008</v>
      </c>
      <c r="B7009" s="7">
        <v>251</v>
      </c>
      <c r="C7009" s="7">
        <v>25</v>
      </c>
    </row>
    <row r="7010" spans="1:3" ht="14.4">
      <c r="A7010" s="2">
        <v>7009</v>
      </c>
      <c r="B7010" s="7">
        <v>-232</v>
      </c>
      <c r="C7010" s="7">
        <v>76</v>
      </c>
    </row>
    <row r="7011" spans="1:3" ht="14.4">
      <c r="A7011" s="2">
        <v>7010</v>
      </c>
      <c r="B7011" s="7">
        <v>-8</v>
      </c>
      <c r="C7011" s="7">
        <v>155</v>
      </c>
    </row>
    <row r="7012" spans="1:3" ht="14.4">
      <c r="A7012" s="2">
        <v>7011</v>
      </c>
      <c r="B7012" s="7">
        <v>-8</v>
      </c>
      <c r="C7012" s="7">
        <v>19</v>
      </c>
    </row>
    <row r="7013" spans="1:3" ht="14.4">
      <c r="A7013" s="2">
        <v>7012</v>
      </c>
      <c r="B7013" s="7">
        <v>21</v>
      </c>
      <c r="C7013" s="7">
        <v>4</v>
      </c>
    </row>
    <row r="7014" spans="1:3" ht="14.4">
      <c r="A7014" s="2">
        <v>7013</v>
      </c>
      <c r="B7014" s="7">
        <v>101</v>
      </c>
      <c r="C7014" s="7">
        <v>10</v>
      </c>
    </row>
    <row r="7015" spans="1:3" ht="14.4">
      <c r="A7015" s="2">
        <v>7014</v>
      </c>
      <c r="B7015" s="7">
        <v>10</v>
      </c>
      <c r="C7015" s="7">
        <v>-16</v>
      </c>
    </row>
    <row r="7016" spans="1:3" ht="14.4">
      <c r="A7016" s="2">
        <v>7015</v>
      </c>
      <c r="B7016" s="7">
        <v>54</v>
      </c>
      <c r="C7016" s="7">
        <v>9</v>
      </c>
    </row>
    <row r="7017" spans="1:3" ht="14.4">
      <c r="A7017" s="2">
        <v>7016</v>
      </c>
      <c r="B7017" s="7">
        <v>6600</v>
      </c>
      <c r="C7017" s="7">
        <v>194</v>
      </c>
    </row>
    <row r="7018" spans="1:3" ht="14.4">
      <c r="A7018" s="2">
        <v>7017</v>
      </c>
      <c r="B7018" s="7">
        <v>21</v>
      </c>
      <c r="C7018" s="7">
        <v>23</v>
      </c>
    </row>
    <row r="7019" spans="1:3" ht="14.4">
      <c r="A7019" s="2">
        <v>7018</v>
      </c>
      <c r="B7019" s="7">
        <v>19</v>
      </c>
      <c r="C7019" s="7">
        <v>0</v>
      </c>
    </row>
    <row r="7020" spans="1:3" ht="14.4">
      <c r="A7020" s="2">
        <v>7019</v>
      </c>
      <c r="B7020" s="7">
        <v>148</v>
      </c>
      <c r="C7020" s="7">
        <v>58</v>
      </c>
    </row>
    <row r="7021" spans="1:3" ht="14.4">
      <c r="A7021" s="2">
        <v>7020</v>
      </c>
      <c r="B7021" s="7">
        <v>161</v>
      </c>
      <c r="C7021" s="7">
        <v>25</v>
      </c>
    </row>
    <row r="7022" spans="1:3" ht="14.4">
      <c r="A7022" s="2">
        <v>7021</v>
      </c>
      <c r="B7022" s="7">
        <v>13113</v>
      </c>
      <c r="C7022" s="7">
        <v>48</v>
      </c>
    </row>
    <row r="7023" spans="1:3" ht="14.4">
      <c r="A7023" s="2">
        <v>7022</v>
      </c>
      <c r="B7023" s="7">
        <v>115</v>
      </c>
      <c r="C7023" s="7">
        <v>34</v>
      </c>
    </row>
    <row r="7024" spans="1:3" ht="14.4">
      <c r="A7024" s="2">
        <v>7023</v>
      </c>
      <c r="B7024" s="7">
        <v>576</v>
      </c>
      <c r="C7024" s="7">
        <v>113</v>
      </c>
    </row>
    <row r="7025" spans="1:3" ht="14.4">
      <c r="A7025" s="2">
        <v>7024</v>
      </c>
      <c r="B7025" s="7">
        <v>-8</v>
      </c>
      <c r="C7025" s="7">
        <v>57</v>
      </c>
    </row>
    <row r="7026" spans="1:3" ht="14.4">
      <c r="A7026" s="2">
        <v>7025</v>
      </c>
      <c r="B7026" s="7">
        <v>0</v>
      </c>
      <c r="C7026" s="7">
        <v>3165</v>
      </c>
    </row>
    <row r="7027" spans="1:3" ht="14.4">
      <c r="A7027" s="2">
        <v>7026</v>
      </c>
      <c r="B7027" s="7">
        <v>246</v>
      </c>
      <c r="C7027" s="7">
        <v>-226</v>
      </c>
    </row>
    <row r="7028" spans="1:3" ht="14.4">
      <c r="A7028" s="2">
        <v>7027</v>
      </c>
      <c r="B7028" s="7">
        <v>124</v>
      </c>
      <c r="C7028" s="7">
        <v>1</v>
      </c>
    </row>
    <row r="7029" spans="1:3" ht="14.4">
      <c r="A7029" s="2">
        <v>7028</v>
      </c>
      <c r="B7029" s="7">
        <v>550</v>
      </c>
      <c r="C7029" s="7">
        <v>-134</v>
      </c>
    </row>
    <row r="7030" spans="1:3" ht="14.4">
      <c r="A7030" s="2">
        <v>7029</v>
      </c>
      <c r="B7030" s="7">
        <v>70</v>
      </c>
      <c r="C7030" s="7">
        <v>-314</v>
      </c>
    </row>
    <row r="7031" spans="1:3" ht="14.4">
      <c r="A7031" s="2">
        <v>7030</v>
      </c>
      <c r="B7031" s="7">
        <v>520</v>
      </c>
      <c r="C7031" s="7">
        <v>2</v>
      </c>
    </row>
    <row r="7032" spans="1:3" ht="14.4">
      <c r="A7032" s="2">
        <v>7031</v>
      </c>
      <c r="B7032" s="7">
        <v>466</v>
      </c>
      <c r="C7032" s="7">
        <v>-12</v>
      </c>
    </row>
    <row r="7033" spans="1:3" ht="14.4">
      <c r="A7033" s="2">
        <v>7032</v>
      </c>
      <c r="B7033" s="7">
        <v>134</v>
      </c>
      <c r="C7033" s="7">
        <v>41</v>
      </c>
    </row>
    <row r="7034" spans="1:3" ht="14.4">
      <c r="A7034" s="2">
        <v>7033</v>
      </c>
      <c r="B7034" s="7">
        <v>79</v>
      </c>
      <c r="C7034" s="7">
        <v>-186</v>
      </c>
    </row>
    <row r="7035" spans="1:3" ht="14.4">
      <c r="A7035" s="2">
        <v>7034</v>
      </c>
      <c r="B7035" s="7">
        <v>405</v>
      </c>
      <c r="C7035" s="7">
        <v>-129</v>
      </c>
    </row>
    <row r="7036" spans="1:3" ht="14.4">
      <c r="A7036" s="2">
        <v>7035</v>
      </c>
      <c r="B7036" s="7">
        <v>278</v>
      </c>
      <c r="C7036" s="7">
        <v>139</v>
      </c>
    </row>
    <row r="7037" spans="1:3" ht="14.4">
      <c r="A7037" s="2">
        <v>7036</v>
      </c>
      <c r="B7037" s="7">
        <v>119</v>
      </c>
      <c r="C7037" s="7">
        <v>-37</v>
      </c>
    </row>
    <row r="7038" spans="1:3" ht="14.4">
      <c r="A7038" s="2">
        <v>7037</v>
      </c>
      <c r="B7038" s="7">
        <v>1179</v>
      </c>
      <c r="C7038" s="7">
        <v>1422</v>
      </c>
    </row>
    <row r="7039" spans="1:3" ht="14.4">
      <c r="A7039" s="2">
        <v>7038</v>
      </c>
      <c r="B7039" s="7">
        <v>1022</v>
      </c>
      <c r="C7039" s="7">
        <v>154</v>
      </c>
    </row>
    <row r="7040" spans="1:3" ht="14.4">
      <c r="A7040" s="2">
        <v>7039</v>
      </c>
      <c r="B7040" s="7">
        <v>401</v>
      </c>
      <c r="C7040" s="7">
        <v>580</v>
      </c>
    </row>
    <row r="7041" spans="1:3" ht="14.4">
      <c r="A7041" s="2">
        <v>7040</v>
      </c>
      <c r="B7041" s="7">
        <v>229</v>
      </c>
      <c r="C7041" s="7">
        <v>3</v>
      </c>
    </row>
    <row r="7042" spans="1:3" ht="14.4">
      <c r="A7042" s="2">
        <v>7041</v>
      </c>
      <c r="B7042" s="7">
        <v>539</v>
      </c>
      <c r="C7042" s="7">
        <v>-260</v>
      </c>
    </row>
    <row r="7043" spans="1:3" ht="14.4">
      <c r="A7043" s="2">
        <v>7042</v>
      </c>
      <c r="B7043" s="7">
        <v>3911</v>
      </c>
      <c r="C7043" s="7">
        <v>484</v>
      </c>
    </row>
    <row r="7044" spans="1:3" ht="14.4">
      <c r="A7044" s="2">
        <v>7043</v>
      </c>
      <c r="B7044" s="7">
        <v>72</v>
      </c>
      <c r="C7044" s="7">
        <v>212</v>
      </c>
    </row>
    <row r="7045" spans="1:3" ht="14.4">
      <c r="A7045" s="2">
        <v>7044</v>
      </c>
      <c r="B7045" s="7">
        <v>159</v>
      </c>
      <c r="C7045" s="7">
        <v>239</v>
      </c>
    </row>
    <row r="7046" spans="1:3" ht="14.4">
      <c r="A7046" s="2">
        <v>7045</v>
      </c>
      <c r="B7046" s="7">
        <v>77</v>
      </c>
      <c r="C7046" s="7">
        <v>144</v>
      </c>
    </row>
    <row r="7047" spans="1:3" ht="14.4">
      <c r="A7047" s="2">
        <v>7046</v>
      </c>
      <c r="B7047" s="7">
        <v>79</v>
      </c>
      <c r="C7047" s="7">
        <v>517</v>
      </c>
    </row>
    <row r="7048" spans="1:3" ht="14.4">
      <c r="A7048" s="2">
        <v>7047</v>
      </c>
      <c r="B7048" s="7">
        <v>44</v>
      </c>
      <c r="C7048" s="7">
        <v>85</v>
      </c>
    </row>
    <row r="7049" spans="1:3" ht="14.4">
      <c r="A7049" s="2">
        <v>7048</v>
      </c>
      <c r="B7049" s="7">
        <v>79</v>
      </c>
      <c r="C7049" s="7">
        <v>116</v>
      </c>
    </row>
    <row r="7050" spans="1:3" ht="14.4">
      <c r="A7050" s="2">
        <v>7049</v>
      </c>
      <c r="B7050" s="7">
        <v>135</v>
      </c>
      <c r="C7050" s="7">
        <v>428</v>
      </c>
    </row>
    <row r="7051" spans="1:3" ht="14.4">
      <c r="A7051" s="2">
        <v>7050</v>
      </c>
      <c r="B7051" s="7">
        <v>71</v>
      </c>
      <c r="C7051" s="7">
        <v>181</v>
      </c>
    </row>
    <row r="7052" spans="1:3" ht="14.4">
      <c r="A7052" s="2">
        <v>7051</v>
      </c>
      <c r="B7052" s="7">
        <v>858</v>
      </c>
      <c r="C7052" s="7">
        <v>1681</v>
      </c>
    </row>
    <row r="7053" spans="1:3" ht="14.4">
      <c r="A7053" s="2">
        <v>7052</v>
      </c>
      <c r="B7053" s="7">
        <v>941</v>
      </c>
      <c r="C7053" s="7">
        <v>676</v>
      </c>
    </row>
    <row r="7054" spans="1:3" ht="14.4">
      <c r="A7054" s="2">
        <v>7053</v>
      </c>
      <c r="B7054" s="7">
        <v>17</v>
      </c>
      <c r="C7054" s="7">
        <v>3331</v>
      </c>
    </row>
    <row r="7055" spans="1:3" ht="14.4">
      <c r="A7055" s="2">
        <v>7054</v>
      </c>
      <c r="B7055" s="7">
        <v>46</v>
      </c>
      <c r="C7055" s="7">
        <v>-83</v>
      </c>
    </row>
    <row r="7056" spans="1:3" ht="14.4">
      <c r="A7056" s="2">
        <v>7055</v>
      </c>
      <c r="B7056" s="7">
        <v>821</v>
      </c>
      <c r="C7056" s="7">
        <v>341</v>
      </c>
    </row>
    <row r="7057" spans="1:3" ht="14.4">
      <c r="A7057" s="2">
        <v>7056</v>
      </c>
      <c r="B7057" s="7">
        <v>428</v>
      </c>
      <c r="C7057" s="7">
        <v>553</v>
      </c>
    </row>
    <row r="7058" spans="1:3" ht="14.4">
      <c r="A7058" s="2">
        <v>7057</v>
      </c>
      <c r="B7058" s="7">
        <v>145</v>
      </c>
      <c r="C7058" s="7">
        <v>58</v>
      </c>
    </row>
    <row r="7059" spans="1:3" ht="14.4">
      <c r="A7059" s="2">
        <v>7058</v>
      </c>
      <c r="B7059" s="7">
        <v>2</v>
      </c>
      <c r="C7059" s="7">
        <v>538</v>
      </c>
    </row>
    <row r="7060" spans="1:3" ht="14.4">
      <c r="A7060" s="2">
        <v>7059</v>
      </c>
      <c r="B7060" s="7">
        <v>2</v>
      </c>
      <c r="C7060" s="7">
        <v>-60</v>
      </c>
    </row>
    <row r="7061" spans="1:3" ht="14.4">
      <c r="A7061" s="2">
        <v>7060</v>
      </c>
      <c r="B7061" s="7">
        <v>25</v>
      </c>
      <c r="C7061" s="7">
        <v>-69</v>
      </c>
    </row>
    <row r="7062" spans="1:3" ht="14.4">
      <c r="A7062" s="2">
        <v>7061</v>
      </c>
      <c r="B7062" s="7">
        <v>174</v>
      </c>
      <c r="C7062" s="7">
        <v>52</v>
      </c>
    </row>
    <row r="7063" spans="1:3" ht="14.4">
      <c r="A7063" s="2">
        <v>7062</v>
      </c>
      <c r="B7063" s="7">
        <v>221</v>
      </c>
      <c r="C7063" s="7">
        <v>-27</v>
      </c>
    </row>
    <row r="7064" spans="1:3" ht="14.4">
      <c r="A7064" s="2">
        <v>7063</v>
      </c>
      <c r="B7064" s="7">
        <v>251</v>
      </c>
      <c r="C7064" s="7">
        <v>87</v>
      </c>
    </row>
    <row r="7065" spans="1:3" ht="14.4">
      <c r="A7065" s="2">
        <v>7064</v>
      </c>
      <c r="B7065" s="7">
        <v>1</v>
      </c>
      <c r="C7065" s="7">
        <v>-233</v>
      </c>
    </row>
    <row r="7066" spans="1:3" ht="14.4">
      <c r="A7066" s="2">
        <v>7065</v>
      </c>
      <c r="B7066" s="7">
        <v>51</v>
      </c>
      <c r="C7066" s="7">
        <v>148</v>
      </c>
    </row>
    <row r="7067" spans="1:3" ht="14.4">
      <c r="A7067" s="2">
        <v>7066</v>
      </c>
      <c r="B7067" s="7">
        <v>18</v>
      </c>
      <c r="C7067" s="7">
        <v>-434</v>
      </c>
    </row>
    <row r="7068" spans="1:3" ht="14.4">
      <c r="A7068" s="2">
        <v>7067</v>
      </c>
      <c r="B7068" s="7">
        <v>-7</v>
      </c>
      <c r="C7068" s="7">
        <v>-3</v>
      </c>
    </row>
    <row r="7069" spans="1:3" ht="14.4">
      <c r="A7069" s="2">
        <v>7068</v>
      </c>
      <c r="B7069" s="7">
        <v>-1</v>
      </c>
      <c r="C7069" s="7">
        <v>-148</v>
      </c>
    </row>
    <row r="7070" spans="1:3" ht="14.4">
      <c r="A7070" s="2">
        <v>7069</v>
      </c>
      <c r="B7070" s="7">
        <v>-9</v>
      </c>
      <c r="C7070" s="7">
        <v>-306</v>
      </c>
    </row>
    <row r="7071" spans="1:3" ht="14.4">
      <c r="A7071" s="2">
        <v>7070</v>
      </c>
      <c r="B7071" s="7">
        <v>-25</v>
      </c>
      <c r="C7071" s="7">
        <v>-69</v>
      </c>
    </row>
    <row r="7072" spans="1:3" ht="14.4">
      <c r="A7072" s="2">
        <v>7071</v>
      </c>
      <c r="B7072" s="7">
        <v>-6</v>
      </c>
      <c r="C7072" s="7">
        <v>15</v>
      </c>
    </row>
    <row r="7073" spans="1:3" ht="14.4">
      <c r="A7073" s="2">
        <v>7072</v>
      </c>
      <c r="B7073" s="7">
        <v>0</v>
      </c>
      <c r="C7073" s="7">
        <v>-3</v>
      </c>
    </row>
    <row r="7074" spans="1:3" ht="14.4">
      <c r="A7074" s="2">
        <v>7073</v>
      </c>
      <c r="B7074" s="7">
        <v>336</v>
      </c>
      <c r="C7074" s="7">
        <v>-10</v>
      </c>
    </row>
    <row r="7075" spans="1:3" ht="14.4">
      <c r="A7075" s="2">
        <v>7074</v>
      </c>
      <c r="B7075" s="7">
        <v>6</v>
      </c>
      <c r="C7075" s="7">
        <v>30</v>
      </c>
    </row>
    <row r="7076" spans="1:3" ht="14.4">
      <c r="A7076" s="2">
        <v>7075</v>
      </c>
      <c r="B7076" s="7">
        <v>0</v>
      </c>
      <c r="C7076" s="7">
        <v>-35</v>
      </c>
    </row>
    <row r="7077" spans="1:3" ht="14.4">
      <c r="A7077" s="2">
        <v>7076</v>
      </c>
      <c r="B7077" s="7">
        <v>3</v>
      </c>
      <c r="C7077" s="7">
        <v>-51</v>
      </c>
    </row>
    <row r="7078" spans="1:3" ht="14.4">
      <c r="A7078" s="2">
        <v>7077</v>
      </c>
      <c r="B7078" s="7">
        <v>6</v>
      </c>
      <c r="C7078" s="7">
        <v>-29</v>
      </c>
    </row>
    <row r="7079" spans="1:3" ht="14.4">
      <c r="A7079" s="2">
        <v>7078</v>
      </c>
      <c r="B7079" s="7">
        <v>2</v>
      </c>
      <c r="C7079" s="7">
        <v>-8</v>
      </c>
    </row>
    <row r="7080" spans="1:3" ht="14.4">
      <c r="A7080" s="2">
        <v>7079</v>
      </c>
      <c r="B7080" s="7">
        <v>23</v>
      </c>
      <c r="C7080" s="7">
        <v>11</v>
      </c>
    </row>
    <row r="7081" spans="1:3" ht="14.4">
      <c r="A7081" s="2">
        <v>7080</v>
      </c>
      <c r="B7081" s="7">
        <v>50</v>
      </c>
      <c r="C7081" s="7">
        <v>50</v>
      </c>
    </row>
    <row r="7082" spans="1:3" ht="14.4">
      <c r="A7082" s="2">
        <v>7081</v>
      </c>
      <c r="B7082" s="7">
        <v>29</v>
      </c>
      <c r="C7082" s="7">
        <v>7</v>
      </c>
    </row>
    <row r="7083" spans="1:3" ht="14.4">
      <c r="A7083" s="2">
        <v>7082</v>
      </c>
      <c r="B7083" s="7">
        <v>5</v>
      </c>
      <c r="C7083" s="7">
        <v>-188</v>
      </c>
    </row>
    <row r="7084" spans="1:3" ht="14.4">
      <c r="A7084" s="2">
        <v>7083</v>
      </c>
      <c r="B7084" s="7">
        <v>54</v>
      </c>
      <c r="C7084" s="7">
        <v>7</v>
      </c>
    </row>
    <row r="7085" spans="1:3" ht="14.4">
      <c r="A7085" s="2">
        <v>7084</v>
      </c>
      <c r="B7085" s="7">
        <v>523</v>
      </c>
      <c r="C7085" s="7">
        <v>196</v>
      </c>
    </row>
    <row r="7086" spans="1:3" ht="14.4">
      <c r="A7086" s="2">
        <v>7085</v>
      </c>
      <c r="B7086" s="7">
        <v>36</v>
      </c>
      <c r="C7086" s="7">
        <v>-8</v>
      </c>
    </row>
    <row r="7087" spans="1:3" ht="14.4">
      <c r="A7087" s="2">
        <v>7086</v>
      </c>
      <c r="B7087" s="7">
        <v>25</v>
      </c>
      <c r="C7087" s="7">
        <v>-470</v>
      </c>
    </row>
    <row r="7088" spans="1:3" ht="14.4">
      <c r="A7088" s="2">
        <v>7087</v>
      </c>
      <c r="B7088" s="7">
        <v>85</v>
      </c>
      <c r="C7088" s="7">
        <v>14</v>
      </c>
    </row>
    <row r="7089" spans="1:3" ht="14.4">
      <c r="A7089" s="2">
        <v>7088</v>
      </c>
      <c r="B7089" s="7">
        <v>347</v>
      </c>
      <c r="C7089" s="7">
        <v>237</v>
      </c>
    </row>
    <row r="7090" spans="1:3" ht="14.4">
      <c r="A7090" s="2">
        <v>7089</v>
      </c>
      <c r="B7090" s="7">
        <v>95</v>
      </c>
      <c r="C7090" s="7">
        <v>26</v>
      </c>
    </row>
    <row r="7091" spans="1:3" ht="14.4">
      <c r="A7091" s="2">
        <v>7090</v>
      </c>
      <c r="B7091" s="7">
        <v>17</v>
      </c>
      <c r="C7091" s="7">
        <v>-178</v>
      </c>
    </row>
    <row r="7092" spans="1:3" ht="14.4">
      <c r="A7092" s="2">
        <v>7091</v>
      </c>
      <c r="B7092" s="7">
        <v>1</v>
      </c>
      <c r="C7092" s="7">
        <v>-31</v>
      </c>
    </row>
    <row r="7093" spans="1:3" ht="14.4">
      <c r="A7093" s="2">
        <v>7092</v>
      </c>
      <c r="B7093" s="7">
        <v>11</v>
      </c>
      <c r="C7093" s="7">
        <v>-80</v>
      </c>
    </row>
    <row r="7094" spans="1:3" ht="14.4">
      <c r="A7094" s="2">
        <v>7093</v>
      </c>
      <c r="B7094" s="7">
        <v>2</v>
      </c>
      <c r="C7094" s="7">
        <v>-2</v>
      </c>
    </row>
    <row r="7095" spans="1:3" ht="14.4">
      <c r="A7095" s="2">
        <v>7094</v>
      </c>
      <c r="B7095" s="7">
        <v>-1</v>
      </c>
      <c r="C7095" s="7">
        <v>-13</v>
      </c>
    </row>
    <row r="7096" spans="1:3" ht="14.4">
      <c r="A7096" s="2">
        <v>7095</v>
      </c>
      <c r="B7096" s="7">
        <v>-17</v>
      </c>
      <c r="C7096" s="7">
        <v>-42</v>
      </c>
    </row>
    <row r="7097" spans="1:3" ht="14.4">
      <c r="A7097" s="2">
        <v>7096</v>
      </c>
      <c r="B7097" s="7">
        <v>-34</v>
      </c>
      <c r="C7097" s="7">
        <v>14</v>
      </c>
    </row>
    <row r="7098" spans="1:3" ht="14.4">
      <c r="A7098" s="2">
        <v>7097</v>
      </c>
      <c r="B7098" s="7">
        <v>-4</v>
      </c>
      <c r="C7098" s="7">
        <v>-5</v>
      </c>
    </row>
    <row r="7099" spans="1:3" ht="14.4">
      <c r="A7099" s="2">
        <v>7098</v>
      </c>
      <c r="B7099" s="7">
        <v>-32</v>
      </c>
      <c r="C7099" s="7">
        <v>94</v>
      </c>
    </row>
    <row r="7100" spans="1:3" ht="14.4">
      <c r="A7100" s="2">
        <v>7099</v>
      </c>
      <c r="B7100" s="7">
        <v>-27</v>
      </c>
      <c r="C7100" s="7">
        <v>-29</v>
      </c>
    </row>
    <row r="7101" spans="1:3" ht="14.4">
      <c r="A7101" s="2">
        <v>7100</v>
      </c>
      <c r="B7101" s="7">
        <v>-5</v>
      </c>
      <c r="C7101" s="7">
        <v>-9</v>
      </c>
    </row>
    <row r="7102" spans="1:3" ht="14.4">
      <c r="A7102" s="2">
        <v>7101</v>
      </c>
      <c r="B7102" s="7">
        <v>2</v>
      </c>
      <c r="C7102" s="7">
        <v>-105</v>
      </c>
    </row>
    <row r="7103" spans="1:3" ht="14.4">
      <c r="A7103" s="2">
        <v>7102</v>
      </c>
      <c r="B7103" s="7">
        <v>45</v>
      </c>
      <c r="C7103" s="7">
        <v>8</v>
      </c>
    </row>
    <row r="7104" spans="1:3" ht="14.4">
      <c r="A7104" s="2">
        <v>7103</v>
      </c>
      <c r="B7104" s="7">
        <v>3</v>
      </c>
      <c r="C7104" s="7">
        <v>-22</v>
      </c>
    </row>
    <row r="7105" spans="1:3" ht="14.4">
      <c r="A7105" s="2">
        <v>7104</v>
      </c>
      <c r="B7105" s="7">
        <v>1</v>
      </c>
      <c r="C7105" s="7">
        <v>-4</v>
      </c>
    </row>
    <row r="7106" spans="1:3" ht="14.4">
      <c r="A7106" s="2">
        <v>7105</v>
      </c>
      <c r="B7106" s="7">
        <v>-3</v>
      </c>
      <c r="C7106" s="7">
        <v>-391</v>
      </c>
    </row>
    <row r="7107" spans="1:3" ht="14.4">
      <c r="A7107" s="2">
        <v>7106</v>
      </c>
      <c r="B7107" s="7">
        <v>-5</v>
      </c>
      <c r="C7107" s="7">
        <v>-391</v>
      </c>
    </row>
    <row r="7108" spans="1:3" ht="14.4">
      <c r="A7108" s="2">
        <v>7107</v>
      </c>
      <c r="B7108" s="7">
        <v>120</v>
      </c>
      <c r="C7108" s="7">
        <v>200</v>
      </c>
    </row>
    <row r="7109" spans="1:3" ht="14.4">
      <c r="A7109" s="2">
        <v>7108</v>
      </c>
      <c r="B7109" s="7">
        <v>154</v>
      </c>
      <c r="C7109" s="7">
        <v>69</v>
      </c>
    </row>
    <row r="7110" spans="1:3" ht="14.4">
      <c r="A7110" s="2">
        <v>7109</v>
      </c>
      <c r="B7110" s="7">
        <v>6</v>
      </c>
      <c r="C7110" s="7">
        <v>114</v>
      </c>
    </row>
    <row r="7111" spans="1:3" ht="14.4">
      <c r="A7111" s="2">
        <v>7110</v>
      </c>
      <c r="B7111" s="7">
        <v>178</v>
      </c>
      <c r="C7111" s="7">
        <v>156</v>
      </c>
    </row>
    <row r="7112" spans="1:3" ht="14.4">
      <c r="A7112" s="2">
        <v>7111</v>
      </c>
      <c r="B7112" s="7">
        <v>133</v>
      </c>
      <c r="C7112" s="7">
        <v>142</v>
      </c>
    </row>
    <row r="7113" spans="1:3" ht="14.4">
      <c r="A7113" s="2">
        <v>7112</v>
      </c>
      <c r="B7113" s="7">
        <v>86</v>
      </c>
      <c r="C7113" s="7">
        <v>22</v>
      </c>
    </row>
    <row r="7114" spans="1:3" ht="14.4">
      <c r="A7114" s="2">
        <v>7113</v>
      </c>
      <c r="B7114" s="7">
        <v>67</v>
      </c>
      <c r="C7114" s="7">
        <v>105</v>
      </c>
    </row>
    <row r="7115" spans="1:3" ht="14.4">
      <c r="A7115" s="2">
        <v>7114</v>
      </c>
      <c r="B7115" s="7">
        <v>417</v>
      </c>
      <c r="C7115" s="7">
        <v>286</v>
      </c>
    </row>
    <row r="7116" spans="1:3" ht="14.4">
      <c r="A7116" s="2">
        <v>7115</v>
      </c>
      <c r="B7116" s="7">
        <v>159</v>
      </c>
      <c r="C7116" s="7">
        <v>323</v>
      </c>
    </row>
    <row r="7117" spans="1:3" ht="14.4">
      <c r="A7117" s="2">
        <v>7116</v>
      </c>
      <c r="B7117" s="7">
        <v>147</v>
      </c>
      <c r="C7117" s="7">
        <v>15</v>
      </c>
    </row>
    <row r="7118" spans="1:3" ht="14.4">
      <c r="A7118" s="2">
        <v>7117</v>
      </c>
      <c r="B7118" s="7">
        <v>200</v>
      </c>
      <c r="C7118" s="7">
        <v>115</v>
      </c>
    </row>
    <row r="7119" spans="1:3" ht="14.4">
      <c r="A7119" s="2">
        <v>7118</v>
      </c>
      <c r="B7119" s="7">
        <v>258</v>
      </c>
      <c r="C7119" s="7">
        <v>13</v>
      </c>
    </row>
    <row r="7120" spans="1:3" ht="14.4">
      <c r="A7120" s="2">
        <v>7119</v>
      </c>
      <c r="B7120" s="7">
        <v>5</v>
      </c>
      <c r="C7120" s="7">
        <v>14</v>
      </c>
    </row>
    <row r="7121" spans="1:3" ht="14.4">
      <c r="A7121" s="2">
        <v>7120</v>
      </c>
      <c r="B7121" s="7">
        <v>206</v>
      </c>
      <c r="C7121" s="7">
        <v>-27</v>
      </c>
    </row>
    <row r="7122" spans="1:3" ht="14.4">
      <c r="A7122" s="2">
        <v>7121</v>
      </c>
      <c r="B7122" s="7">
        <v>4</v>
      </c>
      <c r="C7122" s="7">
        <v>-71</v>
      </c>
    </row>
    <row r="7123" spans="1:3" ht="14.4">
      <c r="A7123" s="2">
        <v>7122</v>
      </c>
      <c r="B7123" s="7">
        <v>-2</v>
      </c>
      <c r="C7123" s="7">
        <v>-35</v>
      </c>
    </row>
    <row r="7124" spans="1:3" ht="14.4">
      <c r="A7124" s="2">
        <v>7123</v>
      </c>
      <c r="B7124" s="7">
        <v>-1</v>
      </c>
      <c r="C7124" s="7">
        <v>-14</v>
      </c>
    </row>
    <row r="7125" spans="1:3" ht="14.4">
      <c r="A7125" s="2">
        <v>7124</v>
      </c>
      <c r="B7125" s="7">
        <v>-17</v>
      </c>
      <c r="C7125" s="7">
        <v>-13</v>
      </c>
    </row>
    <row r="7126" spans="1:3" ht="14.4">
      <c r="A7126" s="2">
        <v>7125</v>
      </c>
      <c r="B7126" s="7">
        <v>0</v>
      </c>
      <c r="C7126" s="7">
        <v>-29</v>
      </c>
    </row>
    <row r="7127" spans="1:3" ht="14.4">
      <c r="A7127" s="2">
        <v>7126</v>
      </c>
      <c r="B7127" s="7">
        <v>-1</v>
      </c>
      <c r="C7127" s="7">
        <v>-15</v>
      </c>
    </row>
    <row r="7128" spans="1:3" ht="14.4">
      <c r="A7128" s="2">
        <v>7127</v>
      </c>
      <c r="B7128" s="7">
        <v>12</v>
      </c>
      <c r="C7128" s="7">
        <v>21</v>
      </c>
    </row>
    <row r="7129" spans="1:3" ht="14.4">
      <c r="A7129" s="2">
        <v>7128</v>
      </c>
      <c r="B7129" s="7">
        <v>1</v>
      </c>
      <c r="C7129" s="7">
        <v>-5</v>
      </c>
    </row>
    <row r="7130" spans="1:3" ht="14.4">
      <c r="A7130" s="2">
        <v>7129</v>
      </c>
      <c r="B7130" s="7">
        <v>-1</v>
      </c>
      <c r="C7130" s="7">
        <v>-12</v>
      </c>
    </row>
    <row r="7131" spans="1:3" ht="14.4">
      <c r="A7131" s="2">
        <v>7130</v>
      </c>
      <c r="B7131" s="7">
        <v>-17</v>
      </c>
      <c r="C7131" s="7">
        <v>-29</v>
      </c>
    </row>
    <row r="7132" spans="1:3" ht="14.4">
      <c r="A7132" s="2">
        <v>7131</v>
      </c>
      <c r="B7132" s="7">
        <v>-32</v>
      </c>
      <c r="C7132" s="7">
        <v>27</v>
      </c>
    </row>
    <row r="7133" spans="1:3" ht="14.4">
      <c r="A7133" s="2">
        <v>7132</v>
      </c>
      <c r="B7133" s="7">
        <v>-2</v>
      </c>
      <c r="C7133" s="7">
        <v>-28</v>
      </c>
    </row>
    <row r="7134" spans="1:3" ht="14.4">
      <c r="A7134" s="2">
        <v>7133</v>
      </c>
      <c r="B7134" s="7">
        <v>0</v>
      </c>
      <c r="C7134" s="7">
        <v>-4</v>
      </c>
    </row>
    <row r="7135" spans="1:3" ht="14.4">
      <c r="A7135" s="2">
        <v>7134</v>
      </c>
      <c r="B7135" s="7">
        <v>-4</v>
      </c>
      <c r="C7135" s="7">
        <v>5</v>
      </c>
    </row>
    <row r="7136" spans="1:3" ht="14.4">
      <c r="A7136" s="2">
        <v>7135</v>
      </c>
      <c r="B7136" s="7">
        <v>0</v>
      </c>
      <c r="C7136" s="7">
        <v>-5</v>
      </c>
    </row>
    <row r="7137" spans="1:3" ht="14.4">
      <c r="A7137" s="2">
        <v>7136</v>
      </c>
      <c r="B7137" s="7">
        <v>0</v>
      </c>
      <c r="C7137" s="7">
        <v>-3</v>
      </c>
    </row>
    <row r="7138" spans="1:3" ht="14.4">
      <c r="A7138" s="2">
        <v>7137</v>
      </c>
      <c r="B7138" s="7">
        <v>0</v>
      </c>
      <c r="C7138" s="7">
        <v>-4</v>
      </c>
    </row>
    <row r="7139" spans="1:3" ht="14.4">
      <c r="A7139" s="2">
        <v>7138</v>
      </c>
      <c r="B7139" s="7">
        <v>7</v>
      </c>
      <c r="C7139" s="7">
        <v>3</v>
      </c>
    </row>
    <row r="7140" spans="1:3" ht="14.4">
      <c r="A7140" s="2">
        <v>7139</v>
      </c>
      <c r="B7140" s="7">
        <v>3</v>
      </c>
      <c r="C7140" s="7">
        <v>-2</v>
      </c>
    </row>
    <row r="7141" spans="1:3" ht="14.4">
      <c r="A7141" s="2">
        <v>7140</v>
      </c>
      <c r="B7141" s="7">
        <v>7</v>
      </c>
      <c r="C7141" s="7">
        <v>-91</v>
      </c>
    </row>
    <row r="7142" spans="1:3" ht="14.4">
      <c r="A7142" s="2">
        <v>7141</v>
      </c>
      <c r="B7142" s="7">
        <v>217</v>
      </c>
      <c r="C7142" s="7">
        <v>-64</v>
      </c>
    </row>
    <row r="7143" spans="1:3" ht="14.4">
      <c r="A7143" s="2">
        <v>7142</v>
      </c>
      <c r="B7143" s="7">
        <v>31</v>
      </c>
      <c r="C7143" s="7">
        <v>-3</v>
      </c>
    </row>
    <row r="7144" spans="1:3" ht="14.4">
      <c r="A7144" s="2">
        <v>7143</v>
      </c>
      <c r="B7144" s="7">
        <v>92</v>
      </c>
      <c r="C7144" s="7">
        <v>258</v>
      </c>
    </row>
    <row r="7145" spans="1:3" ht="14.4">
      <c r="A7145" s="2">
        <v>7144</v>
      </c>
      <c r="B7145" s="7">
        <v>158</v>
      </c>
      <c r="C7145" s="7">
        <v>32</v>
      </c>
    </row>
    <row r="7146" spans="1:3" ht="14.4">
      <c r="A7146" s="2">
        <v>7145</v>
      </c>
      <c r="B7146" s="7">
        <v>4</v>
      </c>
      <c r="C7146" s="7">
        <v>-4</v>
      </c>
    </row>
    <row r="7147" spans="1:3" ht="14.4">
      <c r="A7147" s="2">
        <v>7146</v>
      </c>
      <c r="B7147" s="7">
        <v>3</v>
      </c>
      <c r="C7147" s="7">
        <v>-5</v>
      </c>
    </row>
    <row r="7148" spans="1:3" ht="14.4">
      <c r="A7148" s="2">
        <v>7147</v>
      </c>
      <c r="B7148" s="7">
        <v>2</v>
      </c>
      <c r="C7148" s="7">
        <v>-3</v>
      </c>
    </row>
    <row r="7149" spans="1:3" ht="14.4">
      <c r="A7149" s="2">
        <v>7148</v>
      </c>
      <c r="B7149" s="7">
        <v>1</v>
      </c>
      <c r="C7149" s="7">
        <v>-68</v>
      </c>
    </row>
    <row r="7150" spans="1:3" ht="14.4">
      <c r="A7150" s="2">
        <v>7149</v>
      </c>
      <c r="B7150" s="7">
        <v>6</v>
      </c>
      <c r="C7150" s="7">
        <v>-49</v>
      </c>
    </row>
    <row r="7151" spans="1:3" ht="14.4">
      <c r="A7151" s="2">
        <v>7150</v>
      </c>
      <c r="B7151" s="7">
        <v>24</v>
      </c>
      <c r="C7151" s="7">
        <v>5</v>
      </c>
    </row>
    <row r="7152" spans="1:3" ht="14.4">
      <c r="A7152" s="2">
        <v>7151</v>
      </c>
      <c r="B7152" s="7">
        <v>37</v>
      </c>
      <c r="C7152" s="7">
        <v>68</v>
      </c>
    </row>
    <row r="7153" spans="1:3" ht="14.4">
      <c r="A7153" s="2">
        <v>7152</v>
      </c>
      <c r="B7153" s="7">
        <v>6</v>
      </c>
      <c r="C7153" s="7">
        <v>-7</v>
      </c>
    </row>
    <row r="7154" spans="1:3" ht="14.4">
      <c r="A7154" s="2">
        <v>7153</v>
      </c>
      <c r="B7154" s="7">
        <v>7</v>
      </c>
      <c r="C7154" s="7">
        <v>18</v>
      </c>
    </row>
    <row r="7155" spans="1:3" ht="14.4">
      <c r="A7155" s="2">
        <v>7154</v>
      </c>
      <c r="B7155" s="7">
        <v>1</v>
      </c>
      <c r="C7155" s="7">
        <v>-6</v>
      </c>
    </row>
    <row r="7156" spans="1:3" ht="14.4">
      <c r="A7156" s="2">
        <v>7155</v>
      </c>
      <c r="B7156" s="7">
        <v>3</v>
      </c>
      <c r="C7156" s="7">
        <v>-20</v>
      </c>
    </row>
    <row r="7157" spans="1:3" ht="14.4">
      <c r="A7157" s="2">
        <v>7156</v>
      </c>
      <c r="B7157" s="7">
        <v>2</v>
      </c>
      <c r="C7157" s="7">
        <v>-16</v>
      </c>
    </row>
    <row r="7158" spans="1:3" ht="14.4">
      <c r="A7158" s="2">
        <v>7157</v>
      </c>
      <c r="B7158" s="7">
        <v>68</v>
      </c>
      <c r="C7158" s="7">
        <v>39</v>
      </c>
    </row>
    <row r="7159" spans="1:3" ht="14.4">
      <c r="A7159" s="2">
        <v>7158</v>
      </c>
      <c r="B7159" s="7">
        <v>10</v>
      </c>
      <c r="C7159" s="7">
        <v>-8</v>
      </c>
    </row>
    <row r="7160" spans="1:3" ht="14.4">
      <c r="A7160" s="2">
        <v>7159</v>
      </c>
      <c r="B7160" s="7">
        <v>63</v>
      </c>
      <c r="C7160" s="7">
        <v>3</v>
      </c>
    </row>
    <row r="7161" spans="1:3" ht="14.4">
      <c r="A7161" s="2">
        <v>7160</v>
      </c>
      <c r="B7161" s="7">
        <v>265</v>
      </c>
      <c r="C7161" s="7">
        <v>37</v>
      </c>
    </row>
    <row r="7162" spans="1:3" ht="14.4">
      <c r="A7162" s="2">
        <v>7161</v>
      </c>
      <c r="B7162" s="7">
        <v>23</v>
      </c>
      <c r="C7162" s="7">
        <v>-17</v>
      </c>
    </row>
    <row r="7163" spans="1:3" ht="14.4">
      <c r="A7163" s="2">
        <v>7162</v>
      </c>
      <c r="B7163" s="7">
        <v>1</v>
      </c>
      <c r="C7163" s="7">
        <v>-15</v>
      </c>
    </row>
    <row r="7164" spans="1:3" ht="14.4">
      <c r="A7164" s="2">
        <v>7163</v>
      </c>
      <c r="B7164" s="7">
        <v>26</v>
      </c>
      <c r="C7164" s="7">
        <v>-10</v>
      </c>
    </row>
    <row r="7165" spans="1:3" ht="14.4">
      <c r="A7165" s="2">
        <v>7164</v>
      </c>
      <c r="B7165" s="7">
        <v>1</v>
      </c>
      <c r="C7165" s="7">
        <v>-13</v>
      </c>
    </row>
    <row r="7166" spans="1:3" ht="14.4">
      <c r="A7166" s="2">
        <v>7165</v>
      </c>
      <c r="B7166" s="7">
        <v>3</v>
      </c>
      <c r="C7166" s="7">
        <v>6</v>
      </c>
    </row>
    <row r="7167" spans="1:3" ht="14.4">
      <c r="A7167" s="2">
        <v>7166</v>
      </c>
      <c r="B7167" s="7">
        <v>9</v>
      </c>
      <c r="C7167" s="7">
        <v>-19</v>
      </c>
    </row>
    <row r="7168" spans="1:3" ht="14.4">
      <c r="A7168" s="2">
        <v>7167</v>
      </c>
      <c r="B7168" s="7">
        <v>3</v>
      </c>
      <c r="C7168" s="7">
        <v>29</v>
      </c>
    </row>
    <row r="7169" spans="1:3" ht="14.4">
      <c r="A7169" s="2">
        <v>7168</v>
      </c>
      <c r="B7169" s="7">
        <v>5</v>
      </c>
      <c r="C7169" s="7">
        <v>-13</v>
      </c>
    </row>
    <row r="7170" spans="1:3" ht="14.4">
      <c r="A7170" s="2">
        <v>7169</v>
      </c>
      <c r="B7170" s="7">
        <v>3</v>
      </c>
      <c r="C7170" s="7">
        <v>-2</v>
      </c>
    </row>
    <row r="7171" spans="1:3" ht="14.4">
      <c r="A7171" s="2">
        <v>7170</v>
      </c>
      <c r="B7171" s="7">
        <v>51</v>
      </c>
      <c r="C7171" s="7">
        <v>-49</v>
      </c>
    </row>
    <row r="7172" spans="1:3" ht="14.4">
      <c r="A7172" s="2">
        <v>7171</v>
      </c>
      <c r="B7172" s="7">
        <v>22</v>
      </c>
      <c r="C7172" s="7">
        <v>-11</v>
      </c>
    </row>
    <row r="7173" spans="1:3" ht="14.4">
      <c r="A7173" s="2">
        <v>7172</v>
      </c>
      <c r="B7173" s="7">
        <v>68</v>
      </c>
      <c r="C7173" s="7">
        <v>25</v>
      </c>
    </row>
    <row r="7174" spans="1:3" ht="14.4">
      <c r="A7174" s="2">
        <v>7173</v>
      </c>
      <c r="B7174" s="7">
        <v>3</v>
      </c>
      <c r="C7174" s="7">
        <v>-13</v>
      </c>
    </row>
    <row r="7175" spans="1:3" ht="14.4">
      <c r="A7175" s="2">
        <v>7174</v>
      </c>
      <c r="B7175" s="7">
        <v>0</v>
      </c>
      <c r="C7175" s="7">
        <v>3</v>
      </c>
    </row>
    <row r="7176" spans="1:3" ht="14.4">
      <c r="A7176" s="2">
        <v>7175</v>
      </c>
      <c r="B7176" s="7">
        <v>0</v>
      </c>
      <c r="C7176" s="7">
        <v>8</v>
      </c>
    </row>
    <row r="7177" spans="1:3" ht="14.4">
      <c r="A7177" s="2">
        <v>7176</v>
      </c>
      <c r="B7177" s="7">
        <v>0</v>
      </c>
      <c r="C7177" s="7">
        <v>-3</v>
      </c>
    </row>
    <row r="7178" spans="1:3" ht="14.4">
      <c r="A7178" s="2">
        <v>7177</v>
      </c>
      <c r="B7178" s="7">
        <v>0</v>
      </c>
      <c r="C7178" s="7">
        <v>-5</v>
      </c>
    </row>
    <row r="7179" spans="1:3" ht="14.4">
      <c r="A7179" s="2">
        <v>7178</v>
      </c>
      <c r="B7179" s="7">
        <v>17</v>
      </c>
      <c r="C7179" s="7">
        <v>60</v>
      </c>
    </row>
    <row r="7180" spans="1:3" ht="14.4">
      <c r="A7180" s="2">
        <v>7179</v>
      </c>
      <c r="B7180" s="7">
        <v>3</v>
      </c>
      <c r="C7180" s="7">
        <v>-34</v>
      </c>
    </row>
    <row r="7181" spans="1:3" ht="14.4">
      <c r="A7181" s="2">
        <v>7180</v>
      </c>
      <c r="B7181" s="7">
        <v>3</v>
      </c>
      <c r="C7181" s="7">
        <v>-6</v>
      </c>
    </row>
    <row r="7182" spans="1:3" ht="14.4">
      <c r="A7182" s="2">
        <v>7181</v>
      </c>
      <c r="B7182" s="7">
        <v>17</v>
      </c>
      <c r="C7182" s="7">
        <v>2</v>
      </c>
    </row>
    <row r="7183" spans="1:3" ht="14.4">
      <c r="A7183" s="2">
        <v>7182</v>
      </c>
      <c r="B7183" s="7">
        <v>1</v>
      </c>
      <c r="C7183" s="7">
        <v>-27</v>
      </c>
    </row>
    <row r="7184" spans="1:3" ht="14.4">
      <c r="A7184" s="2">
        <v>7183</v>
      </c>
      <c r="B7184" s="7">
        <v>185</v>
      </c>
      <c r="C7184" s="7">
        <v>125</v>
      </c>
    </row>
    <row r="7185" spans="1:3" ht="14.4">
      <c r="A7185" s="2">
        <v>7184</v>
      </c>
      <c r="B7185" s="7">
        <v>895</v>
      </c>
      <c r="C7185" s="7">
        <v>970</v>
      </c>
    </row>
    <row r="7186" spans="1:3" ht="14.4">
      <c r="A7186" s="2">
        <v>7185</v>
      </c>
      <c r="B7186" s="7">
        <v>8</v>
      </c>
      <c r="C7186" s="7">
        <v>-6</v>
      </c>
    </row>
    <row r="7187" spans="1:3" ht="14.4">
      <c r="A7187" s="2">
        <v>7186</v>
      </c>
      <c r="B7187" s="7">
        <v>6</v>
      </c>
      <c r="C7187" s="7">
        <v>-2</v>
      </c>
    </row>
    <row r="7188" spans="1:3" ht="14.4">
      <c r="A7188" s="2">
        <v>7187</v>
      </c>
      <c r="B7188" s="7">
        <v>0</v>
      </c>
      <c r="C7188" s="7">
        <v>-5</v>
      </c>
    </row>
    <row r="7189" spans="1:3" ht="14.4">
      <c r="A7189" s="2">
        <v>7188</v>
      </c>
      <c r="B7189" s="7">
        <v>0</v>
      </c>
      <c r="C7189" s="7">
        <v>50</v>
      </c>
    </row>
    <row r="7190" spans="1:3" ht="14.4">
      <c r="A7190" s="2">
        <v>7189</v>
      </c>
      <c r="B7190" s="7">
        <v>0</v>
      </c>
      <c r="C7190" s="7">
        <v>19</v>
      </c>
    </row>
    <row r="7191" spans="1:3" ht="14.4">
      <c r="A7191" s="2">
        <v>7190</v>
      </c>
      <c r="B7191" s="7">
        <v>6</v>
      </c>
      <c r="C7191" s="7">
        <v>68</v>
      </c>
    </row>
    <row r="7192" spans="1:3" ht="14.4">
      <c r="A7192" s="2">
        <v>7191</v>
      </c>
      <c r="B7192" s="7">
        <v>11</v>
      </c>
      <c r="C7192" s="7">
        <v>160</v>
      </c>
    </row>
    <row r="7193" spans="1:3" ht="14.4">
      <c r="A7193" s="2">
        <v>7192</v>
      </c>
      <c r="B7193" s="7">
        <v>0</v>
      </c>
      <c r="C7193" s="7">
        <v>-4</v>
      </c>
    </row>
    <row r="7194" spans="1:3" ht="14.4">
      <c r="A7194" s="2">
        <v>7193</v>
      </c>
      <c r="B7194" s="7">
        <v>7</v>
      </c>
      <c r="C7194" s="7">
        <v>48</v>
      </c>
    </row>
    <row r="7195" spans="1:3" ht="14.4">
      <c r="A7195" s="2">
        <v>7194</v>
      </c>
      <c r="B7195" s="7">
        <v>1</v>
      </c>
      <c r="C7195" s="7">
        <v>-7</v>
      </c>
    </row>
    <row r="7196" spans="1:3" ht="14.4">
      <c r="A7196" s="2">
        <v>7195</v>
      </c>
      <c r="B7196" s="7">
        <v>4</v>
      </c>
      <c r="C7196" s="7">
        <v>34</v>
      </c>
    </row>
    <row r="7197" spans="1:3" ht="14.4">
      <c r="A7197" s="2">
        <v>7196</v>
      </c>
      <c r="B7197" s="7">
        <v>0</v>
      </c>
      <c r="C7197" s="7">
        <v>-19</v>
      </c>
    </row>
    <row r="7198" spans="1:3" ht="14.4">
      <c r="A7198" s="2">
        <v>7197</v>
      </c>
      <c r="B7198" s="7">
        <v>-5</v>
      </c>
      <c r="C7198" s="7">
        <v>21</v>
      </c>
    </row>
    <row r="7199" spans="1:3" ht="14.4">
      <c r="A7199" s="2">
        <v>7198</v>
      </c>
      <c r="B7199" s="7">
        <v>-8</v>
      </c>
      <c r="C7199" s="7">
        <v>-10</v>
      </c>
    </row>
    <row r="7200" spans="1:3" ht="14.4">
      <c r="A7200" s="2">
        <v>7199</v>
      </c>
      <c r="B7200" s="7">
        <v>3</v>
      </c>
      <c r="C7200" s="7">
        <v>0</v>
      </c>
    </row>
    <row r="7201" spans="1:3" ht="14.4">
      <c r="A7201" s="2">
        <v>7200</v>
      </c>
      <c r="B7201" s="7">
        <v>6</v>
      </c>
      <c r="C7201" s="7">
        <v>-31</v>
      </c>
    </row>
    <row r="7202" spans="1:3" ht="14.4">
      <c r="A7202" s="2">
        <v>7201</v>
      </c>
      <c r="B7202" s="7">
        <v>572</v>
      </c>
      <c r="C7202" s="7">
        <v>312</v>
      </c>
    </row>
    <row r="7203" spans="1:3" ht="14.4">
      <c r="A7203" s="2">
        <v>7202</v>
      </c>
      <c r="B7203" s="7">
        <v>34</v>
      </c>
      <c r="C7203" s="7">
        <v>4</v>
      </c>
    </row>
    <row r="7204" spans="1:3" ht="14.4">
      <c r="A7204" s="2">
        <v>7203</v>
      </c>
      <c r="B7204" s="7">
        <v>29</v>
      </c>
      <c r="C7204" s="7">
        <v>20</v>
      </c>
    </row>
    <row r="7205" spans="1:3" ht="14.4">
      <c r="A7205" s="2">
        <v>7204</v>
      </c>
      <c r="B7205" s="7">
        <v>4</v>
      </c>
      <c r="C7205" s="7">
        <v>-19</v>
      </c>
    </row>
    <row r="7206" spans="1:3" ht="14.4">
      <c r="A7206" s="2">
        <v>7205</v>
      </c>
      <c r="B7206" s="7">
        <v>16</v>
      </c>
      <c r="C7206" s="7">
        <v>-120</v>
      </c>
    </row>
    <row r="7207" spans="1:3" ht="14.4">
      <c r="A7207" s="2">
        <v>7206</v>
      </c>
      <c r="B7207" s="7">
        <v>28</v>
      </c>
      <c r="C7207" s="7">
        <v>5</v>
      </c>
    </row>
    <row r="7208" spans="1:3" ht="14.4">
      <c r="A7208" s="2">
        <v>7207</v>
      </c>
      <c r="B7208" s="7">
        <v>84</v>
      </c>
      <c r="C7208" s="7">
        <v>114</v>
      </c>
    </row>
    <row r="7209" spans="1:3" ht="14.4">
      <c r="A7209" s="2">
        <v>7208</v>
      </c>
      <c r="B7209" s="7">
        <v>88</v>
      </c>
      <c r="C7209" s="7">
        <v>91</v>
      </c>
    </row>
    <row r="7210" spans="1:3" ht="14.4">
      <c r="A7210" s="2">
        <v>7209</v>
      </c>
      <c r="B7210" s="7">
        <v>4</v>
      </c>
      <c r="C7210" s="7">
        <v>-11</v>
      </c>
    </row>
    <row r="7211" spans="1:3" ht="14.4">
      <c r="A7211" s="2">
        <v>7210</v>
      </c>
      <c r="B7211" s="7">
        <v>5</v>
      </c>
      <c r="C7211" s="7">
        <v>-36</v>
      </c>
    </row>
    <row r="7212" spans="1:3" ht="14.4">
      <c r="A7212" s="2">
        <v>7211</v>
      </c>
      <c r="B7212" s="7">
        <v>42</v>
      </c>
      <c r="C7212" s="7">
        <v>-35</v>
      </c>
    </row>
    <row r="7213" spans="1:3" ht="14.4">
      <c r="A7213" s="2">
        <v>7212</v>
      </c>
      <c r="B7213" s="7">
        <v>32</v>
      </c>
      <c r="C7213" s="7">
        <v>19</v>
      </c>
    </row>
    <row r="7214" spans="1:3" ht="14.4">
      <c r="A7214" s="2">
        <v>7213</v>
      </c>
      <c r="B7214" s="7">
        <v>77</v>
      </c>
      <c r="C7214" s="7">
        <v>10</v>
      </c>
    </row>
    <row r="7215" spans="1:3" ht="14.4">
      <c r="A7215" s="2">
        <v>7214</v>
      </c>
      <c r="B7215" s="7">
        <v>22</v>
      </c>
      <c r="C7215" s="7">
        <v>-61</v>
      </c>
    </row>
    <row r="7216" spans="1:3" ht="14.4">
      <c r="A7216" s="2">
        <v>7215</v>
      </c>
      <c r="B7216" s="7">
        <v>4</v>
      </c>
      <c r="C7216" s="7">
        <v>-20</v>
      </c>
    </row>
    <row r="7217" spans="1:3" ht="14.4">
      <c r="A7217" s="2">
        <v>7216</v>
      </c>
      <c r="B7217" s="7">
        <v>0</v>
      </c>
      <c r="C7217" s="7">
        <v>-88</v>
      </c>
    </row>
    <row r="7218" spans="1:3" ht="14.4">
      <c r="A7218" s="2">
        <v>7217</v>
      </c>
      <c r="B7218" s="7">
        <v>-4</v>
      </c>
      <c r="C7218" s="7">
        <v>-26</v>
      </c>
    </row>
    <row r="7219" spans="1:3" ht="14.4">
      <c r="A7219" s="2">
        <v>7218</v>
      </c>
      <c r="B7219" s="7">
        <v>-15</v>
      </c>
      <c r="C7219" s="7">
        <v>26</v>
      </c>
    </row>
    <row r="7220" spans="1:3" ht="14.4">
      <c r="A7220" s="2">
        <v>7219</v>
      </c>
      <c r="B7220" s="7">
        <v>0</v>
      </c>
      <c r="C7220" s="7">
        <v>51</v>
      </c>
    </row>
    <row r="7221" spans="1:3" ht="14.4">
      <c r="A7221" s="2">
        <v>7220</v>
      </c>
      <c r="B7221" s="7">
        <v>-87</v>
      </c>
      <c r="C7221" s="7">
        <v>92</v>
      </c>
    </row>
    <row r="7222" spans="1:3" ht="14.4">
      <c r="A7222" s="2">
        <v>7221</v>
      </c>
      <c r="B7222" s="7">
        <v>-72</v>
      </c>
      <c r="C7222" s="7">
        <v>55</v>
      </c>
    </row>
    <row r="7223" spans="1:3" ht="14.4">
      <c r="A7223" s="2">
        <v>7222</v>
      </c>
      <c r="B7223" s="7">
        <v>-1</v>
      </c>
      <c r="C7223" s="7">
        <v>-2</v>
      </c>
    </row>
    <row r="7224" spans="1:3" ht="14.4">
      <c r="A7224" s="2">
        <v>7223</v>
      </c>
      <c r="B7224" s="7">
        <v>-1</v>
      </c>
      <c r="C7224" s="7">
        <v>-14</v>
      </c>
    </row>
    <row r="7225" spans="1:3" ht="14.4">
      <c r="A7225" s="2">
        <v>7224</v>
      </c>
      <c r="B7225" s="7">
        <v>41</v>
      </c>
      <c r="C7225" s="7">
        <v>1</v>
      </c>
    </row>
    <row r="7226" spans="1:3" ht="14.4">
      <c r="A7226" s="2">
        <v>7225</v>
      </c>
      <c r="B7226" s="7">
        <v>19</v>
      </c>
      <c r="C7226" s="7">
        <v>-3</v>
      </c>
    </row>
    <row r="7227" spans="1:3" ht="14.4">
      <c r="A7227" s="2">
        <v>7226</v>
      </c>
      <c r="B7227" s="7">
        <v>232</v>
      </c>
      <c r="C7227" s="7">
        <v>35</v>
      </c>
    </row>
    <row r="7228" spans="1:3" ht="14.4">
      <c r="A7228" s="2">
        <v>7227</v>
      </c>
      <c r="B7228" s="7">
        <v>1</v>
      </c>
      <c r="C7228" s="7">
        <v>-13</v>
      </c>
    </row>
    <row r="7229" spans="1:3" ht="14.4">
      <c r="A7229" s="2">
        <v>7228</v>
      </c>
      <c r="B7229" s="7">
        <v>0</v>
      </c>
      <c r="C7229" s="7">
        <v>18</v>
      </c>
    </row>
    <row r="7230" spans="1:3" ht="14.4">
      <c r="A7230" s="2">
        <v>7229</v>
      </c>
      <c r="B7230" s="7">
        <v>10</v>
      </c>
      <c r="C7230" s="7">
        <v>8</v>
      </c>
    </row>
    <row r="7231" spans="1:3" ht="14.4">
      <c r="A7231" s="2">
        <v>7230</v>
      </c>
      <c r="B7231" s="7">
        <v>22</v>
      </c>
      <c r="C7231" s="7">
        <v>318</v>
      </c>
    </row>
    <row r="7232" spans="1:3" ht="14.4">
      <c r="A7232" s="2">
        <v>7231</v>
      </c>
      <c r="B7232" s="7">
        <v>6</v>
      </c>
      <c r="C7232" s="7">
        <v>25</v>
      </c>
    </row>
    <row r="7233" spans="1:3" ht="14.4">
      <c r="A7233" s="2">
        <v>7232</v>
      </c>
      <c r="B7233" s="7">
        <v>2</v>
      </c>
      <c r="C7233" s="7">
        <v>156</v>
      </c>
    </row>
    <row r="7234" spans="1:3" ht="14.4">
      <c r="A7234" s="2">
        <v>7233</v>
      </c>
      <c r="B7234" s="7">
        <v>7</v>
      </c>
      <c r="C7234" s="7">
        <v>-42</v>
      </c>
    </row>
    <row r="7235" spans="1:3" ht="14.4">
      <c r="A7235" s="2">
        <v>7234</v>
      </c>
      <c r="B7235" s="7">
        <v>0</v>
      </c>
      <c r="C7235" s="7">
        <v>283</v>
      </c>
    </row>
    <row r="7236" spans="1:3" ht="14.4">
      <c r="A7236" s="2">
        <v>7235</v>
      </c>
      <c r="B7236" s="7">
        <v>7</v>
      </c>
      <c r="C7236" s="7">
        <v>-58</v>
      </c>
    </row>
    <row r="7237" spans="1:3" ht="14.4">
      <c r="A7237" s="2">
        <v>7236</v>
      </c>
      <c r="B7237" s="7">
        <v>94</v>
      </c>
      <c r="C7237" s="7">
        <v>539</v>
      </c>
    </row>
    <row r="7238" spans="1:3" ht="14.4">
      <c r="A7238" s="2">
        <v>7237</v>
      </c>
      <c r="B7238" s="7">
        <v>449</v>
      </c>
      <c r="C7238" s="7">
        <v>280</v>
      </c>
    </row>
    <row r="7239" spans="1:3" ht="14.4">
      <c r="A7239" s="2">
        <v>7238</v>
      </c>
      <c r="B7239" s="7">
        <v>1225</v>
      </c>
      <c r="C7239" s="7">
        <v>377</v>
      </c>
    </row>
    <row r="7240" spans="1:3" ht="14.4">
      <c r="A7240" s="2">
        <v>7239</v>
      </c>
      <c r="B7240" s="7">
        <v>172</v>
      </c>
      <c r="C7240" s="7">
        <v>677</v>
      </c>
    </row>
    <row r="7241" spans="1:3" ht="14.4">
      <c r="A7241" s="2">
        <v>7240</v>
      </c>
      <c r="B7241" s="7">
        <v>477</v>
      </c>
      <c r="C7241" s="7">
        <v>291</v>
      </c>
    </row>
    <row r="7242" spans="1:3" ht="14.4">
      <c r="A7242" s="2">
        <v>7241</v>
      </c>
      <c r="B7242" s="7">
        <v>380</v>
      </c>
      <c r="C7242" s="7">
        <v>-360</v>
      </c>
    </row>
    <row r="7243" spans="1:3" ht="14.4">
      <c r="A7243" s="2">
        <v>7242</v>
      </c>
      <c r="B7243" s="7">
        <v>133</v>
      </c>
      <c r="C7243" s="7">
        <v>-51</v>
      </c>
    </row>
    <row r="7244" spans="1:3" ht="14.4">
      <c r="A7244" s="2">
        <v>7243</v>
      </c>
      <c r="B7244" s="7">
        <v>857</v>
      </c>
      <c r="C7244" s="7">
        <v>794</v>
      </c>
    </row>
    <row r="7245" spans="1:3" ht="14.4">
      <c r="A7245" s="2">
        <v>7244</v>
      </c>
      <c r="B7245" s="7">
        <v>594</v>
      </c>
      <c r="C7245" s="7">
        <v>172</v>
      </c>
    </row>
    <row r="7246" spans="1:3" ht="14.4">
      <c r="A7246" s="2">
        <v>7245</v>
      </c>
      <c r="B7246" s="7">
        <v>673</v>
      </c>
      <c r="C7246" s="7">
        <v>-4</v>
      </c>
    </row>
    <row r="7247" spans="1:3" ht="14.4">
      <c r="A7247" s="2">
        <v>7246</v>
      </c>
      <c r="B7247" s="7">
        <v>9</v>
      </c>
      <c r="C7247" s="7">
        <v>464</v>
      </c>
    </row>
    <row r="7248" spans="1:3" ht="14.4">
      <c r="A7248" s="2">
        <v>7247</v>
      </c>
      <c r="B7248" s="7">
        <v>538</v>
      </c>
      <c r="C7248" s="7">
        <v>527</v>
      </c>
    </row>
    <row r="7249" spans="1:3" ht="14.4">
      <c r="A7249" s="2">
        <v>7248</v>
      </c>
      <c r="B7249" s="7">
        <v>2</v>
      </c>
      <c r="C7249" s="7">
        <v>66</v>
      </c>
    </row>
    <row r="7250" spans="1:3" ht="14.4">
      <c r="A7250" s="2">
        <v>7249</v>
      </c>
      <c r="B7250" s="7">
        <v>-42</v>
      </c>
      <c r="C7250" s="7">
        <v>291</v>
      </c>
    </row>
    <row r="7251" spans="1:3" ht="14.4">
      <c r="A7251" s="2">
        <v>7250</v>
      </c>
      <c r="B7251" s="7">
        <v>82</v>
      </c>
      <c r="C7251" s="7">
        <v>175</v>
      </c>
    </row>
    <row r="7252" spans="1:3" ht="14.4">
      <c r="A7252" s="2">
        <v>7251</v>
      </c>
      <c r="B7252" s="7">
        <v>770</v>
      </c>
      <c r="C7252" s="7">
        <v>130</v>
      </c>
    </row>
    <row r="7253" spans="1:3" ht="14.4">
      <c r="A7253" s="2">
        <v>7252</v>
      </c>
      <c r="B7253" s="7">
        <v>777</v>
      </c>
      <c r="C7253" s="7">
        <v>201</v>
      </c>
    </row>
    <row r="7254" spans="1:3" ht="14.4">
      <c r="A7254" s="2">
        <v>7253</v>
      </c>
      <c r="B7254" s="7">
        <v>14</v>
      </c>
      <c r="C7254" s="7">
        <v>238</v>
      </c>
    </row>
    <row r="7255" spans="1:3" ht="14.4">
      <c r="A7255" s="2">
        <v>7254</v>
      </c>
      <c r="B7255" s="7">
        <v>466</v>
      </c>
      <c r="C7255" s="7">
        <v>456</v>
      </c>
    </row>
    <row r="7256" spans="1:3" ht="14.4">
      <c r="A7256" s="2">
        <v>7255</v>
      </c>
      <c r="B7256" s="7">
        <v>241</v>
      </c>
      <c r="C7256" s="7">
        <v>-38</v>
      </c>
    </row>
    <row r="7257" spans="1:3" ht="14.4">
      <c r="A7257" s="2">
        <v>7256</v>
      </c>
      <c r="B7257" s="7">
        <v>-16</v>
      </c>
      <c r="C7257" s="7">
        <v>1155</v>
      </c>
    </row>
    <row r="7258" spans="1:3" ht="14.4">
      <c r="A7258" s="2">
        <v>7257</v>
      </c>
      <c r="B7258" s="7">
        <v>6</v>
      </c>
      <c r="C7258" s="7">
        <v>0</v>
      </c>
    </row>
    <row r="7259" spans="1:3" ht="14.4">
      <c r="A7259" s="2">
        <v>7258</v>
      </c>
      <c r="B7259" s="7">
        <v>-15</v>
      </c>
      <c r="C7259" s="7">
        <v>8</v>
      </c>
    </row>
    <row r="7260" spans="1:3" ht="14.4">
      <c r="A7260" s="2">
        <v>7259</v>
      </c>
      <c r="B7260" s="7">
        <v>-7</v>
      </c>
      <c r="C7260" s="7">
        <v>22</v>
      </c>
    </row>
    <row r="7261" spans="1:3" ht="14.4">
      <c r="A7261" s="2">
        <v>7260</v>
      </c>
      <c r="B7261" s="7">
        <v>-88</v>
      </c>
      <c r="C7261" s="7">
        <v>58</v>
      </c>
    </row>
    <row r="7262" spans="1:3" ht="14.4">
      <c r="A7262" s="2">
        <v>7261</v>
      </c>
      <c r="B7262" s="7">
        <v>13</v>
      </c>
      <c r="C7262" s="7">
        <v>19</v>
      </c>
    </row>
    <row r="7263" spans="1:3" ht="14.4">
      <c r="A7263" s="2">
        <v>7262</v>
      </c>
      <c r="B7263" s="7">
        <v>23</v>
      </c>
      <c r="C7263" s="7">
        <v>-5</v>
      </c>
    </row>
    <row r="7264" spans="1:3" ht="14.4">
      <c r="A7264" s="2">
        <v>7263</v>
      </c>
      <c r="B7264" s="7">
        <v>36</v>
      </c>
      <c r="C7264" s="7">
        <v>-88</v>
      </c>
    </row>
    <row r="7265" spans="1:3" ht="14.4">
      <c r="A7265" s="2">
        <v>7264</v>
      </c>
      <c r="B7265" s="7">
        <v>3020</v>
      </c>
      <c r="C7265" s="7">
        <v>291</v>
      </c>
    </row>
    <row r="7266" spans="1:3" ht="14.4">
      <c r="A7266" s="2">
        <v>7265</v>
      </c>
      <c r="B7266" s="7">
        <v>-20</v>
      </c>
      <c r="C7266" s="7">
        <v>-95</v>
      </c>
    </row>
    <row r="7267" spans="1:3" ht="14.4">
      <c r="A7267" s="2">
        <v>7266</v>
      </c>
      <c r="B7267" s="7">
        <v>-135</v>
      </c>
      <c r="C7267" s="7">
        <v>56</v>
      </c>
    </row>
    <row r="7268" spans="1:3" ht="14.4">
      <c r="A7268" s="2">
        <v>7267</v>
      </c>
      <c r="B7268" s="7">
        <v>194</v>
      </c>
      <c r="C7268" s="7">
        <v>59</v>
      </c>
    </row>
    <row r="7269" spans="1:3" ht="14.4">
      <c r="A7269" s="2">
        <v>7268</v>
      </c>
      <c r="B7269" s="7">
        <v>-34</v>
      </c>
      <c r="C7269" s="7">
        <v>-45</v>
      </c>
    </row>
    <row r="7270" spans="1:3" ht="14.4">
      <c r="A7270" s="2">
        <v>7269</v>
      </c>
      <c r="B7270" s="7">
        <v>-38</v>
      </c>
      <c r="C7270" s="7">
        <v>53</v>
      </c>
    </row>
    <row r="7271" spans="1:3" ht="14.4">
      <c r="A7271" s="2">
        <v>7270</v>
      </c>
      <c r="B7271" s="7">
        <v>527</v>
      </c>
      <c r="C7271" s="7">
        <v>-270</v>
      </c>
    </row>
    <row r="7272" spans="1:3" ht="14.4">
      <c r="A7272" s="2">
        <v>7271</v>
      </c>
      <c r="B7272" s="7">
        <v>695</v>
      </c>
      <c r="C7272" s="7">
        <v>73</v>
      </c>
    </row>
    <row r="7273" spans="1:3" ht="14.4">
      <c r="A7273" s="2">
        <v>7272</v>
      </c>
      <c r="B7273" s="7">
        <v>-22</v>
      </c>
      <c r="C7273" s="7">
        <v>-20</v>
      </c>
    </row>
    <row r="7274" spans="1:3" ht="14.4">
      <c r="A7274" s="2">
        <v>7273</v>
      </c>
      <c r="B7274" s="7">
        <v>-21</v>
      </c>
      <c r="C7274" s="7">
        <v>18</v>
      </c>
    </row>
    <row r="7275" spans="1:3" ht="14.4">
      <c r="A7275" s="2">
        <v>7274</v>
      </c>
      <c r="B7275" s="7">
        <v>-8</v>
      </c>
      <c r="C7275" s="7">
        <v>477</v>
      </c>
    </row>
    <row r="7276" spans="1:3" ht="14.4">
      <c r="A7276" s="2">
        <v>7275</v>
      </c>
      <c r="B7276" s="7">
        <v>-18</v>
      </c>
      <c r="C7276" s="7">
        <v>-4</v>
      </c>
    </row>
    <row r="7277" spans="1:3" ht="14.4">
      <c r="A7277" s="2">
        <v>7276</v>
      </c>
      <c r="B7277" s="7">
        <v>3</v>
      </c>
      <c r="C7277" s="7">
        <v>-2</v>
      </c>
    </row>
    <row r="7278" spans="1:3" ht="14.4">
      <c r="A7278" s="2">
        <v>7277</v>
      </c>
      <c r="B7278" s="7">
        <v>-23</v>
      </c>
      <c r="C7278" s="7">
        <v>6</v>
      </c>
    </row>
    <row r="7279" spans="1:3" ht="14.4">
      <c r="A7279" s="2">
        <v>7278</v>
      </c>
      <c r="B7279" s="7">
        <v>273</v>
      </c>
      <c r="C7279" s="7">
        <v>37</v>
      </c>
    </row>
    <row r="7280" spans="1:3" ht="14.4">
      <c r="A7280" s="2">
        <v>7279</v>
      </c>
      <c r="B7280" s="7">
        <v>523</v>
      </c>
      <c r="C7280" s="7">
        <v>63</v>
      </c>
    </row>
    <row r="7281" spans="1:3" ht="14.4">
      <c r="A7281" s="2">
        <v>7280</v>
      </c>
      <c r="B7281" s="7">
        <v>252</v>
      </c>
      <c r="C7281" s="7">
        <v>230</v>
      </c>
    </row>
    <row r="7282" spans="1:3" ht="14.4">
      <c r="A7282" s="2">
        <v>7281</v>
      </c>
      <c r="B7282" s="7">
        <v>-34</v>
      </c>
      <c r="C7282" s="7">
        <v>958</v>
      </c>
    </row>
    <row r="7283" spans="1:3" ht="14.4">
      <c r="A7283" s="2">
        <v>7282</v>
      </c>
      <c r="B7283" s="7">
        <v>1714</v>
      </c>
      <c r="C7283" s="7">
        <v>1171</v>
      </c>
    </row>
    <row r="7284" spans="1:3" ht="14.4">
      <c r="A7284" s="2">
        <v>7283</v>
      </c>
      <c r="B7284" s="7">
        <v>211</v>
      </c>
      <c r="C7284" s="7">
        <v>74</v>
      </c>
    </row>
    <row r="7285" spans="1:3" ht="14.4">
      <c r="A7285" s="2">
        <v>7284</v>
      </c>
      <c r="B7285" s="7">
        <v>-124</v>
      </c>
      <c r="C7285" s="7">
        <v>37</v>
      </c>
    </row>
    <row r="7286" spans="1:3" ht="14.4">
      <c r="A7286" s="2">
        <v>7285</v>
      </c>
      <c r="B7286" s="7">
        <v>219</v>
      </c>
      <c r="C7286" s="7">
        <v>81</v>
      </c>
    </row>
    <row r="7287" spans="1:3" ht="14.4">
      <c r="A7287" s="2">
        <v>7286</v>
      </c>
      <c r="B7287" s="7">
        <v>647</v>
      </c>
      <c r="C7287" s="7">
        <v>647</v>
      </c>
    </row>
    <row r="7288" spans="1:3" ht="14.4">
      <c r="A7288" s="2">
        <v>7287</v>
      </c>
      <c r="B7288" s="7">
        <v>194</v>
      </c>
      <c r="C7288" s="7">
        <v>36</v>
      </c>
    </row>
    <row r="7289" spans="1:3" ht="14.4">
      <c r="A7289" s="2">
        <v>7288</v>
      </c>
      <c r="B7289" s="7">
        <v>11</v>
      </c>
      <c r="C7289" s="7">
        <v>25</v>
      </c>
    </row>
    <row r="7290" spans="1:3" ht="14.4">
      <c r="A7290" s="2">
        <v>7289</v>
      </c>
      <c r="B7290" s="7">
        <v>-588</v>
      </c>
      <c r="C7290" s="7">
        <v>142</v>
      </c>
    </row>
    <row r="7291" spans="1:3" ht="14.4">
      <c r="A7291" s="2">
        <v>7290</v>
      </c>
      <c r="B7291" s="7">
        <v>-251</v>
      </c>
      <c r="C7291" s="7">
        <v>84</v>
      </c>
    </row>
    <row r="7292" spans="1:3" ht="14.4">
      <c r="A7292" s="2">
        <v>7291</v>
      </c>
      <c r="B7292" s="7">
        <v>803</v>
      </c>
      <c r="C7292" s="7">
        <v>7009</v>
      </c>
    </row>
    <row r="7293" spans="1:3" ht="14.4">
      <c r="A7293" s="2">
        <v>7292</v>
      </c>
      <c r="B7293" s="7">
        <v>707</v>
      </c>
      <c r="C7293" s="7">
        <v>884</v>
      </c>
    </row>
    <row r="7294" spans="1:3" ht="14.4">
      <c r="A7294" s="2">
        <v>7293</v>
      </c>
      <c r="B7294" s="7">
        <v>-127</v>
      </c>
      <c r="C7294" s="7">
        <v>231</v>
      </c>
    </row>
    <row r="7295" spans="1:3" ht="14.4">
      <c r="A7295" s="2">
        <v>7294</v>
      </c>
      <c r="B7295" s="7">
        <v>-339</v>
      </c>
      <c r="C7295" s="7">
        <v>452</v>
      </c>
    </row>
    <row r="7296" spans="1:3" ht="14.4">
      <c r="A7296" s="2">
        <v>7295</v>
      </c>
      <c r="B7296" s="7">
        <v>-184</v>
      </c>
      <c r="C7296" s="7">
        <v>58</v>
      </c>
    </row>
    <row r="7297" spans="1:3" ht="14.4">
      <c r="A7297" s="2">
        <v>7296</v>
      </c>
      <c r="B7297" s="7">
        <v>-617</v>
      </c>
      <c r="C7297" s="7">
        <v>89</v>
      </c>
    </row>
    <row r="7298" spans="1:3" ht="14.4">
      <c r="A7298" s="2">
        <v>7297</v>
      </c>
      <c r="B7298" s="7">
        <v>-853</v>
      </c>
      <c r="C7298" s="7">
        <v>162</v>
      </c>
    </row>
    <row r="7299" spans="1:3" ht="14.4">
      <c r="A7299" s="2">
        <v>7298</v>
      </c>
      <c r="B7299" s="7">
        <v>-55</v>
      </c>
      <c r="C7299" s="7">
        <v>210</v>
      </c>
    </row>
    <row r="7300" spans="1:3" ht="14.4">
      <c r="A7300" s="2">
        <v>7299</v>
      </c>
      <c r="B7300" s="7">
        <v>-364</v>
      </c>
      <c r="C7300" s="7">
        <v>409</v>
      </c>
    </row>
    <row r="7301" spans="1:3" ht="14.4">
      <c r="A7301" s="2">
        <v>7300</v>
      </c>
      <c r="B7301" s="7">
        <v>-22</v>
      </c>
      <c r="C7301" s="7">
        <v>107</v>
      </c>
    </row>
    <row r="7302" spans="1:3" ht="14.4">
      <c r="A7302" s="2">
        <v>7301</v>
      </c>
      <c r="B7302" s="7">
        <v>-112</v>
      </c>
      <c r="C7302" s="7">
        <v>811</v>
      </c>
    </row>
    <row r="7303" spans="1:3" ht="14.4">
      <c r="A7303" s="2">
        <v>7302</v>
      </c>
      <c r="B7303" s="7">
        <v>2589</v>
      </c>
      <c r="C7303" s="7">
        <v>1029</v>
      </c>
    </row>
    <row r="7304" spans="1:3" ht="14.4">
      <c r="A7304" s="2">
        <v>7303</v>
      </c>
      <c r="B7304" s="7">
        <v>-6</v>
      </c>
      <c r="C7304" s="7">
        <v>185</v>
      </c>
    </row>
    <row r="7305" spans="1:3" ht="14.4">
      <c r="A7305" s="2">
        <v>7304</v>
      </c>
      <c r="B7305" s="7">
        <v>-1</v>
      </c>
      <c r="C7305" s="7">
        <v>67</v>
      </c>
    </row>
    <row r="7306" spans="1:3" ht="14.4">
      <c r="A7306" s="2">
        <v>7305</v>
      </c>
      <c r="B7306" s="7">
        <v>180</v>
      </c>
      <c r="C7306" s="7">
        <v>165</v>
      </c>
    </row>
    <row r="7307" spans="1:3" ht="14.4">
      <c r="A7307" s="2">
        <v>7306</v>
      </c>
      <c r="B7307" s="7">
        <v>11291</v>
      </c>
      <c r="C7307" s="7">
        <v>7</v>
      </c>
    </row>
    <row r="7308" spans="1:3" ht="14.4">
      <c r="A7308" s="2">
        <v>7307</v>
      </c>
      <c r="B7308" s="7">
        <v>-757</v>
      </c>
      <c r="C7308" s="7">
        <v>166</v>
      </c>
    </row>
    <row r="7309" spans="1:3" ht="14.4">
      <c r="A7309" s="2">
        <v>7308</v>
      </c>
      <c r="B7309" s="7">
        <v>46</v>
      </c>
      <c r="C7309" s="7">
        <v>37</v>
      </c>
    </row>
    <row r="7310" spans="1:3" ht="14.4">
      <c r="A7310" s="2">
        <v>7309</v>
      </c>
      <c r="B7310" s="7">
        <v>95</v>
      </c>
      <c r="C7310" s="7">
        <v>69</v>
      </c>
    </row>
    <row r="7311" spans="1:3" ht="14.4">
      <c r="A7311" s="2">
        <v>7310</v>
      </c>
      <c r="B7311" s="7">
        <v>-32</v>
      </c>
      <c r="C7311" s="7">
        <v>7</v>
      </c>
    </row>
    <row r="7312" spans="1:3" ht="14.4">
      <c r="A7312" s="2">
        <v>7311</v>
      </c>
      <c r="B7312" s="7">
        <v>-53</v>
      </c>
      <c r="C7312" s="7">
        <v>13</v>
      </c>
    </row>
    <row r="7313" spans="1:3" ht="14.4">
      <c r="A7313" s="2">
        <v>7312</v>
      </c>
      <c r="B7313" s="7">
        <v>-181</v>
      </c>
      <c r="C7313" s="7">
        <v>3</v>
      </c>
    </row>
    <row r="7314" spans="1:3" ht="14.4">
      <c r="A7314" s="2">
        <v>7313</v>
      </c>
      <c r="B7314" s="7">
        <v>134</v>
      </c>
      <c r="C7314" s="7">
        <v>725</v>
      </c>
    </row>
    <row r="7315" spans="1:3" ht="14.4">
      <c r="A7315" s="2">
        <v>7314</v>
      </c>
      <c r="B7315" s="7">
        <v>-31</v>
      </c>
      <c r="C7315" s="7">
        <v>-21</v>
      </c>
    </row>
    <row r="7316" spans="1:3" ht="14.4">
      <c r="A7316" s="2">
        <v>7315</v>
      </c>
      <c r="B7316" s="7">
        <v>-192</v>
      </c>
      <c r="C7316" s="7">
        <v>25</v>
      </c>
    </row>
    <row r="7317" spans="1:3" ht="14.4">
      <c r="A7317" s="2">
        <v>7316</v>
      </c>
      <c r="B7317" s="7">
        <v>561</v>
      </c>
      <c r="C7317" s="7">
        <v>175</v>
      </c>
    </row>
    <row r="7318" spans="1:3" ht="14.4">
      <c r="A7318" s="2">
        <v>7317</v>
      </c>
      <c r="B7318" s="7">
        <v>1</v>
      </c>
      <c r="C7318" s="7">
        <v>794</v>
      </c>
    </row>
    <row r="7319" spans="1:3" ht="14.4">
      <c r="A7319" s="2">
        <v>7318</v>
      </c>
      <c r="B7319" s="7">
        <v>620</v>
      </c>
      <c r="C7319" s="7">
        <v>146</v>
      </c>
    </row>
    <row r="7320" spans="1:3" ht="14.4">
      <c r="A7320" s="2">
        <v>7319</v>
      </c>
      <c r="B7320" s="7">
        <v>44</v>
      </c>
      <c r="C7320" s="7">
        <v>2</v>
      </c>
    </row>
    <row r="7321" spans="1:3" ht="14.4">
      <c r="A7321" s="2">
        <v>7320</v>
      </c>
      <c r="B7321" s="7">
        <v>-134</v>
      </c>
      <c r="C7321" s="7">
        <v>3</v>
      </c>
    </row>
    <row r="7322" spans="1:3" ht="14.4">
      <c r="A7322" s="2">
        <v>7321</v>
      </c>
      <c r="B7322" s="7">
        <v>81</v>
      </c>
      <c r="C7322" s="7">
        <v>183</v>
      </c>
    </row>
    <row r="7323" spans="1:3" ht="14.4">
      <c r="A7323" s="2">
        <v>7322</v>
      </c>
      <c r="B7323" s="7">
        <v>492</v>
      </c>
      <c r="C7323" s="7">
        <v>14</v>
      </c>
    </row>
    <row r="7324" spans="1:3" ht="14.4">
      <c r="A7324" s="2">
        <v>7323</v>
      </c>
      <c r="B7324" s="7">
        <v>-20</v>
      </c>
      <c r="C7324" s="7">
        <v>53</v>
      </c>
    </row>
    <row r="7325" spans="1:3" ht="14.4">
      <c r="A7325" s="2">
        <v>7324</v>
      </c>
      <c r="B7325" s="7">
        <v>27</v>
      </c>
      <c r="C7325" s="7">
        <v>78</v>
      </c>
    </row>
    <row r="7326" spans="1:3" ht="14.4">
      <c r="A7326" s="2">
        <v>7325</v>
      </c>
      <c r="B7326" s="7">
        <v>33</v>
      </c>
      <c r="C7326" s="7">
        <v>401</v>
      </c>
    </row>
    <row r="7327" spans="1:3" ht="14.4">
      <c r="A7327" s="2">
        <v>7326</v>
      </c>
      <c r="B7327" s="7">
        <v>16</v>
      </c>
      <c r="C7327" s="7">
        <v>195</v>
      </c>
    </row>
    <row r="7328" spans="1:3" ht="14.4">
      <c r="A7328" s="2">
        <v>7327</v>
      </c>
      <c r="B7328" s="7">
        <v>16</v>
      </c>
      <c r="C7328" s="7">
        <v>1633</v>
      </c>
    </row>
    <row r="7329" spans="1:3" ht="14.4">
      <c r="A7329" s="2">
        <v>7328</v>
      </c>
      <c r="B7329" s="7">
        <v>-595</v>
      </c>
      <c r="C7329" s="7">
        <v>932</v>
      </c>
    </row>
    <row r="7330" spans="1:3" ht="14.4">
      <c r="A7330" s="2">
        <v>7329</v>
      </c>
      <c r="B7330" s="7">
        <v>-328</v>
      </c>
      <c r="C7330" s="7">
        <v>363</v>
      </c>
    </row>
    <row r="7331" spans="1:3" ht="14.4">
      <c r="A7331" s="2">
        <v>7330</v>
      </c>
      <c r="B7331" s="7">
        <v>238</v>
      </c>
      <c r="C7331" s="7">
        <v>177</v>
      </c>
    </row>
    <row r="7332" spans="1:3" ht="14.4">
      <c r="A7332" s="2">
        <v>7331</v>
      </c>
      <c r="B7332" s="7">
        <v>-72</v>
      </c>
      <c r="C7332" s="7">
        <v>277</v>
      </c>
    </row>
    <row r="7333" spans="1:3" ht="14.4">
      <c r="A7333" s="2">
        <v>7332</v>
      </c>
      <c r="B7333" s="7">
        <v>2982</v>
      </c>
      <c r="C7333" s="7">
        <v>158</v>
      </c>
    </row>
    <row r="7334" spans="1:3" ht="14.4">
      <c r="A7334" s="2">
        <v>7333</v>
      </c>
      <c r="B7334" s="7">
        <v>-91</v>
      </c>
      <c r="C7334" s="7">
        <v>26</v>
      </c>
    </row>
    <row r="7335" spans="1:3" ht="14.4">
      <c r="A7335" s="2">
        <v>7334</v>
      </c>
      <c r="B7335" s="7">
        <v>-332</v>
      </c>
      <c r="C7335" s="7">
        <v>132</v>
      </c>
    </row>
    <row r="7336" spans="1:3" ht="14.4">
      <c r="A7336" s="2">
        <v>7335</v>
      </c>
      <c r="B7336" s="7">
        <v>266</v>
      </c>
      <c r="C7336" s="7">
        <v>552</v>
      </c>
    </row>
    <row r="7337" spans="1:3" ht="14.4">
      <c r="A7337" s="2">
        <v>7336</v>
      </c>
      <c r="B7337" s="7">
        <v>25</v>
      </c>
      <c r="C7337" s="7">
        <v>-187</v>
      </c>
    </row>
    <row r="7338" spans="1:3" ht="14.4">
      <c r="A7338" s="2">
        <v>7337</v>
      </c>
      <c r="B7338" s="7">
        <v>-27</v>
      </c>
      <c r="C7338" s="7">
        <v>-228</v>
      </c>
    </row>
    <row r="7339" spans="1:3" ht="14.4">
      <c r="A7339" s="2">
        <v>7338</v>
      </c>
      <c r="B7339" s="7">
        <v>-3</v>
      </c>
      <c r="C7339" s="7">
        <v>-163</v>
      </c>
    </row>
    <row r="7340" spans="1:3" ht="14.4">
      <c r="A7340" s="2">
        <v>7339</v>
      </c>
      <c r="B7340" s="7">
        <v>348</v>
      </c>
      <c r="C7340" s="7">
        <v>375</v>
      </c>
    </row>
    <row r="7341" spans="1:3" ht="14.4">
      <c r="A7341" s="2">
        <v>7340</v>
      </c>
      <c r="B7341" s="7">
        <v>1772</v>
      </c>
      <c r="C7341" s="7">
        <v>2396</v>
      </c>
    </row>
    <row r="7342" spans="1:3" ht="14.4">
      <c r="A7342" s="2">
        <v>7341</v>
      </c>
      <c r="B7342" s="7">
        <v>264</v>
      </c>
      <c r="C7342" s="7">
        <v>37</v>
      </c>
    </row>
    <row r="7343" spans="1:3" ht="14.4">
      <c r="A7343" s="2">
        <v>7342</v>
      </c>
      <c r="B7343" s="7">
        <v>66</v>
      </c>
      <c r="C7343" s="7">
        <v>80</v>
      </c>
    </row>
    <row r="7344" spans="1:3" ht="14.4">
      <c r="A7344" s="2">
        <v>7343</v>
      </c>
      <c r="B7344" s="7">
        <v>278</v>
      </c>
      <c r="C7344" s="7">
        <v>54</v>
      </c>
    </row>
    <row r="7345" spans="1:3" ht="14.4">
      <c r="A7345" s="2">
        <v>7344</v>
      </c>
      <c r="B7345" s="7">
        <v>18</v>
      </c>
      <c r="C7345" s="7">
        <v>4</v>
      </c>
    </row>
    <row r="7346" spans="1:3" ht="14.4">
      <c r="A7346" s="2">
        <v>7345</v>
      </c>
      <c r="B7346" s="7">
        <v>113</v>
      </c>
      <c r="C7346" s="7">
        <v>52</v>
      </c>
    </row>
    <row r="7347" spans="1:3" ht="14.4">
      <c r="A7347" s="2">
        <v>7346</v>
      </c>
      <c r="B7347" s="7">
        <v>603</v>
      </c>
      <c r="C7347" s="7">
        <v>283</v>
      </c>
    </row>
    <row r="7348" spans="1:3" ht="14.4">
      <c r="A7348" s="2">
        <v>7347</v>
      </c>
      <c r="B7348" s="7">
        <v>-53</v>
      </c>
      <c r="C7348" s="7">
        <v>24</v>
      </c>
    </row>
    <row r="7349" spans="1:3" ht="14.4">
      <c r="A7349" s="2">
        <v>7348</v>
      </c>
      <c r="B7349" s="7">
        <v>78</v>
      </c>
      <c r="C7349" s="7">
        <v>93</v>
      </c>
    </row>
    <row r="7350" spans="1:3" ht="14.4">
      <c r="A7350" s="2">
        <v>7349</v>
      </c>
      <c r="B7350" s="7">
        <v>26</v>
      </c>
      <c r="C7350" s="7">
        <v>44</v>
      </c>
    </row>
    <row r="7351" spans="1:3" ht="14.4">
      <c r="A7351" s="2">
        <v>7350</v>
      </c>
      <c r="B7351" s="7">
        <v>178</v>
      </c>
      <c r="C7351" s="7">
        <v>104</v>
      </c>
    </row>
    <row r="7352" spans="1:3" ht="14.4">
      <c r="A7352" s="2">
        <v>7351</v>
      </c>
      <c r="B7352" s="7">
        <v>102</v>
      </c>
      <c r="C7352" s="7">
        <v>444</v>
      </c>
    </row>
    <row r="7353" spans="1:3" ht="14.4">
      <c r="A7353" s="2">
        <v>7352</v>
      </c>
      <c r="B7353" s="7">
        <v>-10</v>
      </c>
      <c r="C7353" s="7">
        <v>-20</v>
      </c>
    </row>
    <row r="7354" spans="1:3" ht="14.4">
      <c r="A7354" s="2">
        <v>7353</v>
      </c>
      <c r="B7354" s="7">
        <v>1</v>
      </c>
      <c r="C7354" s="7">
        <v>83</v>
      </c>
    </row>
    <row r="7355" spans="1:3" ht="14.4">
      <c r="A7355" s="2">
        <v>7354</v>
      </c>
      <c r="B7355" s="7">
        <v>309</v>
      </c>
      <c r="C7355" s="7">
        <v>693</v>
      </c>
    </row>
    <row r="7356" spans="1:3" ht="14.4">
      <c r="A7356" s="2">
        <v>7355</v>
      </c>
      <c r="B7356" s="7">
        <v>41</v>
      </c>
      <c r="C7356" s="7">
        <v>461</v>
      </c>
    </row>
    <row r="7357" spans="1:3" ht="14.4">
      <c r="A7357" s="2">
        <v>7356</v>
      </c>
      <c r="B7357" s="7">
        <v>-32</v>
      </c>
      <c r="C7357" s="7">
        <v>22</v>
      </c>
    </row>
    <row r="7358" spans="1:3" ht="14.4">
      <c r="A7358" s="2">
        <v>7357</v>
      </c>
      <c r="B7358" s="7">
        <v>749</v>
      </c>
      <c r="C7358" s="7">
        <v>659</v>
      </c>
    </row>
    <row r="7359" spans="1:3" ht="14.4">
      <c r="A7359" s="2">
        <v>7358</v>
      </c>
      <c r="B7359" s="7">
        <v>448</v>
      </c>
      <c r="C7359" s="7">
        <v>348</v>
      </c>
    </row>
    <row r="7360" spans="1:3" ht="14.4">
      <c r="A7360" s="2">
        <v>7359</v>
      </c>
      <c r="B7360" s="7">
        <v>293</v>
      </c>
      <c r="C7360" s="7">
        <v>1153</v>
      </c>
    </row>
    <row r="7361" spans="1:3" ht="14.4">
      <c r="A7361" s="2">
        <v>7360</v>
      </c>
      <c r="B7361" s="7">
        <v>429</v>
      </c>
      <c r="C7361" s="7">
        <v>1095</v>
      </c>
    </row>
    <row r="7362" spans="1:3" ht="14.4">
      <c r="A7362" s="2">
        <v>7361</v>
      </c>
      <c r="B7362" s="7">
        <v>22</v>
      </c>
      <c r="C7362" s="7">
        <v>199</v>
      </c>
    </row>
    <row r="7363" spans="1:3" ht="14.4">
      <c r="A7363" s="2">
        <v>7362</v>
      </c>
      <c r="B7363" s="7">
        <v>-23</v>
      </c>
      <c r="C7363" s="7">
        <v>204</v>
      </c>
    </row>
    <row r="7364" spans="1:3" ht="14.4">
      <c r="A7364" s="2">
        <v>7363</v>
      </c>
      <c r="B7364" s="7">
        <v>404</v>
      </c>
      <c r="C7364" s="7">
        <v>382</v>
      </c>
    </row>
    <row r="7365" spans="1:3" ht="14.4">
      <c r="A7365" s="2">
        <v>7364</v>
      </c>
      <c r="B7365" s="7">
        <v>113</v>
      </c>
      <c r="C7365" s="7">
        <v>18</v>
      </c>
    </row>
    <row r="7366" spans="1:3" ht="14.4">
      <c r="A7366" s="2">
        <v>7365</v>
      </c>
      <c r="B7366" s="7">
        <v>379</v>
      </c>
      <c r="C7366" s="7">
        <v>793</v>
      </c>
    </row>
    <row r="7367" spans="1:3" ht="14.4">
      <c r="A7367" s="2">
        <v>7366</v>
      </c>
      <c r="B7367" s="7">
        <v>-19</v>
      </c>
      <c r="C7367" s="7">
        <v>1828</v>
      </c>
    </row>
    <row r="7368" spans="1:3" ht="14.4">
      <c r="A7368" s="2">
        <v>7367</v>
      </c>
      <c r="B7368" s="7">
        <v>-517</v>
      </c>
      <c r="C7368" s="7">
        <v>351</v>
      </c>
    </row>
    <row r="7369" spans="1:3" ht="14.4">
      <c r="A7369" s="2">
        <v>7368</v>
      </c>
      <c r="B7369" s="7">
        <v>1120</v>
      </c>
      <c r="C7369" s="7">
        <v>687</v>
      </c>
    </row>
    <row r="7370" spans="1:3" ht="14.4">
      <c r="A7370" s="2">
        <v>7369</v>
      </c>
      <c r="B7370" s="7">
        <v>680</v>
      </c>
      <c r="C7370" s="7">
        <v>956</v>
      </c>
    </row>
    <row r="7371" spans="1:3" ht="14.4">
      <c r="A7371" s="2">
        <v>7370</v>
      </c>
      <c r="B7371" s="7">
        <v>-3</v>
      </c>
      <c r="C7371" s="7">
        <v>111</v>
      </c>
    </row>
    <row r="7372" spans="1:3" ht="14.4">
      <c r="A7372" s="2">
        <v>7371</v>
      </c>
      <c r="B7372" s="7">
        <v>-38</v>
      </c>
      <c r="C7372" s="7">
        <v>109</v>
      </c>
    </row>
    <row r="7373" spans="1:3" ht="14.4">
      <c r="A7373" s="2">
        <v>7372</v>
      </c>
      <c r="B7373" s="7">
        <v>140</v>
      </c>
      <c r="C7373" s="7">
        <v>736</v>
      </c>
    </row>
    <row r="7374" spans="1:3" ht="14.4">
      <c r="A7374" s="2">
        <v>7373</v>
      </c>
      <c r="B7374" s="7">
        <v>899</v>
      </c>
      <c r="C7374" s="7">
        <v>201</v>
      </c>
    </row>
    <row r="7375" spans="1:3" ht="14.4">
      <c r="A7375" s="2">
        <v>7374</v>
      </c>
      <c r="B7375" s="7">
        <v>-46</v>
      </c>
      <c r="C7375" s="7">
        <v>39</v>
      </c>
    </row>
    <row r="7376" spans="1:3" ht="14.4">
      <c r="A7376" s="2">
        <v>7375</v>
      </c>
      <c r="B7376" s="7">
        <v>164</v>
      </c>
      <c r="C7376" s="7">
        <v>42</v>
      </c>
    </row>
    <row r="7377" spans="1:3" ht="14.4">
      <c r="A7377" s="2">
        <v>7376</v>
      </c>
      <c r="B7377" s="7">
        <v>21</v>
      </c>
      <c r="C7377" s="7">
        <v>147</v>
      </c>
    </row>
    <row r="7378" spans="1:3" ht="14.4">
      <c r="A7378" s="2">
        <v>7377</v>
      </c>
      <c r="B7378" s="7">
        <v>274</v>
      </c>
      <c r="C7378" s="7">
        <v>976</v>
      </c>
    </row>
    <row r="7379" spans="1:3" ht="14.4">
      <c r="A7379" s="2">
        <v>7378</v>
      </c>
      <c r="B7379" s="7">
        <v>765</v>
      </c>
      <c r="C7379" s="7">
        <v>1724</v>
      </c>
    </row>
    <row r="7380" spans="1:3" ht="14.4">
      <c r="A7380" s="2">
        <v>7379</v>
      </c>
      <c r="B7380" s="7">
        <v>627</v>
      </c>
      <c r="C7380" s="7">
        <v>1113</v>
      </c>
    </row>
    <row r="7381" spans="1:3" ht="14.4">
      <c r="A7381" s="2">
        <v>7380</v>
      </c>
      <c r="B7381" s="7">
        <v>3372</v>
      </c>
      <c r="C7381" s="7">
        <v>109</v>
      </c>
    </row>
    <row r="7382" spans="1:3" ht="14.4">
      <c r="A7382" s="2">
        <v>7381</v>
      </c>
      <c r="B7382" s="7">
        <v>100</v>
      </c>
      <c r="C7382" s="7">
        <v>174</v>
      </c>
    </row>
    <row r="7383" spans="1:3" ht="14.4">
      <c r="A7383" s="2">
        <v>7382</v>
      </c>
      <c r="B7383" s="7">
        <v>152</v>
      </c>
      <c r="C7383" s="7">
        <v>180</v>
      </c>
    </row>
    <row r="7384" spans="1:3" ht="14.4">
      <c r="A7384" s="2">
        <v>7383</v>
      </c>
      <c r="B7384" s="7">
        <v>938</v>
      </c>
      <c r="C7384" s="7">
        <v>684</v>
      </c>
    </row>
    <row r="7385" spans="1:3" ht="14.4">
      <c r="A7385" s="2">
        <v>7384</v>
      </c>
      <c r="B7385" s="7">
        <v>748</v>
      </c>
      <c r="C7385" s="7">
        <v>63</v>
      </c>
    </row>
    <row r="7386" spans="1:3" ht="14.4">
      <c r="A7386" s="2">
        <v>7385</v>
      </c>
      <c r="B7386" s="7">
        <v>1151</v>
      </c>
      <c r="C7386" s="7">
        <v>195</v>
      </c>
    </row>
    <row r="7387" spans="1:3" ht="14.4">
      <c r="A7387" s="2">
        <v>7386</v>
      </c>
      <c r="B7387" s="7">
        <v>64</v>
      </c>
      <c r="C7387" s="7">
        <v>309</v>
      </c>
    </row>
    <row r="7388" spans="1:3" ht="14.4">
      <c r="A7388" s="2">
        <v>7387</v>
      </c>
      <c r="B7388" s="7">
        <v>-294</v>
      </c>
      <c r="C7388" s="7">
        <v>39</v>
      </c>
    </row>
    <row r="7389" spans="1:3" ht="14.4">
      <c r="A7389" s="2">
        <v>7388</v>
      </c>
      <c r="B7389" s="7">
        <v>584</v>
      </c>
      <c r="C7389" s="7">
        <v>74</v>
      </c>
    </row>
    <row r="7390" spans="1:3" ht="14.4">
      <c r="A7390" s="2">
        <v>7389</v>
      </c>
      <c r="B7390" s="7">
        <v>24</v>
      </c>
      <c r="C7390" s="7">
        <v>-41</v>
      </c>
    </row>
    <row r="7391" spans="1:3" ht="14.4">
      <c r="A7391" s="2">
        <v>7390</v>
      </c>
      <c r="B7391" s="7">
        <v>1398</v>
      </c>
      <c r="C7391" s="7">
        <v>1223</v>
      </c>
    </row>
    <row r="7392" spans="1:3" ht="14.4">
      <c r="A7392" s="2">
        <v>7391</v>
      </c>
      <c r="B7392" s="7">
        <v>-609</v>
      </c>
      <c r="C7392" s="7">
        <v>244</v>
      </c>
    </row>
    <row r="7393" spans="1:3" ht="14.4">
      <c r="A7393" s="2">
        <v>7392</v>
      </c>
      <c r="B7393" s="7">
        <v>-13</v>
      </c>
      <c r="C7393" s="7">
        <v>190</v>
      </c>
    </row>
    <row r="7394" spans="1:3" ht="14.4">
      <c r="A7394" s="2">
        <v>7393</v>
      </c>
      <c r="B7394" s="7">
        <v>2271</v>
      </c>
      <c r="C7394" s="7">
        <v>5689</v>
      </c>
    </row>
    <row r="7395" spans="1:3" ht="14.4">
      <c r="A7395" s="2">
        <v>7394</v>
      </c>
      <c r="B7395" s="7">
        <v>218</v>
      </c>
      <c r="C7395" s="7">
        <v>121</v>
      </c>
    </row>
    <row r="7396" spans="1:3" ht="14.4">
      <c r="A7396" s="2">
        <v>7395</v>
      </c>
      <c r="B7396" s="7">
        <v>1078</v>
      </c>
      <c r="C7396" s="7">
        <v>112</v>
      </c>
    </row>
    <row r="7397" spans="1:3" ht="14.4">
      <c r="A7397" s="2">
        <v>7396</v>
      </c>
      <c r="B7397" s="7">
        <v>-9</v>
      </c>
      <c r="C7397" s="7">
        <v>11</v>
      </c>
    </row>
    <row r="7398" spans="1:3" ht="14.4">
      <c r="A7398" s="2">
        <v>7397</v>
      </c>
      <c r="B7398" s="7">
        <v>-438</v>
      </c>
      <c r="C7398" s="7">
        <v>-58</v>
      </c>
    </row>
    <row r="7399" spans="1:3" ht="14.4">
      <c r="A7399" s="2">
        <v>7398</v>
      </c>
      <c r="B7399" s="7">
        <v>-17</v>
      </c>
      <c r="C7399" s="7">
        <v>3908</v>
      </c>
    </row>
    <row r="7400" spans="1:3" ht="14.4">
      <c r="A7400" s="2">
        <v>7399</v>
      </c>
      <c r="B7400" s="7">
        <v>207</v>
      </c>
      <c r="C7400" s="7">
        <v>583</v>
      </c>
    </row>
    <row r="7401" spans="1:3" ht="14.4">
      <c r="A7401" s="2">
        <v>7400</v>
      </c>
      <c r="B7401" s="7">
        <v>-1</v>
      </c>
      <c r="C7401" s="7">
        <v>565</v>
      </c>
    </row>
    <row r="7402" spans="1:3" ht="14.4">
      <c r="A7402" s="2">
        <v>7401</v>
      </c>
      <c r="B7402" s="7">
        <v>-117</v>
      </c>
      <c r="C7402" s="7">
        <v>76</v>
      </c>
    </row>
    <row r="7403" spans="1:3" ht="14.4">
      <c r="A7403" s="2">
        <v>7402</v>
      </c>
      <c r="B7403" s="7">
        <v>1470</v>
      </c>
      <c r="C7403" s="7">
        <v>-1519</v>
      </c>
    </row>
    <row r="7404" spans="1:3" ht="14.4">
      <c r="A7404" s="2">
        <v>7403</v>
      </c>
      <c r="B7404" s="7">
        <v>629</v>
      </c>
      <c r="C7404" s="7">
        <v>358</v>
      </c>
    </row>
    <row r="7405" spans="1:3" ht="14.4">
      <c r="A7405" s="2">
        <v>7404</v>
      </c>
      <c r="B7405" s="7">
        <v>470</v>
      </c>
      <c r="C7405" s="7">
        <v>330</v>
      </c>
    </row>
    <row r="7406" spans="1:3" ht="14.4">
      <c r="A7406" s="2">
        <v>7405</v>
      </c>
      <c r="B7406" s="7">
        <v>6</v>
      </c>
      <c r="C7406" s="7">
        <v>45</v>
      </c>
    </row>
    <row r="7407" spans="1:3" ht="14.4">
      <c r="A7407" s="2">
        <v>7406</v>
      </c>
      <c r="B7407" s="7">
        <v>1171</v>
      </c>
      <c r="C7407" s="7">
        <v>287</v>
      </c>
    </row>
    <row r="7408" spans="1:3" ht="14.4">
      <c r="A7408" s="2">
        <v>7407</v>
      </c>
      <c r="B7408" s="7">
        <v>188</v>
      </c>
      <c r="C7408" s="7">
        <v>810</v>
      </c>
    </row>
    <row r="7409" spans="1:3" ht="14.4">
      <c r="A7409" s="2">
        <v>7408</v>
      </c>
      <c r="B7409" s="7">
        <v>-440</v>
      </c>
      <c r="C7409" s="7">
        <v>702</v>
      </c>
    </row>
    <row r="7410" spans="1:3" ht="14.4">
      <c r="A7410" s="2">
        <v>7409</v>
      </c>
      <c r="B7410" s="7">
        <v>202</v>
      </c>
      <c r="C7410" s="7">
        <v>440</v>
      </c>
    </row>
    <row r="7411" spans="1:3" ht="14.4">
      <c r="A7411" s="2">
        <v>7410</v>
      </c>
      <c r="B7411" s="7">
        <v>387</v>
      </c>
      <c r="C7411" s="7">
        <v>199</v>
      </c>
    </row>
    <row r="7412" spans="1:3" ht="14.4">
      <c r="A7412" s="2">
        <v>7411</v>
      </c>
      <c r="B7412" s="7">
        <v>1650</v>
      </c>
      <c r="C7412" s="7">
        <v>-815</v>
      </c>
    </row>
    <row r="7413" spans="1:3" ht="14.4">
      <c r="A7413" s="2">
        <v>7412</v>
      </c>
      <c r="B7413" s="7">
        <v>-8</v>
      </c>
      <c r="C7413" s="7">
        <v>527</v>
      </c>
    </row>
    <row r="7414" spans="1:3" ht="14.4">
      <c r="A7414" s="2">
        <v>7413</v>
      </c>
      <c r="B7414" s="7">
        <v>117</v>
      </c>
      <c r="C7414" s="7">
        <v>300</v>
      </c>
    </row>
    <row r="7415" spans="1:3" ht="14.4">
      <c r="A7415" s="2">
        <v>7414</v>
      </c>
      <c r="B7415" s="7">
        <v>4852</v>
      </c>
      <c r="C7415" s="7">
        <v>716</v>
      </c>
    </row>
    <row r="7416" spans="1:3" ht="14.4">
      <c r="A7416" s="2">
        <v>7415</v>
      </c>
      <c r="B7416" s="7">
        <v>113</v>
      </c>
      <c r="C7416" s="7">
        <v>568</v>
      </c>
    </row>
    <row r="7417" spans="1:3" ht="14.4">
      <c r="A7417" s="2">
        <v>7416</v>
      </c>
      <c r="B7417" s="7">
        <v>188</v>
      </c>
      <c r="C7417" s="7">
        <v>3531</v>
      </c>
    </row>
    <row r="7418" spans="1:3" ht="14.4">
      <c r="A7418" s="2">
        <v>7417</v>
      </c>
      <c r="B7418" s="7">
        <v>1750</v>
      </c>
      <c r="C7418" s="7">
        <v>581</v>
      </c>
    </row>
    <row r="7419" spans="1:3" ht="14.4">
      <c r="A7419" s="2">
        <v>7418</v>
      </c>
      <c r="B7419" s="7">
        <v>3931</v>
      </c>
      <c r="C7419" s="7">
        <v>932</v>
      </c>
    </row>
    <row r="7420" spans="1:3" ht="14.4">
      <c r="A7420" s="2">
        <v>7419</v>
      </c>
      <c r="B7420" s="7">
        <v>-257</v>
      </c>
      <c r="C7420" s="7">
        <v>1212</v>
      </c>
    </row>
    <row r="7421" spans="1:3" ht="14.4">
      <c r="A7421" s="2">
        <v>7420</v>
      </c>
      <c r="B7421" s="7">
        <v>1552</v>
      </c>
      <c r="C7421" s="7">
        <v>403</v>
      </c>
    </row>
    <row r="7422" spans="1:3" ht="14.4">
      <c r="A7422" s="2">
        <v>7421</v>
      </c>
      <c r="B7422" s="7">
        <v>-128</v>
      </c>
      <c r="C7422" s="7">
        <v>560</v>
      </c>
    </row>
    <row r="7423" spans="1:3" ht="14.4">
      <c r="A7423" s="2">
        <v>7422</v>
      </c>
      <c r="B7423" s="7">
        <v>564</v>
      </c>
      <c r="C7423" s="7">
        <v>804</v>
      </c>
    </row>
    <row r="7424" spans="1:3" ht="14.4">
      <c r="A7424" s="2">
        <v>7423</v>
      </c>
      <c r="B7424" s="7">
        <v>286</v>
      </c>
      <c r="C7424" s="7">
        <v>449</v>
      </c>
    </row>
    <row r="7425" spans="1:3" ht="14.4">
      <c r="A7425" s="2">
        <v>7424</v>
      </c>
      <c r="B7425" s="7">
        <v>1255</v>
      </c>
      <c r="C7425" s="7">
        <v>967</v>
      </c>
    </row>
    <row r="7426" spans="1:3" ht="14.4">
      <c r="A7426" s="2">
        <v>7425</v>
      </c>
      <c r="B7426" s="7">
        <v>1854</v>
      </c>
      <c r="C7426" s="7">
        <v>-212</v>
      </c>
    </row>
    <row r="7427" spans="1:3" ht="14.4">
      <c r="A7427" s="2">
        <v>7426</v>
      </c>
      <c r="B7427" s="7">
        <v>1521</v>
      </c>
      <c r="C7427" s="7">
        <v>2169</v>
      </c>
    </row>
    <row r="7428" spans="1:3" ht="14.4">
      <c r="A7428" s="2">
        <v>7427</v>
      </c>
      <c r="B7428" s="7">
        <v>1638</v>
      </c>
      <c r="C7428" s="7">
        <v>2387</v>
      </c>
    </row>
    <row r="7429" spans="1:3" ht="14.4">
      <c r="A7429" s="2">
        <v>7428</v>
      </c>
      <c r="B7429" s="7">
        <v>3679</v>
      </c>
      <c r="C7429" s="7">
        <v>-56</v>
      </c>
    </row>
    <row r="7430" spans="1:3" ht="14.4">
      <c r="A7430" s="2">
        <v>7429</v>
      </c>
      <c r="B7430" s="7">
        <v>44</v>
      </c>
      <c r="C7430" s="7">
        <v>825</v>
      </c>
    </row>
    <row r="7431" spans="1:3" ht="14.4">
      <c r="A7431" s="2">
        <v>7430</v>
      </c>
      <c r="B7431" s="7">
        <v>-9</v>
      </c>
      <c r="C7431" s="7">
        <v>2015</v>
      </c>
    </row>
    <row r="7432" spans="1:3" ht="14.4">
      <c r="A7432" s="2">
        <v>7431</v>
      </c>
      <c r="B7432" s="7">
        <v>4675</v>
      </c>
      <c r="C7432" s="7">
        <v>2496</v>
      </c>
    </row>
    <row r="7433" spans="1:3" ht="14.4">
      <c r="A7433" s="2">
        <v>7432</v>
      </c>
      <c r="B7433" s="7">
        <v>-18</v>
      </c>
      <c r="C7433" s="7">
        <v>488</v>
      </c>
    </row>
    <row r="7434" spans="1:3" ht="14.4">
      <c r="A7434" s="2">
        <v>7433</v>
      </c>
      <c r="B7434" s="7">
        <v>1980</v>
      </c>
      <c r="C7434" s="7">
        <v>354</v>
      </c>
    </row>
    <row r="7435" spans="1:3" ht="14.4">
      <c r="A7435" s="2">
        <v>7434</v>
      </c>
      <c r="B7435" s="7">
        <v>9620</v>
      </c>
      <c r="C7435" s="7">
        <v>2058</v>
      </c>
    </row>
    <row r="7436" spans="1:3" ht="14.4">
      <c r="A7436" s="2">
        <v>7435</v>
      </c>
      <c r="B7436" s="7">
        <v>69</v>
      </c>
      <c r="C7436" s="7">
        <v>469</v>
      </c>
    </row>
    <row r="7437" spans="1:3" ht="14.4">
      <c r="A7437" s="2">
        <v>7436</v>
      </c>
      <c r="B7437" s="7">
        <v>-71</v>
      </c>
      <c r="C7437" s="7">
        <v>159</v>
      </c>
    </row>
    <row r="7438" spans="1:3" ht="14.4">
      <c r="A7438" s="2">
        <v>7437</v>
      </c>
      <c r="B7438" s="7">
        <v>8</v>
      </c>
      <c r="C7438" s="7">
        <v>12</v>
      </c>
    </row>
    <row r="7439" spans="1:3" ht="14.4">
      <c r="A7439" s="2">
        <v>7438</v>
      </c>
      <c r="B7439" s="7">
        <v>10250</v>
      </c>
      <c r="C7439" s="7">
        <v>3533</v>
      </c>
    </row>
    <row r="7440" spans="1:3" ht="14.4">
      <c r="A7440" s="2">
        <v>7439</v>
      </c>
      <c r="B7440" s="7">
        <v>14670</v>
      </c>
      <c r="C7440" s="7">
        <v>5202</v>
      </c>
    </row>
    <row r="7441" spans="1:3" ht="14.4">
      <c r="A7441" s="2">
        <v>7440</v>
      </c>
      <c r="B7441" s="7">
        <v>6749</v>
      </c>
      <c r="C7441" s="7">
        <v>1882</v>
      </c>
    </row>
    <row r="7442" spans="1:3" ht="14.4">
      <c r="A7442" s="2">
        <v>7441</v>
      </c>
      <c r="B7442" s="7">
        <v>41</v>
      </c>
      <c r="C7442" s="7">
        <v>-1224</v>
      </c>
    </row>
    <row r="7443" spans="1:3" ht="14.4">
      <c r="A7443" s="2">
        <v>7442</v>
      </c>
      <c r="B7443" s="7">
        <v>16667</v>
      </c>
      <c r="C7443" s="7">
        <v>3382</v>
      </c>
    </row>
    <row r="7444" spans="1:3" ht="14.4">
      <c r="A7444" s="2">
        <v>7443</v>
      </c>
      <c r="B7444" s="7">
        <v>0</v>
      </c>
      <c r="C7444" s="7">
        <v>724</v>
      </c>
    </row>
    <row r="7445" spans="1:3" ht="14.4">
      <c r="A7445" s="2">
        <v>7444</v>
      </c>
      <c r="B7445" s="7">
        <v>-1497</v>
      </c>
      <c r="C7445" s="7">
        <v>1437</v>
      </c>
    </row>
    <row r="7446" spans="1:3" ht="14.4">
      <c r="A7446" s="2">
        <v>7445</v>
      </c>
      <c r="B7446" s="7">
        <v>11684</v>
      </c>
      <c r="C7446" s="7">
        <v>650</v>
      </c>
    </row>
    <row r="7447" spans="1:3" ht="14.4">
      <c r="A7447" s="2">
        <v>7446</v>
      </c>
      <c r="B7447" s="7">
        <v>632</v>
      </c>
      <c r="C7447" s="7">
        <v>1975</v>
      </c>
    </row>
    <row r="7448" spans="1:3" ht="14.4">
      <c r="A7448" s="2">
        <v>7447</v>
      </c>
      <c r="B7448" s="7">
        <v>-401</v>
      </c>
      <c r="C7448" s="7">
        <v>3402</v>
      </c>
    </row>
    <row r="7449" spans="1:3" ht="14.4">
      <c r="A7449" s="2">
        <v>7448</v>
      </c>
      <c r="B7449" s="7">
        <v>68</v>
      </c>
      <c r="C7449" s="7">
        <v>6319</v>
      </c>
    </row>
    <row r="7450" spans="1:3" ht="14.4">
      <c r="A7450" s="2">
        <v>7449</v>
      </c>
      <c r="B7450" s="7">
        <v>-652</v>
      </c>
      <c r="C7450" s="7">
        <v>1130</v>
      </c>
    </row>
    <row r="7451" spans="1:3" ht="14.4">
      <c r="A7451" s="2">
        <v>7450</v>
      </c>
      <c r="B7451" s="7">
        <v>-119</v>
      </c>
      <c r="C7451" s="7">
        <v>2637</v>
      </c>
    </row>
    <row r="7452" spans="1:3" ht="14.4">
      <c r="A7452" s="2">
        <v>7451</v>
      </c>
      <c r="B7452" s="7">
        <v>-316</v>
      </c>
      <c r="C7452" s="7">
        <v>6922</v>
      </c>
    </row>
    <row r="7453" spans="1:3" ht="14.4">
      <c r="A7453" s="2">
        <v>7452</v>
      </c>
      <c r="B7453" s="7">
        <v>-423</v>
      </c>
      <c r="C7453" s="7">
        <v>6078</v>
      </c>
    </row>
    <row r="7454" spans="1:3" ht="14.4">
      <c r="A7454" s="2">
        <v>7453</v>
      </c>
      <c r="B7454" s="7">
        <v>-667</v>
      </c>
      <c r="C7454" s="7">
        <v>549</v>
      </c>
    </row>
    <row r="7455" spans="1:3" ht="14.4">
      <c r="A7455" s="2">
        <v>7454</v>
      </c>
      <c r="B7455" s="7">
        <v>-571</v>
      </c>
      <c r="C7455" s="7">
        <v>1074</v>
      </c>
    </row>
    <row r="7456" spans="1:3" ht="14.4">
      <c r="A7456" s="2">
        <v>7455</v>
      </c>
      <c r="B7456" s="7">
        <v>-724</v>
      </c>
      <c r="C7456" s="7">
        <v>578</v>
      </c>
    </row>
    <row r="7457" spans="1:3" ht="14.4">
      <c r="A7457" s="2">
        <v>7456</v>
      </c>
      <c r="B7457" s="7">
        <v>-1235</v>
      </c>
      <c r="C7457" s="7">
        <v>1828</v>
      </c>
    </row>
    <row r="7458" spans="1:3" ht="14.4">
      <c r="A7458" s="2">
        <v>7457</v>
      </c>
      <c r="B7458" s="7">
        <v>-382</v>
      </c>
      <c r="C7458" s="7">
        <v>514</v>
      </c>
    </row>
    <row r="7459" spans="1:3" ht="14.4">
      <c r="A7459" s="2">
        <v>7458</v>
      </c>
      <c r="B7459" s="7">
        <v>-766</v>
      </c>
      <c r="C7459" s="7">
        <v>652</v>
      </c>
    </row>
    <row r="7460" spans="1:3" ht="14.4">
      <c r="A7460" s="2">
        <v>7459</v>
      </c>
      <c r="B7460" s="7">
        <v>-623</v>
      </c>
      <c r="C7460" s="7">
        <v>1071</v>
      </c>
    </row>
    <row r="7461" spans="1:3" ht="14.4">
      <c r="A7461" s="2">
        <v>7460</v>
      </c>
      <c r="B7461" s="7">
        <v>-743</v>
      </c>
      <c r="C7461" s="7">
        <v>3409</v>
      </c>
    </row>
    <row r="7462" spans="1:3" ht="14.4">
      <c r="A7462" s="2">
        <v>7461</v>
      </c>
      <c r="B7462" s="7">
        <v>-945</v>
      </c>
      <c r="C7462" s="7">
        <v>1759</v>
      </c>
    </row>
    <row r="7463" spans="1:3" ht="14.4">
      <c r="A7463" s="2">
        <v>7462</v>
      </c>
      <c r="B7463" s="7">
        <v>-957</v>
      </c>
      <c r="C7463" s="7">
        <v>881</v>
      </c>
    </row>
    <row r="7464" spans="1:3" ht="14.4">
      <c r="A7464" s="2">
        <v>7463</v>
      </c>
      <c r="B7464" s="7">
        <v>-597</v>
      </c>
      <c r="C7464" s="7">
        <v>519</v>
      </c>
    </row>
    <row r="7465" spans="1:3" ht="14.4">
      <c r="A7465" s="2">
        <v>7464</v>
      </c>
      <c r="B7465" s="7">
        <v>2658</v>
      </c>
      <c r="C7465" s="7">
        <v>726</v>
      </c>
    </row>
    <row r="7466" spans="1:3" ht="14.4">
      <c r="A7466" s="2">
        <v>7465</v>
      </c>
      <c r="B7466" s="7">
        <v>-502</v>
      </c>
      <c r="C7466" s="7">
        <v>1548</v>
      </c>
    </row>
    <row r="7467" spans="1:3" ht="14.4">
      <c r="A7467" s="2">
        <v>7466</v>
      </c>
      <c r="B7467" s="7">
        <v>-275</v>
      </c>
      <c r="C7467" s="7">
        <v>745</v>
      </c>
    </row>
    <row r="7468" spans="1:3" ht="14.4">
      <c r="A7468" s="2">
        <v>7467</v>
      </c>
      <c r="B7468" s="7">
        <v>-1584</v>
      </c>
      <c r="C7468" s="7">
        <v>869</v>
      </c>
    </row>
    <row r="7469" spans="1:3" ht="14.4">
      <c r="A7469" s="2">
        <v>7468</v>
      </c>
      <c r="B7469" s="7">
        <v>-123</v>
      </c>
      <c r="C7469" s="7">
        <v>960</v>
      </c>
    </row>
    <row r="7470" spans="1:3" ht="14.4">
      <c r="A7470" s="2">
        <v>7469</v>
      </c>
      <c r="B7470" s="7">
        <v>271</v>
      </c>
      <c r="C7470" s="7">
        <v>1494</v>
      </c>
    </row>
    <row r="7471" spans="1:3" ht="14.4">
      <c r="A7471" s="2">
        <v>7470</v>
      </c>
      <c r="B7471" s="7">
        <v>1606</v>
      </c>
      <c r="C7471" s="7">
        <v>1113</v>
      </c>
    </row>
    <row r="7472" spans="1:3" ht="14.4">
      <c r="A7472" s="2">
        <v>7471</v>
      </c>
      <c r="B7472" s="7">
        <v>2047</v>
      </c>
      <c r="C7472" s="7">
        <v>5295</v>
      </c>
    </row>
    <row r="7473" spans="1:3" ht="14.4">
      <c r="A7473" s="2">
        <v>7472</v>
      </c>
      <c r="B7473" s="7">
        <v>-25</v>
      </c>
      <c r="C7473" s="7">
        <v>11954</v>
      </c>
    </row>
    <row r="7474" spans="1:3" ht="14.4">
      <c r="A7474" s="2">
        <v>7473</v>
      </c>
      <c r="B7474" s="7">
        <v>-1481</v>
      </c>
      <c r="C7474" s="7">
        <v>1706</v>
      </c>
    </row>
    <row r="7475" spans="1:3" ht="14.4">
      <c r="A7475" s="2">
        <v>7474</v>
      </c>
      <c r="B7475" s="7">
        <v>296</v>
      </c>
      <c r="C7475" s="7">
        <v>3092</v>
      </c>
    </row>
    <row r="7476" spans="1:3" ht="14.4">
      <c r="A7476" s="2">
        <v>7475</v>
      </c>
      <c r="B7476" s="7">
        <v>9627</v>
      </c>
      <c r="C7476" s="7">
        <v>5358</v>
      </c>
    </row>
    <row r="7477" spans="1:3" ht="14.4">
      <c r="A7477" s="2">
        <v>7476</v>
      </c>
      <c r="B7477" s="7">
        <v>2221</v>
      </c>
      <c r="C7477" s="7">
        <v>5360</v>
      </c>
    </row>
    <row r="7478" spans="1:3" ht="14.4">
      <c r="A7478" s="2">
        <v>7477</v>
      </c>
      <c r="B7478" s="7">
        <v>-718</v>
      </c>
      <c r="C7478" s="7">
        <v>3458</v>
      </c>
    </row>
    <row r="7479" spans="1:3" ht="14.4">
      <c r="A7479" s="2">
        <v>7478</v>
      </c>
      <c r="B7479" s="7">
        <v>-181</v>
      </c>
      <c r="C7479" s="7">
        <v>2355</v>
      </c>
    </row>
    <row r="7480" spans="1:3" ht="14.4">
      <c r="A7480" s="2">
        <v>7479</v>
      </c>
      <c r="B7480" s="7">
        <v>927</v>
      </c>
      <c r="C7480" s="7">
        <v>15979</v>
      </c>
    </row>
    <row r="7481" spans="1:3" ht="14.4">
      <c r="A7481" s="2">
        <v>7480</v>
      </c>
      <c r="B7481" s="7">
        <v>7561</v>
      </c>
      <c r="C7481" s="7">
        <v>6605</v>
      </c>
    </row>
    <row r="7482" spans="1:3" ht="14.4">
      <c r="A7482" s="2">
        <v>7481</v>
      </c>
      <c r="B7482" s="7">
        <v>8959</v>
      </c>
      <c r="C7482" s="7">
        <v>4448</v>
      </c>
    </row>
    <row r="7483" spans="1:3" ht="14.4">
      <c r="A7483" s="2">
        <v>7482</v>
      </c>
      <c r="B7483" s="7">
        <v>-119</v>
      </c>
      <c r="C7483" s="7">
        <v>1266</v>
      </c>
    </row>
    <row r="7484" spans="1:3" ht="14.4">
      <c r="A7484" s="2">
        <v>7483</v>
      </c>
      <c r="B7484" s="7">
        <v>-1716</v>
      </c>
      <c r="C7484" s="7">
        <v>635</v>
      </c>
    </row>
    <row r="7485" spans="1:3" ht="14.4">
      <c r="A7485" s="2">
        <v>7484</v>
      </c>
      <c r="B7485" s="7">
        <v>-57</v>
      </c>
      <c r="C7485" s="7">
        <v>674</v>
      </c>
    </row>
    <row r="7486" spans="1:3" ht="14.4">
      <c r="A7486" s="2">
        <v>7485</v>
      </c>
      <c r="B7486" s="7">
        <v>5492</v>
      </c>
      <c r="C7486" s="7">
        <v>18479</v>
      </c>
    </row>
    <row r="7487" spans="1:3" ht="14.4">
      <c r="A7487" s="2">
        <v>7486</v>
      </c>
      <c r="B7487" s="7">
        <v>2763</v>
      </c>
      <c r="C7487" s="7">
        <v>989</v>
      </c>
    </row>
    <row r="7488" spans="1:3" ht="14.4">
      <c r="A7488" s="2">
        <v>7487</v>
      </c>
      <c r="B7488" s="7">
        <v>-2733</v>
      </c>
      <c r="C7488" s="7">
        <v>1116</v>
      </c>
    </row>
    <row r="7489" spans="1:3" ht="14.4">
      <c r="A7489" s="2">
        <v>7488</v>
      </c>
      <c r="B7489" s="7">
        <v>-1230</v>
      </c>
      <c r="C7489" s="7">
        <v>1526</v>
      </c>
    </row>
    <row r="7490" spans="1:3" ht="14.4">
      <c r="A7490" s="2">
        <v>7489</v>
      </c>
      <c r="B7490" s="7">
        <v>-481</v>
      </c>
      <c r="C7490" s="7">
        <v>1245</v>
      </c>
    </row>
    <row r="7491" spans="1:3" ht="14.4">
      <c r="A7491" s="2">
        <v>7490</v>
      </c>
      <c r="B7491" s="7">
        <v>210</v>
      </c>
      <c r="C7491" s="7">
        <v>471</v>
      </c>
    </row>
    <row r="7492" spans="1:3" ht="14.4">
      <c r="A7492" s="2">
        <v>7491</v>
      </c>
      <c r="B7492" s="7">
        <v>-226</v>
      </c>
      <c r="C7492" s="7">
        <v>1764</v>
      </c>
    </row>
    <row r="7493" spans="1:3" ht="14.4">
      <c r="A7493" s="2">
        <v>7492</v>
      </c>
      <c r="B7493" s="7">
        <v>361</v>
      </c>
      <c r="C7493" s="7">
        <v>478</v>
      </c>
    </row>
    <row r="7494" spans="1:3" ht="14.4">
      <c r="A7494" s="2">
        <v>7493</v>
      </c>
      <c r="B7494" s="7">
        <v>2091</v>
      </c>
      <c r="C7494" s="7">
        <v>709</v>
      </c>
    </row>
    <row r="7495" spans="1:3" ht="14.4">
      <c r="A7495" s="2">
        <v>7494</v>
      </c>
      <c r="B7495" s="7">
        <v>4371</v>
      </c>
      <c r="C7495" s="7">
        <v>11453</v>
      </c>
    </row>
    <row r="7496" spans="1:3" ht="14.4">
      <c r="A7496" s="2">
        <v>7495</v>
      </c>
      <c r="B7496" s="7">
        <v>-85</v>
      </c>
      <c r="C7496" s="7">
        <v>114</v>
      </c>
    </row>
    <row r="7497" spans="1:3" ht="14.4">
      <c r="A7497" s="2">
        <v>7496</v>
      </c>
      <c r="B7497" s="7">
        <v>19860</v>
      </c>
      <c r="C7497" s="7">
        <v>16454</v>
      </c>
    </row>
    <row r="7498" spans="1:3" ht="14.4">
      <c r="A7498" s="2">
        <v>7497</v>
      </c>
      <c r="B7498" s="7">
        <v>4</v>
      </c>
      <c r="C7498" s="7">
        <v>4757</v>
      </c>
    </row>
    <row r="7499" spans="1:3" ht="14.4">
      <c r="A7499" s="2">
        <v>7498</v>
      </c>
      <c r="B7499" s="7">
        <v>703</v>
      </c>
      <c r="C7499" s="7">
        <v>15269</v>
      </c>
    </row>
    <row r="7500" spans="1:3" ht="14.4">
      <c r="A7500" s="2">
        <v>7499</v>
      </c>
      <c r="B7500" s="7">
        <v>1728</v>
      </c>
      <c r="C7500" s="7">
        <v>6992</v>
      </c>
    </row>
    <row r="7501" spans="1:3" ht="14.4">
      <c r="A7501" s="2">
        <v>7500</v>
      </c>
      <c r="B7501" s="7">
        <v>483</v>
      </c>
      <c r="C7501" s="7">
        <v>2107</v>
      </c>
    </row>
    <row r="7502" spans="1:3" ht="14.4">
      <c r="A7502" s="2">
        <v>7501</v>
      </c>
      <c r="B7502" s="7">
        <v>7778</v>
      </c>
      <c r="C7502" s="7">
        <v>4999</v>
      </c>
    </row>
    <row r="7503" spans="1:3" ht="14.4">
      <c r="A7503" s="2">
        <v>7502</v>
      </c>
      <c r="B7503" s="7">
        <v>1786</v>
      </c>
      <c r="C7503" s="7">
        <v>998</v>
      </c>
    </row>
    <row r="7504" spans="1:3" ht="14.4">
      <c r="A7504" s="2">
        <v>7503</v>
      </c>
      <c r="B7504" s="7">
        <v>70</v>
      </c>
      <c r="C7504" s="7">
        <v>609</v>
      </c>
    </row>
    <row r="7505" spans="1:3" ht="14.4">
      <c r="A7505" s="2">
        <v>7504</v>
      </c>
      <c r="B7505" s="7">
        <v>4779</v>
      </c>
      <c r="C7505" s="7">
        <v>179</v>
      </c>
    </row>
    <row r="7506" spans="1:3" ht="14.4">
      <c r="A7506" s="2">
        <v>7505</v>
      </c>
      <c r="B7506" s="7">
        <v>-1744</v>
      </c>
      <c r="C7506" s="7">
        <v>2326</v>
      </c>
    </row>
    <row r="7507" spans="1:3" ht="14.4">
      <c r="A7507" s="2">
        <v>7506</v>
      </c>
      <c r="B7507" s="7">
        <v>0</v>
      </c>
      <c r="C7507" s="7">
        <v>6251</v>
      </c>
    </row>
    <row r="7508" spans="1:3" ht="14.4">
      <c r="A7508" s="2">
        <v>7507</v>
      </c>
      <c r="B7508" s="7">
        <v>-499</v>
      </c>
      <c r="C7508" s="7">
        <v>1805</v>
      </c>
    </row>
    <row r="7509" spans="1:3" ht="14.4">
      <c r="A7509" s="2">
        <v>7508</v>
      </c>
      <c r="B7509" s="7">
        <v>1829</v>
      </c>
      <c r="C7509" s="7">
        <v>391</v>
      </c>
    </row>
    <row r="7510" spans="1:3" ht="14.4">
      <c r="A7510" s="2">
        <v>7509</v>
      </c>
      <c r="B7510" s="7">
        <v>3248</v>
      </c>
      <c r="C7510" s="7">
        <v>144</v>
      </c>
    </row>
    <row r="7511" spans="1:3" ht="14.4">
      <c r="A7511" s="2">
        <v>7510</v>
      </c>
      <c r="B7511" s="7">
        <v>-223</v>
      </c>
      <c r="C7511" s="7">
        <v>-80</v>
      </c>
    </row>
    <row r="7512" spans="1:3" ht="14.4">
      <c r="A7512" s="2">
        <v>7511</v>
      </c>
      <c r="B7512" s="7">
        <v>4990</v>
      </c>
      <c r="C7512" s="7">
        <v>15885</v>
      </c>
    </row>
    <row r="7513" spans="1:3" ht="14.4">
      <c r="A7513" s="2">
        <v>7512</v>
      </c>
      <c r="B7513" s="7">
        <v>6734</v>
      </c>
      <c r="C7513" s="7">
        <v>5712</v>
      </c>
    </row>
    <row r="7514" spans="1:3" ht="14.4">
      <c r="A7514" s="2">
        <v>7513</v>
      </c>
      <c r="B7514" s="7">
        <v>5983</v>
      </c>
      <c r="C7514" s="7">
        <v>7567</v>
      </c>
    </row>
    <row r="7515" spans="1:3" ht="14.4">
      <c r="A7515" s="2">
        <v>7514</v>
      </c>
      <c r="B7515" s="7">
        <v>841</v>
      </c>
      <c r="C7515" s="7">
        <v>423</v>
      </c>
    </row>
    <row r="7516" spans="1:3" ht="14.4">
      <c r="A7516" s="2">
        <v>7515</v>
      </c>
      <c r="B7516" s="7">
        <v>1779</v>
      </c>
      <c r="C7516" s="7">
        <v>793</v>
      </c>
    </row>
    <row r="7517" spans="1:3" ht="14.4">
      <c r="A7517" s="2">
        <v>7516</v>
      </c>
      <c r="B7517" s="7">
        <v>2100</v>
      </c>
      <c r="C7517" s="7">
        <v>1110</v>
      </c>
    </row>
    <row r="7518" spans="1:3" ht="14.4">
      <c r="A7518" s="2">
        <v>7517</v>
      </c>
      <c r="B7518" s="7">
        <v>530</v>
      </c>
      <c r="C7518" s="7">
        <v>992</v>
      </c>
    </row>
    <row r="7519" spans="1:3" ht="14.4">
      <c r="A7519" s="2">
        <v>7518</v>
      </c>
      <c r="B7519" s="7">
        <v>2250</v>
      </c>
      <c r="C7519" s="7">
        <v>212</v>
      </c>
    </row>
    <row r="7520" spans="1:3" ht="14.4">
      <c r="A7520" s="2">
        <v>7519</v>
      </c>
      <c r="B7520" s="7">
        <v>1294</v>
      </c>
      <c r="C7520" s="7">
        <v>1544</v>
      </c>
    </row>
    <row r="7521" spans="1:3" ht="14.4">
      <c r="A7521" s="2">
        <v>7520</v>
      </c>
      <c r="B7521" s="7">
        <v>4173</v>
      </c>
      <c r="C7521" s="7">
        <v>3791</v>
      </c>
    </row>
    <row r="7522" spans="1:3" ht="14.4">
      <c r="A7522" s="2">
        <v>7521</v>
      </c>
      <c r="B7522" s="7">
        <v>63</v>
      </c>
      <c r="C7522" s="7">
        <v>1298</v>
      </c>
    </row>
    <row r="7523" spans="1:3" ht="14.4">
      <c r="A7523" s="2">
        <v>7522</v>
      </c>
      <c r="B7523" s="7">
        <v>1229</v>
      </c>
      <c r="C7523" s="7">
        <v>-173</v>
      </c>
    </row>
    <row r="7524" spans="1:3" ht="14.4">
      <c r="A7524" s="2">
        <v>7523</v>
      </c>
      <c r="B7524" s="7">
        <v>859</v>
      </c>
      <c r="C7524" s="7">
        <v>60</v>
      </c>
    </row>
    <row r="7525" spans="1:3" ht="14.4">
      <c r="A7525" s="2">
        <v>7524</v>
      </c>
      <c r="B7525" s="7">
        <v>9976</v>
      </c>
      <c r="C7525" s="7">
        <v>2745</v>
      </c>
    </row>
    <row r="7526" spans="1:3" ht="14.4">
      <c r="A7526" s="2">
        <v>7525</v>
      </c>
      <c r="B7526" s="7">
        <v>1711</v>
      </c>
      <c r="C7526" s="7">
        <v>-2673</v>
      </c>
    </row>
    <row r="7527" spans="1:3" ht="14.4">
      <c r="A7527" s="2">
        <v>7526</v>
      </c>
      <c r="B7527" s="7">
        <v>5052</v>
      </c>
      <c r="C7527" s="7">
        <v>4088</v>
      </c>
    </row>
    <row r="7528" spans="1:3" ht="14.4">
      <c r="A7528" s="2">
        <v>7527</v>
      </c>
      <c r="B7528" s="7">
        <v>905</v>
      </c>
      <c r="C7528" s="7">
        <v>-350</v>
      </c>
    </row>
    <row r="7529" spans="1:3" ht="14.4">
      <c r="A7529" s="2">
        <v>7528</v>
      </c>
      <c r="B7529" s="7">
        <v>706</v>
      </c>
      <c r="C7529" s="7">
        <v>-450</v>
      </c>
    </row>
    <row r="7530" spans="1:3" ht="14.4">
      <c r="A7530" s="2">
        <v>7529</v>
      </c>
      <c r="B7530" s="7">
        <v>329</v>
      </c>
      <c r="C7530" s="7">
        <v>-851</v>
      </c>
    </row>
    <row r="7531" spans="1:3" ht="14.4">
      <c r="A7531" s="2">
        <v>7530</v>
      </c>
      <c r="B7531" s="7">
        <v>350</v>
      </c>
      <c r="C7531" s="7">
        <v>-400</v>
      </c>
    </row>
    <row r="7532" spans="1:3" ht="14.4">
      <c r="A7532" s="2">
        <v>7531</v>
      </c>
      <c r="B7532" s="7">
        <v>577</v>
      </c>
      <c r="C7532" s="7">
        <v>-85</v>
      </c>
    </row>
    <row r="7533" spans="1:3" ht="14.4">
      <c r="A7533" s="2">
        <v>7532</v>
      </c>
      <c r="B7533" s="7">
        <v>785</v>
      </c>
      <c r="C7533" s="7">
        <v>221</v>
      </c>
    </row>
    <row r="7534" spans="1:3" ht="14.4">
      <c r="A7534" s="2">
        <v>7533</v>
      </c>
      <c r="B7534" s="7">
        <v>351</v>
      </c>
      <c r="C7534" s="7">
        <v>316</v>
      </c>
    </row>
    <row r="7535" spans="1:3" ht="14.4">
      <c r="A7535" s="2">
        <v>7534</v>
      </c>
      <c r="B7535" s="7">
        <v>13250</v>
      </c>
      <c r="C7535" s="7">
        <v>9407</v>
      </c>
    </row>
    <row r="7536" spans="1:3" ht="14.4">
      <c r="A7536" s="2">
        <v>7535</v>
      </c>
      <c r="B7536" s="7">
        <v>2583</v>
      </c>
      <c r="C7536" s="7">
        <v>829</v>
      </c>
    </row>
    <row r="7537" spans="1:3" ht="14.4">
      <c r="A7537" s="2">
        <v>7536</v>
      </c>
      <c r="B7537" s="7">
        <v>178</v>
      </c>
      <c r="C7537" s="7">
        <v>1394</v>
      </c>
    </row>
    <row r="7538" spans="1:3" ht="14.4">
      <c r="A7538" s="2">
        <v>7537</v>
      </c>
      <c r="B7538" s="7">
        <v>2409</v>
      </c>
      <c r="C7538" s="7">
        <v>545</v>
      </c>
    </row>
    <row r="7539" spans="1:3" ht="14.4">
      <c r="A7539" s="2">
        <v>7538</v>
      </c>
      <c r="B7539" s="7">
        <v>464</v>
      </c>
      <c r="C7539" s="7">
        <v>1735</v>
      </c>
    </row>
    <row r="7540" spans="1:3" ht="14.4">
      <c r="A7540" s="2">
        <v>7539</v>
      </c>
      <c r="B7540" s="7">
        <v>819</v>
      </c>
      <c r="C7540" s="7">
        <v>532</v>
      </c>
    </row>
    <row r="7541" spans="1:3" ht="14.4">
      <c r="A7541" s="2">
        <v>7540</v>
      </c>
      <c r="B7541" s="7">
        <v>-462</v>
      </c>
      <c r="C7541" s="7">
        <v>-48</v>
      </c>
    </row>
    <row r="7542" spans="1:3" ht="14.4">
      <c r="A7542" s="2">
        <v>7541</v>
      </c>
      <c r="B7542" s="7">
        <v>215</v>
      </c>
      <c r="C7542" s="7">
        <v>637</v>
      </c>
    </row>
    <row r="7543" spans="1:3" ht="14.4">
      <c r="A7543" s="2">
        <v>7542</v>
      </c>
      <c r="B7543" s="7">
        <v>2611</v>
      </c>
      <c r="C7543" s="7">
        <v>936</v>
      </c>
    </row>
    <row r="7544" spans="1:3" ht="14.4">
      <c r="A7544" s="2">
        <v>7543</v>
      </c>
      <c r="B7544" s="7">
        <v>7431</v>
      </c>
      <c r="C7544" s="7">
        <v>10511</v>
      </c>
    </row>
    <row r="7545" spans="1:3" ht="14.4">
      <c r="A7545" s="2">
        <v>7544</v>
      </c>
      <c r="B7545" s="7">
        <v>656</v>
      </c>
      <c r="C7545" s="7">
        <v>1621</v>
      </c>
    </row>
    <row r="7546" spans="1:3" ht="14.4">
      <c r="A7546" s="2">
        <v>7545</v>
      </c>
      <c r="B7546" s="7">
        <v>784</v>
      </c>
      <c r="C7546" s="7">
        <v>429</v>
      </c>
    </row>
    <row r="7547" spans="1:3" ht="14.4">
      <c r="A7547" s="2">
        <v>7546</v>
      </c>
      <c r="B7547" s="7">
        <v>174</v>
      </c>
      <c r="C7547" s="7">
        <v>34</v>
      </c>
    </row>
    <row r="7548" spans="1:3" ht="14.4">
      <c r="A7548" s="2">
        <v>7547</v>
      </c>
      <c r="B7548" s="7">
        <v>7532</v>
      </c>
      <c r="C7548" s="7">
        <v>2679</v>
      </c>
    </row>
    <row r="7549" spans="1:3" ht="14.4">
      <c r="A7549" s="2">
        <v>7548</v>
      </c>
      <c r="B7549" s="7">
        <v>225</v>
      </c>
      <c r="C7549" s="7">
        <v>-173</v>
      </c>
    </row>
    <row r="7550" spans="1:3" ht="14.4">
      <c r="A7550" s="2">
        <v>7549</v>
      </c>
      <c r="B7550" s="7">
        <v>662</v>
      </c>
      <c r="C7550" s="7">
        <v>35</v>
      </c>
    </row>
    <row r="7551" spans="1:3" ht="14.4">
      <c r="A7551" s="2">
        <v>7550</v>
      </c>
      <c r="B7551" s="7">
        <v>16294</v>
      </c>
      <c r="C7551" s="7">
        <v>5952</v>
      </c>
    </row>
    <row r="7552" spans="1:3" ht="14.4">
      <c r="A7552" s="2">
        <v>7551</v>
      </c>
      <c r="B7552" s="7">
        <v>642</v>
      </c>
      <c r="C7552" s="7">
        <v>201</v>
      </c>
    </row>
    <row r="7553" spans="1:3" ht="14.4">
      <c r="A7553" s="2">
        <v>7552</v>
      </c>
      <c r="B7553" s="7">
        <v>1555</v>
      </c>
      <c r="C7553" s="7">
        <v>336</v>
      </c>
    </row>
    <row r="7554" spans="1:3" ht="14.4">
      <c r="A7554" s="2">
        <v>7553</v>
      </c>
      <c r="B7554" s="7">
        <v>1649</v>
      </c>
      <c r="C7554" s="7">
        <v>902</v>
      </c>
    </row>
    <row r="7555" spans="1:3" ht="14.4">
      <c r="A7555" s="2">
        <v>7554</v>
      </c>
      <c r="B7555" s="7">
        <v>858</v>
      </c>
      <c r="C7555" s="7">
        <v>2958</v>
      </c>
    </row>
    <row r="7556" spans="1:3" ht="14.4">
      <c r="A7556" s="2">
        <v>7555</v>
      </c>
      <c r="B7556" s="7">
        <v>2266</v>
      </c>
      <c r="C7556" s="7">
        <v>2556</v>
      </c>
    </row>
    <row r="7557" spans="1:3" ht="14.4">
      <c r="A7557" s="2">
        <v>7556</v>
      </c>
      <c r="B7557" s="7">
        <v>515</v>
      </c>
      <c r="C7557" s="7">
        <v>494</v>
      </c>
    </row>
    <row r="7558" spans="1:3" ht="14.4">
      <c r="A7558" s="2">
        <v>7557</v>
      </c>
      <c r="B7558" s="7">
        <v>386</v>
      </c>
      <c r="C7558" s="7">
        <v>6120</v>
      </c>
    </row>
    <row r="7559" spans="1:3" ht="14.4">
      <c r="A7559" s="2">
        <v>7558</v>
      </c>
      <c r="B7559" s="7">
        <v>503</v>
      </c>
      <c r="C7559" s="7">
        <v>183</v>
      </c>
    </row>
    <row r="7560" spans="1:3" ht="14.4">
      <c r="A7560" s="2">
        <v>7559</v>
      </c>
      <c r="B7560" s="7">
        <v>-234</v>
      </c>
      <c r="C7560" s="7">
        <v>631</v>
      </c>
    </row>
    <row r="7561" spans="1:3" ht="14.4">
      <c r="A7561" s="2">
        <v>7560</v>
      </c>
      <c r="B7561" s="7">
        <v>-89</v>
      </c>
      <c r="C7561" s="7">
        <v>7</v>
      </c>
    </row>
    <row r="7562" spans="1:3" ht="14.4">
      <c r="A7562" s="2">
        <v>7561</v>
      </c>
      <c r="B7562" s="7">
        <v>965</v>
      </c>
      <c r="C7562" s="7">
        <v>1355</v>
      </c>
    </row>
    <row r="7563" spans="1:3" ht="14.4">
      <c r="A7563" s="2">
        <v>7562</v>
      </c>
      <c r="B7563" s="7">
        <v>-144</v>
      </c>
      <c r="C7563" s="7">
        <v>1898</v>
      </c>
    </row>
    <row r="7564" spans="1:3" ht="14.4">
      <c r="A7564" s="2">
        <v>7563</v>
      </c>
      <c r="B7564" s="7">
        <v>89</v>
      </c>
      <c r="C7564" s="7">
        <v>118</v>
      </c>
    </row>
    <row r="7565" spans="1:3" ht="14.4">
      <c r="A7565" s="2">
        <v>7564</v>
      </c>
      <c r="B7565" s="7">
        <v>-117</v>
      </c>
      <c r="C7565" s="7">
        <v>618</v>
      </c>
    </row>
    <row r="7566" spans="1:3" ht="14.4">
      <c r="A7566" s="2">
        <v>7565</v>
      </c>
      <c r="B7566" s="7">
        <v>3761</v>
      </c>
      <c r="C7566" s="7">
        <v>1178</v>
      </c>
    </row>
    <row r="7567" spans="1:3" ht="14.4">
      <c r="A7567" s="2">
        <v>7566</v>
      </c>
      <c r="B7567" s="7">
        <v>-559</v>
      </c>
      <c r="C7567" s="7">
        <v>584</v>
      </c>
    </row>
    <row r="7568" spans="1:3" ht="14.4">
      <c r="A7568" s="2">
        <v>7567</v>
      </c>
      <c r="B7568" s="7">
        <v>1357</v>
      </c>
      <c r="C7568" s="7">
        <v>1059</v>
      </c>
    </row>
    <row r="7569" spans="1:3" ht="14.4">
      <c r="A7569" s="2">
        <v>7568</v>
      </c>
      <c r="B7569" s="7">
        <v>-174</v>
      </c>
      <c r="C7569" s="7">
        <v>1475</v>
      </c>
    </row>
    <row r="7570" spans="1:3" ht="14.4">
      <c r="A7570" s="2">
        <v>7569</v>
      </c>
      <c r="B7570" s="7">
        <v>126</v>
      </c>
      <c r="C7570" s="7">
        <v>961</v>
      </c>
    </row>
    <row r="7571" spans="1:3" ht="14.4">
      <c r="A7571" s="2">
        <v>7570</v>
      </c>
      <c r="B7571" s="7">
        <v>181</v>
      </c>
      <c r="C7571" s="7">
        <v>1630</v>
      </c>
    </row>
    <row r="7572" spans="1:3" ht="14.4">
      <c r="A7572" s="2">
        <v>7571</v>
      </c>
      <c r="B7572" s="7">
        <v>-678</v>
      </c>
      <c r="C7572" s="7">
        <v>3331</v>
      </c>
    </row>
    <row r="7573" spans="1:3" ht="14.4">
      <c r="A7573" s="2">
        <v>7572</v>
      </c>
      <c r="B7573" s="7">
        <v>-458</v>
      </c>
      <c r="C7573" s="7">
        <v>9054</v>
      </c>
    </row>
    <row r="7574" spans="1:3" ht="14.4">
      <c r="A7574" s="2">
        <v>7573</v>
      </c>
      <c r="B7574" s="7">
        <v>1030</v>
      </c>
      <c r="C7574" s="7">
        <v>1739</v>
      </c>
    </row>
    <row r="7575" spans="1:3" ht="14.4">
      <c r="A7575" s="2">
        <v>7574</v>
      </c>
      <c r="B7575" s="7">
        <v>-108</v>
      </c>
      <c r="C7575" s="7">
        <v>1854</v>
      </c>
    </row>
    <row r="7576" spans="1:3" ht="14.4">
      <c r="A7576" s="2">
        <v>7575</v>
      </c>
      <c r="B7576" s="7">
        <v>1107</v>
      </c>
      <c r="C7576" s="7">
        <v>847</v>
      </c>
    </row>
    <row r="7577" spans="1:3" ht="14.4">
      <c r="A7577" s="2">
        <v>7576</v>
      </c>
      <c r="B7577" s="7">
        <v>11785</v>
      </c>
      <c r="C7577" s="7">
        <v>19728</v>
      </c>
    </row>
    <row r="7578" spans="1:3" ht="14.4">
      <c r="A7578" s="2">
        <v>7577</v>
      </c>
      <c r="B7578" s="7">
        <v>-501</v>
      </c>
      <c r="C7578" s="7">
        <v>938</v>
      </c>
    </row>
    <row r="7579" spans="1:3" ht="14.4">
      <c r="A7579" s="2">
        <v>7578</v>
      </c>
      <c r="B7579" s="7">
        <v>11540</v>
      </c>
      <c r="C7579" s="7">
        <v>820</v>
      </c>
    </row>
    <row r="7580" spans="1:3" ht="14.4">
      <c r="A7580" s="2">
        <v>7579</v>
      </c>
      <c r="B7580" s="7">
        <v>1130</v>
      </c>
      <c r="C7580" s="7">
        <v>639</v>
      </c>
    </row>
    <row r="7581" spans="1:3" ht="14.4">
      <c r="A7581" s="2">
        <v>7580</v>
      </c>
      <c r="B7581" s="7">
        <v>9196</v>
      </c>
      <c r="C7581" s="7">
        <v>4128</v>
      </c>
    </row>
    <row r="7582" spans="1:3" ht="14.4">
      <c r="A7582" s="2">
        <v>7581</v>
      </c>
      <c r="B7582" s="7">
        <v>10091</v>
      </c>
      <c r="C7582" s="7">
        <v>6052</v>
      </c>
    </row>
    <row r="7583" spans="1:3" ht="14.4">
      <c r="A7583" s="2">
        <v>7582</v>
      </c>
      <c r="B7583" s="7">
        <v>1561</v>
      </c>
      <c r="C7583" s="7">
        <v>4425</v>
      </c>
    </row>
    <row r="7584" spans="1:3" ht="14.4">
      <c r="A7584" s="2">
        <v>7583</v>
      </c>
      <c r="B7584" s="7">
        <v>4044</v>
      </c>
      <c r="C7584" s="7">
        <v>2564</v>
      </c>
    </row>
    <row r="7585" spans="1:3" ht="14.4">
      <c r="A7585" s="2">
        <v>7584</v>
      </c>
      <c r="B7585" s="7">
        <v>24376</v>
      </c>
      <c r="C7585" s="7">
        <v>6137</v>
      </c>
    </row>
    <row r="7586" spans="1:3" ht="14.4">
      <c r="A7586" s="2">
        <v>7585</v>
      </c>
      <c r="B7586" s="7">
        <v>13</v>
      </c>
      <c r="C7586" s="7">
        <v>1320</v>
      </c>
    </row>
    <row r="7587" spans="1:3" ht="14.4">
      <c r="A7587" s="2">
        <v>7586</v>
      </c>
      <c r="B7587" s="7">
        <v>12</v>
      </c>
      <c r="C7587" s="7">
        <v>-18</v>
      </c>
    </row>
    <row r="7588" spans="1:3" ht="14.4">
      <c r="A7588" s="2">
        <v>7587</v>
      </c>
      <c r="B7588" s="7">
        <v>3477</v>
      </c>
      <c r="C7588" s="7">
        <v>4492</v>
      </c>
    </row>
    <row r="7589" spans="1:3" ht="14.4">
      <c r="A7589" s="2">
        <v>7588</v>
      </c>
      <c r="B7589" s="7">
        <v>1690</v>
      </c>
      <c r="C7589" s="7">
        <v>16700</v>
      </c>
    </row>
    <row r="7590" spans="1:3" ht="14.4">
      <c r="A7590" s="2">
        <v>7589</v>
      </c>
      <c r="B7590" s="7">
        <v>2483</v>
      </c>
      <c r="C7590" s="7">
        <v>1791</v>
      </c>
    </row>
    <row r="7591" spans="1:3" ht="14.4">
      <c r="A7591" s="2">
        <v>7590</v>
      </c>
      <c r="B7591" s="7">
        <v>-1033</v>
      </c>
      <c r="C7591" s="7">
        <v>922</v>
      </c>
    </row>
    <row r="7592" spans="1:3" ht="14.4">
      <c r="A7592" s="2">
        <v>7591</v>
      </c>
      <c r="B7592" s="7">
        <v>-276</v>
      </c>
      <c r="C7592" s="7">
        <v>2583</v>
      </c>
    </row>
    <row r="7593" spans="1:3" ht="14.4">
      <c r="A7593" s="2">
        <v>7592</v>
      </c>
      <c r="B7593" s="7">
        <v>6493</v>
      </c>
      <c r="C7593" s="7">
        <v>3672</v>
      </c>
    </row>
    <row r="7594" spans="1:3" ht="14.4">
      <c r="A7594" s="2">
        <v>7593</v>
      </c>
      <c r="B7594" s="7">
        <v>482</v>
      </c>
      <c r="C7594" s="7">
        <v>128</v>
      </c>
    </row>
    <row r="7595" spans="1:3" ht="14.4">
      <c r="A7595" s="2">
        <v>7594</v>
      </c>
      <c r="B7595" s="7">
        <v>5455</v>
      </c>
      <c r="C7595" s="7">
        <v>1936</v>
      </c>
    </row>
    <row r="7596" spans="1:3" ht="14.4">
      <c r="A7596" s="2">
        <v>7595</v>
      </c>
      <c r="B7596" s="7">
        <v>-230</v>
      </c>
      <c r="C7596" s="7">
        <v>1349</v>
      </c>
    </row>
    <row r="7597" spans="1:3" ht="14.4">
      <c r="A7597" s="2">
        <v>7596</v>
      </c>
      <c r="B7597" s="7">
        <v>446</v>
      </c>
      <c r="C7597" s="7">
        <v>268</v>
      </c>
    </row>
    <row r="7598" spans="1:3" ht="14.4">
      <c r="A7598" s="2">
        <v>7597</v>
      </c>
      <c r="B7598" s="7">
        <v>1822</v>
      </c>
      <c r="C7598" s="7">
        <v>2178</v>
      </c>
    </row>
    <row r="7599" spans="1:3" ht="14.4">
      <c r="A7599" s="2">
        <v>7598</v>
      </c>
      <c r="B7599" s="7">
        <v>696</v>
      </c>
      <c r="C7599" s="7">
        <v>-465</v>
      </c>
    </row>
    <row r="7600" spans="1:3" ht="14.4">
      <c r="A7600" s="2">
        <v>7599</v>
      </c>
      <c r="B7600" s="7">
        <v>2863</v>
      </c>
      <c r="C7600" s="7">
        <v>829</v>
      </c>
    </row>
    <row r="7601" spans="1:3" ht="14.4">
      <c r="A7601" s="2">
        <v>7600</v>
      </c>
      <c r="B7601" s="7">
        <v>83</v>
      </c>
      <c r="C7601" s="7">
        <v>528</v>
      </c>
    </row>
    <row r="7602" spans="1:3" ht="14.4">
      <c r="A7602" s="2">
        <v>7601</v>
      </c>
      <c r="B7602" s="7">
        <v>1193</v>
      </c>
      <c r="C7602" s="7">
        <v>1658</v>
      </c>
    </row>
    <row r="7603" spans="1:3" ht="14.4">
      <c r="A7603" s="2">
        <v>7602</v>
      </c>
      <c r="B7603" s="7">
        <v>1166</v>
      </c>
      <c r="C7603" s="7">
        <v>588</v>
      </c>
    </row>
    <row r="7604" spans="1:3" ht="14.4">
      <c r="A7604" s="2">
        <v>7603</v>
      </c>
      <c r="B7604" s="7">
        <v>359</v>
      </c>
      <c r="C7604" s="7">
        <v>459</v>
      </c>
    </row>
    <row r="7605" spans="1:3" ht="14.4">
      <c r="A7605" s="2">
        <v>7604</v>
      </c>
      <c r="B7605" s="7">
        <v>292</v>
      </c>
      <c r="C7605" s="7">
        <v>127</v>
      </c>
    </row>
    <row r="7606" spans="1:3" ht="14.4">
      <c r="A7606" s="2">
        <v>7605</v>
      </c>
      <c r="B7606" s="7">
        <v>725</v>
      </c>
      <c r="C7606" s="7">
        <v>650</v>
      </c>
    </row>
    <row r="7607" spans="1:3" ht="14.4">
      <c r="A7607" s="2">
        <v>7606</v>
      </c>
      <c r="B7607" s="7">
        <v>311</v>
      </c>
      <c r="C7607" s="7">
        <v>1442</v>
      </c>
    </row>
    <row r="7608" spans="1:3" ht="14.4">
      <c r="A7608" s="2">
        <v>7607</v>
      </c>
      <c r="B7608" s="7">
        <v>295</v>
      </c>
      <c r="C7608" s="7">
        <v>864</v>
      </c>
    </row>
    <row r="7609" spans="1:3" ht="14.4">
      <c r="A7609" s="2">
        <v>7608</v>
      </c>
      <c r="B7609" s="7">
        <v>5636</v>
      </c>
      <c r="C7609" s="7">
        <v>878</v>
      </c>
    </row>
    <row r="7610" spans="1:3" ht="14.4">
      <c r="A7610" s="2">
        <v>7609</v>
      </c>
      <c r="B7610" s="7">
        <v>-345</v>
      </c>
      <c r="C7610" s="7">
        <v>241</v>
      </c>
    </row>
    <row r="7611" spans="1:3" ht="14.4">
      <c r="A7611" s="2">
        <v>7610</v>
      </c>
      <c r="B7611" s="7">
        <v>21227</v>
      </c>
      <c r="C7611" s="7">
        <v>28096</v>
      </c>
    </row>
    <row r="7612" spans="1:3" ht="14.4">
      <c r="A7612" s="2">
        <v>7611</v>
      </c>
      <c r="B7612" s="7">
        <v>1188</v>
      </c>
      <c r="C7612" s="7">
        <v>2464</v>
      </c>
    </row>
    <row r="7613" spans="1:3" ht="14.4">
      <c r="A7613" s="2">
        <v>7612</v>
      </c>
      <c r="B7613" s="7">
        <v>-378</v>
      </c>
      <c r="C7613" s="7">
        <v>4321</v>
      </c>
    </row>
    <row r="7614" spans="1:3" ht="14.4">
      <c r="A7614" s="2">
        <v>7613</v>
      </c>
      <c r="B7614" s="7">
        <v>1026</v>
      </c>
      <c r="C7614" s="7">
        <v>4125</v>
      </c>
    </row>
    <row r="7615" spans="1:3" ht="14.4">
      <c r="A7615" s="2">
        <v>7614</v>
      </c>
      <c r="B7615" s="7">
        <v>683</v>
      </c>
      <c r="C7615" s="7">
        <v>347</v>
      </c>
    </row>
    <row r="7616" spans="1:3" ht="14.4">
      <c r="A7616" s="2">
        <v>7615</v>
      </c>
      <c r="B7616" s="7">
        <v>-159</v>
      </c>
      <c r="C7616" s="7">
        <v>523</v>
      </c>
    </row>
    <row r="7617" spans="1:3" ht="14.4">
      <c r="A7617" s="2">
        <v>7616</v>
      </c>
      <c r="B7617" s="7">
        <v>1566</v>
      </c>
      <c r="C7617" s="7">
        <v>2542</v>
      </c>
    </row>
    <row r="7618" spans="1:3" ht="14.4">
      <c r="A7618" s="2">
        <v>7617</v>
      </c>
      <c r="B7618" s="7">
        <v>4708</v>
      </c>
      <c r="C7618" s="7">
        <v>5666</v>
      </c>
    </row>
    <row r="7619" spans="1:3" ht="14.4">
      <c r="A7619" s="2">
        <v>7618</v>
      </c>
      <c r="B7619" s="7">
        <v>1137</v>
      </c>
      <c r="C7619" s="7">
        <v>1425</v>
      </c>
    </row>
    <row r="7620" spans="1:3" ht="14.4">
      <c r="A7620" s="2">
        <v>7619</v>
      </c>
      <c r="B7620" s="7">
        <v>2809</v>
      </c>
      <c r="C7620" s="7">
        <v>9238</v>
      </c>
    </row>
    <row r="7621" spans="1:3" ht="14.4">
      <c r="A7621" s="2">
        <v>7620</v>
      </c>
      <c r="B7621" s="7">
        <v>1074</v>
      </c>
      <c r="C7621" s="7">
        <v>5444</v>
      </c>
    </row>
    <row r="7622" spans="1:3" ht="14.4">
      <c r="A7622" s="2">
        <v>7621</v>
      </c>
      <c r="B7622" s="7">
        <v>2838</v>
      </c>
      <c r="C7622" s="7">
        <v>1556</v>
      </c>
    </row>
    <row r="7623" spans="1:3" ht="14.4">
      <c r="A7623" s="2">
        <v>7622</v>
      </c>
      <c r="B7623" s="7">
        <v>-430</v>
      </c>
      <c r="C7623" s="7">
        <v>881</v>
      </c>
    </row>
    <row r="7624" spans="1:3" ht="14.4">
      <c r="A7624" s="2">
        <v>7623</v>
      </c>
      <c r="B7624" s="7">
        <v>1994</v>
      </c>
      <c r="C7624" s="7">
        <v>2706</v>
      </c>
    </row>
    <row r="7625" spans="1:3" ht="14.4">
      <c r="A7625" s="2">
        <v>7624</v>
      </c>
      <c r="B7625" s="7">
        <v>495</v>
      </c>
      <c r="C7625" s="7">
        <v>430</v>
      </c>
    </row>
    <row r="7626" spans="1:3" ht="14.4">
      <c r="A7626" s="2">
        <v>7625</v>
      </c>
      <c r="B7626" s="7">
        <v>579</v>
      </c>
      <c r="C7626" s="7">
        <v>-70</v>
      </c>
    </row>
    <row r="7627" spans="1:3" ht="14.4">
      <c r="A7627" s="2">
        <v>7626</v>
      </c>
      <c r="B7627" s="7">
        <v>2744</v>
      </c>
      <c r="C7627" s="7">
        <v>2025</v>
      </c>
    </row>
    <row r="7628" spans="1:3" ht="14.4">
      <c r="A7628" s="2">
        <v>7627</v>
      </c>
      <c r="B7628" s="7">
        <v>689</v>
      </c>
      <c r="C7628" s="7">
        <v>280</v>
      </c>
    </row>
    <row r="7629" spans="1:3" ht="14.4">
      <c r="A7629" s="2">
        <v>7628</v>
      </c>
      <c r="B7629" s="7">
        <v>122</v>
      </c>
      <c r="C7629" s="7">
        <v>299</v>
      </c>
    </row>
    <row r="7630" spans="1:3" ht="14.4">
      <c r="A7630" s="2">
        <v>7629</v>
      </c>
      <c r="B7630" s="7">
        <v>5104</v>
      </c>
      <c r="C7630" s="7">
        <v>21808</v>
      </c>
    </row>
    <row r="7631" spans="1:3" ht="14.4">
      <c r="A7631" s="2">
        <v>7630</v>
      </c>
      <c r="B7631" s="7">
        <v>11740</v>
      </c>
      <c r="C7631" s="7">
        <v>32939</v>
      </c>
    </row>
    <row r="7632" spans="1:3" ht="14.4">
      <c r="A7632" s="2">
        <v>7631</v>
      </c>
      <c r="B7632" s="7">
        <v>9834</v>
      </c>
      <c r="C7632" s="7">
        <v>6774</v>
      </c>
    </row>
    <row r="7633" spans="1:3" ht="14.4">
      <c r="A7633" s="2">
        <v>7632</v>
      </c>
      <c r="B7633" s="7">
        <v>1549</v>
      </c>
      <c r="C7633" s="7">
        <v>1904</v>
      </c>
    </row>
    <row r="7634" spans="1:3" ht="14.4">
      <c r="A7634" s="2">
        <v>7633</v>
      </c>
      <c r="B7634" s="7">
        <v>935</v>
      </c>
      <c r="C7634" s="7">
        <v>870</v>
      </c>
    </row>
    <row r="7635" spans="1:3" ht="14.4">
      <c r="A7635" s="2">
        <v>7634</v>
      </c>
      <c r="B7635" s="7">
        <v>9581</v>
      </c>
      <c r="C7635" s="7">
        <v>14687</v>
      </c>
    </row>
    <row r="7636" spans="1:3" ht="14.4">
      <c r="A7636" s="2">
        <v>7635</v>
      </c>
      <c r="B7636" s="7">
        <v>1363</v>
      </c>
      <c r="C7636" s="7">
        <v>2059</v>
      </c>
    </row>
    <row r="7637" spans="1:3" ht="14.4">
      <c r="A7637" s="2">
        <v>7636</v>
      </c>
      <c r="B7637" s="7">
        <v>1172</v>
      </c>
      <c r="C7637" s="7">
        <v>1653</v>
      </c>
    </row>
    <row r="7638" spans="1:3" ht="14.4">
      <c r="A7638" s="2">
        <v>7637</v>
      </c>
      <c r="B7638" s="7">
        <v>2493</v>
      </c>
      <c r="C7638" s="7">
        <v>3708</v>
      </c>
    </row>
    <row r="7639" spans="1:3" ht="14.4">
      <c r="A7639" s="2">
        <v>7638</v>
      </c>
      <c r="B7639" s="7">
        <v>3192</v>
      </c>
      <c r="C7639" s="7">
        <v>6375</v>
      </c>
    </row>
    <row r="7640" spans="1:3" ht="14.4">
      <c r="A7640" s="2">
        <v>7639</v>
      </c>
      <c r="B7640" s="7">
        <v>691</v>
      </c>
      <c r="C7640" s="7">
        <v>1266</v>
      </c>
    </row>
    <row r="7641" spans="1:3" ht="14.4">
      <c r="A7641" s="2">
        <v>7640</v>
      </c>
      <c r="B7641" s="7">
        <v>448</v>
      </c>
      <c r="C7641" s="7">
        <v>809</v>
      </c>
    </row>
    <row r="7642" spans="1:3" ht="14.4">
      <c r="A7642" s="2">
        <v>7641</v>
      </c>
      <c r="B7642" s="7">
        <v>1146</v>
      </c>
      <c r="C7642" s="7">
        <v>850</v>
      </c>
    </row>
    <row r="7643" spans="1:3" ht="14.4">
      <c r="A7643" s="2">
        <v>7642</v>
      </c>
      <c r="B7643" s="7">
        <v>2113</v>
      </c>
      <c r="C7643" s="7">
        <v>1726</v>
      </c>
    </row>
    <row r="7644" spans="1:3" ht="14.4">
      <c r="A7644" s="2">
        <v>7643</v>
      </c>
      <c r="B7644" s="7">
        <v>3033</v>
      </c>
      <c r="C7644" s="7">
        <v>3168</v>
      </c>
    </row>
    <row r="7645" spans="1:3" ht="14.4">
      <c r="A7645" s="2">
        <v>7644</v>
      </c>
      <c r="B7645" s="7">
        <v>7998</v>
      </c>
      <c r="C7645" s="7">
        <v>20213</v>
      </c>
    </row>
    <row r="7646" spans="1:3" ht="14.4">
      <c r="A7646" s="2">
        <v>7645</v>
      </c>
      <c r="B7646" s="7">
        <v>782</v>
      </c>
      <c r="C7646" s="7">
        <v>2297</v>
      </c>
    </row>
    <row r="7647" spans="1:3" ht="14.4">
      <c r="A7647" s="2">
        <v>7646</v>
      </c>
      <c r="B7647" s="7">
        <v>593</v>
      </c>
      <c r="C7647" s="7">
        <v>902</v>
      </c>
    </row>
    <row r="7648" spans="1:3" ht="14.4">
      <c r="A7648" s="2">
        <v>7647</v>
      </c>
      <c r="B7648" s="7">
        <v>1166</v>
      </c>
      <c r="C7648" s="7">
        <v>5708</v>
      </c>
    </row>
    <row r="7649" spans="1:3" ht="14.4">
      <c r="A7649" s="2">
        <v>7648</v>
      </c>
      <c r="B7649" s="7">
        <v>-326</v>
      </c>
      <c r="C7649" s="7">
        <v>438</v>
      </c>
    </row>
    <row r="7650" spans="1:3" ht="14.4">
      <c r="A7650" s="2">
        <v>7649</v>
      </c>
      <c r="B7650" s="7">
        <v>-454</v>
      </c>
      <c r="C7650" s="7">
        <v>1900</v>
      </c>
    </row>
    <row r="7651" spans="1:3" ht="14.4">
      <c r="A7651" s="2">
        <v>7650</v>
      </c>
      <c r="B7651" s="7">
        <v>683</v>
      </c>
      <c r="C7651" s="7">
        <v>789</v>
      </c>
    </row>
    <row r="7652" spans="1:3" ht="14.4">
      <c r="A7652" s="2">
        <v>7651</v>
      </c>
      <c r="B7652" s="7">
        <v>2911</v>
      </c>
      <c r="C7652" s="7">
        <v>2817</v>
      </c>
    </row>
    <row r="7653" spans="1:3" ht="14.4">
      <c r="A7653" s="2">
        <v>7652</v>
      </c>
      <c r="B7653" s="7">
        <v>4622</v>
      </c>
      <c r="C7653" s="7">
        <v>7897</v>
      </c>
    </row>
    <row r="7654" spans="1:3" ht="14.4">
      <c r="A7654" s="2">
        <v>7653</v>
      </c>
      <c r="B7654" s="7">
        <v>918</v>
      </c>
      <c r="C7654" s="7">
        <v>529</v>
      </c>
    </row>
    <row r="7655" spans="1:3" ht="14.4">
      <c r="A7655" s="2">
        <v>7654</v>
      </c>
      <c r="B7655" s="7">
        <v>-813</v>
      </c>
      <c r="C7655" s="7">
        <v>2273</v>
      </c>
    </row>
    <row r="7656" spans="1:3" ht="14.4">
      <c r="A7656" s="2">
        <v>7655</v>
      </c>
      <c r="B7656" s="7">
        <v>931</v>
      </c>
      <c r="C7656" s="7">
        <v>11099</v>
      </c>
    </row>
    <row r="7657" spans="1:3" ht="14.4">
      <c r="A7657" s="2">
        <v>7656</v>
      </c>
      <c r="B7657" s="7">
        <v>2650</v>
      </c>
      <c r="C7657" s="7">
        <v>1696</v>
      </c>
    </row>
    <row r="7658" spans="1:3" ht="14.4">
      <c r="A7658" s="2">
        <v>7657</v>
      </c>
      <c r="B7658" s="7">
        <v>3014</v>
      </c>
      <c r="C7658" s="7">
        <v>1132</v>
      </c>
    </row>
    <row r="7659" spans="1:3" ht="14.4">
      <c r="A7659" s="2">
        <v>7658</v>
      </c>
      <c r="B7659" s="7">
        <v>684</v>
      </c>
      <c r="C7659" s="7">
        <v>1598</v>
      </c>
    </row>
    <row r="7660" spans="1:3" ht="14.4">
      <c r="A7660" s="2">
        <v>7659</v>
      </c>
      <c r="B7660" s="7">
        <v>-4330</v>
      </c>
      <c r="C7660" s="7">
        <v>15411</v>
      </c>
    </row>
    <row r="7661" spans="1:3" ht="14.4">
      <c r="A7661" s="2">
        <v>7660</v>
      </c>
      <c r="B7661" s="7">
        <v>2676</v>
      </c>
      <c r="C7661" s="7">
        <v>49</v>
      </c>
    </row>
    <row r="7662" spans="1:3" ht="14.4">
      <c r="A7662" s="2">
        <v>7661</v>
      </c>
      <c r="B7662" s="7">
        <v>-1030</v>
      </c>
      <c r="C7662" s="7">
        <v>769</v>
      </c>
    </row>
    <row r="7663" spans="1:3" ht="14.4">
      <c r="A7663" s="2">
        <v>7662</v>
      </c>
      <c r="B7663" s="7">
        <v>965</v>
      </c>
      <c r="C7663" s="7">
        <v>1184</v>
      </c>
    </row>
    <row r="7664" spans="1:3" ht="14.4">
      <c r="A7664" s="2">
        <v>7663</v>
      </c>
      <c r="B7664" s="7">
        <v>2525</v>
      </c>
      <c r="C7664" s="7">
        <v>-388</v>
      </c>
    </row>
    <row r="7665" spans="1:3" ht="14.4">
      <c r="A7665" s="2">
        <v>7664</v>
      </c>
      <c r="B7665" s="7">
        <v>-562</v>
      </c>
      <c r="C7665" s="7">
        <v>4478</v>
      </c>
    </row>
    <row r="7666" spans="1:3" ht="14.4">
      <c r="A7666" s="2">
        <v>7665</v>
      </c>
      <c r="B7666" s="7">
        <v>-65</v>
      </c>
      <c r="C7666" s="7">
        <v>10354</v>
      </c>
    </row>
    <row r="7667" spans="1:3" ht="14.4">
      <c r="A7667" s="2">
        <v>7666</v>
      </c>
      <c r="B7667" s="7">
        <v>-147</v>
      </c>
      <c r="C7667" s="7">
        <v>-255</v>
      </c>
    </row>
    <row r="7668" spans="1:3" ht="14.4">
      <c r="A7668" s="2">
        <v>7667</v>
      </c>
      <c r="B7668" s="7">
        <v>-964</v>
      </c>
      <c r="C7668" s="7">
        <v>54</v>
      </c>
    </row>
    <row r="7669" spans="1:3" ht="14.4">
      <c r="A7669" s="2">
        <v>7668</v>
      </c>
      <c r="B7669" s="7">
        <v>5208</v>
      </c>
      <c r="C7669" s="7">
        <v>1858</v>
      </c>
    </row>
    <row r="7670" spans="1:3" ht="14.4">
      <c r="A7670" s="2">
        <v>7669</v>
      </c>
      <c r="B7670" s="7">
        <v>-148</v>
      </c>
      <c r="C7670" s="7">
        <v>702</v>
      </c>
    </row>
    <row r="7671" spans="1:3" ht="14.4">
      <c r="A7671" s="2">
        <v>7670</v>
      </c>
      <c r="B7671" s="7">
        <v>2346</v>
      </c>
      <c r="C7671" s="7">
        <v>3851</v>
      </c>
    </row>
    <row r="7672" spans="1:3" ht="14.4">
      <c r="A7672" s="2">
        <v>7671</v>
      </c>
      <c r="B7672" s="7">
        <v>241</v>
      </c>
      <c r="C7672" s="7">
        <v>2865</v>
      </c>
    </row>
    <row r="7673" spans="1:3" ht="14.4">
      <c r="A7673" s="2">
        <v>7672</v>
      </c>
      <c r="B7673" s="7">
        <v>-1070</v>
      </c>
      <c r="C7673" s="7">
        <v>428</v>
      </c>
    </row>
    <row r="7674" spans="1:3" ht="14.4">
      <c r="A7674" s="2">
        <v>7673</v>
      </c>
      <c r="B7674" s="7">
        <v>193</v>
      </c>
      <c r="C7674" s="7">
        <v>349</v>
      </c>
    </row>
    <row r="7675" spans="1:3" ht="14.4">
      <c r="A7675" s="2">
        <v>7674</v>
      </c>
      <c r="B7675" s="7">
        <v>3130</v>
      </c>
      <c r="C7675" s="7">
        <v>840</v>
      </c>
    </row>
    <row r="7676" spans="1:3" ht="14.4">
      <c r="A7676" s="2">
        <v>7675</v>
      </c>
      <c r="B7676" s="7">
        <v>2747</v>
      </c>
      <c r="C7676" s="7">
        <v>370</v>
      </c>
    </row>
    <row r="7677" spans="1:3" ht="14.4">
      <c r="A7677" s="2">
        <v>7676</v>
      </c>
      <c r="B7677" s="7">
        <v>-669</v>
      </c>
      <c r="C7677" s="7">
        <v>-1049</v>
      </c>
    </row>
    <row r="7678" spans="1:3" ht="14.4">
      <c r="A7678" s="2">
        <v>7677</v>
      </c>
      <c r="B7678" s="7">
        <v>1937</v>
      </c>
      <c r="C7678" s="7">
        <v>485</v>
      </c>
    </row>
    <row r="7679" spans="1:3" ht="14.4">
      <c r="A7679" s="2">
        <v>7678</v>
      </c>
      <c r="B7679" s="7">
        <v>2838</v>
      </c>
      <c r="C7679" s="7">
        <v>-243</v>
      </c>
    </row>
    <row r="7680" spans="1:3" ht="14.4">
      <c r="A7680" s="2">
        <v>7679</v>
      </c>
      <c r="B7680" s="7">
        <v>63</v>
      </c>
      <c r="C7680" s="7">
        <v>-305</v>
      </c>
    </row>
    <row r="7681" spans="1:3" ht="14.4">
      <c r="A7681" s="2">
        <v>7680</v>
      </c>
      <c r="B7681" s="7">
        <v>81</v>
      </c>
      <c r="C7681" s="7">
        <v>176</v>
      </c>
    </row>
    <row r="7682" spans="1:3" ht="14.4">
      <c r="A7682" s="2">
        <v>7681</v>
      </c>
      <c r="B7682" s="7">
        <v>654</v>
      </c>
      <c r="C7682" s="7">
        <v>525</v>
      </c>
    </row>
    <row r="7683" spans="1:3" ht="14.4">
      <c r="A7683" s="2">
        <v>7682</v>
      </c>
      <c r="B7683" s="7">
        <v>376</v>
      </c>
      <c r="C7683" s="7">
        <v>942</v>
      </c>
    </row>
    <row r="7684" spans="1:3" ht="14.4">
      <c r="A7684" s="2">
        <v>7683</v>
      </c>
      <c r="B7684" s="7">
        <v>1363</v>
      </c>
      <c r="C7684" s="7">
        <v>148</v>
      </c>
    </row>
    <row r="7685" spans="1:3" ht="14.4">
      <c r="A7685" s="2">
        <v>7684</v>
      </c>
      <c r="B7685" s="7">
        <v>-62</v>
      </c>
      <c r="C7685" s="7">
        <v>62</v>
      </c>
    </row>
    <row r="7686" spans="1:3" ht="14.4">
      <c r="A7686" s="2">
        <v>7685</v>
      </c>
      <c r="B7686" s="7">
        <v>-170</v>
      </c>
      <c r="C7686" s="7">
        <v>986</v>
      </c>
    </row>
    <row r="7687" spans="1:3" ht="14.4">
      <c r="A7687" s="2">
        <v>7686</v>
      </c>
      <c r="B7687" s="7">
        <v>-52</v>
      </c>
      <c r="C7687" s="7">
        <v>16</v>
      </c>
    </row>
    <row r="7688" spans="1:3" ht="14.4">
      <c r="A7688" s="2">
        <v>7687</v>
      </c>
      <c r="B7688" s="7">
        <v>408</v>
      </c>
      <c r="C7688" s="7">
        <v>-282</v>
      </c>
    </row>
    <row r="7689" spans="1:3" ht="14.4">
      <c r="A7689" s="2">
        <v>7688</v>
      </c>
      <c r="B7689" s="7">
        <v>159</v>
      </c>
      <c r="C7689" s="7">
        <v>306</v>
      </c>
    </row>
    <row r="7690" spans="1:3" ht="14.4">
      <c r="A7690" s="2">
        <v>7689</v>
      </c>
      <c r="B7690" s="7">
        <v>-422</v>
      </c>
      <c r="C7690" s="7">
        <v>844</v>
      </c>
    </row>
    <row r="7691" spans="1:3" ht="14.4">
      <c r="A7691" s="2">
        <v>7690</v>
      </c>
      <c r="B7691" s="7">
        <v>115</v>
      </c>
      <c r="C7691" s="7">
        <v>37</v>
      </c>
    </row>
    <row r="7692" spans="1:3" ht="14.4">
      <c r="A7692" s="2">
        <v>7691</v>
      </c>
      <c r="B7692" s="7">
        <v>505</v>
      </c>
      <c r="C7692" s="7">
        <v>-65</v>
      </c>
    </row>
    <row r="7693" spans="1:3" ht="14.4">
      <c r="A7693" s="2">
        <v>7692</v>
      </c>
      <c r="B7693" s="7">
        <v>-58</v>
      </c>
      <c r="C7693" s="7">
        <v>-235</v>
      </c>
    </row>
    <row r="7694" spans="1:3" ht="14.4">
      <c r="A7694" s="2">
        <v>7693</v>
      </c>
      <c r="B7694" s="7">
        <v>1611</v>
      </c>
      <c r="C7694" s="7">
        <v>376</v>
      </c>
    </row>
    <row r="7695" spans="1:3" ht="14.4">
      <c r="A7695" s="2">
        <v>7694</v>
      </c>
      <c r="B7695" s="7">
        <v>-343</v>
      </c>
      <c r="C7695" s="7">
        <v>573</v>
      </c>
    </row>
    <row r="7696" spans="1:3" ht="14.4">
      <c r="A7696" s="2">
        <v>7695</v>
      </c>
      <c r="B7696" s="7">
        <v>1462</v>
      </c>
      <c r="C7696" s="7">
        <v>1107</v>
      </c>
    </row>
    <row r="7697" spans="1:3" ht="14.4">
      <c r="A7697" s="2">
        <v>7696</v>
      </c>
      <c r="B7697" s="7">
        <v>-12</v>
      </c>
      <c r="C7697" s="7">
        <v>-157</v>
      </c>
    </row>
    <row r="7698" spans="1:3" ht="14.4">
      <c r="A7698" s="2">
        <v>7697</v>
      </c>
      <c r="B7698" s="7">
        <v>-32</v>
      </c>
      <c r="C7698" s="7">
        <v>-487</v>
      </c>
    </row>
    <row r="7699" spans="1:3" ht="14.4">
      <c r="A7699" s="2">
        <v>7698</v>
      </c>
      <c r="B7699" s="7">
        <v>438</v>
      </c>
      <c r="C7699" s="7">
        <v>1558</v>
      </c>
    </row>
    <row r="7700" spans="1:3" ht="14.4">
      <c r="A7700" s="2">
        <v>7699</v>
      </c>
      <c r="B7700" s="7">
        <v>106</v>
      </c>
      <c r="C7700" s="7">
        <v>354</v>
      </c>
    </row>
    <row r="7701" spans="1:3" ht="14.4">
      <c r="A7701" s="2">
        <v>7700</v>
      </c>
      <c r="B7701" s="7">
        <v>-167</v>
      </c>
      <c r="C7701" s="7">
        <v>297</v>
      </c>
    </row>
    <row r="7702" spans="1:3" ht="14.4">
      <c r="A7702" s="2">
        <v>7701</v>
      </c>
      <c r="B7702" s="7">
        <v>-237</v>
      </c>
      <c r="C7702" s="7">
        <v>82</v>
      </c>
    </row>
    <row r="7703" spans="1:3" ht="14.4">
      <c r="A7703" s="2">
        <v>7702</v>
      </c>
      <c r="B7703" s="7">
        <v>-262</v>
      </c>
      <c r="C7703" s="7">
        <v>3445</v>
      </c>
    </row>
    <row r="7704" spans="1:3" ht="14.4">
      <c r="A7704" s="2">
        <v>7703</v>
      </c>
      <c r="B7704" s="7">
        <v>-32</v>
      </c>
      <c r="C7704" s="7">
        <v>115</v>
      </c>
    </row>
    <row r="7705" spans="1:3" ht="14.4">
      <c r="A7705" s="2">
        <v>7704</v>
      </c>
      <c r="B7705" s="7">
        <v>1744</v>
      </c>
      <c r="C7705" s="7">
        <v>1513</v>
      </c>
    </row>
    <row r="7706" spans="1:3" ht="14.4">
      <c r="A7706" s="2">
        <v>7705</v>
      </c>
      <c r="B7706" s="7">
        <v>-29</v>
      </c>
      <c r="C7706" s="7">
        <v>-6</v>
      </c>
    </row>
    <row r="7707" spans="1:3" ht="14.4">
      <c r="A7707" s="2">
        <v>7706</v>
      </c>
      <c r="B7707" s="7">
        <v>411</v>
      </c>
      <c r="C7707" s="7">
        <v>95</v>
      </c>
    </row>
    <row r="7708" spans="1:3" ht="14.4">
      <c r="A7708" s="2">
        <v>7707</v>
      </c>
      <c r="B7708" s="7">
        <v>-52</v>
      </c>
      <c r="C7708" s="7">
        <v>-94</v>
      </c>
    </row>
    <row r="7709" spans="1:3" ht="14.4">
      <c r="A7709" s="2">
        <v>7708</v>
      </c>
      <c r="B7709" s="7">
        <v>803</v>
      </c>
      <c r="C7709" s="7">
        <v>-359</v>
      </c>
    </row>
    <row r="7710" spans="1:3" ht="14.4">
      <c r="A7710" s="2">
        <v>7709</v>
      </c>
      <c r="B7710" s="7">
        <v>653</v>
      </c>
      <c r="C7710" s="7">
        <v>170</v>
      </c>
    </row>
    <row r="7711" spans="1:3" ht="14.4">
      <c r="A7711" s="2">
        <v>7710</v>
      </c>
      <c r="B7711" s="7">
        <v>769</v>
      </c>
      <c r="C7711" s="7">
        <v>863</v>
      </c>
    </row>
    <row r="7712" spans="1:3" ht="14.4">
      <c r="A7712" s="2">
        <v>7711</v>
      </c>
      <c r="B7712" s="7">
        <v>1353</v>
      </c>
      <c r="C7712" s="7">
        <v>59</v>
      </c>
    </row>
    <row r="7713" spans="1:3" ht="14.4">
      <c r="A7713" s="2">
        <v>7712</v>
      </c>
      <c r="B7713" s="7">
        <v>-106</v>
      </c>
      <c r="C7713" s="7">
        <v>151</v>
      </c>
    </row>
    <row r="7714" spans="1:3" ht="14.4">
      <c r="A7714" s="2">
        <v>7713</v>
      </c>
      <c r="B7714" s="7">
        <v>-171</v>
      </c>
      <c r="C7714" s="7">
        <v>521</v>
      </c>
    </row>
    <row r="7715" spans="1:3" ht="14.4">
      <c r="A7715" s="2">
        <v>7714</v>
      </c>
      <c r="B7715" s="7">
        <v>1582</v>
      </c>
      <c r="C7715" s="7">
        <v>2372</v>
      </c>
    </row>
    <row r="7716" spans="1:3" ht="14.4">
      <c r="A7716" s="2">
        <v>7715</v>
      </c>
      <c r="B7716" s="7">
        <v>2020</v>
      </c>
      <c r="C7716" s="7">
        <v>1693</v>
      </c>
    </row>
    <row r="7717" spans="1:3" ht="14.4">
      <c r="A7717" s="2">
        <v>7716</v>
      </c>
      <c r="B7717" s="7">
        <v>490</v>
      </c>
      <c r="C7717" s="7">
        <v>2415</v>
      </c>
    </row>
    <row r="7718" spans="1:3" ht="14.4">
      <c r="A7718" s="2">
        <v>7717</v>
      </c>
      <c r="B7718" s="7">
        <v>28876</v>
      </c>
      <c r="C7718" s="7">
        <v>50565</v>
      </c>
    </row>
    <row r="7719" spans="1:3" ht="14.4">
      <c r="A7719" s="2">
        <v>7718</v>
      </c>
      <c r="B7719" s="7">
        <v>14733</v>
      </c>
      <c r="C7719" s="7">
        <v>19260</v>
      </c>
    </row>
    <row r="7720" spans="1:3" ht="14.4">
      <c r="A7720" s="2">
        <v>7719</v>
      </c>
      <c r="B7720" s="7">
        <v>444</v>
      </c>
      <c r="C7720" s="7">
        <v>500</v>
      </c>
    </row>
    <row r="7721" spans="1:3" ht="14.4">
      <c r="A7721" s="2">
        <v>7720</v>
      </c>
      <c r="B7721" s="7">
        <v>2673</v>
      </c>
      <c r="C7721" s="7">
        <v>1173</v>
      </c>
    </row>
    <row r="7722" spans="1:3" ht="14.4">
      <c r="A7722" s="2">
        <v>7721</v>
      </c>
      <c r="B7722" s="7">
        <v>23</v>
      </c>
      <c r="C7722" s="7">
        <v>2776</v>
      </c>
    </row>
    <row r="7723" spans="1:3" ht="14.4">
      <c r="A7723" s="2">
        <v>7722</v>
      </c>
      <c r="B7723" s="7">
        <v>125</v>
      </c>
      <c r="C7723" s="7">
        <v>1777</v>
      </c>
    </row>
    <row r="7724" spans="1:3" ht="14.4">
      <c r="A7724" s="2">
        <v>7723</v>
      </c>
      <c r="B7724" s="7">
        <v>6793</v>
      </c>
      <c r="C7724" s="7">
        <v>7480</v>
      </c>
    </row>
    <row r="7725" spans="1:3" ht="14.4">
      <c r="A7725" s="2">
        <v>7724</v>
      </c>
      <c r="B7725" s="7">
        <v>-575</v>
      </c>
      <c r="C7725" s="7">
        <v>1961</v>
      </c>
    </row>
    <row r="7726" spans="1:3" ht="14.4">
      <c r="A7726" s="2">
        <v>7725</v>
      </c>
      <c r="B7726" s="7">
        <v>295</v>
      </c>
      <c r="C7726" s="7">
        <v>1388</v>
      </c>
    </row>
    <row r="7727" spans="1:3" ht="14.4">
      <c r="A7727" s="2">
        <v>7726</v>
      </c>
      <c r="B7727" s="7">
        <v>531</v>
      </c>
      <c r="C7727" s="7">
        <v>360</v>
      </c>
    </row>
    <row r="7728" spans="1:3" ht="14.4">
      <c r="A7728" s="2">
        <v>7727</v>
      </c>
      <c r="B7728" s="7">
        <v>639</v>
      </c>
      <c r="C7728" s="7">
        <v>2306</v>
      </c>
    </row>
    <row r="7729" spans="1:3" ht="14.4">
      <c r="A7729" s="2">
        <v>7728</v>
      </c>
      <c r="B7729" s="7">
        <v>3012</v>
      </c>
      <c r="C7729" s="7">
        <v>14459</v>
      </c>
    </row>
    <row r="7730" spans="1:3" ht="14.4">
      <c r="A7730" s="2">
        <v>7729</v>
      </c>
      <c r="B7730" s="7">
        <v>1245</v>
      </c>
      <c r="C7730" s="7">
        <v>1239</v>
      </c>
    </row>
    <row r="7731" spans="1:3" ht="14.4">
      <c r="A7731" s="2">
        <v>7730</v>
      </c>
      <c r="B7731" s="7">
        <v>3300</v>
      </c>
      <c r="C7731" s="7">
        <v>5026</v>
      </c>
    </row>
    <row r="7732" spans="1:3" ht="14.4">
      <c r="A7732" s="2">
        <v>7731</v>
      </c>
      <c r="B7732" s="7">
        <v>5648</v>
      </c>
      <c r="C7732" s="7">
        <v>6479</v>
      </c>
    </row>
    <row r="7733" spans="1:3" ht="14.4">
      <c r="A7733" s="2">
        <v>7732</v>
      </c>
      <c r="B7733" s="7">
        <v>15179</v>
      </c>
      <c r="C7733" s="7">
        <v>15876</v>
      </c>
    </row>
    <row r="7734" spans="1:3" ht="14.4">
      <c r="A7734" s="2">
        <v>7733</v>
      </c>
      <c r="B7734" s="7">
        <v>108</v>
      </c>
      <c r="C7734" s="7">
        <v>332</v>
      </c>
    </row>
    <row r="7735" spans="1:3" ht="14.4">
      <c r="A7735" s="2">
        <v>7734</v>
      </c>
      <c r="B7735" s="7">
        <v>877</v>
      </c>
      <c r="C7735" s="7">
        <v>1701</v>
      </c>
    </row>
    <row r="7736" spans="1:3" ht="14.4">
      <c r="A7736" s="2">
        <v>7735</v>
      </c>
      <c r="B7736" s="7">
        <v>1209</v>
      </c>
      <c r="C7736" s="7">
        <v>1585</v>
      </c>
    </row>
    <row r="7737" spans="1:3" ht="14.4">
      <c r="A7737" s="2">
        <v>7736</v>
      </c>
      <c r="B7737" s="7">
        <v>2628</v>
      </c>
      <c r="C7737" s="7">
        <v>450</v>
      </c>
    </row>
    <row r="7738" spans="1:3" ht="14.4">
      <c r="A7738" s="2">
        <v>7737</v>
      </c>
      <c r="B7738" s="7">
        <v>245</v>
      </c>
      <c r="C7738" s="7">
        <v>1037</v>
      </c>
    </row>
    <row r="7739" spans="1:3" ht="14.4">
      <c r="A7739" s="2">
        <v>7738</v>
      </c>
      <c r="B7739" s="7">
        <v>10032</v>
      </c>
      <c r="C7739" s="7">
        <v>23608</v>
      </c>
    </row>
    <row r="7740" spans="1:3" ht="14.4">
      <c r="A7740" s="2">
        <v>7739</v>
      </c>
      <c r="B7740" s="7">
        <v>3046</v>
      </c>
      <c r="C7740" s="7">
        <v>1952</v>
      </c>
    </row>
    <row r="7741" spans="1:3" ht="14.4">
      <c r="A7741" s="2">
        <v>7740</v>
      </c>
      <c r="B7741" s="7">
        <v>18363</v>
      </c>
      <c r="C7741" s="7">
        <v>10634</v>
      </c>
    </row>
    <row r="7742" spans="1:3" ht="14.4">
      <c r="A7742" s="2">
        <v>7741</v>
      </c>
      <c r="B7742" s="7">
        <v>480</v>
      </c>
      <c r="C7742" s="7">
        <v>1938</v>
      </c>
    </row>
    <row r="7743" spans="1:3" ht="14.4">
      <c r="A7743" s="2">
        <v>7742</v>
      </c>
      <c r="B7743" s="7">
        <v>3903</v>
      </c>
      <c r="C7743" s="7">
        <v>9242</v>
      </c>
    </row>
    <row r="7744" spans="1:3" ht="14.4">
      <c r="A7744" s="2">
        <v>7743</v>
      </c>
      <c r="B7744" s="7">
        <v>58</v>
      </c>
      <c r="C7744" s="7">
        <v>1251</v>
      </c>
    </row>
    <row r="7745" spans="1:3" ht="14.4">
      <c r="A7745" s="2">
        <v>7744</v>
      </c>
      <c r="B7745" s="7">
        <v>157</v>
      </c>
      <c r="C7745" s="7">
        <v>78</v>
      </c>
    </row>
    <row r="7746" spans="1:3" ht="14.4">
      <c r="A7746" s="2">
        <v>7745</v>
      </c>
      <c r="B7746" s="7">
        <v>125</v>
      </c>
      <c r="C7746" s="7">
        <v>352</v>
      </c>
    </row>
    <row r="7747" spans="1:3" ht="14.4">
      <c r="A7747" s="2">
        <v>7746</v>
      </c>
      <c r="B7747" s="7">
        <v>111</v>
      </c>
      <c r="C7747" s="7">
        <v>6</v>
      </c>
    </row>
    <row r="7748" spans="1:3" ht="14.4">
      <c r="A7748" s="2">
        <v>7747</v>
      </c>
      <c r="B7748" s="7">
        <v>1193</v>
      </c>
      <c r="C7748" s="7">
        <v>1070</v>
      </c>
    </row>
    <row r="7749" spans="1:3" ht="14.4">
      <c r="A7749" s="2">
        <v>7748</v>
      </c>
      <c r="B7749" s="7">
        <v>-238</v>
      </c>
      <c r="C7749" s="7">
        <v>534</v>
      </c>
    </row>
    <row r="7750" spans="1:3" ht="14.4">
      <c r="A7750" s="2">
        <v>7749</v>
      </c>
      <c r="B7750" s="7">
        <v>-256</v>
      </c>
      <c r="C7750" s="7">
        <v>318</v>
      </c>
    </row>
    <row r="7751" spans="1:3" ht="14.4">
      <c r="A7751" s="2">
        <v>7750</v>
      </c>
      <c r="B7751" s="7">
        <v>-286</v>
      </c>
      <c r="C7751" s="7">
        <v>378</v>
      </c>
    </row>
    <row r="7752" spans="1:3" ht="14.4">
      <c r="A7752" s="2">
        <v>7751</v>
      </c>
      <c r="B7752" s="7">
        <v>1539</v>
      </c>
      <c r="C7752" s="7">
        <v>560</v>
      </c>
    </row>
    <row r="7753" spans="1:3" ht="14.4">
      <c r="A7753" s="2">
        <v>7752</v>
      </c>
      <c r="B7753" s="7">
        <v>-474</v>
      </c>
      <c r="C7753" s="7">
        <v>117</v>
      </c>
    </row>
    <row r="7754" spans="1:3" ht="14.4">
      <c r="A7754" s="2">
        <v>7753</v>
      </c>
      <c r="B7754" s="7">
        <v>-179</v>
      </c>
      <c r="C7754" s="7">
        <v>162</v>
      </c>
    </row>
    <row r="7755" spans="1:3" ht="14.4">
      <c r="A7755" s="2">
        <v>7754</v>
      </c>
      <c r="B7755" s="7">
        <v>-83</v>
      </c>
      <c r="C7755" s="7">
        <v>159</v>
      </c>
    </row>
    <row r="7756" spans="1:3" ht="14.4">
      <c r="A7756" s="2">
        <v>7755</v>
      </c>
      <c r="B7756" s="7">
        <v>-154</v>
      </c>
      <c r="C7756" s="7">
        <v>129</v>
      </c>
    </row>
    <row r="7757" spans="1:3" ht="14.4">
      <c r="A7757" s="2">
        <v>7756</v>
      </c>
      <c r="B7757" s="7">
        <v>167</v>
      </c>
      <c r="C7757" s="7">
        <v>672</v>
      </c>
    </row>
    <row r="7758" spans="1:3" ht="14.4">
      <c r="A7758" s="2">
        <v>7757</v>
      </c>
      <c r="B7758" s="7">
        <v>2095</v>
      </c>
      <c r="C7758" s="7">
        <v>5056</v>
      </c>
    </row>
    <row r="7759" spans="1:3" ht="14.4">
      <c r="A7759" s="2">
        <v>7758</v>
      </c>
      <c r="B7759" s="7">
        <v>195</v>
      </c>
      <c r="C7759" s="7">
        <v>858</v>
      </c>
    </row>
    <row r="7760" spans="1:3" ht="14.4">
      <c r="A7760" s="2">
        <v>7759</v>
      </c>
      <c r="B7760" s="7">
        <v>1125</v>
      </c>
      <c r="C7760" s="7">
        <v>-135</v>
      </c>
    </row>
    <row r="7761" spans="1:3" ht="14.4">
      <c r="A7761" s="2">
        <v>7760</v>
      </c>
      <c r="B7761" s="7">
        <v>2405</v>
      </c>
      <c r="C7761" s="7">
        <v>7154</v>
      </c>
    </row>
    <row r="7762" spans="1:3" ht="14.4">
      <c r="A7762" s="2">
        <v>7761</v>
      </c>
      <c r="B7762" s="7">
        <v>1959</v>
      </c>
      <c r="C7762" s="7">
        <v>-633</v>
      </c>
    </row>
    <row r="7763" spans="1:3" ht="14.4">
      <c r="A7763" s="2">
        <v>7762</v>
      </c>
      <c r="B7763" s="7">
        <v>665</v>
      </c>
      <c r="C7763" s="7">
        <v>4421</v>
      </c>
    </row>
    <row r="7764" spans="1:3" ht="14.4">
      <c r="A7764" s="2">
        <v>7763</v>
      </c>
      <c r="B7764" s="7">
        <v>29</v>
      </c>
      <c r="C7764" s="7">
        <v>955</v>
      </c>
    </row>
    <row r="7765" spans="1:3" ht="14.4">
      <c r="A7765" s="2">
        <v>7764</v>
      </c>
      <c r="B7765" s="7">
        <v>651</v>
      </c>
      <c r="C7765" s="7">
        <v>1393</v>
      </c>
    </row>
    <row r="7766" spans="1:3" ht="14.4">
      <c r="A7766" s="2">
        <v>7765</v>
      </c>
      <c r="B7766" s="7">
        <v>-550</v>
      </c>
      <c r="C7766" s="7">
        <v>1432</v>
      </c>
    </row>
    <row r="7767" spans="1:3" ht="14.4">
      <c r="A7767" s="2">
        <v>7766</v>
      </c>
      <c r="B7767" s="7">
        <v>371</v>
      </c>
      <c r="C7767" s="7">
        <v>-4987</v>
      </c>
    </row>
    <row r="7768" spans="1:3" ht="14.4">
      <c r="A7768" s="2">
        <v>7767</v>
      </c>
      <c r="B7768" s="7">
        <v>2417</v>
      </c>
      <c r="C7768" s="7">
        <v>-639</v>
      </c>
    </row>
    <row r="7769" spans="1:3" ht="14.4">
      <c r="A7769" s="2">
        <v>7768</v>
      </c>
      <c r="B7769" s="7">
        <v>32454</v>
      </c>
      <c r="C7769" s="7">
        <v>31789</v>
      </c>
    </row>
    <row r="7770" spans="1:3" ht="14.4">
      <c r="A7770" s="2">
        <v>7769</v>
      </c>
      <c r="B7770" s="7">
        <v>5260</v>
      </c>
      <c r="C7770" s="7">
        <v>2075</v>
      </c>
    </row>
    <row r="7771" spans="1:3" ht="14.4">
      <c r="A7771" s="2">
        <v>7770</v>
      </c>
      <c r="B7771" s="7">
        <v>1459</v>
      </c>
      <c r="C7771" s="7">
        <v>1732</v>
      </c>
    </row>
    <row r="7772" spans="1:3" ht="14.4">
      <c r="A7772" s="2">
        <v>7771</v>
      </c>
      <c r="B7772" s="7">
        <v>6129</v>
      </c>
      <c r="C7772" s="7">
        <v>2681</v>
      </c>
    </row>
    <row r="7773" spans="1:3" ht="14.4">
      <c r="A7773" s="2">
        <v>7772</v>
      </c>
      <c r="B7773" s="7">
        <v>5629</v>
      </c>
      <c r="C7773" s="7">
        <v>17893</v>
      </c>
    </row>
    <row r="7774" spans="1:3" ht="14.4">
      <c r="A7774" s="2">
        <v>7773</v>
      </c>
      <c r="B7774" s="7">
        <v>-147</v>
      </c>
      <c r="C7774" s="7">
        <v>2691</v>
      </c>
    </row>
    <row r="7775" spans="1:3" ht="14.4">
      <c r="A7775" s="2">
        <v>7774</v>
      </c>
      <c r="B7775" s="7">
        <v>5980</v>
      </c>
      <c r="C7775" s="7">
        <v>11258</v>
      </c>
    </row>
    <row r="7776" spans="1:3" ht="14.4">
      <c r="A7776" s="2">
        <v>7775</v>
      </c>
      <c r="B7776" s="7">
        <v>-2819</v>
      </c>
      <c r="C7776" s="7">
        <v>4422</v>
      </c>
    </row>
    <row r="7777" spans="1:3" ht="14.4">
      <c r="A7777" s="2">
        <v>7776</v>
      </c>
      <c r="B7777" s="7">
        <v>-2007</v>
      </c>
      <c r="C7777" s="7">
        <v>1259</v>
      </c>
    </row>
    <row r="7778" spans="1:3" ht="14.4">
      <c r="A7778" s="2">
        <v>7777</v>
      </c>
      <c r="B7778" s="7">
        <v>19672</v>
      </c>
      <c r="C7778" s="7">
        <v>44631</v>
      </c>
    </row>
    <row r="7779" spans="1:3" ht="14.4">
      <c r="A7779" s="2">
        <v>7778</v>
      </c>
      <c r="B7779" s="7">
        <v>706</v>
      </c>
      <c r="C7779" s="7">
        <v>15283</v>
      </c>
    </row>
    <row r="7780" spans="1:3" ht="14.4">
      <c r="A7780" s="2">
        <v>7779</v>
      </c>
      <c r="B7780" s="7">
        <v>-1321</v>
      </c>
      <c r="C7780" s="7">
        <v>6122</v>
      </c>
    </row>
    <row r="7781" spans="1:3" ht="14.4">
      <c r="A7781" s="2">
        <v>7780</v>
      </c>
      <c r="B7781" s="7">
        <v>2027</v>
      </c>
      <c r="C7781" s="7">
        <v>9705</v>
      </c>
    </row>
    <row r="7782" spans="1:3" ht="14.4">
      <c r="A7782" s="2">
        <v>7781</v>
      </c>
      <c r="B7782" s="7">
        <v>22760</v>
      </c>
      <c r="C7782" s="7">
        <v>35956</v>
      </c>
    </row>
    <row r="7783" spans="1:3" ht="14.4">
      <c r="A7783" s="2">
        <v>7782</v>
      </c>
      <c r="B7783" s="7">
        <v>6434</v>
      </c>
      <c r="C7783" s="7">
        <v>10809</v>
      </c>
    </row>
    <row r="7784" spans="1:3" ht="14.4">
      <c r="A7784" s="2">
        <v>7783</v>
      </c>
      <c r="B7784" s="7">
        <v>2276</v>
      </c>
      <c r="C7784" s="7">
        <v>25408</v>
      </c>
    </row>
    <row r="7785" spans="1:3" ht="14.4">
      <c r="A7785" s="2">
        <v>7784</v>
      </c>
      <c r="B7785" s="7">
        <v>11282</v>
      </c>
      <c r="C7785" s="7">
        <v>7773</v>
      </c>
    </row>
    <row r="7786" spans="1:3" ht="14.4">
      <c r="A7786" s="2">
        <v>7785</v>
      </c>
      <c r="B7786" s="7">
        <v>8494</v>
      </c>
      <c r="C7786" s="7">
        <v>13652</v>
      </c>
    </row>
    <row r="7787" spans="1:3" ht="14.4">
      <c r="A7787" s="2">
        <v>7786</v>
      </c>
      <c r="B7787" s="7">
        <v>-728</v>
      </c>
      <c r="C7787" s="7">
        <v>55762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981F4-9544-4A87-9A76-066FBFC80DF1}">
  <dimension ref="A1:P7787"/>
  <sheetViews>
    <sheetView workbookViewId="0">
      <selection activeCell="L1" sqref="L1"/>
    </sheetView>
  </sheetViews>
  <sheetFormatPr defaultRowHeight="13.2"/>
  <cols>
    <col min="1" max="1" width="5" bestFit="1" customWidth="1"/>
    <col min="2" max="2" width="13.77734375" bestFit="1" customWidth="1"/>
    <col min="3" max="3" width="13.77734375" customWidth="1"/>
    <col min="4" max="4" width="19.77734375" bestFit="1" customWidth="1"/>
    <col min="5" max="5" width="25.44140625" style="7" bestFit="1" customWidth="1"/>
    <col min="6" max="6" width="10.44140625" bestFit="1" customWidth="1"/>
    <col min="7" max="7" width="9" style="6" bestFit="1" customWidth="1"/>
    <col min="8" max="8" width="10" style="6" bestFit="1" customWidth="1"/>
    <col min="9" max="9" width="8.88671875" style="6" bestFit="1" customWidth="1"/>
    <col min="10" max="10" width="11.77734375" bestFit="1" customWidth="1"/>
    <col min="11" max="11" width="7.5546875" bestFit="1" customWidth="1"/>
    <col min="12" max="12" width="13.109375" style="20" customWidth="1"/>
    <col min="13" max="13" width="12.44140625" bestFit="1" customWidth="1"/>
    <col min="14" max="14" width="11.21875" bestFit="1" customWidth="1"/>
  </cols>
  <sheetData>
    <row r="1" spans="1:16">
      <c r="A1" s="1" t="s">
        <v>0</v>
      </c>
      <c r="B1" t="s">
        <v>1</v>
      </c>
      <c r="C1" t="s">
        <v>5</v>
      </c>
      <c r="D1" t="s">
        <v>12</v>
      </c>
      <c r="E1" t="s">
        <v>13</v>
      </c>
      <c r="F1" t="s">
        <v>2</v>
      </c>
      <c r="G1" t="s">
        <v>9</v>
      </c>
      <c r="H1" s="18" t="s">
        <v>3</v>
      </c>
      <c r="I1" t="s">
        <v>29</v>
      </c>
      <c r="J1" s="19" t="s">
        <v>4</v>
      </c>
      <c r="K1" t="s">
        <v>6</v>
      </c>
      <c r="L1" s="20" t="s">
        <v>37</v>
      </c>
      <c r="M1" s="8" t="s">
        <v>11</v>
      </c>
      <c r="N1" s="8" t="s">
        <v>10</v>
      </c>
    </row>
    <row r="2" spans="1:16" ht="14.4">
      <c r="A2" s="2">
        <v>1</v>
      </c>
      <c r="B2">
        <v>411</v>
      </c>
      <c r="C2">
        <v>3</v>
      </c>
      <c r="D2" s="7">
        <f>Groei2030!B2</f>
        <v>0</v>
      </c>
      <c r="E2" s="7">
        <f>Groei2030!C2</f>
        <v>8</v>
      </c>
      <c r="F2" s="6">
        <v>2.5440672370605499</v>
      </c>
      <c r="G2" s="6">
        <f>IFERROR((D2+E2)/((F2/0.25)),0)</f>
        <v>0.78614274452542665</v>
      </c>
      <c r="H2" s="6">
        <f>G2/5.29</f>
        <v>0.14860921446605418</v>
      </c>
      <c r="I2" s="7">
        <f>B2+ProxiPrognose2030!H2</f>
        <v>411.14860921446603</v>
      </c>
      <c r="J2">
        <f>MAX(C2,IF(I2&gt;0,IF(A2&lt;6701,IF(I2&lt;200,1,IF(I2&lt;400,2,IF(I2&lt;600,3,IF(I2&lt;900,4,IF(I2&lt;2000,5,IF(I2&gt;2000,6,0)))))),0),0))</f>
        <v>3</v>
      </c>
      <c r="K2">
        <f>J2-C2</f>
        <v>0</v>
      </c>
      <c r="L2" s="20">
        <v>3</v>
      </c>
      <c r="M2" s="8">
        <v>-6</v>
      </c>
      <c r="N2" s="8">
        <f>COUNTIF(K:K,"="&amp;M2)</f>
        <v>0</v>
      </c>
      <c r="P2">
        <f>SUM(J2:J7787)</f>
        <v>22808</v>
      </c>
    </row>
    <row r="3" spans="1:16" ht="14.4">
      <c r="A3" s="2">
        <v>2</v>
      </c>
      <c r="B3">
        <v>493</v>
      </c>
      <c r="C3">
        <v>3</v>
      </c>
      <c r="D3" s="7">
        <f>Groei2030!B3</f>
        <v>0</v>
      </c>
      <c r="E3" s="7">
        <f>Groei2030!C3</f>
        <v>59</v>
      </c>
      <c r="F3" s="6">
        <v>0.55755411621093698</v>
      </c>
      <c r="G3" s="6">
        <f t="shared" ref="G3:G66" si="0">IFERROR((D3+E3)/((F3/0.25)),0)</f>
        <v>26.454831147582627</v>
      </c>
      <c r="H3" s="6">
        <f t="shared" ref="H3:H66" si="1">G3/5.29</f>
        <v>5.0009132604125952</v>
      </c>
      <c r="I3" s="7">
        <f>B3+ProxiPrognose2030!H3</f>
        <v>498.00091326041257</v>
      </c>
      <c r="J3">
        <f t="shared" ref="J3:J66" si="2">MAX(C3,IF(I3&gt;0,IF(A3&lt;6701,IF(I3&lt;200,1,IF(I3&lt;400,2,IF(I3&lt;600,3,IF(I3&lt;900,4,IF(I3&lt;2000,5,IF(I3&gt;2000,6,0)))))),0),0))</f>
        <v>3</v>
      </c>
      <c r="K3">
        <f t="shared" ref="K3:K66" si="3">J3-C3</f>
        <v>0</v>
      </c>
      <c r="L3" s="20">
        <v>3</v>
      </c>
      <c r="M3" s="8">
        <v>-5</v>
      </c>
      <c r="N3" s="8">
        <f t="shared" ref="N3:N14" si="4">COUNTIF(K:K,"="&amp;M3)</f>
        <v>0</v>
      </c>
    </row>
    <row r="4" spans="1:16" ht="14.4">
      <c r="A4" s="2">
        <v>3</v>
      </c>
      <c r="B4">
        <v>540</v>
      </c>
      <c r="C4">
        <v>3</v>
      </c>
      <c r="D4" s="7">
        <f>Groei2030!B4</f>
        <v>0</v>
      </c>
      <c r="E4" s="7">
        <f>Groei2030!C4</f>
        <v>0</v>
      </c>
      <c r="F4" s="6">
        <v>8.8524924560546905E-2</v>
      </c>
      <c r="G4" s="6">
        <f t="shared" si="0"/>
        <v>0</v>
      </c>
      <c r="H4" s="6">
        <f t="shared" si="1"/>
        <v>0</v>
      </c>
      <c r="I4" s="7">
        <f>B4+ProxiPrognose2030!H4</f>
        <v>540</v>
      </c>
      <c r="J4">
        <f t="shared" si="2"/>
        <v>3</v>
      </c>
      <c r="K4">
        <f t="shared" si="3"/>
        <v>0</v>
      </c>
      <c r="L4" s="20">
        <v>3</v>
      </c>
      <c r="M4" s="8">
        <v>-4</v>
      </c>
      <c r="N4" s="8">
        <f t="shared" si="4"/>
        <v>0</v>
      </c>
    </row>
    <row r="5" spans="1:16" ht="14.4">
      <c r="A5" s="2">
        <v>4</v>
      </c>
      <c r="B5">
        <v>600</v>
      </c>
      <c r="C5">
        <v>4</v>
      </c>
      <c r="D5" s="7">
        <f>Groei2030!B5</f>
        <v>0</v>
      </c>
      <c r="E5" s="7">
        <f>Groei2030!C5</f>
        <v>-5</v>
      </c>
      <c r="F5" s="6">
        <v>7.5529082519531193E-2</v>
      </c>
      <c r="G5" s="6">
        <f t="shared" si="0"/>
        <v>-16.549916380577777</v>
      </c>
      <c r="H5" s="6">
        <f t="shared" si="1"/>
        <v>-3.1285286163663093</v>
      </c>
      <c r="I5" s="7">
        <f>B5+ProxiPrognose2030!H5</f>
        <v>596.87147138363366</v>
      </c>
      <c r="J5">
        <f t="shared" si="2"/>
        <v>4</v>
      </c>
      <c r="K5">
        <f t="shared" si="3"/>
        <v>0</v>
      </c>
      <c r="L5" s="20">
        <v>4</v>
      </c>
      <c r="M5" s="8">
        <v>-3</v>
      </c>
      <c r="N5" s="8">
        <f t="shared" si="4"/>
        <v>0</v>
      </c>
    </row>
    <row r="6" spans="1:16" ht="14.4">
      <c r="A6" s="2">
        <v>5</v>
      </c>
      <c r="B6">
        <v>817</v>
      </c>
      <c r="C6">
        <v>4</v>
      </c>
      <c r="D6" s="7">
        <f>Groei2030!B6</f>
        <v>-1</v>
      </c>
      <c r="E6" s="7">
        <f>Groei2030!C6</f>
        <v>-7</v>
      </c>
      <c r="F6" s="6">
        <v>9.3381351562500006E-2</v>
      </c>
      <c r="G6" s="6">
        <f t="shared" si="0"/>
        <v>-21.417552504167848</v>
      </c>
      <c r="H6" s="6">
        <f t="shared" si="1"/>
        <v>-4.0486866737557365</v>
      </c>
      <c r="I6" s="7">
        <f>B6+ProxiPrognose2030!H6</f>
        <v>812.9513133262443</v>
      </c>
      <c r="J6">
        <f t="shared" si="2"/>
        <v>4</v>
      </c>
      <c r="K6">
        <f t="shared" si="3"/>
        <v>0</v>
      </c>
      <c r="L6" s="20">
        <v>4</v>
      </c>
      <c r="M6" s="8">
        <v>-2</v>
      </c>
      <c r="N6" s="8">
        <f t="shared" si="4"/>
        <v>0</v>
      </c>
    </row>
    <row r="7" spans="1:16" ht="14.4">
      <c r="A7" s="2">
        <v>6</v>
      </c>
      <c r="B7">
        <v>881</v>
      </c>
      <c r="C7">
        <v>4</v>
      </c>
      <c r="D7" s="7">
        <f>Groei2030!B7</f>
        <v>0</v>
      </c>
      <c r="E7" s="7">
        <f>Groei2030!C7</f>
        <v>0</v>
      </c>
      <c r="F7" s="6">
        <v>9.8883497314453103E-2</v>
      </c>
      <c r="G7" s="6">
        <f t="shared" si="0"/>
        <v>0</v>
      </c>
      <c r="H7" s="6">
        <f t="shared" si="1"/>
        <v>0</v>
      </c>
      <c r="I7" s="7">
        <f>B7+ProxiPrognose2030!H7</f>
        <v>881</v>
      </c>
      <c r="J7">
        <f t="shared" si="2"/>
        <v>4</v>
      </c>
      <c r="K7">
        <f t="shared" si="3"/>
        <v>0</v>
      </c>
      <c r="L7" s="20">
        <v>4</v>
      </c>
      <c r="M7" s="8">
        <v>-1</v>
      </c>
      <c r="N7" s="8">
        <f t="shared" si="4"/>
        <v>0</v>
      </c>
    </row>
    <row r="8" spans="1:16" ht="14.4">
      <c r="A8" s="2">
        <v>7</v>
      </c>
      <c r="B8">
        <v>620</v>
      </c>
      <c r="C8">
        <v>4</v>
      </c>
      <c r="D8" s="7">
        <f>Groei2030!B8</f>
        <v>69</v>
      </c>
      <c r="E8" s="7">
        <f>Groei2030!C8</f>
        <v>3</v>
      </c>
      <c r="F8" s="6">
        <v>9.5577556640625005E-2</v>
      </c>
      <c r="G8" s="6">
        <f t="shared" si="0"/>
        <v>188.32873147909228</v>
      </c>
      <c r="H8" s="6">
        <f t="shared" si="1"/>
        <v>35.600894419488142</v>
      </c>
      <c r="I8" s="7">
        <f>B8+ProxiPrognose2030!H8</f>
        <v>655.6008944194881</v>
      </c>
      <c r="J8">
        <f t="shared" si="2"/>
        <v>4</v>
      </c>
      <c r="K8">
        <f t="shared" si="3"/>
        <v>0</v>
      </c>
      <c r="L8" s="20">
        <v>4</v>
      </c>
      <c r="M8" s="8">
        <v>0</v>
      </c>
      <c r="N8" s="8">
        <f t="shared" si="4"/>
        <v>7458</v>
      </c>
    </row>
    <row r="9" spans="1:16" ht="14.4">
      <c r="A9" s="2">
        <v>8</v>
      </c>
      <c r="B9">
        <v>682</v>
      </c>
      <c r="C9">
        <v>4</v>
      </c>
      <c r="D9" s="7">
        <f>Groei2030!B9</f>
        <v>0</v>
      </c>
      <c r="E9" s="7">
        <f>Groei2030!C9</f>
        <v>30</v>
      </c>
      <c r="F9" s="6">
        <v>9.8026542724609395E-2</v>
      </c>
      <c r="G9" s="6">
        <f t="shared" si="0"/>
        <v>76.509889990409079</v>
      </c>
      <c r="H9" s="6">
        <f t="shared" si="1"/>
        <v>14.463117200455402</v>
      </c>
      <c r="I9" s="7">
        <f>B9+ProxiPrognose2030!H9</f>
        <v>696.46311720045537</v>
      </c>
      <c r="J9">
        <f t="shared" si="2"/>
        <v>4</v>
      </c>
      <c r="K9">
        <f t="shared" si="3"/>
        <v>0</v>
      </c>
      <c r="L9" s="20">
        <v>4</v>
      </c>
      <c r="M9" s="8">
        <v>1</v>
      </c>
      <c r="N9" s="8">
        <f t="shared" si="4"/>
        <v>282</v>
      </c>
    </row>
    <row r="10" spans="1:16" ht="14.4">
      <c r="A10" s="2">
        <v>9</v>
      </c>
      <c r="B10">
        <v>794</v>
      </c>
      <c r="C10">
        <v>4</v>
      </c>
      <c r="D10" s="7">
        <f>Groei2030!B10</f>
        <v>-1</v>
      </c>
      <c r="E10" s="7">
        <f>Groei2030!C10</f>
        <v>-4</v>
      </c>
      <c r="F10" s="6">
        <v>4.6235363525390601E-2</v>
      </c>
      <c r="G10" s="6">
        <f t="shared" si="0"/>
        <v>-27.035582824249889</v>
      </c>
      <c r="H10" s="6">
        <f t="shared" si="1"/>
        <v>-5.11069618605858</v>
      </c>
      <c r="I10" s="7">
        <f>B10+ProxiPrognose2030!H10</f>
        <v>788.88930381394141</v>
      </c>
      <c r="J10">
        <f t="shared" si="2"/>
        <v>4</v>
      </c>
      <c r="K10">
        <f t="shared" si="3"/>
        <v>0</v>
      </c>
      <c r="L10" s="20">
        <v>4</v>
      </c>
      <c r="M10" s="8">
        <v>2</v>
      </c>
      <c r="N10" s="8">
        <f t="shared" si="4"/>
        <v>37</v>
      </c>
    </row>
    <row r="11" spans="1:16" ht="14.4">
      <c r="A11" s="2">
        <v>10</v>
      </c>
      <c r="B11">
        <v>934</v>
      </c>
      <c r="C11">
        <v>5</v>
      </c>
      <c r="D11" s="7">
        <f>Groei2030!B11</f>
        <v>-1</v>
      </c>
      <c r="E11" s="7">
        <f>Groei2030!C11</f>
        <v>-5</v>
      </c>
      <c r="F11" s="6">
        <v>4.5500735107421898E-2</v>
      </c>
      <c r="G11" s="6">
        <f t="shared" si="0"/>
        <v>-32.966500353426731</v>
      </c>
      <c r="H11" s="6">
        <f t="shared" si="1"/>
        <v>-6.231852618795223</v>
      </c>
      <c r="I11" s="7">
        <f>B11+ProxiPrognose2030!H11</f>
        <v>927.76814738120481</v>
      </c>
      <c r="J11">
        <f t="shared" si="2"/>
        <v>5</v>
      </c>
      <c r="K11">
        <f t="shared" si="3"/>
        <v>0</v>
      </c>
      <c r="L11" s="20">
        <v>5</v>
      </c>
      <c r="M11" s="8">
        <v>3</v>
      </c>
      <c r="N11" s="8">
        <f t="shared" si="4"/>
        <v>7</v>
      </c>
    </row>
    <row r="12" spans="1:16" ht="14.4">
      <c r="A12" s="2">
        <v>11</v>
      </c>
      <c r="B12">
        <v>890</v>
      </c>
      <c r="C12">
        <v>4</v>
      </c>
      <c r="D12" s="7">
        <f>Groei2030!B12</f>
        <v>-1</v>
      </c>
      <c r="E12" s="7">
        <f>Groei2030!C12</f>
        <v>-2</v>
      </c>
      <c r="F12" s="6">
        <v>8.6394637939453095E-2</v>
      </c>
      <c r="G12" s="6">
        <f t="shared" si="0"/>
        <v>-8.6810943119596544</v>
      </c>
      <c r="H12" s="6">
        <f t="shared" si="1"/>
        <v>-1.6410386222986113</v>
      </c>
      <c r="I12" s="7">
        <f>B12+ProxiPrognose2030!H12</f>
        <v>888.35896137770135</v>
      </c>
      <c r="J12">
        <f t="shared" si="2"/>
        <v>4</v>
      </c>
      <c r="K12">
        <f t="shared" si="3"/>
        <v>0</v>
      </c>
      <c r="L12" s="20">
        <v>4</v>
      </c>
      <c r="M12" s="8">
        <v>4</v>
      </c>
      <c r="N12" s="8">
        <f t="shared" si="4"/>
        <v>2</v>
      </c>
    </row>
    <row r="13" spans="1:16" ht="14.4">
      <c r="A13" s="2">
        <v>12</v>
      </c>
      <c r="B13">
        <v>1093</v>
      </c>
      <c r="C13">
        <v>5</v>
      </c>
      <c r="D13" s="7">
        <f>Groei2030!B13</f>
        <v>0</v>
      </c>
      <c r="E13" s="7">
        <f>Groei2030!C13</f>
        <v>0</v>
      </c>
      <c r="F13" s="6">
        <v>6.8198592041015596E-2</v>
      </c>
      <c r="G13" s="6">
        <f t="shared" si="0"/>
        <v>0</v>
      </c>
      <c r="H13" s="6">
        <f t="shared" si="1"/>
        <v>0</v>
      </c>
      <c r="I13" s="7">
        <f>B13+ProxiPrognose2030!H13</f>
        <v>1093</v>
      </c>
      <c r="J13">
        <f t="shared" si="2"/>
        <v>5</v>
      </c>
      <c r="K13">
        <f t="shared" si="3"/>
        <v>0</v>
      </c>
      <c r="L13" s="20">
        <v>5</v>
      </c>
      <c r="M13" s="8">
        <v>5</v>
      </c>
      <c r="N13" s="8">
        <f t="shared" si="4"/>
        <v>0</v>
      </c>
    </row>
    <row r="14" spans="1:16" ht="14.4">
      <c r="A14" s="2">
        <v>13</v>
      </c>
      <c r="B14">
        <v>1307</v>
      </c>
      <c r="C14">
        <v>5</v>
      </c>
      <c r="D14" s="7">
        <f>Groei2030!B14</f>
        <v>-1</v>
      </c>
      <c r="E14" s="7">
        <f>Groei2030!C14</f>
        <v>1</v>
      </c>
      <c r="F14" s="6">
        <v>8.4182533935546894E-2</v>
      </c>
      <c r="G14" s="6">
        <f t="shared" si="0"/>
        <v>0</v>
      </c>
      <c r="H14" s="6">
        <f t="shared" si="1"/>
        <v>0</v>
      </c>
      <c r="I14" s="7">
        <f>B14+ProxiPrognose2030!H14</f>
        <v>1307</v>
      </c>
      <c r="J14">
        <f t="shared" si="2"/>
        <v>5</v>
      </c>
      <c r="K14">
        <f t="shared" si="3"/>
        <v>0</v>
      </c>
      <c r="L14" s="20">
        <v>5</v>
      </c>
      <c r="M14" s="8">
        <v>6</v>
      </c>
      <c r="N14" s="8">
        <f t="shared" si="4"/>
        <v>0</v>
      </c>
    </row>
    <row r="15" spans="1:16" ht="14.4">
      <c r="A15" s="2">
        <v>14</v>
      </c>
      <c r="B15">
        <v>1011</v>
      </c>
      <c r="C15">
        <v>5</v>
      </c>
      <c r="D15" s="7">
        <f>Groei2030!B15</f>
        <v>165</v>
      </c>
      <c r="E15" s="7">
        <f>Groei2030!C15</f>
        <v>32</v>
      </c>
      <c r="F15" s="6">
        <v>0.105808895751953</v>
      </c>
      <c r="G15" s="6">
        <f t="shared" si="0"/>
        <v>465.46180876375843</v>
      </c>
      <c r="H15" s="6">
        <f t="shared" si="1"/>
        <v>87.988999766305938</v>
      </c>
      <c r="I15" s="7">
        <f>B15+ProxiPrognose2030!H15</f>
        <v>1098.9889997663058</v>
      </c>
      <c r="J15">
        <f t="shared" si="2"/>
        <v>5</v>
      </c>
      <c r="K15">
        <f t="shared" si="3"/>
        <v>0</v>
      </c>
      <c r="L15" s="20">
        <v>5</v>
      </c>
    </row>
    <row r="16" spans="1:16" ht="14.4">
      <c r="A16" s="2">
        <v>15</v>
      </c>
      <c r="B16">
        <v>1294</v>
      </c>
      <c r="C16">
        <v>5</v>
      </c>
      <c r="D16" s="7">
        <f>Groei2030!B16</f>
        <v>-1</v>
      </c>
      <c r="E16" s="7">
        <f>Groei2030!C16</f>
        <v>1</v>
      </c>
      <c r="F16" s="6">
        <v>5.3238500000000001E-2</v>
      </c>
      <c r="G16" s="6">
        <f t="shared" si="0"/>
        <v>0</v>
      </c>
      <c r="H16" s="6">
        <f t="shared" si="1"/>
        <v>0</v>
      </c>
      <c r="I16" s="7">
        <f>B16+ProxiPrognose2030!H16</f>
        <v>1294</v>
      </c>
      <c r="J16">
        <f t="shared" si="2"/>
        <v>5</v>
      </c>
      <c r="K16">
        <f t="shared" si="3"/>
        <v>0</v>
      </c>
      <c r="L16" s="20">
        <v>5</v>
      </c>
    </row>
    <row r="17" spans="1:12" ht="14.4">
      <c r="A17" s="2">
        <v>16</v>
      </c>
      <c r="B17">
        <v>1418</v>
      </c>
      <c r="C17">
        <v>5</v>
      </c>
      <c r="D17" s="7">
        <f>Groei2030!B17</f>
        <v>-1</v>
      </c>
      <c r="E17" s="7">
        <f>Groei2030!C17</f>
        <v>3</v>
      </c>
      <c r="F17" s="6">
        <v>5.382E-2</v>
      </c>
      <c r="G17" s="6">
        <f t="shared" si="0"/>
        <v>9.2902266815310295</v>
      </c>
      <c r="H17" s="6">
        <f t="shared" si="1"/>
        <v>1.7561865182478316</v>
      </c>
      <c r="I17" s="7">
        <f>B17+ProxiPrognose2030!H17</f>
        <v>1419.7561865182479</v>
      </c>
      <c r="J17">
        <f t="shared" si="2"/>
        <v>5</v>
      </c>
      <c r="K17">
        <f t="shared" si="3"/>
        <v>0</v>
      </c>
      <c r="L17" s="20">
        <v>5</v>
      </c>
    </row>
    <row r="18" spans="1:12" ht="14.4">
      <c r="A18" s="2">
        <v>17</v>
      </c>
      <c r="B18">
        <v>1362</v>
      </c>
      <c r="C18">
        <v>5</v>
      </c>
      <c r="D18" s="7">
        <f>Groei2030!B18</f>
        <v>-1</v>
      </c>
      <c r="E18" s="7">
        <f>Groei2030!C18</f>
        <v>0</v>
      </c>
      <c r="F18" s="6">
        <v>5.0071499999999998E-2</v>
      </c>
      <c r="G18" s="6">
        <f t="shared" si="0"/>
        <v>-4.9928602098998436</v>
      </c>
      <c r="H18" s="6">
        <f t="shared" si="1"/>
        <v>-0.94382990735346761</v>
      </c>
      <c r="I18" s="7">
        <f>B18+ProxiPrognose2030!H18</f>
        <v>1361.0561700926464</v>
      </c>
      <c r="J18">
        <f t="shared" si="2"/>
        <v>5</v>
      </c>
      <c r="K18">
        <f t="shared" si="3"/>
        <v>0</v>
      </c>
      <c r="L18" s="20">
        <v>5</v>
      </c>
    </row>
    <row r="19" spans="1:12" ht="14.4">
      <c r="A19" s="2">
        <v>18</v>
      </c>
      <c r="B19">
        <v>1316</v>
      </c>
      <c r="C19">
        <v>5</v>
      </c>
      <c r="D19" s="7">
        <f>Groei2030!B19</f>
        <v>0</v>
      </c>
      <c r="E19" s="7">
        <f>Groei2030!C19</f>
        <v>0</v>
      </c>
      <c r="F19" s="6">
        <v>2.8244291503906199E-2</v>
      </c>
      <c r="G19" s="6">
        <f t="shared" si="0"/>
        <v>0</v>
      </c>
      <c r="H19" s="6">
        <f t="shared" si="1"/>
        <v>0</v>
      </c>
      <c r="I19" s="7">
        <f>B19+ProxiPrognose2030!H19</f>
        <v>1316</v>
      </c>
      <c r="J19">
        <f t="shared" si="2"/>
        <v>5</v>
      </c>
      <c r="K19">
        <f t="shared" si="3"/>
        <v>0</v>
      </c>
      <c r="L19" s="20">
        <v>5</v>
      </c>
    </row>
    <row r="20" spans="1:12" ht="14.4">
      <c r="A20" s="2">
        <v>19</v>
      </c>
      <c r="B20">
        <v>1363</v>
      </c>
      <c r="C20">
        <v>5</v>
      </c>
      <c r="D20" s="7">
        <f>Groei2030!B20</f>
        <v>-1</v>
      </c>
      <c r="E20" s="7">
        <f>Groei2030!C20</f>
        <v>0</v>
      </c>
      <c r="F20" s="6">
        <v>3.8702376953124999E-2</v>
      </c>
      <c r="G20" s="6">
        <f t="shared" si="0"/>
        <v>-6.4595515749017558</v>
      </c>
      <c r="H20" s="6">
        <f t="shared" si="1"/>
        <v>-1.2210872542347364</v>
      </c>
      <c r="I20" s="7">
        <f>B20+ProxiPrognose2030!H20</f>
        <v>1361.7789127457652</v>
      </c>
      <c r="J20">
        <f t="shared" si="2"/>
        <v>5</v>
      </c>
      <c r="K20">
        <f t="shared" si="3"/>
        <v>0</v>
      </c>
      <c r="L20" s="20">
        <v>5</v>
      </c>
    </row>
    <row r="21" spans="1:12" ht="14.4">
      <c r="A21" s="2">
        <v>20</v>
      </c>
      <c r="B21">
        <v>1724</v>
      </c>
      <c r="C21">
        <v>5</v>
      </c>
      <c r="D21" s="7">
        <f>Groei2030!B21</f>
        <v>-1</v>
      </c>
      <c r="E21" s="7">
        <f>Groei2030!C21</f>
        <v>1</v>
      </c>
      <c r="F21" s="6">
        <v>6.5342698974609398E-2</v>
      </c>
      <c r="G21" s="6">
        <f t="shared" si="0"/>
        <v>0</v>
      </c>
      <c r="H21" s="6">
        <f t="shared" si="1"/>
        <v>0</v>
      </c>
      <c r="I21" s="7">
        <f>B21+ProxiPrognose2030!H21</f>
        <v>1724</v>
      </c>
      <c r="J21">
        <f t="shared" si="2"/>
        <v>5</v>
      </c>
      <c r="K21">
        <f t="shared" si="3"/>
        <v>0</v>
      </c>
      <c r="L21" s="20">
        <v>5</v>
      </c>
    </row>
    <row r="22" spans="1:12" ht="14.4">
      <c r="A22" s="2">
        <v>21</v>
      </c>
      <c r="B22">
        <v>1817</v>
      </c>
      <c r="C22">
        <v>5</v>
      </c>
      <c r="D22" s="7">
        <f>Groei2030!B22</f>
        <v>0</v>
      </c>
      <c r="E22" s="7">
        <f>Groei2030!C22</f>
        <v>2</v>
      </c>
      <c r="F22" s="6">
        <v>2.7150270996093701E-2</v>
      </c>
      <c r="G22" s="6">
        <f t="shared" si="0"/>
        <v>18.416022443088632</v>
      </c>
      <c r="H22" s="6">
        <f t="shared" si="1"/>
        <v>3.4812896867842404</v>
      </c>
      <c r="I22" s="7">
        <f>B22+ProxiPrognose2030!H22</f>
        <v>1820.4812896867843</v>
      </c>
      <c r="J22">
        <f t="shared" si="2"/>
        <v>5</v>
      </c>
      <c r="K22">
        <f t="shared" si="3"/>
        <v>0</v>
      </c>
      <c r="L22" s="20">
        <v>5</v>
      </c>
    </row>
    <row r="23" spans="1:12" ht="14.4">
      <c r="A23" s="2">
        <v>22</v>
      </c>
      <c r="B23">
        <v>1540</v>
      </c>
      <c r="C23">
        <v>5</v>
      </c>
      <c r="D23" s="7">
        <f>Groei2030!B23</f>
        <v>0</v>
      </c>
      <c r="E23" s="7">
        <f>Groei2030!C23</f>
        <v>2</v>
      </c>
      <c r="F23" s="6">
        <v>8.2522634277343701E-2</v>
      </c>
      <c r="G23" s="6">
        <f t="shared" si="0"/>
        <v>6.0589437598367271</v>
      </c>
      <c r="H23" s="6">
        <f t="shared" si="1"/>
        <v>1.1453579886269805</v>
      </c>
      <c r="I23" s="7">
        <f>B23+ProxiPrognose2030!H23</f>
        <v>1541.145357988627</v>
      </c>
      <c r="J23">
        <f t="shared" si="2"/>
        <v>5</v>
      </c>
      <c r="K23">
        <f t="shared" si="3"/>
        <v>0</v>
      </c>
      <c r="L23" s="20">
        <v>5</v>
      </c>
    </row>
    <row r="24" spans="1:12" ht="14.4">
      <c r="A24" s="2">
        <v>23</v>
      </c>
      <c r="B24">
        <v>1362</v>
      </c>
      <c r="C24">
        <v>5</v>
      </c>
      <c r="D24" s="7">
        <f>Groei2030!B24</f>
        <v>0</v>
      </c>
      <c r="E24" s="7">
        <f>Groei2030!C24</f>
        <v>1</v>
      </c>
      <c r="F24" s="6">
        <v>0.25380314282226601</v>
      </c>
      <c r="G24" s="6">
        <f t="shared" si="0"/>
        <v>0.98501538326131255</v>
      </c>
      <c r="H24" s="6">
        <f t="shared" si="1"/>
        <v>0.1862032860607396</v>
      </c>
      <c r="I24" s="7">
        <f>B24+ProxiPrognose2030!H24</f>
        <v>1362.1862032860608</v>
      </c>
      <c r="J24">
        <f t="shared" si="2"/>
        <v>5</v>
      </c>
      <c r="K24">
        <f t="shared" si="3"/>
        <v>0</v>
      </c>
      <c r="L24" s="20">
        <v>5</v>
      </c>
    </row>
    <row r="25" spans="1:12" ht="14.4">
      <c r="A25" s="2">
        <v>24</v>
      </c>
      <c r="B25">
        <v>1135</v>
      </c>
      <c r="C25">
        <v>5</v>
      </c>
      <c r="D25" s="7">
        <f>Groei2030!B25</f>
        <v>-1</v>
      </c>
      <c r="E25" s="7">
        <f>Groei2030!C25</f>
        <v>3</v>
      </c>
      <c r="F25" s="6">
        <v>5.8978039306640598E-2</v>
      </c>
      <c r="G25" s="6">
        <f t="shared" si="0"/>
        <v>8.4777318113337614</v>
      </c>
      <c r="H25" s="6">
        <f t="shared" si="1"/>
        <v>1.6025958055451344</v>
      </c>
      <c r="I25" s="7">
        <f>B25+ProxiPrognose2030!H25</f>
        <v>1136.6025958055452</v>
      </c>
      <c r="J25">
        <f t="shared" si="2"/>
        <v>5</v>
      </c>
      <c r="K25">
        <f t="shared" si="3"/>
        <v>0</v>
      </c>
      <c r="L25" s="20">
        <v>5</v>
      </c>
    </row>
    <row r="26" spans="1:12" ht="14.4">
      <c r="A26" s="2">
        <v>25</v>
      </c>
      <c r="B26">
        <v>995</v>
      </c>
      <c r="C26">
        <v>5</v>
      </c>
      <c r="D26" s="7">
        <f>Groei2030!B26</f>
        <v>0</v>
      </c>
      <c r="E26" s="7">
        <f>Groei2030!C26</f>
        <v>31</v>
      </c>
      <c r="F26" s="6">
        <v>0.165743380126953</v>
      </c>
      <c r="G26" s="6">
        <f t="shared" si="0"/>
        <v>46.759031908627669</v>
      </c>
      <c r="H26" s="6">
        <f t="shared" si="1"/>
        <v>8.8391364666592942</v>
      </c>
      <c r="I26" s="7">
        <f>B26+ProxiPrognose2030!H26</f>
        <v>1003.8391364666593</v>
      </c>
      <c r="J26">
        <f t="shared" si="2"/>
        <v>5</v>
      </c>
      <c r="K26">
        <f t="shared" si="3"/>
        <v>0</v>
      </c>
      <c r="L26" s="20">
        <v>5</v>
      </c>
    </row>
    <row r="27" spans="1:12" ht="14.4">
      <c r="A27" s="2">
        <v>26</v>
      </c>
      <c r="B27">
        <v>908</v>
      </c>
      <c r="C27">
        <v>5</v>
      </c>
      <c r="D27" s="7">
        <f>Groei2030!B27</f>
        <v>0</v>
      </c>
      <c r="E27" s="7">
        <f>Groei2030!C27</f>
        <v>2</v>
      </c>
      <c r="F27" s="6">
        <v>0.215517620117188</v>
      </c>
      <c r="G27" s="6">
        <f t="shared" si="0"/>
        <v>2.3199959229696594</v>
      </c>
      <c r="H27" s="6">
        <f t="shared" si="1"/>
        <v>0.43856255632696772</v>
      </c>
      <c r="I27" s="7">
        <f>B27+ProxiPrognose2030!H27</f>
        <v>908.43856255632693</v>
      </c>
      <c r="J27">
        <f t="shared" si="2"/>
        <v>5</v>
      </c>
      <c r="K27">
        <f t="shared" si="3"/>
        <v>0</v>
      </c>
      <c r="L27" s="20">
        <v>5</v>
      </c>
    </row>
    <row r="28" spans="1:12" ht="14.4">
      <c r="A28" s="2">
        <v>27</v>
      </c>
      <c r="B28">
        <v>778</v>
      </c>
      <c r="C28">
        <v>5</v>
      </c>
      <c r="D28" s="7">
        <f>Groei2030!B28</f>
        <v>-1</v>
      </c>
      <c r="E28" s="7">
        <f>Groei2030!C28</f>
        <v>1</v>
      </c>
      <c r="F28" s="6">
        <v>0.109466282958984</v>
      </c>
      <c r="G28" s="6">
        <f t="shared" si="0"/>
        <v>0</v>
      </c>
      <c r="H28" s="6">
        <f t="shared" si="1"/>
        <v>0</v>
      </c>
      <c r="I28" s="7">
        <f>B28+ProxiPrognose2030!H28</f>
        <v>778</v>
      </c>
      <c r="J28">
        <f t="shared" si="2"/>
        <v>5</v>
      </c>
      <c r="K28">
        <f t="shared" si="3"/>
        <v>0</v>
      </c>
      <c r="L28" s="20">
        <v>5</v>
      </c>
    </row>
    <row r="29" spans="1:12" ht="14.4">
      <c r="A29" s="2">
        <v>28</v>
      </c>
      <c r="B29">
        <v>854</v>
      </c>
      <c r="C29">
        <v>5</v>
      </c>
      <c r="D29" s="7">
        <f>Groei2030!B29</f>
        <v>-1</v>
      </c>
      <c r="E29" s="7">
        <f>Groei2030!C29</f>
        <v>6</v>
      </c>
      <c r="F29" s="6">
        <v>5.8456046386718703E-2</v>
      </c>
      <c r="G29" s="6">
        <f t="shared" si="0"/>
        <v>21.383587793990834</v>
      </c>
      <c r="H29" s="6">
        <f t="shared" si="1"/>
        <v>4.0422661236277566</v>
      </c>
      <c r="I29" s="7">
        <f>B29+ProxiPrognose2030!H29</f>
        <v>858.04226612362777</v>
      </c>
      <c r="J29">
        <f t="shared" si="2"/>
        <v>5</v>
      </c>
      <c r="K29">
        <f t="shared" si="3"/>
        <v>0</v>
      </c>
      <c r="L29" s="20">
        <v>5</v>
      </c>
    </row>
    <row r="30" spans="1:12" ht="14.4">
      <c r="A30" s="2">
        <v>29</v>
      </c>
      <c r="B30">
        <v>989</v>
      </c>
      <c r="C30">
        <v>5</v>
      </c>
      <c r="D30" s="7">
        <f>Groei2030!B30</f>
        <v>0</v>
      </c>
      <c r="E30" s="7">
        <f>Groei2030!C30</f>
        <v>3</v>
      </c>
      <c r="F30" s="6">
        <v>6.7623890136718795E-2</v>
      </c>
      <c r="G30" s="6">
        <f t="shared" si="0"/>
        <v>11.090755034702756</v>
      </c>
      <c r="H30" s="6">
        <f t="shared" si="1"/>
        <v>2.09655104625761</v>
      </c>
      <c r="I30" s="7">
        <f>B30+ProxiPrognose2030!H30</f>
        <v>991.09655104625756</v>
      </c>
      <c r="J30">
        <f t="shared" si="2"/>
        <v>5</v>
      </c>
      <c r="K30">
        <f t="shared" si="3"/>
        <v>0</v>
      </c>
      <c r="L30" s="20">
        <v>5</v>
      </c>
    </row>
    <row r="31" spans="1:12" ht="14.4">
      <c r="A31" s="2">
        <v>30</v>
      </c>
      <c r="B31">
        <v>1136</v>
      </c>
      <c r="C31">
        <v>5</v>
      </c>
      <c r="D31" s="7">
        <f>Groei2030!B31</f>
        <v>0</v>
      </c>
      <c r="E31" s="7">
        <f>Groei2030!C31</f>
        <v>1</v>
      </c>
      <c r="F31" s="6">
        <v>7.0898884521484407E-2</v>
      </c>
      <c r="G31" s="6">
        <f t="shared" si="0"/>
        <v>3.5261485661913734</v>
      </c>
      <c r="H31" s="6">
        <f t="shared" si="1"/>
        <v>0.66656872706831249</v>
      </c>
      <c r="I31" s="7">
        <f>B31+ProxiPrognose2030!H31</f>
        <v>1136.6665687270684</v>
      </c>
      <c r="J31">
        <f t="shared" si="2"/>
        <v>5</v>
      </c>
      <c r="K31">
        <f t="shared" si="3"/>
        <v>0</v>
      </c>
      <c r="L31" s="20">
        <v>5</v>
      </c>
    </row>
    <row r="32" spans="1:12" ht="14.4">
      <c r="A32" s="2">
        <v>31</v>
      </c>
      <c r="B32">
        <v>1467</v>
      </c>
      <c r="C32">
        <v>5</v>
      </c>
      <c r="D32" s="7">
        <f>Groei2030!B32</f>
        <v>584</v>
      </c>
      <c r="E32" s="7">
        <f>Groei2030!C32</f>
        <v>-29</v>
      </c>
      <c r="F32" s="6">
        <v>7.1635055419921906E-2</v>
      </c>
      <c r="G32" s="6">
        <f t="shared" si="0"/>
        <v>1936.9008537321972</v>
      </c>
      <c r="H32" s="6">
        <f t="shared" si="1"/>
        <v>366.14382868283502</v>
      </c>
      <c r="I32" s="7">
        <f>B32+ProxiPrognose2030!H32</f>
        <v>1833.143828682835</v>
      </c>
      <c r="J32">
        <f t="shared" si="2"/>
        <v>5</v>
      </c>
      <c r="K32">
        <f t="shared" si="3"/>
        <v>0</v>
      </c>
      <c r="L32" s="20">
        <v>5</v>
      </c>
    </row>
    <row r="33" spans="1:12" ht="14.4">
      <c r="A33" s="2">
        <v>32</v>
      </c>
      <c r="B33">
        <v>1312</v>
      </c>
      <c r="C33">
        <v>5</v>
      </c>
      <c r="D33" s="7">
        <f>Groei2030!B33</f>
        <v>0</v>
      </c>
      <c r="E33" s="7">
        <f>Groei2030!C33</f>
        <v>11</v>
      </c>
      <c r="F33" s="6">
        <v>5.9540853515624999E-2</v>
      </c>
      <c r="G33" s="6">
        <f t="shared" si="0"/>
        <v>46.186774922168887</v>
      </c>
      <c r="H33" s="6">
        <f t="shared" si="1"/>
        <v>8.7309593425650061</v>
      </c>
      <c r="I33" s="7">
        <f>B33+ProxiPrognose2030!H33</f>
        <v>1320.730959342565</v>
      </c>
      <c r="J33">
        <f t="shared" si="2"/>
        <v>5</v>
      </c>
      <c r="K33">
        <f t="shared" si="3"/>
        <v>0</v>
      </c>
      <c r="L33" s="20">
        <v>5</v>
      </c>
    </row>
    <row r="34" spans="1:12" ht="14.4">
      <c r="A34" s="2">
        <v>33</v>
      </c>
      <c r="B34">
        <v>1293</v>
      </c>
      <c r="C34">
        <v>5</v>
      </c>
      <c r="D34" s="7">
        <f>Groei2030!B34</f>
        <v>0</v>
      </c>
      <c r="E34" s="7">
        <f>Groei2030!C34</f>
        <v>10</v>
      </c>
      <c r="F34" s="6">
        <v>4.03721806640625E-2</v>
      </c>
      <c r="G34" s="6">
        <f t="shared" si="0"/>
        <v>61.923828707756371</v>
      </c>
      <c r="H34" s="6">
        <f t="shared" si="1"/>
        <v>11.70582773303523</v>
      </c>
      <c r="I34" s="7">
        <f>B34+ProxiPrognose2030!H34</f>
        <v>1304.7058277330352</v>
      </c>
      <c r="J34">
        <f t="shared" si="2"/>
        <v>5</v>
      </c>
      <c r="K34">
        <f t="shared" si="3"/>
        <v>0</v>
      </c>
      <c r="L34" s="20">
        <v>5</v>
      </c>
    </row>
    <row r="35" spans="1:12" ht="14.4">
      <c r="A35" s="2">
        <v>34</v>
      </c>
      <c r="B35">
        <v>1178</v>
      </c>
      <c r="C35">
        <v>5</v>
      </c>
      <c r="D35" s="7">
        <f>Groei2030!B35</f>
        <v>-1</v>
      </c>
      <c r="E35" s="7">
        <f>Groei2030!C35</f>
        <v>15</v>
      </c>
      <c r="F35" s="6">
        <v>6.6021550292968703E-2</v>
      </c>
      <c r="G35" s="6">
        <f t="shared" si="0"/>
        <v>53.012993249459491</v>
      </c>
      <c r="H35" s="6">
        <f t="shared" si="1"/>
        <v>10.02135978250652</v>
      </c>
      <c r="I35" s="7">
        <f>B35+ProxiPrognose2030!H35</f>
        <v>1188.0213597825066</v>
      </c>
      <c r="J35">
        <f t="shared" si="2"/>
        <v>5</v>
      </c>
      <c r="K35">
        <f t="shared" si="3"/>
        <v>0</v>
      </c>
      <c r="L35" s="20">
        <v>5</v>
      </c>
    </row>
    <row r="36" spans="1:12" ht="14.4">
      <c r="A36" s="2">
        <v>35</v>
      </c>
      <c r="B36">
        <v>1053</v>
      </c>
      <c r="C36">
        <v>5</v>
      </c>
      <c r="D36" s="7">
        <f>Groei2030!B36</f>
        <v>-1</v>
      </c>
      <c r="E36" s="7">
        <f>Groei2030!C36</f>
        <v>10</v>
      </c>
      <c r="F36" s="6">
        <v>0.295190596679688</v>
      </c>
      <c r="G36" s="6">
        <f t="shared" si="0"/>
        <v>7.6221940173842331</v>
      </c>
      <c r="H36" s="6">
        <f t="shared" si="1"/>
        <v>1.4408684342881348</v>
      </c>
      <c r="I36" s="7">
        <f>B36+ProxiPrognose2030!H36</f>
        <v>1054.4408684342882</v>
      </c>
      <c r="J36">
        <f t="shared" si="2"/>
        <v>5</v>
      </c>
      <c r="K36">
        <f t="shared" si="3"/>
        <v>0</v>
      </c>
      <c r="L36" s="20">
        <v>5</v>
      </c>
    </row>
    <row r="37" spans="1:12" ht="14.4">
      <c r="A37" s="2">
        <v>36</v>
      </c>
      <c r="B37">
        <v>982</v>
      </c>
      <c r="C37">
        <v>5</v>
      </c>
      <c r="D37" s="7">
        <f>Groei2030!B37</f>
        <v>0</v>
      </c>
      <c r="E37" s="7">
        <f>Groei2030!C37</f>
        <v>0</v>
      </c>
      <c r="F37" s="6">
        <v>0.220348441162109</v>
      </c>
      <c r="G37" s="6">
        <f t="shared" si="0"/>
        <v>0</v>
      </c>
      <c r="H37" s="6">
        <f t="shared" si="1"/>
        <v>0</v>
      </c>
      <c r="I37" s="7">
        <f>B37+ProxiPrognose2030!H37</f>
        <v>982</v>
      </c>
      <c r="J37">
        <f t="shared" si="2"/>
        <v>5</v>
      </c>
      <c r="K37">
        <f t="shared" si="3"/>
        <v>0</v>
      </c>
      <c r="L37" s="20">
        <v>5</v>
      </c>
    </row>
    <row r="38" spans="1:12" ht="14.4">
      <c r="A38" s="2">
        <v>37</v>
      </c>
      <c r="B38">
        <v>767</v>
      </c>
      <c r="C38">
        <v>5</v>
      </c>
      <c r="D38" s="7">
        <f>Groei2030!B38</f>
        <v>-1</v>
      </c>
      <c r="E38" s="7">
        <f>Groei2030!C38</f>
        <v>14</v>
      </c>
      <c r="F38" s="6">
        <v>0.13724497045898401</v>
      </c>
      <c r="G38" s="6">
        <f t="shared" si="0"/>
        <v>23.680284888627451</v>
      </c>
      <c r="H38" s="6">
        <f t="shared" si="1"/>
        <v>4.4764243645798585</v>
      </c>
      <c r="I38" s="7">
        <f>B38+ProxiPrognose2030!H38</f>
        <v>771.47642436457988</v>
      </c>
      <c r="J38">
        <f t="shared" si="2"/>
        <v>5</v>
      </c>
      <c r="K38">
        <f t="shared" si="3"/>
        <v>0</v>
      </c>
      <c r="L38" s="20">
        <v>5</v>
      </c>
    </row>
    <row r="39" spans="1:12" ht="14.4">
      <c r="A39" s="2">
        <v>38</v>
      </c>
      <c r="B39">
        <v>657</v>
      </c>
      <c r="C39">
        <v>5</v>
      </c>
      <c r="D39" s="7">
        <f>Groei2030!B39</f>
        <v>0</v>
      </c>
      <c r="E39" s="7">
        <f>Groei2030!C39</f>
        <v>0</v>
      </c>
      <c r="F39" s="6">
        <v>1.50446462402344E-2</v>
      </c>
      <c r="G39" s="6">
        <f t="shared" si="0"/>
        <v>0</v>
      </c>
      <c r="H39" s="6">
        <f t="shared" si="1"/>
        <v>0</v>
      </c>
      <c r="I39" s="7">
        <f>B39+ProxiPrognose2030!H39</f>
        <v>657</v>
      </c>
      <c r="J39">
        <f t="shared" si="2"/>
        <v>5</v>
      </c>
      <c r="K39">
        <f t="shared" si="3"/>
        <v>0</v>
      </c>
      <c r="L39" s="20">
        <v>5</v>
      </c>
    </row>
    <row r="40" spans="1:12" ht="14.4">
      <c r="A40" s="2">
        <v>39</v>
      </c>
      <c r="B40">
        <v>708</v>
      </c>
      <c r="C40">
        <v>5</v>
      </c>
      <c r="D40" s="7">
        <f>Groei2030!B40</f>
        <v>0</v>
      </c>
      <c r="E40" s="7">
        <f>Groei2030!C40</f>
        <v>0</v>
      </c>
      <c r="F40" s="6">
        <v>3.9471047851562503E-2</v>
      </c>
      <c r="G40" s="6">
        <f t="shared" si="0"/>
        <v>0</v>
      </c>
      <c r="H40" s="6">
        <f t="shared" si="1"/>
        <v>0</v>
      </c>
      <c r="I40" s="7">
        <f>B40+ProxiPrognose2030!H40</f>
        <v>708</v>
      </c>
      <c r="J40">
        <f t="shared" si="2"/>
        <v>5</v>
      </c>
      <c r="K40">
        <f t="shared" si="3"/>
        <v>0</v>
      </c>
      <c r="L40" s="20">
        <v>5</v>
      </c>
    </row>
    <row r="41" spans="1:12" ht="14.4">
      <c r="A41" s="2">
        <v>40</v>
      </c>
      <c r="B41">
        <v>896</v>
      </c>
      <c r="C41">
        <v>5</v>
      </c>
      <c r="D41" s="7">
        <f>Groei2030!B41</f>
        <v>-1</v>
      </c>
      <c r="E41" s="7">
        <f>Groei2030!C41</f>
        <v>0</v>
      </c>
      <c r="F41" s="6">
        <v>6.0702569335937498E-2</v>
      </c>
      <c r="G41" s="6">
        <f t="shared" si="0"/>
        <v>-4.1184418177830491</v>
      </c>
      <c r="H41" s="6">
        <f t="shared" si="1"/>
        <v>-0.7785334249117295</v>
      </c>
      <c r="I41" s="7">
        <f>B41+ProxiPrognose2030!H41</f>
        <v>895.22146657508824</v>
      </c>
      <c r="J41">
        <f t="shared" si="2"/>
        <v>5</v>
      </c>
      <c r="K41">
        <f t="shared" si="3"/>
        <v>0</v>
      </c>
      <c r="L41" s="20">
        <v>5</v>
      </c>
    </row>
    <row r="42" spans="1:12" ht="14.4">
      <c r="A42" s="2">
        <v>41</v>
      </c>
      <c r="B42">
        <v>888</v>
      </c>
      <c r="C42">
        <v>5</v>
      </c>
      <c r="D42" s="7">
        <f>Groei2030!B42</f>
        <v>163</v>
      </c>
      <c r="E42" s="7">
        <f>Groei2030!C42</f>
        <v>3</v>
      </c>
      <c r="F42" s="6">
        <v>3.6865702148437499E-2</v>
      </c>
      <c r="G42" s="6">
        <f t="shared" si="0"/>
        <v>1125.7075704920194</v>
      </c>
      <c r="H42" s="6">
        <f t="shared" si="1"/>
        <v>212.79916266389779</v>
      </c>
      <c r="I42" s="7">
        <f>B42+ProxiPrognose2030!H42</f>
        <v>1100.7991626638977</v>
      </c>
      <c r="J42">
        <f t="shared" si="2"/>
        <v>5</v>
      </c>
      <c r="K42">
        <f t="shared" si="3"/>
        <v>0</v>
      </c>
      <c r="L42" s="20">
        <v>5</v>
      </c>
    </row>
    <row r="43" spans="1:12" ht="14.4">
      <c r="A43" s="2">
        <v>42</v>
      </c>
      <c r="B43">
        <v>731</v>
      </c>
      <c r="C43">
        <v>5</v>
      </c>
      <c r="D43" s="7">
        <f>Groei2030!B43</f>
        <v>-1</v>
      </c>
      <c r="E43" s="7">
        <f>Groei2030!C43</f>
        <v>1</v>
      </c>
      <c r="F43" s="6">
        <v>5.5575343749999999E-2</v>
      </c>
      <c r="G43" s="6">
        <f t="shared" si="0"/>
        <v>0</v>
      </c>
      <c r="H43" s="6">
        <f t="shared" si="1"/>
        <v>0</v>
      </c>
      <c r="I43" s="7">
        <f>B43+ProxiPrognose2030!H43</f>
        <v>731</v>
      </c>
      <c r="J43">
        <f t="shared" si="2"/>
        <v>5</v>
      </c>
      <c r="K43">
        <f t="shared" si="3"/>
        <v>0</v>
      </c>
      <c r="L43" s="20">
        <v>5</v>
      </c>
    </row>
    <row r="44" spans="1:12" ht="14.4">
      <c r="A44" s="2">
        <v>43</v>
      </c>
      <c r="B44">
        <v>662</v>
      </c>
      <c r="C44">
        <v>5</v>
      </c>
      <c r="D44" s="7">
        <f>Groei2030!B44</f>
        <v>12</v>
      </c>
      <c r="E44" s="7">
        <f>Groei2030!C44</f>
        <v>2</v>
      </c>
      <c r="F44" s="6">
        <v>9.8604029541015603E-2</v>
      </c>
      <c r="G44" s="6">
        <f t="shared" si="0"/>
        <v>35.495506789041826</v>
      </c>
      <c r="H44" s="6">
        <f t="shared" si="1"/>
        <v>6.7099256690060161</v>
      </c>
      <c r="I44" s="7">
        <f>B44+ProxiPrognose2030!H44</f>
        <v>668.709925669006</v>
      </c>
      <c r="J44">
        <f t="shared" si="2"/>
        <v>5</v>
      </c>
      <c r="K44">
        <f t="shared" si="3"/>
        <v>0</v>
      </c>
      <c r="L44" s="20">
        <v>5</v>
      </c>
    </row>
    <row r="45" spans="1:12" ht="14.4">
      <c r="A45" s="2">
        <v>44</v>
      </c>
      <c r="B45">
        <v>539</v>
      </c>
      <c r="C45">
        <v>5</v>
      </c>
      <c r="D45" s="7">
        <f>Groei2030!B45</f>
        <v>-1</v>
      </c>
      <c r="E45" s="7">
        <f>Groei2030!C45</f>
        <v>1</v>
      </c>
      <c r="F45" s="6">
        <v>0.12342054736328099</v>
      </c>
      <c r="G45" s="6">
        <f t="shared" si="0"/>
        <v>0</v>
      </c>
      <c r="H45" s="6">
        <f t="shared" si="1"/>
        <v>0</v>
      </c>
      <c r="I45" s="7">
        <f>B45+ProxiPrognose2030!H45</f>
        <v>539</v>
      </c>
      <c r="J45">
        <f t="shared" si="2"/>
        <v>5</v>
      </c>
      <c r="K45">
        <f t="shared" si="3"/>
        <v>0</v>
      </c>
      <c r="L45" s="20">
        <v>5</v>
      </c>
    </row>
    <row r="46" spans="1:12" ht="14.4">
      <c r="A46" s="2">
        <v>45</v>
      </c>
      <c r="B46">
        <v>660</v>
      </c>
      <c r="C46">
        <v>5</v>
      </c>
      <c r="D46" s="7">
        <f>Groei2030!B46</f>
        <v>36</v>
      </c>
      <c r="E46" s="7">
        <f>Groei2030!C46</f>
        <v>0</v>
      </c>
      <c r="F46" s="6">
        <v>3.1379085449218698E-2</v>
      </c>
      <c r="G46" s="6">
        <f t="shared" si="0"/>
        <v>286.81524241886689</v>
      </c>
      <c r="H46" s="6">
        <f t="shared" si="1"/>
        <v>54.218382309804703</v>
      </c>
      <c r="I46" s="7">
        <f>B46+ProxiPrognose2030!H46</f>
        <v>714.21838230980472</v>
      </c>
      <c r="J46">
        <f t="shared" si="2"/>
        <v>5</v>
      </c>
      <c r="K46">
        <f t="shared" si="3"/>
        <v>0</v>
      </c>
      <c r="L46" s="20">
        <v>5</v>
      </c>
    </row>
    <row r="47" spans="1:12" ht="14.4">
      <c r="A47" s="2">
        <v>46</v>
      </c>
      <c r="B47">
        <v>660</v>
      </c>
      <c r="C47">
        <v>5</v>
      </c>
      <c r="D47" s="7">
        <f>Groei2030!B47</f>
        <v>-2</v>
      </c>
      <c r="E47" s="7">
        <f>Groei2030!C47</f>
        <v>3</v>
      </c>
      <c r="F47" s="6">
        <v>6.9339499999999998E-2</v>
      </c>
      <c r="G47" s="6">
        <f t="shared" si="0"/>
        <v>3.6054485538545853</v>
      </c>
      <c r="H47" s="6">
        <f t="shared" si="1"/>
        <v>0.68155927294037533</v>
      </c>
      <c r="I47" s="7">
        <f>B47+ProxiPrognose2030!H47</f>
        <v>660.68155927294038</v>
      </c>
      <c r="J47">
        <f t="shared" si="2"/>
        <v>5</v>
      </c>
      <c r="K47">
        <f t="shared" si="3"/>
        <v>0</v>
      </c>
      <c r="L47" s="20">
        <v>5</v>
      </c>
    </row>
    <row r="48" spans="1:12" ht="14.4">
      <c r="A48" s="2">
        <v>47</v>
      </c>
      <c r="B48">
        <v>782</v>
      </c>
      <c r="C48">
        <v>5</v>
      </c>
      <c r="D48" s="7">
        <f>Groei2030!B48</f>
        <v>-1</v>
      </c>
      <c r="E48" s="7">
        <f>Groei2030!C48</f>
        <v>1</v>
      </c>
      <c r="F48" s="6">
        <v>3.4456325195312498E-2</v>
      </c>
      <c r="G48" s="6">
        <f t="shared" si="0"/>
        <v>0</v>
      </c>
      <c r="H48" s="6">
        <f t="shared" si="1"/>
        <v>0</v>
      </c>
      <c r="I48" s="7">
        <f>B48+ProxiPrognose2030!H48</f>
        <v>782</v>
      </c>
      <c r="J48">
        <f t="shared" si="2"/>
        <v>5</v>
      </c>
      <c r="K48">
        <f t="shared" si="3"/>
        <v>0</v>
      </c>
      <c r="L48" s="20">
        <v>5</v>
      </c>
    </row>
    <row r="49" spans="1:12" ht="14.4">
      <c r="A49" s="2">
        <v>48</v>
      </c>
      <c r="B49">
        <v>660</v>
      </c>
      <c r="C49">
        <v>5</v>
      </c>
      <c r="D49" s="7">
        <f>Groei2030!B49</f>
        <v>-2</v>
      </c>
      <c r="E49" s="7">
        <f>Groei2030!C49</f>
        <v>3</v>
      </c>
      <c r="F49" s="6">
        <v>5.7259289550781203E-2</v>
      </c>
      <c r="G49" s="6">
        <f t="shared" si="0"/>
        <v>4.3661037704333374</v>
      </c>
      <c r="H49" s="6">
        <f t="shared" si="1"/>
        <v>0.82535042919344748</v>
      </c>
      <c r="I49" s="7">
        <f>B49+ProxiPrognose2030!H49</f>
        <v>660.82535042919346</v>
      </c>
      <c r="J49">
        <f t="shared" si="2"/>
        <v>5</v>
      </c>
      <c r="K49">
        <f t="shared" si="3"/>
        <v>0</v>
      </c>
      <c r="L49" s="20">
        <v>5</v>
      </c>
    </row>
    <row r="50" spans="1:12" ht="14.4">
      <c r="A50" s="2">
        <v>49</v>
      </c>
      <c r="B50">
        <v>642</v>
      </c>
      <c r="C50">
        <v>5</v>
      </c>
      <c r="D50" s="7">
        <f>Groei2030!B50</f>
        <v>-2</v>
      </c>
      <c r="E50" s="7">
        <f>Groei2030!C50</f>
        <v>5</v>
      </c>
      <c r="F50" s="6">
        <v>7.6564942626953097E-2</v>
      </c>
      <c r="G50" s="6">
        <f t="shared" si="0"/>
        <v>9.79560585128654</v>
      </c>
      <c r="H50" s="6">
        <f t="shared" si="1"/>
        <v>1.8517213329464159</v>
      </c>
      <c r="I50" s="7">
        <f>B50+ProxiPrognose2030!H50</f>
        <v>643.85172133294645</v>
      </c>
      <c r="J50">
        <f t="shared" si="2"/>
        <v>5</v>
      </c>
      <c r="K50">
        <f t="shared" si="3"/>
        <v>0</v>
      </c>
      <c r="L50" s="20">
        <v>5</v>
      </c>
    </row>
    <row r="51" spans="1:12" ht="14.4">
      <c r="A51" s="2">
        <v>50</v>
      </c>
      <c r="B51">
        <v>499</v>
      </c>
      <c r="C51">
        <v>5</v>
      </c>
      <c r="D51" s="7">
        <f>Groei2030!B51</f>
        <v>0</v>
      </c>
      <c r="E51" s="7">
        <f>Groei2030!C51</f>
        <v>1</v>
      </c>
      <c r="F51" s="6">
        <v>2.9070246826171899E-2</v>
      </c>
      <c r="G51" s="6">
        <f t="shared" si="0"/>
        <v>8.5998581812840129</v>
      </c>
      <c r="H51" s="6">
        <f t="shared" si="1"/>
        <v>1.6256820758570913</v>
      </c>
      <c r="I51" s="7">
        <f>B51+ProxiPrognose2030!H51</f>
        <v>500.62568207585707</v>
      </c>
      <c r="J51">
        <f t="shared" si="2"/>
        <v>5</v>
      </c>
      <c r="K51">
        <f t="shared" si="3"/>
        <v>0</v>
      </c>
      <c r="L51" s="20">
        <v>5</v>
      </c>
    </row>
    <row r="52" spans="1:12" ht="14.4">
      <c r="A52" s="2">
        <v>51</v>
      </c>
      <c r="B52">
        <v>492</v>
      </c>
      <c r="C52">
        <v>5</v>
      </c>
      <c r="D52" s="7">
        <f>Groei2030!B52</f>
        <v>0</v>
      </c>
      <c r="E52" s="7">
        <f>Groei2030!C52</f>
        <v>2</v>
      </c>
      <c r="F52" s="6">
        <v>4.3379286376953097E-2</v>
      </c>
      <c r="G52" s="6">
        <f t="shared" si="0"/>
        <v>11.526238482928205</v>
      </c>
      <c r="H52" s="6">
        <f t="shared" si="1"/>
        <v>2.1788730591546703</v>
      </c>
      <c r="I52" s="7">
        <f>B52+ProxiPrognose2030!H52</f>
        <v>494.17887305915468</v>
      </c>
      <c r="J52">
        <f t="shared" si="2"/>
        <v>5</v>
      </c>
      <c r="K52">
        <f t="shared" si="3"/>
        <v>0</v>
      </c>
      <c r="L52" s="20">
        <v>5</v>
      </c>
    </row>
    <row r="53" spans="1:12" ht="14.4">
      <c r="A53" s="2">
        <v>52</v>
      </c>
      <c r="B53">
        <v>488</v>
      </c>
      <c r="C53">
        <v>5</v>
      </c>
      <c r="D53" s="7">
        <f>Groei2030!B53</f>
        <v>0</v>
      </c>
      <c r="E53" s="7">
        <f>Groei2030!C53</f>
        <v>1</v>
      </c>
      <c r="F53" s="6">
        <v>3.3539367431640599E-2</v>
      </c>
      <c r="G53" s="6">
        <f t="shared" si="0"/>
        <v>7.4539271054991119</v>
      </c>
      <c r="H53" s="6">
        <f t="shared" si="1"/>
        <v>1.4090599443287546</v>
      </c>
      <c r="I53" s="7">
        <f>B53+ProxiPrognose2030!H53</f>
        <v>489.40905994432876</v>
      </c>
      <c r="J53">
        <f t="shared" si="2"/>
        <v>5</v>
      </c>
      <c r="K53">
        <f t="shared" si="3"/>
        <v>0</v>
      </c>
      <c r="L53" s="20">
        <v>5</v>
      </c>
    </row>
    <row r="54" spans="1:12" ht="14.4">
      <c r="A54" s="2">
        <v>53</v>
      </c>
      <c r="B54">
        <v>513</v>
      </c>
      <c r="C54">
        <v>5</v>
      </c>
      <c r="D54" s="7">
        <f>Groei2030!B54</f>
        <v>-1</v>
      </c>
      <c r="E54" s="7">
        <f>Groei2030!C54</f>
        <v>7</v>
      </c>
      <c r="F54" s="6">
        <v>3.0948625976562501E-2</v>
      </c>
      <c r="G54" s="6">
        <f t="shared" si="0"/>
        <v>48.467418267161683</v>
      </c>
      <c r="H54" s="6">
        <f t="shared" si="1"/>
        <v>9.1620828482347232</v>
      </c>
      <c r="I54" s="7">
        <f>B54+ProxiPrognose2030!H54</f>
        <v>522.16208284823472</v>
      </c>
      <c r="J54">
        <f t="shared" si="2"/>
        <v>5</v>
      </c>
      <c r="K54">
        <f t="shared" si="3"/>
        <v>0</v>
      </c>
      <c r="L54" s="20">
        <v>5</v>
      </c>
    </row>
    <row r="55" spans="1:12" ht="14.4">
      <c r="A55" s="2">
        <v>54</v>
      </c>
      <c r="B55">
        <v>626</v>
      </c>
      <c r="C55">
        <v>5</v>
      </c>
      <c r="D55" s="7">
        <f>Groei2030!B55</f>
        <v>4</v>
      </c>
      <c r="E55" s="7">
        <f>Groei2030!C55</f>
        <v>-23</v>
      </c>
      <c r="F55" s="6">
        <v>7.2735540527343795E-2</v>
      </c>
      <c r="G55" s="6">
        <f t="shared" si="0"/>
        <v>-65.305075971963277</v>
      </c>
      <c r="H55" s="6">
        <f t="shared" si="1"/>
        <v>-12.345004909633889</v>
      </c>
      <c r="I55" s="7">
        <f>B55+ProxiPrognose2030!H55</f>
        <v>613.65499509036613</v>
      </c>
      <c r="J55">
        <f t="shared" si="2"/>
        <v>5</v>
      </c>
      <c r="K55">
        <f t="shared" si="3"/>
        <v>0</v>
      </c>
      <c r="L55" s="20">
        <v>5</v>
      </c>
    </row>
    <row r="56" spans="1:12" ht="14.4">
      <c r="A56" s="2">
        <v>55</v>
      </c>
      <c r="B56">
        <v>643</v>
      </c>
      <c r="C56">
        <v>5</v>
      </c>
      <c r="D56" s="7">
        <f>Groei2030!B56</f>
        <v>4</v>
      </c>
      <c r="E56" s="7">
        <f>Groei2030!C56</f>
        <v>-26</v>
      </c>
      <c r="F56" s="6">
        <v>5.5578625E-2</v>
      </c>
      <c r="G56" s="6">
        <f t="shared" si="0"/>
        <v>-98.958907313737967</v>
      </c>
      <c r="H56" s="6">
        <f t="shared" si="1"/>
        <v>-18.706787771973151</v>
      </c>
      <c r="I56" s="7">
        <f>B56+ProxiPrognose2030!H56</f>
        <v>624.29321222802685</v>
      </c>
      <c r="J56">
        <f t="shared" si="2"/>
        <v>5</v>
      </c>
      <c r="K56">
        <f t="shared" si="3"/>
        <v>0</v>
      </c>
      <c r="L56" s="20">
        <v>5</v>
      </c>
    </row>
    <row r="57" spans="1:12" ht="14.4">
      <c r="A57" s="2">
        <v>56</v>
      </c>
      <c r="B57">
        <v>650</v>
      </c>
      <c r="C57">
        <v>5</v>
      </c>
      <c r="D57" s="7">
        <f>Groei2030!B57</f>
        <v>6</v>
      </c>
      <c r="E57" s="7">
        <f>Groei2030!C57</f>
        <v>1</v>
      </c>
      <c r="F57" s="6">
        <v>2.6405955322265601E-2</v>
      </c>
      <c r="G57" s="6">
        <f t="shared" si="0"/>
        <v>66.272928914804055</v>
      </c>
      <c r="H57" s="6">
        <f t="shared" si="1"/>
        <v>12.527963878034793</v>
      </c>
      <c r="I57" s="7">
        <f>B57+ProxiPrognose2030!H57</f>
        <v>662.52796387803483</v>
      </c>
      <c r="J57">
        <f t="shared" si="2"/>
        <v>5</v>
      </c>
      <c r="K57">
        <f t="shared" si="3"/>
        <v>0</v>
      </c>
      <c r="L57" s="20">
        <v>5</v>
      </c>
    </row>
    <row r="58" spans="1:12" ht="14.4">
      <c r="A58" s="2">
        <v>57</v>
      </c>
      <c r="B58">
        <v>790</v>
      </c>
      <c r="C58">
        <v>5</v>
      </c>
      <c r="D58" s="7">
        <f>Groei2030!B58</f>
        <v>6</v>
      </c>
      <c r="E58" s="7">
        <f>Groei2030!C58</f>
        <v>3</v>
      </c>
      <c r="F58" s="6">
        <v>2.5282656982421901E-2</v>
      </c>
      <c r="G58" s="6">
        <f t="shared" si="0"/>
        <v>88.993811115830979</v>
      </c>
      <c r="H58" s="6">
        <f t="shared" si="1"/>
        <v>16.823026675960488</v>
      </c>
      <c r="I58" s="7">
        <f>B58+ProxiPrognose2030!H58</f>
        <v>806.82302667596048</v>
      </c>
      <c r="J58">
        <f t="shared" si="2"/>
        <v>5</v>
      </c>
      <c r="K58">
        <f t="shared" si="3"/>
        <v>0</v>
      </c>
      <c r="L58" s="20">
        <v>5</v>
      </c>
    </row>
    <row r="59" spans="1:12" ht="14.4">
      <c r="A59" s="2">
        <v>58</v>
      </c>
      <c r="B59">
        <v>875</v>
      </c>
      <c r="C59">
        <v>5</v>
      </c>
      <c r="D59" s="7">
        <f>Groei2030!B59</f>
        <v>58</v>
      </c>
      <c r="E59" s="7">
        <f>Groei2030!C59</f>
        <v>-94</v>
      </c>
      <c r="F59" s="6">
        <v>4.81222543945313E-2</v>
      </c>
      <c r="G59" s="6">
        <f t="shared" si="0"/>
        <v>-187.02365700104806</v>
      </c>
      <c r="H59" s="6">
        <f t="shared" si="1"/>
        <v>-35.354188469007198</v>
      </c>
      <c r="I59" s="7">
        <f>B59+ProxiPrognose2030!H59</f>
        <v>839.64581153099277</v>
      </c>
      <c r="J59">
        <f t="shared" si="2"/>
        <v>5</v>
      </c>
      <c r="K59">
        <f t="shared" si="3"/>
        <v>0</v>
      </c>
      <c r="L59" s="20">
        <v>5</v>
      </c>
    </row>
    <row r="60" spans="1:12" ht="14.4">
      <c r="A60" s="2">
        <v>59</v>
      </c>
      <c r="B60">
        <v>875</v>
      </c>
      <c r="C60">
        <v>5</v>
      </c>
      <c r="D60" s="7">
        <f>Groei2030!B60</f>
        <v>6</v>
      </c>
      <c r="E60" s="7">
        <f>Groei2030!C60</f>
        <v>15</v>
      </c>
      <c r="F60" s="6">
        <v>4.6072935058593799E-2</v>
      </c>
      <c r="G60" s="6">
        <f t="shared" si="0"/>
        <v>113.94976233494242</v>
      </c>
      <c r="H60" s="6">
        <f t="shared" si="1"/>
        <v>21.540597794885144</v>
      </c>
      <c r="I60" s="7">
        <f>B60+ProxiPrognose2030!H60</f>
        <v>896.54059779488512</v>
      </c>
      <c r="J60">
        <f t="shared" si="2"/>
        <v>5</v>
      </c>
      <c r="K60">
        <f t="shared" si="3"/>
        <v>0</v>
      </c>
      <c r="L60" s="20">
        <v>5</v>
      </c>
    </row>
    <row r="61" spans="1:12" ht="14.4">
      <c r="A61" s="2">
        <v>60</v>
      </c>
      <c r="B61">
        <v>951</v>
      </c>
      <c r="C61">
        <v>5</v>
      </c>
      <c r="D61" s="7">
        <f>Groei2030!B61</f>
        <v>0</v>
      </c>
      <c r="E61" s="7">
        <f>Groei2030!C61</f>
        <v>0</v>
      </c>
      <c r="F61" s="6">
        <v>2.7348297363281201E-2</v>
      </c>
      <c r="G61" s="6">
        <f t="shared" si="0"/>
        <v>0</v>
      </c>
      <c r="H61" s="6">
        <f t="shared" si="1"/>
        <v>0</v>
      </c>
      <c r="I61" s="7">
        <f>B61+ProxiPrognose2030!H61</f>
        <v>951</v>
      </c>
      <c r="J61">
        <f t="shared" si="2"/>
        <v>5</v>
      </c>
      <c r="K61">
        <f t="shared" si="3"/>
        <v>0</v>
      </c>
      <c r="L61" s="20">
        <v>5</v>
      </c>
    </row>
    <row r="62" spans="1:12" ht="14.4">
      <c r="A62" s="2">
        <v>61</v>
      </c>
      <c r="B62">
        <v>834</v>
      </c>
      <c r="C62">
        <v>5</v>
      </c>
      <c r="D62" s="7">
        <f>Groei2030!B62</f>
        <v>5</v>
      </c>
      <c r="E62" s="7">
        <f>Groei2030!C62</f>
        <v>11</v>
      </c>
      <c r="F62" s="6">
        <v>4.6762791992187497E-2</v>
      </c>
      <c r="G62" s="6">
        <f t="shared" si="0"/>
        <v>85.538091922917403</v>
      </c>
      <c r="H62" s="6">
        <f t="shared" si="1"/>
        <v>16.169771630041097</v>
      </c>
      <c r="I62" s="7">
        <f>B62+ProxiPrognose2030!H62</f>
        <v>850.16977163004105</v>
      </c>
      <c r="J62">
        <f t="shared" si="2"/>
        <v>5</v>
      </c>
      <c r="K62">
        <f t="shared" si="3"/>
        <v>0</v>
      </c>
      <c r="L62" s="20">
        <v>5</v>
      </c>
    </row>
    <row r="63" spans="1:12" ht="14.4">
      <c r="A63" s="2">
        <v>62</v>
      </c>
      <c r="B63">
        <v>817</v>
      </c>
      <c r="C63">
        <v>5</v>
      </c>
      <c r="D63" s="7">
        <f>Groei2030!B63</f>
        <v>6</v>
      </c>
      <c r="E63" s="7">
        <f>Groei2030!C63</f>
        <v>16</v>
      </c>
      <c r="F63" s="6">
        <v>3.7242405273437501E-2</v>
      </c>
      <c r="G63" s="6">
        <f t="shared" si="0"/>
        <v>147.68111671677607</v>
      </c>
      <c r="H63" s="6">
        <f t="shared" si="1"/>
        <v>27.917035296176952</v>
      </c>
      <c r="I63" s="7">
        <f>B63+ProxiPrognose2030!H63</f>
        <v>844.917035296177</v>
      </c>
      <c r="J63">
        <f t="shared" si="2"/>
        <v>5</v>
      </c>
      <c r="K63">
        <f t="shared" si="3"/>
        <v>0</v>
      </c>
      <c r="L63" s="20">
        <v>5</v>
      </c>
    </row>
    <row r="64" spans="1:12" ht="14.4">
      <c r="A64" s="2">
        <v>63</v>
      </c>
      <c r="B64">
        <v>808</v>
      </c>
      <c r="C64">
        <v>5</v>
      </c>
      <c r="D64" s="7">
        <f>Groei2030!B64</f>
        <v>3</v>
      </c>
      <c r="E64" s="7">
        <f>Groei2030!C64</f>
        <v>-5</v>
      </c>
      <c r="F64" s="6">
        <v>7.2380854980468701E-2</v>
      </c>
      <c r="G64" s="6">
        <f t="shared" si="0"/>
        <v>-6.9079040325638639</v>
      </c>
      <c r="H64" s="6">
        <f t="shared" si="1"/>
        <v>-1.3058419721292749</v>
      </c>
      <c r="I64" s="7">
        <f>B64+ProxiPrognose2030!H64</f>
        <v>806.69415802787069</v>
      </c>
      <c r="J64">
        <f t="shared" si="2"/>
        <v>5</v>
      </c>
      <c r="K64">
        <f t="shared" si="3"/>
        <v>0</v>
      </c>
      <c r="L64" s="20">
        <v>5</v>
      </c>
    </row>
    <row r="65" spans="1:12" ht="14.4">
      <c r="A65" s="2">
        <v>64</v>
      </c>
      <c r="B65">
        <v>749</v>
      </c>
      <c r="C65">
        <v>5</v>
      </c>
      <c r="D65" s="7">
        <f>Groei2030!B65</f>
        <v>13</v>
      </c>
      <c r="E65" s="7">
        <f>Groei2030!C65</f>
        <v>-3</v>
      </c>
      <c r="F65" s="6">
        <v>5.7511132812499997E-2</v>
      </c>
      <c r="G65" s="6">
        <f t="shared" si="0"/>
        <v>43.469844493423487</v>
      </c>
      <c r="H65" s="6">
        <f t="shared" si="1"/>
        <v>8.2173619080195621</v>
      </c>
      <c r="I65" s="7">
        <f>B65+ProxiPrognose2030!H65</f>
        <v>757.2173619080196</v>
      </c>
      <c r="J65">
        <f t="shared" si="2"/>
        <v>5</v>
      </c>
      <c r="K65">
        <f t="shared" si="3"/>
        <v>0</v>
      </c>
      <c r="L65" s="20">
        <v>5</v>
      </c>
    </row>
    <row r="66" spans="1:12" ht="14.4">
      <c r="A66" s="2">
        <v>65</v>
      </c>
      <c r="B66">
        <v>621</v>
      </c>
      <c r="C66">
        <v>5</v>
      </c>
      <c r="D66" s="7">
        <f>Groei2030!B66</f>
        <v>4</v>
      </c>
      <c r="E66" s="7">
        <f>Groei2030!C66</f>
        <v>-2</v>
      </c>
      <c r="F66" s="6">
        <v>4.7505903320312501E-2</v>
      </c>
      <c r="G66" s="6">
        <f t="shared" si="0"/>
        <v>10.525007737011302</v>
      </c>
      <c r="H66" s="6">
        <f t="shared" si="1"/>
        <v>1.9896044871476941</v>
      </c>
      <c r="I66" s="7">
        <f>B66+ProxiPrognose2030!H66</f>
        <v>622.98960448714774</v>
      </c>
      <c r="J66">
        <f t="shared" si="2"/>
        <v>5</v>
      </c>
      <c r="K66">
        <f t="shared" si="3"/>
        <v>0</v>
      </c>
      <c r="L66" s="20">
        <v>5</v>
      </c>
    </row>
    <row r="67" spans="1:12" ht="14.4">
      <c r="A67" s="2">
        <v>66</v>
      </c>
      <c r="B67">
        <v>716</v>
      </c>
      <c r="C67">
        <v>5</v>
      </c>
      <c r="D67" s="7">
        <f>Groei2030!B67</f>
        <v>276</v>
      </c>
      <c r="E67" s="7">
        <f>Groei2030!C67</f>
        <v>-1</v>
      </c>
      <c r="F67" s="6">
        <v>3.4007984375000001E-2</v>
      </c>
      <c r="G67" s="6">
        <f t="shared" ref="G67:G130" si="5">IFERROR((D67+E67)/((F67/0.25)),0)</f>
        <v>2021.5840857225164</v>
      </c>
      <c r="H67" s="6">
        <f t="shared" ref="H67:H130" si="6">G67/5.29</f>
        <v>382.15200108176111</v>
      </c>
      <c r="I67" s="7">
        <f>B67+ProxiPrognose2030!H67</f>
        <v>1098.1520010817612</v>
      </c>
      <c r="J67">
        <f t="shared" ref="J67:J130" si="7">MAX(C67,IF(I67&gt;0,IF(A67&lt;6701,IF(I67&lt;200,1,IF(I67&lt;400,2,IF(I67&lt;600,3,IF(I67&lt;900,4,IF(I67&lt;2000,5,IF(I67&gt;2000,6,0)))))),0),0))</f>
        <v>5</v>
      </c>
      <c r="K67">
        <f t="shared" ref="K67:K130" si="8">J67-C67</f>
        <v>0</v>
      </c>
      <c r="L67" s="20">
        <v>5</v>
      </c>
    </row>
    <row r="68" spans="1:12" ht="14.4">
      <c r="A68" s="2">
        <v>67</v>
      </c>
      <c r="B68">
        <v>690</v>
      </c>
      <c r="C68">
        <v>5</v>
      </c>
      <c r="D68" s="7">
        <f>Groei2030!B68</f>
        <v>0</v>
      </c>
      <c r="E68" s="7">
        <f>Groei2030!C68</f>
        <v>-3</v>
      </c>
      <c r="F68" s="6">
        <v>5.32769509277344E-2</v>
      </c>
      <c r="G68" s="6">
        <f t="shared" si="5"/>
        <v>-14.077382187605114</v>
      </c>
      <c r="H68" s="6">
        <f t="shared" si="6"/>
        <v>-2.661130848318547</v>
      </c>
      <c r="I68" s="7">
        <f>B68+ProxiPrognose2030!H68</f>
        <v>687.33886915168148</v>
      </c>
      <c r="J68">
        <f t="shared" si="7"/>
        <v>5</v>
      </c>
      <c r="K68">
        <f t="shared" si="8"/>
        <v>0</v>
      </c>
      <c r="L68" s="20">
        <v>5</v>
      </c>
    </row>
    <row r="69" spans="1:12" ht="14.4">
      <c r="A69" s="2">
        <v>68</v>
      </c>
      <c r="B69">
        <v>742</v>
      </c>
      <c r="C69">
        <v>5</v>
      </c>
      <c r="D69" s="7">
        <f>Groei2030!B69</f>
        <v>4</v>
      </c>
      <c r="E69" s="7">
        <f>Groei2030!C69</f>
        <v>0</v>
      </c>
      <c r="F69" s="6">
        <v>2.1627483886718701E-2</v>
      </c>
      <c r="G69" s="6">
        <f t="shared" si="5"/>
        <v>46.237463647544018</v>
      </c>
      <c r="H69" s="6">
        <f t="shared" si="6"/>
        <v>8.7405413322389442</v>
      </c>
      <c r="I69" s="7">
        <f>B69+ProxiPrognose2030!H69</f>
        <v>750.74054133223899</v>
      </c>
      <c r="J69">
        <f t="shared" si="7"/>
        <v>5</v>
      </c>
      <c r="K69">
        <f t="shared" si="8"/>
        <v>0</v>
      </c>
      <c r="L69" s="20">
        <v>5</v>
      </c>
    </row>
    <row r="70" spans="1:12" ht="14.4">
      <c r="A70" s="2">
        <v>69</v>
      </c>
      <c r="B70">
        <v>744</v>
      </c>
      <c r="C70">
        <v>5</v>
      </c>
      <c r="D70" s="7">
        <f>Groei2030!B70</f>
        <v>94</v>
      </c>
      <c r="E70" s="7">
        <f>Groei2030!C70</f>
        <v>-5</v>
      </c>
      <c r="F70" s="6">
        <v>7.0398910400390605E-2</v>
      </c>
      <c r="G70" s="6">
        <f t="shared" si="5"/>
        <v>316.05602804722594</v>
      </c>
      <c r="H70" s="6">
        <f t="shared" si="6"/>
        <v>59.745941029721351</v>
      </c>
      <c r="I70" s="7">
        <f>B70+ProxiPrognose2030!H70</f>
        <v>803.74594102972139</v>
      </c>
      <c r="J70">
        <f t="shared" si="7"/>
        <v>5</v>
      </c>
      <c r="K70">
        <f t="shared" si="8"/>
        <v>0</v>
      </c>
      <c r="L70" s="20">
        <v>5</v>
      </c>
    </row>
    <row r="71" spans="1:12" ht="14.4">
      <c r="A71" s="2">
        <v>70</v>
      </c>
      <c r="B71">
        <v>885</v>
      </c>
      <c r="C71">
        <v>5</v>
      </c>
      <c r="D71" s="7">
        <f>Groei2030!B71</f>
        <v>0</v>
      </c>
      <c r="E71" s="7">
        <f>Groei2030!C71</f>
        <v>1</v>
      </c>
      <c r="F71" s="6">
        <v>1.36540068359375E-2</v>
      </c>
      <c r="G71" s="6">
        <f t="shared" si="5"/>
        <v>18.309643682175199</v>
      </c>
      <c r="H71" s="6">
        <f t="shared" si="6"/>
        <v>3.4611802801843479</v>
      </c>
      <c r="I71" s="7">
        <f>B71+ProxiPrognose2030!H71</f>
        <v>888.46118028018429</v>
      </c>
      <c r="J71">
        <f t="shared" si="7"/>
        <v>5</v>
      </c>
      <c r="K71">
        <f t="shared" si="8"/>
        <v>0</v>
      </c>
      <c r="L71" s="20">
        <v>5</v>
      </c>
    </row>
    <row r="72" spans="1:12" ht="14.4">
      <c r="A72" s="2">
        <v>71</v>
      </c>
      <c r="B72">
        <v>788</v>
      </c>
      <c r="C72">
        <v>5</v>
      </c>
      <c r="D72" s="7">
        <f>Groei2030!B72</f>
        <v>4</v>
      </c>
      <c r="E72" s="7">
        <f>Groei2030!C72</f>
        <v>-2</v>
      </c>
      <c r="F72" s="6">
        <v>2.02624768066406E-2</v>
      </c>
      <c r="G72" s="6">
        <f t="shared" si="5"/>
        <v>24.676154093666156</v>
      </c>
      <c r="H72" s="6">
        <f t="shared" si="6"/>
        <v>4.664679412791334</v>
      </c>
      <c r="I72" s="7">
        <f>B72+ProxiPrognose2030!H72</f>
        <v>792.66467941279132</v>
      </c>
      <c r="J72">
        <f t="shared" si="7"/>
        <v>5</v>
      </c>
      <c r="K72">
        <f t="shared" si="8"/>
        <v>0</v>
      </c>
      <c r="L72" s="20">
        <v>5</v>
      </c>
    </row>
    <row r="73" spans="1:12" ht="14.4">
      <c r="A73" s="2">
        <v>72</v>
      </c>
      <c r="B73">
        <v>941</v>
      </c>
      <c r="C73">
        <v>5</v>
      </c>
      <c r="D73" s="7">
        <f>Groei2030!B73</f>
        <v>5</v>
      </c>
      <c r="E73" s="7">
        <f>Groei2030!C73</f>
        <v>-10</v>
      </c>
      <c r="F73" s="6">
        <v>5.0707480957031197E-2</v>
      </c>
      <c r="G73" s="6">
        <f t="shared" si="5"/>
        <v>-24.651194979676319</v>
      </c>
      <c r="H73" s="6">
        <f t="shared" si="6"/>
        <v>-4.659961243795145</v>
      </c>
      <c r="I73" s="7">
        <f>B73+ProxiPrognose2030!H73</f>
        <v>936.34003875620488</v>
      </c>
      <c r="J73">
        <f t="shared" si="7"/>
        <v>5</v>
      </c>
      <c r="K73">
        <f t="shared" si="8"/>
        <v>0</v>
      </c>
      <c r="L73" s="20">
        <v>5</v>
      </c>
    </row>
    <row r="74" spans="1:12" ht="14.4">
      <c r="A74" s="2">
        <v>73</v>
      </c>
      <c r="B74">
        <v>947</v>
      </c>
      <c r="C74">
        <v>5</v>
      </c>
      <c r="D74" s="7">
        <f>Groei2030!B74</f>
        <v>-2</v>
      </c>
      <c r="E74" s="7">
        <f>Groei2030!C74</f>
        <v>1</v>
      </c>
      <c r="F74" s="6">
        <v>5.6961665527343698E-2</v>
      </c>
      <c r="G74" s="6">
        <f t="shared" si="5"/>
        <v>-4.3889166105929744</v>
      </c>
      <c r="H74" s="6">
        <f t="shared" si="6"/>
        <v>-0.82966287534838834</v>
      </c>
      <c r="I74" s="7">
        <f>B74+ProxiPrognose2030!H74</f>
        <v>946.17033712465161</v>
      </c>
      <c r="J74">
        <f t="shared" si="7"/>
        <v>5</v>
      </c>
      <c r="K74">
        <f t="shared" si="8"/>
        <v>0</v>
      </c>
      <c r="L74" s="20">
        <v>5</v>
      </c>
    </row>
    <row r="75" spans="1:12" ht="14.4">
      <c r="A75" s="2">
        <v>74</v>
      </c>
      <c r="B75">
        <v>1051</v>
      </c>
      <c r="C75">
        <v>5</v>
      </c>
      <c r="D75" s="7">
        <f>Groei2030!B75</f>
        <v>14</v>
      </c>
      <c r="E75" s="7">
        <f>Groei2030!C75</f>
        <v>6</v>
      </c>
      <c r="F75" s="6">
        <v>0.10126024072265601</v>
      </c>
      <c r="G75" s="6">
        <f t="shared" si="5"/>
        <v>49.377721841434436</v>
      </c>
      <c r="H75" s="6">
        <f t="shared" si="6"/>
        <v>9.3341629189857152</v>
      </c>
      <c r="I75" s="7">
        <f>B75+ProxiPrognose2030!H75</f>
        <v>1060.3341629189856</v>
      </c>
      <c r="J75">
        <f t="shared" si="7"/>
        <v>5</v>
      </c>
      <c r="K75">
        <f t="shared" si="8"/>
        <v>0</v>
      </c>
      <c r="L75" s="20">
        <v>5</v>
      </c>
    </row>
    <row r="76" spans="1:12" ht="14.4">
      <c r="A76" s="2">
        <v>75</v>
      </c>
      <c r="B76">
        <v>1058</v>
      </c>
      <c r="C76">
        <v>5</v>
      </c>
      <c r="D76" s="7">
        <f>Groei2030!B76</f>
        <v>-2</v>
      </c>
      <c r="E76" s="7">
        <f>Groei2030!C76</f>
        <v>1</v>
      </c>
      <c r="F76" s="6">
        <v>4.8966752929687503E-2</v>
      </c>
      <c r="G76" s="6">
        <f t="shared" si="5"/>
        <v>-5.1055049608656065</v>
      </c>
      <c r="H76" s="6">
        <f t="shared" si="6"/>
        <v>-0.96512381112771384</v>
      </c>
      <c r="I76" s="7">
        <f>B76+ProxiPrognose2030!H76</f>
        <v>1057.0348761888722</v>
      </c>
      <c r="J76">
        <f t="shared" si="7"/>
        <v>5</v>
      </c>
      <c r="K76">
        <f t="shared" si="8"/>
        <v>0</v>
      </c>
      <c r="L76" s="20">
        <v>5</v>
      </c>
    </row>
    <row r="77" spans="1:12" ht="14.4">
      <c r="A77" s="2">
        <v>76</v>
      </c>
      <c r="B77">
        <v>1323</v>
      </c>
      <c r="C77">
        <v>5</v>
      </c>
      <c r="D77" s="7">
        <f>Groei2030!B77</f>
        <v>139</v>
      </c>
      <c r="E77" s="7">
        <f>Groei2030!C77</f>
        <v>-144</v>
      </c>
      <c r="F77" s="6">
        <v>0.512854953369141</v>
      </c>
      <c r="G77" s="6">
        <f t="shared" si="5"/>
        <v>-2.4373363107605188</v>
      </c>
      <c r="H77" s="6">
        <f t="shared" si="6"/>
        <v>-0.46074410411351963</v>
      </c>
      <c r="I77" s="7">
        <f>B77+ProxiPrognose2030!H77</f>
        <v>1322.5392558958865</v>
      </c>
      <c r="J77">
        <f t="shared" si="7"/>
        <v>5</v>
      </c>
      <c r="K77">
        <f t="shared" si="8"/>
        <v>0</v>
      </c>
      <c r="L77" s="20">
        <v>5</v>
      </c>
    </row>
    <row r="78" spans="1:12" ht="14.4">
      <c r="A78" s="2">
        <v>77</v>
      </c>
      <c r="B78">
        <v>1505</v>
      </c>
      <c r="C78">
        <v>5</v>
      </c>
      <c r="D78" s="7">
        <f>Groei2030!B78</f>
        <v>0</v>
      </c>
      <c r="E78" s="7">
        <f>Groei2030!C78</f>
        <v>-22</v>
      </c>
      <c r="F78" s="6">
        <v>8.5588966064453098E-2</v>
      </c>
      <c r="G78" s="6">
        <f t="shared" si="5"/>
        <v>-64.260619714207138</v>
      </c>
      <c r="H78" s="6">
        <f t="shared" si="6"/>
        <v>-12.147565163366188</v>
      </c>
      <c r="I78" s="7">
        <f>B78+ProxiPrognose2030!H78</f>
        <v>1492.8524348366338</v>
      </c>
      <c r="J78">
        <f t="shared" si="7"/>
        <v>5</v>
      </c>
      <c r="K78">
        <f t="shared" si="8"/>
        <v>0</v>
      </c>
      <c r="L78" s="20">
        <v>5</v>
      </c>
    </row>
    <row r="79" spans="1:12" ht="14.4">
      <c r="A79" s="2">
        <v>78</v>
      </c>
      <c r="B79">
        <v>1782</v>
      </c>
      <c r="C79">
        <v>5</v>
      </c>
      <c r="D79" s="7">
        <f>Groei2030!B79</f>
        <v>0</v>
      </c>
      <c r="E79" s="7">
        <f>Groei2030!C79</f>
        <v>-4</v>
      </c>
      <c r="F79" s="6">
        <v>0.51458880322265599</v>
      </c>
      <c r="G79" s="6">
        <f t="shared" si="5"/>
        <v>-1.9432991812830269</v>
      </c>
      <c r="H79" s="6">
        <f t="shared" si="6"/>
        <v>-0.36735334239754763</v>
      </c>
      <c r="I79" s="7">
        <f>B79+ProxiPrognose2030!H79</f>
        <v>1781.6326466576024</v>
      </c>
      <c r="J79">
        <f t="shared" si="7"/>
        <v>5</v>
      </c>
      <c r="K79">
        <f t="shared" si="8"/>
        <v>0</v>
      </c>
      <c r="L79" s="20">
        <v>5</v>
      </c>
    </row>
    <row r="80" spans="1:12" ht="14.4">
      <c r="A80" s="2">
        <v>79</v>
      </c>
      <c r="B80">
        <v>1653</v>
      </c>
      <c r="C80">
        <v>5</v>
      </c>
      <c r="D80" s="7">
        <f>Groei2030!B80</f>
        <v>0</v>
      </c>
      <c r="E80" s="7">
        <f>Groei2030!C80</f>
        <v>1</v>
      </c>
      <c r="F80" s="6">
        <v>9.7501082763671906E-2</v>
      </c>
      <c r="G80" s="6">
        <f t="shared" si="5"/>
        <v>2.5640740893715277</v>
      </c>
      <c r="H80" s="6">
        <f t="shared" si="6"/>
        <v>0.48470209628951372</v>
      </c>
      <c r="I80" s="7">
        <f>B80+ProxiPrognose2030!H80</f>
        <v>1653.4847020962895</v>
      </c>
      <c r="J80">
        <f t="shared" si="7"/>
        <v>5</v>
      </c>
      <c r="K80">
        <f t="shared" si="8"/>
        <v>0</v>
      </c>
      <c r="L80" s="20">
        <v>5</v>
      </c>
    </row>
    <row r="81" spans="1:12" ht="14.4">
      <c r="A81" s="2">
        <v>80</v>
      </c>
      <c r="B81">
        <v>2117</v>
      </c>
      <c r="C81">
        <v>6</v>
      </c>
      <c r="D81" s="7">
        <f>Groei2030!B81</f>
        <v>5</v>
      </c>
      <c r="E81" s="7">
        <f>Groei2030!C81</f>
        <v>4</v>
      </c>
      <c r="F81" s="6">
        <v>6.2509440917968701E-2</v>
      </c>
      <c r="G81" s="6">
        <f t="shared" si="5"/>
        <v>35.994562852556633</v>
      </c>
      <c r="H81" s="6">
        <f t="shared" si="6"/>
        <v>6.8042651895192119</v>
      </c>
      <c r="I81" s="7">
        <f>B81+ProxiPrognose2030!H81</f>
        <v>2123.8042651895194</v>
      </c>
      <c r="J81">
        <f t="shared" si="7"/>
        <v>6</v>
      </c>
      <c r="K81">
        <f t="shared" si="8"/>
        <v>0</v>
      </c>
      <c r="L81" s="20">
        <v>6</v>
      </c>
    </row>
    <row r="82" spans="1:12" ht="14.4">
      <c r="A82" s="2">
        <v>81</v>
      </c>
      <c r="B82">
        <v>1899</v>
      </c>
      <c r="C82">
        <v>5</v>
      </c>
      <c r="D82" s="7">
        <f>Groei2030!B82</f>
        <v>5</v>
      </c>
      <c r="E82" s="7">
        <f>Groei2030!C82</f>
        <v>11</v>
      </c>
      <c r="F82" s="6">
        <v>8.6234517333984406E-2</v>
      </c>
      <c r="G82" s="6">
        <f t="shared" si="5"/>
        <v>46.385138151908329</v>
      </c>
      <c r="H82" s="6">
        <f t="shared" si="6"/>
        <v>8.7684571175630115</v>
      </c>
      <c r="I82" s="7">
        <f>B82+ProxiPrognose2030!H82</f>
        <v>1907.768457117563</v>
      </c>
      <c r="J82">
        <f t="shared" si="7"/>
        <v>5</v>
      </c>
      <c r="K82">
        <f t="shared" si="8"/>
        <v>0</v>
      </c>
      <c r="L82" s="20">
        <v>5</v>
      </c>
    </row>
    <row r="83" spans="1:12" ht="14.4">
      <c r="A83" s="2">
        <v>82</v>
      </c>
      <c r="B83">
        <v>1874</v>
      </c>
      <c r="C83">
        <v>5</v>
      </c>
      <c r="D83" s="7">
        <f>Groei2030!B83</f>
        <v>4</v>
      </c>
      <c r="E83" s="7">
        <f>Groei2030!C83</f>
        <v>16</v>
      </c>
      <c r="F83" s="6">
        <v>0.11392328198242201</v>
      </c>
      <c r="G83" s="6">
        <f t="shared" si="5"/>
        <v>43.889185011115494</v>
      </c>
      <c r="H83" s="6">
        <f t="shared" si="6"/>
        <v>8.2966323272430049</v>
      </c>
      <c r="I83" s="7">
        <f>B83+ProxiPrognose2030!H83</f>
        <v>1882.2966323272431</v>
      </c>
      <c r="J83">
        <f t="shared" si="7"/>
        <v>5</v>
      </c>
      <c r="K83">
        <f t="shared" si="8"/>
        <v>0</v>
      </c>
      <c r="L83" s="20">
        <v>5</v>
      </c>
    </row>
    <row r="84" spans="1:12" ht="14.4">
      <c r="A84" s="2">
        <v>83</v>
      </c>
      <c r="B84">
        <v>1913</v>
      </c>
      <c r="C84">
        <v>5</v>
      </c>
      <c r="D84" s="7">
        <f>Groei2030!B84</f>
        <v>36</v>
      </c>
      <c r="E84" s="7">
        <f>Groei2030!C84</f>
        <v>-4</v>
      </c>
      <c r="F84" s="6">
        <v>8.27871218261719E-2</v>
      </c>
      <c r="G84" s="6">
        <f t="shared" si="5"/>
        <v>96.633387216886192</v>
      </c>
      <c r="H84" s="6">
        <f t="shared" si="6"/>
        <v>18.267180948371681</v>
      </c>
      <c r="I84" s="7">
        <f>B84+ProxiPrognose2030!H84</f>
        <v>1931.2671809483718</v>
      </c>
      <c r="J84">
        <f t="shared" si="7"/>
        <v>5</v>
      </c>
      <c r="K84">
        <f t="shared" si="8"/>
        <v>0</v>
      </c>
      <c r="L84" s="20">
        <v>5</v>
      </c>
    </row>
    <row r="85" spans="1:12" ht="14.4">
      <c r="A85" s="2">
        <v>84</v>
      </c>
      <c r="B85">
        <v>2196</v>
      </c>
      <c r="C85">
        <v>6</v>
      </c>
      <c r="D85" s="7">
        <f>Groei2030!B85</f>
        <v>4</v>
      </c>
      <c r="E85" s="7">
        <f>Groei2030!C85</f>
        <v>13</v>
      </c>
      <c r="F85" s="6">
        <v>7.3429843994140598E-2</v>
      </c>
      <c r="G85" s="6">
        <f t="shared" si="5"/>
        <v>57.878374361508008</v>
      </c>
      <c r="H85" s="6">
        <f t="shared" si="6"/>
        <v>10.941091561721741</v>
      </c>
      <c r="I85" s="7">
        <f>B85+ProxiPrognose2030!H85</f>
        <v>2206.9410915617218</v>
      </c>
      <c r="J85">
        <f t="shared" si="7"/>
        <v>6</v>
      </c>
      <c r="K85">
        <f t="shared" si="8"/>
        <v>0</v>
      </c>
      <c r="L85" s="20">
        <v>6</v>
      </c>
    </row>
    <row r="86" spans="1:12" ht="14.4">
      <c r="A86" s="2">
        <v>85</v>
      </c>
      <c r="B86">
        <v>2244</v>
      </c>
      <c r="C86">
        <v>6</v>
      </c>
      <c r="D86" s="7">
        <f>Groei2030!B86</f>
        <v>4</v>
      </c>
      <c r="E86" s="7">
        <f>Groei2030!C86</f>
        <v>2</v>
      </c>
      <c r="F86" s="6">
        <v>8.5529852783203103E-2</v>
      </c>
      <c r="G86" s="6">
        <f t="shared" si="5"/>
        <v>17.537736254523047</v>
      </c>
      <c r="H86" s="6">
        <f t="shared" si="6"/>
        <v>3.3152620518947158</v>
      </c>
      <c r="I86" s="7">
        <f>B86+ProxiPrognose2030!H86</f>
        <v>2247.3152620518949</v>
      </c>
      <c r="J86">
        <f t="shared" si="7"/>
        <v>6</v>
      </c>
      <c r="K86">
        <f t="shared" si="8"/>
        <v>0</v>
      </c>
      <c r="L86" s="20">
        <v>6</v>
      </c>
    </row>
    <row r="87" spans="1:12" ht="14.4">
      <c r="A87" s="2">
        <v>86</v>
      </c>
      <c r="B87">
        <v>2257</v>
      </c>
      <c r="C87">
        <v>6</v>
      </c>
      <c r="D87" s="7">
        <f>Groei2030!B87</f>
        <v>0</v>
      </c>
      <c r="E87" s="7">
        <f>Groei2030!C87</f>
        <v>92</v>
      </c>
      <c r="F87" s="6">
        <v>2.2174408691406199E-2</v>
      </c>
      <c r="G87" s="6">
        <f t="shared" si="5"/>
        <v>1037.2317169798428</v>
      </c>
      <c r="H87" s="6">
        <f t="shared" si="6"/>
        <v>196.07404857842019</v>
      </c>
      <c r="I87" s="7">
        <f>B87+ProxiPrognose2030!H87</f>
        <v>2453.0740485784204</v>
      </c>
      <c r="J87">
        <f t="shared" si="7"/>
        <v>6</v>
      </c>
      <c r="K87">
        <f t="shared" si="8"/>
        <v>0</v>
      </c>
      <c r="L87" s="20">
        <v>6</v>
      </c>
    </row>
    <row r="88" spans="1:12" ht="14.4">
      <c r="A88" s="2">
        <v>87</v>
      </c>
      <c r="B88">
        <v>2279</v>
      </c>
      <c r="C88">
        <v>6</v>
      </c>
      <c r="D88" s="7">
        <f>Groei2030!B88</f>
        <v>5</v>
      </c>
      <c r="E88" s="7">
        <f>Groei2030!C88</f>
        <v>416</v>
      </c>
      <c r="F88" s="6">
        <v>4.1846757812500003E-2</v>
      </c>
      <c r="G88" s="6">
        <f t="shared" si="5"/>
        <v>2515.1291402690431</v>
      </c>
      <c r="H88" s="6">
        <f t="shared" si="6"/>
        <v>475.4497429620119</v>
      </c>
      <c r="I88" s="7">
        <f>B88+ProxiPrognose2030!H88</f>
        <v>2754.4497429620119</v>
      </c>
      <c r="J88">
        <f t="shared" si="7"/>
        <v>6</v>
      </c>
      <c r="K88">
        <f t="shared" si="8"/>
        <v>0</v>
      </c>
      <c r="L88" s="20">
        <v>6</v>
      </c>
    </row>
    <row r="89" spans="1:12" ht="14.4">
      <c r="A89" s="2">
        <v>88</v>
      </c>
      <c r="B89">
        <v>2253</v>
      </c>
      <c r="C89">
        <v>6</v>
      </c>
      <c r="D89" s="7">
        <f>Groei2030!B89</f>
        <v>87</v>
      </c>
      <c r="E89" s="7">
        <f>Groei2030!C89</f>
        <v>-217</v>
      </c>
      <c r="F89" s="6">
        <v>8.33851584472656E-2</v>
      </c>
      <c r="G89" s="6">
        <f t="shared" si="5"/>
        <v>-389.75760920996072</v>
      </c>
      <c r="H89" s="6">
        <f t="shared" si="6"/>
        <v>-73.678186996211849</v>
      </c>
      <c r="I89" s="7">
        <f>B89+ProxiPrognose2030!H89</f>
        <v>2179.3218130037881</v>
      </c>
      <c r="J89">
        <f t="shared" si="7"/>
        <v>6</v>
      </c>
      <c r="K89">
        <f t="shared" si="8"/>
        <v>0</v>
      </c>
      <c r="L89" s="20">
        <v>6</v>
      </c>
    </row>
    <row r="90" spans="1:12" ht="14.4">
      <c r="A90" s="2">
        <v>89</v>
      </c>
      <c r="B90">
        <v>2214</v>
      </c>
      <c r="C90">
        <v>6</v>
      </c>
      <c r="D90" s="7">
        <f>Groei2030!B90</f>
        <v>4</v>
      </c>
      <c r="E90" s="7">
        <f>Groei2030!C90</f>
        <v>52</v>
      </c>
      <c r="F90" s="6">
        <v>8.2270380615234395E-2</v>
      </c>
      <c r="G90" s="6">
        <f t="shared" si="5"/>
        <v>170.17059961683893</v>
      </c>
      <c r="H90" s="6">
        <f t="shared" si="6"/>
        <v>32.168355315092427</v>
      </c>
      <c r="I90" s="7">
        <f>B90+ProxiPrognose2030!H90</f>
        <v>2246.1683553150924</v>
      </c>
      <c r="J90">
        <f t="shared" si="7"/>
        <v>6</v>
      </c>
      <c r="K90">
        <f t="shared" si="8"/>
        <v>0</v>
      </c>
      <c r="L90" s="20">
        <v>6</v>
      </c>
    </row>
    <row r="91" spans="1:12" ht="14.4">
      <c r="A91" s="2">
        <v>90</v>
      </c>
      <c r="B91">
        <v>2130</v>
      </c>
      <c r="C91">
        <v>6</v>
      </c>
      <c r="D91" s="7">
        <f>Groei2030!B91</f>
        <v>5</v>
      </c>
      <c r="E91" s="7">
        <f>Groei2030!C91</f>
        <v>29</v>
      </c>
      <c r="F91" s="6">
        <v>3.97989047851562E-2</v>
      </c>
      <c r="G91" s="6">
        <f t="shared" si="5"/>
        <v>213.57371630915446</v>
      </c>
      <c r="H91" s="6">
        <f t="shared" si="6"/>
        <v>40.373103272051885</v>
      </c>
      <c r="I91" s="7">
        <f>B91+ProxiPrognose2030!H91</f>
        <v>2170.373103272052</v>
      </c>
      <c r="J91">
        <f t="shared" si="7"/>
        <v>6</v>
      </c>
      <c r="K91">
        <f t="shared" si="8"/>
        <v>0</v>
      </c>
      <c r="L91" s="20">
        <v>6</v>
      </c>
    </row>
    <row r="92" spans="1:12" ht="14.4">
      <c r="A92" s="2">
        <v>91</v>
      </c>
      <c r="B92">
        <v>2002</v>
      </c>
      <c r="C92">
        <v>6</v>
      </c>
      <c r="D92" s="7">
        <f>Groei2030!B92</f>
        <v>59</v>
      </c>
      <c r="E92" s="7">
        <f>Groei2030!C92</f>
        <v>-86</v>
      </c>
      <c r="F92" s="6">
        <v>8.4524260009765595E-2</v>
      </c>
      <c r="G92" s="6">
        <f t="shared" si="5"/>
        <v>-79.858729307066781</v>
      </c>
      <c r="H92" s="6">
        <f t="shared" si="6"/>
        <v>-15.096168110976707</v>
      </c>
      <c r="I92" s="7">
        <f>B92+ProxiPrognose2030!H92</f>
        <v>1986.9038318890232</v>
      </c>
      <c r="J92">
        <f t="shared" si="7"/>
        <v>6</v>
      </c>
      <c r="K92">
        <f t="shared" si="8"/>
        <v>0</v>
      </c>
      <c r="L92" s="20">
        <v>6</v>
      </c>
    </row>
    <row r="93" spans="1:12" ht="14.4">
      <c r="A93" s="2">
        <v>92</v>
      </c>
      <c r="B93">
        <v>1810</v>
      </c>
      <c r="C93">
        <v>5</v>
      </c>
      <c r="D93" s="7">
        <f>Groei2030!B93</f>
        <v>0</v>
      </c>
      <c r="E93" s="7">
        <f>Groei2030!C93</f>
        <v>-38</v>
      </c>
      <c r="F93" s="6">
        <v>6.21637941894531E-2</v>
      </c>
      <c r="G93" s="6">
        <f t="shared" si="5"/>
        <v>-152.82207471196793</v>
      </c>
      <c r="H93" s="6">
        <f t="shared" si="6"/>
        <v>-28.888861004152727</v>
      </c>
      <c r="I93" s="7">
        <f>B93+ProxiPrognose2030!H93</f>
        <v>1781.1111389958473</v>
      </c>
      <c r="J93">
        <f t="shared" si="7"/>
        <v>5</v>
      </c>
      <c r="K93">
        <f t="shared" si="8"/>
        <v>0</v>
      </c>
      <c r="L93" s="20">
        <v>5</v>
      </c>
    </row>
    <row r="94" spans="1:12" ht="14.4">
      <c r="A94" s="2">
        <v>93</v>
      </c>
      <c r="B94">
        <v>1729</v>
      </c>
      <c r="C94">
        <v>5</v>
      </c>
      <c r="D94" s="7">
        <f>Groei2030!B94</f>
        <v>0</v>
      </c>
      <c r="E94" s="7">
        <f>Groei2030!C94</f>
        <v>-7</v>
      </c>
      <c r="F94" s="6">
        <v>0.17288570458984401</v>
      </c>
      <c r="G94" s="6">
        <f t="shared" si="5"/>
        <v>-10.12229440341363</v>
      </c>
      <c r="H94" s="6">
        <f t="shared" si="6"/>
        <v>-1.9134772029137297</v>
      </c>
      <c r="I94" s="7">
        <f>B94+ProxiPrognose2030!H94</f>
        <v>1727.0865227970862</v>
      </c>
      <c r="J94">
        <f t="shared" si="7"/>
        <v>5</v>
      </c>
      <c r="K94">
        <f t="shared" si="8"/>
        <v>0</v>
      </c>
      <c r="L94" s="20">
        <v>5</v>
      </c>
    </row>
    <row r="95" spans="1:12" ht="14.4">
      <c r="A95" s="2">
        <v>94</v>
      </c>
      <c r="B95">
        <v>1719</v>
      </c>
      <c r="C95">
        <v>5</v>
      </c>
      <c r="D95" s="7">
        <f>Groei2030!B95</f>
        <v>0</v>
      </c>
      <c r="E95" s="7">
        <f>Groei2030!C95</f>
        <v>-23</v>
      </c>
      <c r="F95" s="6">
        <v>5.4405887207031198E-2</v>
      </c>
      <c r="G95" s="6">
        <f t="shared" si="5"/>
        <v>-105.68709187885264</v>
      </c>
      <c r="H95" s="6">
        <f t="shared" si="6"/>
        <v>-19.978656309802012</v>
      </c>
      <c r="I95" s="7">
        <f>B95+ProxiPrognose2030!H95</f>
        <v>1699.0213436901979</v>
      </c>
      <c r="J95">
        <f t="shared" si="7"/>
        <v>5</v>
      </c>
      <c r="K95">
        <f t="shared" si="8"/>
        <v>0</v>
      </c>
      <c r="L95" s="20">
        <v>5</v>
      </c>
    </row>
    <row r="96" spans="1:12" ht="14.4">
      <c r="A96" s="2">
        <v>95</v>
      </c>
      <c r="B96">
        <v>1633</v>
      </c>
      <c r="C96">
        <v>5</v>
      </c>
      <c r="D96" s="7">
        <f>Groei2030!B96</f>
        <v>0</v>
      </c>
      <c r="E96" s="7">
        <f>Groei2030!C96</f>
        <v>0</v>
      </c>
      <c r="F96" s="6">
        <v>3.2046410888671897E-2</v>
      </c>
      <c r="G96" s="6">
        <f t="shared" si="5"/>
        <v>0</v>
      </c>
      <c r="H96" s="6">
        <f t="shared" si="6"/>
        <v>0</v>
      </c>
      <c r="I96" s="7">
        <f>B96+ProxiPrognose2030!H96</f>
        <v>1633</v>
      </c>
      <c r="J96">
        <f t="shared" si="7"/>
        <v>5</v>
      </c>
      <c r="K96">
        <f t="shared" si="8"/>
        <v>0</v>
      </c>
      <c r="L96" s="20">
        <v>5</v>
      </c>
    </row>
    <row r="97" spans="1:12" ht="14.4">
      <c r="A97" s="2">
        <v>96</v>
      </c>
      <c r="B97">
        <v>1366</v>
      </c>
      <c r="C97">
        <v>5</v>
      </c>
      <c r="D97" s="7">
        <f>Groei2030!B97</f>
        <v>0</v>
      </c>
      <c r="E97" s="7">
        <f>Groei2030!C97</f>
        <v>-1</v>
      </c>
      <c r="F97" s="6">
        <v>0.11594827661132801</v>
      </c>
      <c r="G97" s="6">
        <f t="shared" si="5"/>
        <v>-2.1561338150633218</v>
      </c>
      <c r="H97" s="6">
        <f t="shared" si="6"/>
        <v>-0.4075867325261478</v>
      </c>
      <c r="I97" s="7">
        <f>B97+ProxiPrognose2030!H97</f>
        <v>1365.5924132674738</v>
      </c>
      <c r="J97">
        <f t="shared" si="7"/>
        <v>5</v>
      </c>
      <c r="K97">
        <f t="shared" si="8"/>
        <v>0</v>
      </c>
      <c r="L97" s="20">
        <v>5</v>
      </c>
    </row>
    <row r="98" spans="1:12" ht="14.4">
      <c r="A98" s="2">
        <v>97</v>
      </c>
      <c r="B98">
        <v>1647</v>
      </c>
      <c r="C98">
        <v>5</v>
      </c>
      <c r="D98" s="7">
        <f>Groei2030!B98</f>
        <v>-1</v>
      </c>
      <c r="E98" s="7">
        <f>Groei2030!C98</f>
        <v>0</v>
      </c>
      <c r="F98" s="6">
        <v>3.0112144042968698E-2</v>
      </c>
      <c r="G98" s="6">
        <f t="shared" si="5"/>
        <v>-8.302298223708716</v>
      </c>
      <c r="H98" s="6">
        <f t="shared" si="6"/>
        <v>-1.569432556466676</v>
      </c>
      <c r="I98" s="7">
        <f>B98+ProxiPrognose2030!H98</f>
        <v>1645.4305674435334</v>
      </c>
      <c r="J98">
        <f t="shared" si="7"/>
        <v>5</v>
      </c>
      <c r="K98">
        <f t="shared" si="8"/>
        <v>0</v>
      </c>
      <c r="L98" s="20">
        <v>5</v>
      </c>
    </row>
    <row r="99" spans="1:12" ht="14.4">
      <c r="A99" s="2">
        <v>98</v>
      </c>
      <c r="B99">
        <v>1647</v>
      </c>
      <c r="C99">
        <v>5</v>
      </c>
      <c r="D99" s="7">
        <f>Groei2030!B99</f>
        <v>25</v>
      </c>
      <c r="E99" s="7">
        <f>Groei2030!C99</f>
        <v>-13</v>
      </c>
      <c r="F99" s="6">
        <v>5.9570590576171902E-2</v>
      </c>
      <c r="G99" s="6">
        <f t="shared" si="5"/>
        <v>50.36042065361012</v>
      </c>
      <c r="H99" s="6">
        <f t="shared" si="6"/>
        <v>9.5199282899073943</v>
      </c>
      <c r="I99" s="7">
        <f>B99+ProxiPrognose2030!H99</f>
        <v>1656.5199282899073</v>
      </c>
      <c r="J99">
        <f t="shared" si="7"/>
        <v>5</v>
      </c>
      <c r="K99">
        <f t="shared" si="8"/>
        <v>0</v>
      </c>
      <c r="L99" s="20">
        <v>5</v>
      </c>
    </row>
    <row r="100" spans="1:12" ht="14.4">
      <c r="A100" s="2">
        <v>99</v>
      </c>
      <c r="B100">
        <v>1740</v>
      </c>
      <c r="C100">
        <v>5</v>
      </c>
      <c r="D100" s="7">
        <f>Groei2030!B100</f>
        <v>25</v>
      </c>
      <c r="E100" s="7">
        <f>Groei2030!C100</f>
        <v>-9</v>
      </c>
      <c r="F100" s="6">
        <v>6.0287349121093799E-2</v>
      </c>
      <c r="G100" s="6">
        <f t="shared" si="5"/>
        <v>66.348911642566307</v>
      </c>
      <c r="H100" s="6">
        <f t="shared" si="6"/>
        <v>12.542327342640133</v>
      </c>
      <c r="I100" s="7">
        <f>B100+ProxiPrognose2030!H100</f>
        <v>1752.5423273426402</v>
      </c>
      <c r="J100">
        <f t="shared" si="7"/>
        <v>5</v>
      </c>
      <c r="K100">
        <f t="shared" si="8"/>
        <v>0</v>
      </c>
      <c r="L100" s="20">
        <v>5</v>
      </c>
    </row>
    <row r="101" spans="1:12" ht="14.4">
      <c r="A101" s="2">
        <v>100</v>
      </c>
      <c r="B101">
        <v>1581</v>
      </c>
      <c r="C101">
        <v>5</v>
      </c>
      <c r="D101" s="7">
        <f>Groei2030!B101</f>
        <v>-1</v>
      </c>
      <c r="E101" s="7">
        <f>Groei2030!C101</f>
        <v>0</v>
      </c>
      <c r="F101" s="6">
        <v>7.56124204101562E-2</v>
      </c>
      <c r="G101" s="6">
        <f t="shared" si="5"/>
        <v>-3.3063351053158483</v>
      </c>
      <c r="H101" s="6">
        <f t="shared" si="6"/>
        <v>-0.62501608796140795</v>
      </c>
      <c r="I101" s="7">
        <f>B101+ProxiPrognose2030!H101</f>
        <v>1580.3749839120385</v>
      </c>
      <c r="J101">
        <f t="shared" si="7"/>
        <v>5</v>
      </c>
      <c r="K101">
        <f t="shared" si="8"/>
        <v>0</v>
      </c>
      <c r="L101" s="20">
        <v>5</v>
      </c>
    </row>
    <row r="102" spans="1:12" ht="14.4">
      <c r="A102" s="2">
        <v>101</v>
      </c>
      <c r="B102">
        <v>1531</v>
      </c>
      <c r="C102">
        <v>5</v>
      </c>
      <c r="D102" s="7">
        <f>Groei2030!B102</f>
        <v>-1</v>
      </c>
      <c r="E102" s="7">
        <f>Groei2030!C102</f>
        <v>2</v>
      </c>
      <c r="F102" s="6">
        <v>7.6661760986328098E-2</v>
      </c>
      <c r="G102" s="6">
        <f t="shared" si="5"/>
        <v>3.2610782322699987</v>
      </c>
      <c r="H102" s="6">
        <f t="shared" si="6"/>
        <v>0.61646091347258958</v>
      </c>
      <c r="I102" s="7">
        <f>B102+ProxiPrognose2030!H102</f>
        <v>1531.6164609134726</v>
      </c>
      <c r="J102">
        <f t="shared" si="7"/>
        <v>5</v>
      </c>
      <c r="K102">
        <f t="shared" si="8"/>
        <v>0</v>
      </c>
      <c r="L102" s="20">
        <v>5</v>
      </c>
    </row>
    <row r="103" spans="1:12" ht="14.4">
      <c r="A103" s="2">
        <v>102</v>
      </c>
      <c r="B103">
        <v>1372</v>
      </c>
      <c r="C103">
        <v>5</v>
      </c>
      <c r="D103" s="7">
        <f>Groei2030!B103</f>
        <v>-1</v>
      </c>
      <c r="E103" s="7">
        <f>Groei2030!C103</f>
        <v>0</v>
      </c>
      <c r="F103" s="6">
        <v>7.8175234619140596E-2</v>
      </c>
      <c r="G103" s="6">
        <f t="shared" si="5"/>
        <v>-3.1979437121994829</v>
      </c>
      <c r="H103" s="6">
        <f t="shared" si="6"/>
        <v>-0.604526221587804</v>
      </c>
      <c r="I103" s="7">
        <f>B103+ProxiPrognose2030!H103</f>
        <v>1371.3954737784122</v>
      </c>
      <c r="J103">
        <f t="shared" si="7"/>
        <v>5</v>
      </c>
      <c r="K103">
        <f t="shared" si="8"/>
        <v>0</v>
      </c>
      <c r="L103" s="20">
        <v>5</v>
      </c>
    </row>
    <row r="104" spans="1:12" ht="14.4">
      <c r="A104" s="2">
        <v>103</v>
      </c>
      <c r="B104">
        <v>1105</v>
      </c>
      <c r="C104">
        <v>5</v>
      </c>
      <c r="D104" s="7">
        <f>Groei2030!B104</f>
        <v>0</v>
      </c>
      <c r="E104" s="7">
        <f>Groei2030!C104</f>
        <v>0</v>
      </c>
      <c r="F104" s="6">
        <v>7.1393892089843702E-2</v>
      </c>
      <c r="G104" s="6">
        <f t="shared" si="5"/>
        <v>0</v>
      </c>
      <c r="H104" s="6">
        <f t="shared" si="6"/>
        <v>0</v>
      </c>
      <c r="I104" s="7">
        <f>B104+ProxiPrognose2030!H104</f>
        <v>1105</v>
      </c>
      <c r="J104">
        <f t="shared" si="7"/>
        <v>5</v>
      </c>
      <c r="K104">
        <f t="shared" si="8"/>
        <v>0</v>
      </c>
      <c r="L104" s="20">
        <v>5</v>
      </c>
    </row>
    <row r="105" spans="1:12" ht="14.4">
      <c r="A105" s="2">
        <v>104</v>
      </c>
      <c r="B105">
        <v>1552</v>
      </c>
      <c r="C105">
        <v>5</v>
      </c>
      <c r="D105" s="7">
        <f>Groei2030!B105</f>
        <v>0</v>
      </c>
      <c r="E105" s="7">
        <f>Groei2030!C105</f>
        <v>1</v>
      </c>
      <c r="F105" s="6">
        <v>0.50398303588867199</v>
      </c>
      <c r="G105" s="6">
        <f t="shared" si="5"/>
        <v>0.49604844250198948</v>
      </c>
      <c r="H105" s="6">
        <f t="shared" si="6"/>
        <v>9.3770972117578358E-2</v>
      </c>
      <c r="I105" s="7">
        <f>B105+ProxiPrognose2030!H105</f>
        <v>1552.0937709721177</v>
      </c>
      <c r="J105">
        <f t="shared" si="7"/>
        <v>5</v>
      </c>
      <c r="K105">
        <f t="shared" si="8"/>
        <v>0</v>
      </c>
      <c r="L105" s="20">
        <v>5</v>
      </c>
    </row>
    <row r="106" spans="1:12" ht="14.4">
      <c r="A106" s="2">
        <v>105</v>
      </c>
      <c r="B106">
        <v>1282</v>
      </c>
      <c r="C106">
        <v>5</v>
      </c>
      <c r="D106" s="7">
        <f>Groei2030!B106</f>
        <v>0</v>
      </c>
      <c r="E106" s="7">
        <f>Groei2030!C106</f>
        <v>4</v>
      </c>
      <c r="F106" s="6">
        <v>0.168174227050781</v>
      </c>
      <c r="G106" s="6">
        <f t="shared" si="5"/>
        <v>5.9462143369806917</v>
      </c>
      <c r="H106" s="6">
        <f t="shared" si="6"/>
        <v>1.1240480788243274</v>
      </c>
      <c r="I106" s="7">
        <f>B106+ProxiPrognose2030!H106</f>
        <v>1283.1240480788242</v>
      </c>
      <c r="J106">
        <f t="shared" si="7"/>
        <v>5</v>
      </c>
      <c r="K106">
        <f t="shared" si="8"/>
        <v>0</v>
      </c>
      <c r="L106" s="20">
        <v>5</v>
      </c>
    </row>
    <row r="107" spans="1:12" ht="14.4">
      <c r="A107" s="2">
        <v>106</v>
      </c>
      <c r="B107">
        <v>922</v>
      </c>
      <c r="C107">
        <v>5</v>
      </c>
      <c r="D107" s="7">
        <f>Groei2030!B107</f>
        <v>0</v>
      </c>
      <c r="E107" s="7">
        <f>Groei2030!C107</f>
        <v>13</v>
      </c>
      <c r="F107" s="6">
        <v>0.450262647949219</v>
      </c>
      <c r="G107" s="6">
        <f t="shared" si="5"/>
        <v>7.2180093436632076</v>
      </c>
      <c r="H107" s="6">
        <f t="shared" si="6"/>
        <v>1.364463013924992</v>
      </c>
      <c r="I107" s="7">
        <f>B107+ProxiPrognose2030!H107</f>
        <v>923.36446301392505</v>
      </c>
      <c r="J107">
        <f t="shared" si="7"/>
        <v>5</v>
      </c>
      <c r="K107">
        <f t="shared" si="8"/>
        <v>0</v>
      </c>
      <c r="L107" s="20">
        <v>5</v>
      </c>
    </row>
    <row r="108" spans="1:12" ht="14.4">
      <c r="A108" s="2">
        <v>107</v>
      </c>
      <c r="B108">
        <v>635</v>
      </c>
      <c r="C108">
        <v>4</v>
      </c>
      <c r="D108" s="7">
        <f>Groei2030!B108</f>
        <v>0</v>
      </c>
      <c r="E108" s="7">
        <f>Groei2030!C108</f>
        <v>14</v>
      </c>
      <c r="F108" s="6">
        <v>7.7687275634765601E-2</v>
      </c>
      <c r="G108" s="6">
        <f t="shared" si="5"/>
        <v>45.052422953466596</v>
      </c>
      <c r="H108" s="6">
        <f t="shared" si="6"/>
        <v>8.5165260781600374</v>
      </c>
      <c r="I108" s="7">
        <f>B108+ProxiPrognose2030!H108</f>
        <v>643.51652607816004</v>
      </c>
      <c r="J108">
        <f t="shared" si="7"/>
        <v>4</v>
      </c>
      <c r="K108">
        <f t="shared" si="8"/>
        <v>0</v>
      </c>
      <c r="L108" s="20">
        <v>4</v>
      </c>
    </row>
    <row r="109" spans="1:12" ht="14.4">
      <c r="A109" s="2">
        <v>108</v>
      </c>
      <c r="B109">
        <v>553</v>
      </c>
      <c r="C109">
        <v>3</v>
      </c>
      <c r="D109" s="7">
        <f>Groei2030!B109</f>
        <v>0</v>
      </c>
      <c r="E109" s="7">
        <f>Groei2030!C109</f>
        <v>4</v>
      </c>
      <c r="F109" s="6">
        <v>7.4361729736328097E-2</v>
      </c>
      <c r="G109" s="6">
        <f t="shared" si="5"/>
        <v>13.447777553666397</v>
      </c>
      <c r="H109" s="6">
        <f t="shared" si="6"/>
        <v>2.5421129591051788</v>
      </c>
      <c r="I109" s="7">
        <f>B109+ProxiPrognose2030!H109</f>
        <v>555.54211295910522</v>
      </c>
      <c r="J109">
        <f t="shared" si="7"/>
        <v>3</v>
      </c>
      <c r="K109">
        <f t="shared" si="8"/>
        <v>0</v>
      </c>
      <c r="L109" s="20">
        <v>3</v>
      </c>
    </row>
    <row r="110" spans="1:12" ht="14.4">
      <c r="A110" s="2">
        <v>109</v>
      </c>
      <c r="B110">
        <v>544</v>
      </c>
      <c r="C110">
        <v>3</v>
      </c>
      <c r="D110" s="7">
        <f>Groei2030!B110</f>
        <v>-1</v>
      </c>
      <c r="E110" s="7">
        <f>Groei2030!C110</f>
        <v>2</v>
      </c>
      <c r="F110" s="6">
        <v>7.5707802001953095E-2</v>
      </c>
      <c r="G110" s="6">
        <f t="shared" si="5"/>
        <v>3.302169570232016</v>
      </c>
      <c r="H110" s="6">
        <f t="shared" si="6"/>
        <v>0.62422865221777235</v>
      </c>
      <c r="I110" s="7">
        <f>B110+ProxiPrognose2030!H110</f>
        <v>544.62422865221777</v>
      </c>
      <c r="J110">
        <f t="shared" si="7"/>
        <v>3</v>
      </c>
      <c r="K110">
        <f t="shared" si="8"/>
        <v>0</v>
      </c>
      <c r="L110" s="20">
        <v>3</v>
      </c>
    </row>
    <row r="111" spans="1:12" ht="14.4">
      <c r="A111" s="2">
        <v>110</v>
      </c>
      <c r="B111">
        <v>672</v>
      </c>
      <c r="C111">
        <v>4</v>
      </c>
      <c r="D111" s="7">
        <f>Groei2030!B111</f>
        <v>-1</v>
      </c>
      <c r="E111" s="7">
        <f>Groei2030!C111</f>
        <v>1</v>
      </c>
      <c r="F111" s="6">
        <v>7.5692421142578098E-2</v>
      </c>
      <c r="G111" s="6">
        <f t="shared" si="5"/>
        <v>0</v>
      </c>
      <c r="H111" s="6">
        <f t="shared" si="6"/>
        <v>0</v>
      </c>
      <c r="I111" s="7">
        <f>B111+ProxiPrognose2030!H111</f>
        <v>672</v>
      </c>
      <c r="J111">
        <f t="shared" si="7"/>
        <v>4</v>
      </c>
      <c r="K111">
        <f t="shared" si="8"/>
        <v>0</v>
      </c>
      <c r="L111" s="20">
        <v>4</v>
      </c>
    </row>
    <row r="112" spans="1:12" ht="14.4">
      <c r="A112" s="2">
        <v>111</v>
      </c>
      <c r="B112">
        <v>715</v>
      </c>
      <c r="C112">
        <v>4</v>
      </c>
      <c r="D112" s="7">
        <f>Groei2030!B112</f>
        <v>-2</v>
      </c>
      <c r="E112" s="7">
        <f>Groei2030!C112</f>
        <v>11</v>
      </c>
      <c r="F112" s="6">
        <v>0.16543431713867199</v>
      </c>
      <c r="G112" s="6">
        <f t="shared" si="5"/>
        <v>13.600563890948834</v>
      </c>
      <c r="H112" s="6">
        <f t="shared" si="6"/>
        <v>2.5709950644515756</v>
      </c>
      <c r="I112" s="7">
        <f>B112+ProxiPrognose2030!H112</f>
        <v>717.57099506445161</v>
      </c>
      <c r="J112">
        <f t="shared" si="7"/>
        <v>4</v>
      </c>
      <c r="K112">
        <f t="shared" si="8"/>
        <v>0</v>
      </c>
      <c r="L112" s="20">
        <v>4</v>
      </c>
    </row>
    <row r="113" spans="1:12" ht="14.4">
      <c r="A113" s="2">
        <v>112</v>
      </c>
      <c r="B113">
        <v>831</v>
      </c>
      <c r="C113">
        <v>4</v>
      </c>
      <c r="D113" s="7">
        <f>Groei2030!B113</f>
        <v>-2</v>
      </c>
      <c r="E113" s="7">
        <f>Groei2030!C113</f>
        <v>8</v>
      </c>
      <c r="F113" s="6">
        <v>0.143105701416016</v>
      </c>
      <c r="G113" s="6">
        <f t="shared" si="5"/>
        <v>10.481762677221496</v>
      </c>
      <c r="H113" s="6">
        <f t="shared" si="6"/>
        <v>1.981429617622211</v>
      </c>
      <c r="I113" s="7">
        <f>B113+ProxiPrognose2030!H113</f>
        <v>832.98142961762221</v>
      </c>
      <c r="J113">
        <f t="shared" si="7"/>
        <v>4</v>
      </c>
      <c r="K113">
        <f t="shared" si="8"/>
        <v>0</v>
      </c>
      <c r="L113" s="20">
        <v>4</v>
      </c>
    </row>
    <row r="114" spans="1:12" ht="14.4">
      <c r="A114" s="2">
        <v>113</v>
      </c>
      <c r="B114">
        <v>892</v>
      </c>
      <c r="C114">
        <v>4</v>
      </c>
      <c r="D114" s="7">
        <f>Groei2030!B114</f>
        <v>81</v>
      </c>
      <c r="E114" s="7">
        <f>Groei2030!C114</f>
        <v>5</v>
      </c>
      <c r="F114" s="6">
        <v>0.198737015380859</v>
      </c>
      <c r="G114" s="6">
        <f t="shared" si="5"/>
        <v>108.18316838862387</v>
      </c>
      <c r="H114" s="6">
        <f t="shared" si="6"/>
        <v>20.450504421289956</v>
      </c>
      <c r="I114" s="7">
        <f>B114+ProxiPrognose2030!H114</f>
        <v>912.45050442128991</v>
      </c>
      <c r="J114">
        <f t="shared" si="7"/>
        <v>5</v>
      </c>
      <c r="K114">
        <f t="shared" si="8"/>
        <v>1</v>
      </c>
      <c r="L114" s="20">
        <v>5</v>
      </c>
    </row>
    <row r="115" spans="1:12" ht="14.4">
      <c r="A115" s="2">
        <v>114</v>
      </c>
      <c r="B115">
        <v>990</v>
      </c>
      <c r="C115">
        <v>5</v>
      </c>
      <c r="D115" s="7">
        <f>Groei2030!B115</f>
        <v>-1</v>
      </c>
      <c r="E115" s="7">
        <f>Groei2030!C115</f>
        <v>106</v>
      </c>
      <c r="F115" s="6">
        <v>0.118290381103516</v>
      </c>
      <c r="G115" s="6">
        <f t="shared" si="5"/>
        <v>221.91153460760773</v>
      </c>
      <c r="H115" s="6">
        <f t="shared" si="6"/>
        <v>41.949250398413561</v>
      </c>
      <c r="I115" s="7">
        <f>B115+ProxiPrognose2030!H115</f>
        <v>1031.9492503984136</v>
      </c>
      <c r="J115">
        <f t="shared" si="7"/>
        <v>5</v>
      </c>
      <c r="K115">
        <f t="shared" si="8"/>
        <v>0</v>
      </c>
      <c r="L115" s="20">
        <v>5</v>
      </c>
    </row>
    <row r="116" spans="1:12" ht="14.4">
      <c r="A116" s="2">
        <v>115</v>
      </c>
      <c r="B116">
        <v>1093</v>
      </c>
      <c r="C116">
        <v>5</v>
      </c>
      <c r="D116" s="7">
        <f>Groei2030!B116</f>
        <v>0</v>
      </c>
      <c r="E116" s="7">
        <f>Groei2030!C116</f>
        <v>55</v>
      </c>
      <c r="F116" s="6">
        <v>5.3385036132812501E-2</v>
      </c>
      <c r="G116" s="6">
        <f t="shared" si="5"/>
        <v>257.56281153004073</v>
      </c>
      <c r="H116" s="6">
        <f t="shared" si="6"/>
        <v>48.688622217399001</v>
      </c>
      <c r="I116" s="7">
        <f>B116+ProxiPrognose2030!H116</f>
        <v>1141.6886222173989</v>
      </c>
      <c r="J116">
        <f t="shared" si="7"/>
        <v>5</v>
      </c>
      <c r="K116">
        <f t="shared" si="8"/>
        <v>0</v>
      </c>
      <c r="L116" s="20">
        <v>5</v>
      </c>
    </row>
    <row r="117" spans="1:12" ht="14.4">
      <c r="A117" s="2">
        <v>116</v>
      </c>
      <c r="B117">
        <v>1210</v>
      </c>
      <c r="C117">
        <v>5</v>
      </c>
      <c r="D117" s="7">
        <f>Groei2030!B117</f>
        <v>16</v>
      </c>
      <c r="E117" s="7">
        <f>Groei2030!C117</f>
        <v>0</v>
      </c>
      <c r="F117" s="6">
        <v>0.13154399023437499</v>
      </c>
      <c r="G117" s="6">
        <f t="shared" si="5"/>
        <v>30.408078642537046</v>
      </c>
      <c r="H117" s="6">
        <f t="shared" si="6"/>
        <v>5.7482190250542615</v>
      </c>
      <c r="I117" s="7">
        <f>B117+ProxiPrognose2030!H117</f>
        <v>1215.7482190250544</v>
      </c>
      <c r="J117">
        <f t="shared" si="7"/>
        <v>5</v>
      </c>
      <c r="K117">
        <f t="shared" si="8"/>
        <v>0</v>
      </c>
      <c r="L117" s="20">
        <v>5</v>
      </c>
    </row>
    <row r="118" spans="1:12" ht="14.4">
      <c r="A118" s="2">
        <v>117</v>
      </c>
      <c r="B118">
        <v>1076</v>
      </c>
      <c r="C118">
        <v>5</v>
      </c>
      <c r="D118" s="7">
        <f>Groei2030!B118</f>
        <v>14</v>
      </c>
      <c r="E118" s="7">
        <f>Groei2030!C118</f>
        <v>19</v>
      </c>
      <c r="F118" s="6">
        <v>0.15197145141601601</v>
      </c>
      <c r="G118" s="6">
        <f t="shared" si="5"/>
        <v>54.286511862125622</v>
      </c>
      <c r="H118" s="6">
        <f t="shared" si="6"/>
        <v>10.262100541044541</v>
      </c>
      <c r="I118" s="7">
        <f>B118+ProxiPrognose2030!H118</f>
        <v>1086.2621005410444</v>
      </c>
      <c r="J118">
        <f t="shared" si="7"/>
        <v>5</v>
      </c>
      <c r="K118">
        <f t="shared" si="8"/>
        <v>0</v>
      </c>
      <c r="L118" s="20">
        <v>5</v>
      </c>
    </row>
    <row r="119" spans="1:12" ht="14.4">
      <c r="A119" s="2">
        <v>118</v>
      </c>
      <c r="B119">
        <v>967</v>
      </c>
      <c r="C119">
        <v>5</v>
      </c>
      <c r="D119" s="7">
        <f>Groei2030!B119</f>
        <v>14</v>
      </c>
      <c r="E119" s="7">
        <f>Groei2030!C119</f>
        <v>21</v>
      </c>
      <c r="F119" s="6">
        <v>0.146905096923828</v>
      </c>
      <c r="G119" s="6">
        <f t="shared" si="5"/>
        <v>59.562262870545446</v>
      </c>
      <c r="H119" s="6">
        <f t="shared" si="6"/>
        <v>11.259406969857363</v>
      </c>
      <c r="I119" s="7">
        <f>B119+ProxiPrognose2030!H119</f>
        <v>978.25940696985731</v>
      </c>
      <c r="J119">
        <f t="shared" si="7"/>
        <v>5</v>
      </c>
      <c r="K119">
        <f t="shared" si="8"/>
        <v>0</v>
      </c>
      <c r="L119" s="20">
        <v>5</v>
      </c>
    </row>
    <row r="120" spans="1:12" ht="14.4">
      <c r="A120" s="2">
        <v>119</v>
      </c>
      <c r="B120">
        <v>908</v>
      </c>
      <c r="C120">
        <v>5</v>
      </c>
      <c r="D120" s="7">
        <f>Groei2030!B120</f>
        <v>14</v>
      </c>
      <c r="E120" s="7">
        <f>Groei2030!C120</f>
        <v>12</v>
      </c>
      <c r="F120" s="6">
        <v>0.13599425512695301</v>
      </c>
      <c r="G120" s="6">
        <f t="shared" si="5"/>
        <v>47.796136637772946</v>
      </c>
      <c r="H120" s="6">
        <f t="shared" si="6"/>
        <v>9.0351865099759827</v>
      </c>
      <c r="I120" s="7">
        <f>B120+ProxiPrognose2030!H120</f>
        <v>917.03518650997603</v>
      </c>
      <c r="J120">
        <f t="shared" si="7"/>
        <v>5</v>
      </c>
      <c r="K120">
        <f t="shared" si="8"/>
        <v>0</v>
      </c>
      <c r="L120" s="20">
        <v>5</v>
      </c>
    </row>
    <row r="121" spans="1:12" ht="14.4">
      <c r="A121" s="2">
        <v>120</v>
      </c>
      <c r="B121">
        <v>1055</v>
      </c>
      <c r="C121">
        <v>5</v>
      </c>
      <c r="D121" s="7">
        <f>Groei2030!B121</f>
        <v>15</v>
      </c>
      <c r="E121" s="7">
        <f>Groei2030!C121</f>
        <v>3</v>
      </c>
      <c r="F121" s="6">
        <v>8.1978917724609399E-2</v>
      </c>
      <c r="G121" s="6">
        <f t="shared" si="5"/>
        <v>54.892161605704352</v>
      </c>
      <c r="H121" s="6">
        <f t="shared" si="6"/>
        <v>10.376590095596287</v>
      </c>
      <c r="I121" s="7">
        <f>B121+ProxiPrognose2030!H121</f>
        <v>1065.3765900955964</v>
      </c>
      <c r="J121">
        <f t="shared" si="7"/>
        <v>5</v>
      </c>
      <c r="K121">
        <f t="shared" si="8"/>
        <v>0</v>
      </c>
      <c r="L121" s="20">
        <v>5</v>
      </c>
    </row>
    <row r="122" spans="1:12" ht="14.4">
      <c r="A122" s="2">
        <v>121</v>
      </c>
      <c r="B122">
        <v>1178</v>
      </c>
      <c r="C122">
        <v>5</v>
      </c>
      <c r="D122" s="7">
        <f>Groei2030!B122</f>
        <v>14</v>
      </c>
      <c r="E122" s="7">
        <f>Groei2030!C122</f>
        <v>20</v>
      </c>
      <c r="F122" s="6">
        <v>0.113953449707031</v>
      </c>
      <c r="G122" s="6">
        <f t="shared" si="5"/>
        <v>74.591862044133833</v>
      </c>
      <c r="H122" s="6">
        <f t="shared" si="6"/>
        <v>14.10054102913683</v>
      </c>
      <c r="I122" s="7">
        <f>B122+ProxiPrognose2030!H122</f>
        <v>1192.1005410291368</v>
      </c>
      <c r="J122">
        <f t="shared" si="7"/>
        <v>5</v>
      </c>
      <c r="K122">
        <f t="shared" si="8"/>
        <v>0</v>
      </c>
      <c r="L122" s="20">
        <v>5</v>
      </c>
    </row>
    <row r="123" spans="1:12" ht="14.4">
      <c r="A123" s="2">
        <v>122</v>
      </c>
      <c r="B123">
        <v>1239</v>
      </c>
      <c r="C123">
        <v>5</v>
      </c>
      <c r="D123" s="7">
        <f>Groei2030!B123</f>
        <v>14</v>
      </c>
      <c r="E123" s="7">
        <f>Groei2030!C123</f>
        <v>3</v>
      </c>
      <c r="F123" s="6">
        <v>0.119520900146484</v>
      </c>
      <c r="G123" s="6">
        <f t="shared" si="5"/>
        <v>35.558634471387251</v>
      </c>
      <c r="H123" s="6">
        <f t="shared" si="6"/>
        <v>6.7218590683151698</v>
      </c>
      <c r="I123" s="7">
        <f>B123+ProxiPrognose2030!H123</f>
        <v>1245.7218590683151</v>
      </c>
      <c r="J123">
        <f t="shared" si="7"/>
        <v>5</v>
      </c>
      <c r="K123">
        <f t="shared" si="8"/>
        <v>0</v>
      </c>
      <c r="L123" s="20">
        <v>5</v>
      </c>
    </row>
    <row r="124" spans="1:12" ht="14.4">
      <c r="A124" s="2">
        <v>123</v>
      </c>
      <c r="B124">
        <v>1474</v>
      </c>
      <c r="C124">
        <v>5</v>
      </c>
      <c r="D124" s="7">
        <f>Groei2030!B124</f>
        <v>117</v>
      </c>
      <c r="E124" s="7">
        <f>Groei2030!C124</f>
        <v>4</v>
      </c>
      <c r="F124" s="6">
        <v>0.145257026123047</v>
      </c>
      <c r="G124" s="6">
        <f t="shared" si="5"/>
        <v>208.25154422737026</v>
      </c>
      <c r="H124" s="6">
        <f t="shared" si="6"/>
        <v>39.367021593075663</v>
      </c>
      <c r="I124" s="7">
        <f>B124+ProxiPrognose2030!H124</f>
        <v>1513.3670215930756</v>
      </c>
      <c r="J124">
        <f t="shared" si="7"/>
        <v>5</v>
      </c>
      <c r="K124">
        <f t="shared" si="8"/>
        <v>0</v>
      </c>
      <c r="L124" s="20">
        <v>5</v>
      </c>
    </row>
    <row r="125" spans="1:12" ht="14.4">
      <c r="A125" s="2">
        <v>124</v>
      </c>
      <c r="B125">
        <v>1358</v>
      </c>
      <c r="C125">
        <v>5</v>
      </c>
      <c r="D125" s="7">
        <f>Groei2030!B125</f>
        <v>51</v>
      </c>
      <c r="E125" s="7">
        <f>Groei2030!C125</f>
        <v>2</v>
      </c>
      <c r="F125" s="6">
        <v>8.1157694580078099E-2</v>
      </c>
      <c r="G125" s="6">
        <f t="shared" si="5"/>
        <v>163.26240005408553</v>
      </c>
      <c r="H125" s="6">
        <f t="shared" si="6"/>
        <v>30.862457477142822</v>
      </c>
      <c r="I125" s="7">
        <f>B125+ProxiPrognose2030!H125</f>
        <v>1388.8624574771429</v>
      </c>
      <c r="J125">
        <f t="shared" si="7"/>
        <v>5</v>
      </c>
      <c r="K125">
        <f t="shared" si="8"/>
        <v>0</v>
      </c>
      <c r="L125" s="20">
        <v>5</v>
      </c>
    </row>
    <row r="126" spans="1:12" ht="14.4">
      <c r="A126" s="2">
        <v>125</v>
      </c>
      <c r="B126">
        <v>1615</v>
      </c>
      <c r="C126">
        <v>5</v>
      </c>
      <c r="D126" s="7">
        <f>Groei2030!B126</f>
        <v>0</v>
      </c>
      <c r="E126" s="7">
        <f>Groei2030!C126</f>
        <v>0</v>
      </c>
      <c r="F126" s="6">
        <v>8.1641564453124996E-2</v>
      </c>
      <c r="G126" s="6">
        <f t="shared" si="5"/>
        <v>0</v>
      </c>
      <c r="H126" s="6">
        <f t="shared" si="6"/>
        <v>0</v>
      </c>
      <c r="I126" s="7">
        <f>B126+ProxiPrognose2030!H126</f>
        <v>1615</v>
      </c>
      <c r="J126">
        <f t="shared" si="7"/>
        <v>5</v>
      </c>
      <c r="K126">
        <f t="shared" si="8"/>
        <v>0</v>
      </c>
      <c r="L126" s="20">
        <v>5</v>
      </c>
    </row>
    <row r="127" spans="1:12" ht="14.4">
      <c r="A127" s="2">
        <v>126</v>
      </c>
      <c r="B127">
        <v>1499</v>
      </c>
      <c r="C127">
        <v>5</v>
      </c>
      <c r="D127" s="7">
        <f>Groei2030!B127</f>
        <v>0</v>
      </c>
      <c r="E127" s="7">
        <f>Groei2030!C127</f>
        <v>13</v>
      </c>
      <c r="F127" s="6">
        <v>9.51563569335937E-2</v>
      </c>
      <c r="G127" s="6">
        <f t="shared" si="5"/>
        <v>34.154313014190542</v>
      </c>
      <c r="H127" s="6">
        <f t="shared" si="6"/>
        <v>6.4563918741380988</v>
      </c>
      <c r="I127" s="7">
        <f>B127+ProxiPrognose2030!H127</f>
        <v>1505.456391874138</v>
      </c>
      <c r="J127">
        <f t="shared" si="7"/>
        <v>5</v>
      </c>
      <c r="K127">
        <f t="shared" si="8"/>
        <v>0</v>
      </c>
      <c r="L127" s="20">
        <v>5</v>
      </c>
    </row>
    <row r="128" spans="1:12" ht="14.4">
      <c r="A128" s="2">
        <v>127</v>
      </c>
      <c r="B128">
        <v>1395</v>
      </c>
      <c r="C128">
        <v>5</v>
      </c>
      <c r="D128" s="7">
        <f>Groei2030!B128</f>
        <v>128</v>
      </c>
      <c r="E128" s="7">
        <f>Groei2030!C128</f>
        <v>3</v>
      </c>
      <c r="F128" s="6">
        <v>0.101881132080078</v>
      </c>
      <c r="G128" s="6">
        <f t="shared" si="5"/>
        <v>321.45304367307858</v>
      </c>
      <c r="H128" s="6">
        <f t="shared" si="6"/>
        <v>60.766170826668919</v>
      </c>
      <c r="I128" s="7">
        <f>B128+ProxiPrognose2030!H128</f>
        <v>1455.7661708266689</v>
      </c>
      <c r="J128">
        <f t="shared" si="7"/>
        <v>5</v>
      </c>
      <c r="K128">
        <f t="shared" si="8"/>
        <v>0</v>
      </c>
      <c r="L128" s="20">
        <v>5</v>
      </c>
    </row>
    <row r="129" spans="1:12" ht="14.4">
      <c r="A129" s="2">
        <v>128</v>
      </c>
      <c r="B129">
        <v>1431</v>
      </c>
      <c r="C129">
        <v>5</v>
      </c>
      <c r="D129" s="7">
        <f>Groei2030!B129</f>
        <v>52</v>
      </c>
      <c r="E129" s="7">
        <f>Groei2030!C129</f>
        <v>1</v>
      </c>
      <c r="F129" s="6">
        <v>0.10355915014648399</v>
      </c>
      <c r="G129" s="6">
        <f t="shared" si="5"/>
        <v>127.94620254470927</v>
      </c>
      <c r="H129" s="6">
        <f t="shared" si="6"/>
        <v>24.186427702213471</v>
      </c>
      <c r="I129" s="7">
        <f>B129+ProxiPrognose2030!H129</f>
        <v>1455.1864277022135</v>
      </c>
      <c r="J129">
        <f t="shared" si="7"/>
        <v>5</v>
      </c>
      <c r="K129">
        <f t="shared" si="8"/>
        <v>0</v>
      </c>
      <c r="L129" s="20">
        <v>5</v>
      </c>
    </row>
    <row r="130" spans="1:12" ht="14.4">
      <c r="A130" s="2">
        <v>129</v>
      </c>
      <c r="B130">
        <v>1691</v>
      </c>
      <c r="C130">
        <v>5</v>
      </c>
      <c r="D130" s="7">
        <f>Groei2030!B130</f>
        <v>5</v>
      </c>
      <c r="E130" s="7">
        <f>Groei2030!C130</f>
        <v>2</v>
      </c>
      <c r="F130" s="6">
        <v>4.6918879638671897E-2</v>
      </c>
      <c r="G130" s="6">
        <f t="shared" si="5"/>
        <v>37.298418322793864</v>
      </c>
      <c r="H130" s="6">
        <f t="shared" si="6"/>
        <v>7.0507407037417513</v>
      </c>
      <c r="I130" s="7">
        <f>B130+ProxiPrognose2030!H130</f>
        <v>1698.0507407037417</v>
      </c>
      <c r="J130">
        <f t="shared" si="7"/>
        <v>5</v>
      </c>
      <c r="K130">
        <f t="shared" si="8"/>
        <v>0</v>
      </c>
      <c r="L130" s="20">
        <v>5</v>
      </c>
    </row>
    <row r="131" spans="1:12" ht="14.4">
      <c r="A131" s="2">
        <v>130</v>
      </c>
      <c r="B131">
        <v>1709</v>
      </c>
      <c r="C131">
        <v>5</v>
      </c>
      <c r="D131" s="7">
        <f>Groei2030!B131</f>
        <v>101</v>
      </c>
      <c r="E131" s="7">
        <f>Groei2030!C131</f>
        <v>78</v>
      </c>
      <c r="F131" s="6">
        <v>6.8466258056640597E-2</v>
      </c>
      <c r="G131" s="6">
        <f t="shared" ref="G131:G194" si="9">IFERROR((D131+E131)/((F131/0.25)),0)</f>
        <v>653.60662712104602</v>
      </c>
      <c r="H131" s="6">
        <f t="shared" ref="H131:H194" si="10">G131/5.29</f>
        <v>123.55512800019774</v>
      </c>
      <c r="I131" s="7">
        <f>B131+ProxiPrognose2030!H131</f>
        <v>1832.5551280001978</v>
      </c>
      <c r="J131">
        <f t="shared" ref="J131:J194" si="11">MAX(C131,IF(I131&gt;0,IF(A131&lt;6701,IF(I131&lt;200,1,IF(I131&lt;400,2,IF(I131&lt;600,3,IF(I131&lt;900,4,IF(I131&lt;2000,5,IF(I131&gt;2000,6,0)))))),0),0))</f>
        <v>5</v>
      </c>
      <c r="K131">
        <f t="shared" ref="K131:K194" si="12">J131-C131</f>
        <v>0</v>
      </c>
      <c r="L131" s="20">
        <v>5</v>
      </c>
    </row>
    <row r="132" spans="1:12" ht="14.4">
      <c r="A132" s="2">
        <v>131</v>
      </c>
      <c r="B132">
        <v>1901</v>
      </c>
      <c r="C132">
        <v>5</v>
      </c>
      <c r="D132" s="7">
        <f>Groei2030!B132</f>
        <v>13</v>
      </c>
      <c r="E132" s="7">
        <f>Groei2030!C132</f>
        <v>11</v>
      </c>
      <c r="F132" s="6">
        <v>5.2162824218750001E-2</v>
      </c>
      <c r="G132" s="6">
        <f t="shared" si="9"/>
        <v>115.02444681366181</v>
      </c>
      <c r="H132" s="6">
        <f t="shared" si="10"/>
        <v>21.7437517606166</v>
      </c>
      <c r="I132" s="7">
        <f>B132+ProxiPrognose2030!H132</f>
        <v>1922.7437517606165</v>
      </c>
      <c r="J132">
        <f t="shared" si="11"/>
        <v>5</v>
      </c>
      <c r="K132">
        <f t="shared" si="12"/>
        <v>0</v>
      </c>
      <c r="L132" s="20">
        <v>5</v>
      </c>
    </row>
    <row r="133" spans="1:12" ht="14.4">
      <c r="A133" s="2">
        <v>132</v>
      </c>
      <c r="B133">
        <v>1957</v>
      </c>
      <c r="C133">
        <v>5</v>
      </c>
      <c r="D133" s="7">
        <f>Groei2030!B133</f>
        <v>5</v>
      </c>
      <c r="E133" s="7">
        <f>Groei2030!C133</f>
        <v>20</v>
      </c>
      <c r="F133" s="6">
        <v>6.12666809082031E-2</v>
      </c>
      <c r="G133" s="6">
        <f t="shared" si="9"/>
        <v>102.01303395828607</v>
      </c>
      <c r="H133" s="6">
        <f t="shared" si="10"/>
        <v>19.284127402322508</v>
      </c>
      <c r="I133" s="7">
        <f>B133+ProxiPrognose2030!H133</f>
        <v>1976.2841274023226</v>
      </c>
      <c r="J133">
        <f t="shared" si="11"/>
        <v>5</v>
      </c>
      <c r="K133">
        <f t="shared" si="12"/>
        <v>0</v>
      </c>
      <c r="L133" s="20">
        <v>5</v>
      </c>
    </row>
    <row r="134" spans="1:12" ht="14.4">
      <c r="A134" s="2">
        <v>133</v>
      </c>
      <c r="B134">
        <v>1903</v>
      </c>
      <c r="C134">
        <v>5</v>
      </c>
      <c r="D134" s="7">
        <f>Groei2030!B134</f>
        <v>5</v>
      </c>
      <c r="E134" s="7">
        <f>Groei2030!C134</f>
        <v>10</v>
      </c>
      <c r="F134" s="6">
        <v>5.0486109374999998E-2</v>
      </c>
      <c r="G134" s="6">
        <f t="shared" si="9"/>
        <v>74.277856749582426</v>
      </c>
      <c r="H134" s="6">
        <f t="shared" si="10"/>
        <v>14.041182750393654</v>
      </c>
      <c r="I134" s="7">
        <f>B134+ProxiPrognose2030!H134</f>
        <v>1917.0411827503935</v>
      </c>
      <c r="J134">
        <f t="shared" si="11"/>
        <v>5</v>
      </c>
      <c r="K134">
        <f t="shared" si="12"/>
        <v>0</v>
      </c>
      <c r="L134" s="20">
        <v>5</v>
      </c>
    </row>
    <row r="135" spans="1:12" ht="14.4">
      <c r="A135" s="2">
        <v>134</v>
      </c>
      <c r="B135">
        <v>1653</v>
      </c>
      <c r="C135">
        <v>5</v>
      </c>
      <c r="D135" s="7">
        <f>Groei2030!B135</f>
        <v>4</v>
      </c>
      <c r="E135" s="7">
        <f>Groei2030!C135</f>
        <v>9</v>
      </c>
      <c r="F135" s="6">
        <v>5.9615827148437502E-2</v>
      </c>
      <c r="G135" s="6">
        <f t="shared" si="9"/>
        <v>54.515724354672159</v>
      </c>
      <c r="H135" s="6">
        <f t="shared" si="10"/>
        <v>10.305429934720635</v>
      </c>
      <c r="I135" s="7">
        <f>B135+ProxiPrognose2030!H135</f>
        <v>1663.3054299347207</v>
      </c>
      <c r="J135">
        <f t="shared" si="11"/>
        <v>5</v>
      </c>
      <c r="K135">
        <f t="shared" si="12"/>
        <v>0</v>
      </c>
      <c r="L135" s="20">
        <v>5</v>
      </c>
    </row>
    <row r="136" spans="1:12" ht="14.4">
      <c r="A136" s="2">
        <v>135</v>
      </c>
      <c r="B136">
        <v>1907</v>
      </c>
      <c r="C136">
        <v>5</v>
      </c>
      <c r="D136" s="7">
        <f>Groei2030!B136</f>
        <v>5</v>
      </c>
      <c r="E136" s="7">
        <f>Groei2030!C136</f>
        <v>5</v>
      </c>
      <c r="F136" s="6">
        <v>4.6499539062499998E-2</v>
      </c>
      <c r="G136" s="6">
        <f t="shared" si="9"/>
        <v>53.763973802831721</v>
      </c>
      <c r="H136" s="6">
        <f t="shared" si="10"/>
        <v>10.163322079930381</v>
      </c>
      <c r="I136" s="7">
        <f>B136+ProxiPrognose2030!H136</f>
        <v>1917.1633220799304</v>
      </c>
      <c r="J136">
        <f t="shared" si="11"/>
        <v>5</v>
      </c>
      <c r="K136">
        <f t="shared" si="12"/>
        <v>0</v>
      </c>
      <c r="L136" s="20">
        <v>5</v>
      </c>
    </row>
    <row r="137" spans="1:12" ht="14.4">
      <c r="A137" s="2">
        <v>136</v>
      </c>
      <c r="B137">
        <v>1694</v>
      </c>
      <c r="C137">
        <v>5</v>
      </c>
      <c r="D137" s="7">
        <f>Groei2030!B137</f>
        <v>4</v>
      </c>
      <c r="E137" s="7">
        <f>Groei2030!C137</f>
        <v>49</v>
      </c>
      <c r="F137" s="6">
        <v>9.5898700439453102E-2</v>
      </c>
      <c r="G137" s="6">
        <f t="shared" si="9"/>
        <v>138.16662727734837</v>
      </c>
      <c r="H137" s="6">
        <f t="shared" si="10"/>
        <v>26.118455061880599</v>
      </c>
      <c r="I137" s="7">
        <f>B137+ProxiPrognose2030!H137</f>
        <v>1720.1184550618807</v>
      </c>
      <c r="J137">
        <f t="shared" si="11"/>
        <v>5</v>
      </c>
      <c r="K137">
        <f t="shared" si="12"/>
        <v>0</v>
      </c>
      <c r="L137" s="20">
        <v>5</v>
      </c>
    </row>
    <row r="138" spans="1:12" ht="14.4">
      <c r="A138" s="2">
        <v>137</v>
      </c>
      <c r="B138">
        <v>1865</v>
      </c>
      <c r="C138">
        <v>5</v>
      </c>
      <c r="D138" s="7">
        <f>Groei2030!B138</f>
        <v>4</v>
      </c>
      <c r="E138" s="7">
        <f>Groei2030!C138</f>
        <v>11</v>
      </c>
      <c r="F138" s="6">
        <v>8.3342815429687495E-2</v>
      </c>
      <c r="G138" s="6">
        <f t="shared" si="9"/>
        <v>44.994880250520247</v>
      </c>
      <c r="H138" s="6">
        <f t="shared" si="10"/>
        <v>8.5056484405520312</v>
      </c>
      <c r="I138" s="7">
        <f>B138+ProxiPrognose2030!H138</f>
        <v>1873.505648440552</v>
      </c>
      <c r="J138">
        <f t="shared" si="11"/>
        <v>5</v>
      </c>
      <c r="K138">
        <f t="shared" si="12"/>
        <v>0</v>
      </c>
      <c r="L138" s="20">
        <v>5</v>
      </c>
    </row>
    <row r="139" spans="1:12" ht="14.4">
      <c r="A139" s="2">
        <v>138</v>
      </c>
      <c r="B139">
        <v>1835</v>
      </c>
      <c r="C139">
        <v>5</v>
      </c>
      <c r="D139" s="7">
        <f>Groei2030!B139</f>
        <v>0</v>
      </c>
      <c r="E139" s="7">
        <f>Groei2030!C139</f>
        <v>228</v>
      </c>
      <c r="F139" s="6">
        <v>0.15678483398437501</v>
      </c>
      <c r="G139" s="6">
        <f t="shared" si="9"/>
        <v>363.55557199926972</v>
      </c>
      <c r="H139" s="6">
        <f t="shared" si="10"/>
        <v>68.725060869427168</v>
      </c>
      <c r="I139" s="7">
        <f>B139+ProxiPrognose2030!H139</f>
        <v>1903.7250608694271</v>
      </c>
      <c r="J139">
        <f t="shared" si="11"/>
        <v>5</v>
      </c>
      <c r="K139">
        <f t="shared" si="12"/>
        <v>0</v>
      </c>
      <c r="L139" s="20">
        <v>5</v>
      </c>
    </row>
    <row r="140" spans="1:12" ht="14.4">
      <c r="A140" s="2">
        <v>139</v>
      </c>
      <c r="B140">
        <v>2196</v>
      </c>
      <c r="C140">
        <v>6</v>
      </c>
      <c r="D140" s="7">
        <f>Groei2030!B140</f>
        <v>3081</v>
      </c>
      <c r="E140" s="7">
        <f>Groei2030!C140</f>
        <v>768</v>
      </c>
      <c r="F140" s="6">
        <v>0.14310493872070301</v>
      </c>
      <c r="G140" s="6">
        <f t="shared" si="9"/>
        <v>6724.0865940903486</v>
      </c>
      <c r="H140" s="6">
        <f t="shared" si="10"/>
        <v>1271.0938741191585</v>
      </c>
      <c r="I140" s="7">
        <f>B140+ProxiPrognose2030!H140</f>
        <v>3467.0938741191585</v>
      </c>
      <c r="J140">
        <f t="shared" si="11"/>
        <v>6</v>
      </c>
      <c r="K140">
        <f t="shared" si="12"/>
        <v>0</v>
      </c>
      <c r="L140" s="20">
        <v>6</v>
      </c>
    </row>
    <row r="141" spans="1:12" ht="14.4">
      <c r="A141" s="2">
        <v>140</v>
      </c>
      <c r="B141">
        <v>2158</v>
      </c>
      <c r="C141">
        <v>6</v>
      </c>
      <c r="D141" s="7">
        <f>Groei2030!B141</f>
        <v>26</v>
      </c>
      <c r="E141" s="7">
        <f>Groei2030!C141</f>
        <v>6</v>
      </c>
      <c r="F141" s="6">
        <v>4.1524723144531199E-2</v>
      </c>
      <c r="G141" s="6">
        <f t="shared" si="9"/>
        <v>192.65631157022173</v>
      </c>
      <c r="H141" s="6">
        <f t="shared" si="10"/>
        <v>36.41896248964494</v>
      </c>
      <c r="I141" s="7">
        <f>B141+ProxiPrognose2030!H141</f>
        <v>2194.4189624896449</v>
      </c>
      <c r="J141">
        <f t="shared" si="11"/>
        <v>6</v>
      </c>
      <c r="K141">
        <f t="shared" si="12"/>
        <v>0</v>
      </c>
      <c r="L141" s="20">
        <v>6</v>
      </c>
    </row>
    <row r="142" spans="1:12" ht="14.4">
      <c r="A142" s="2">
        <v>141</v>
      </c>
      <c r="B142">
        <v>2034</v>
      </c>
      <c r="C142">
        <v>6</v>
      </c>
      <c r="D142" s="7">
        <f>Groei2030!B142</f>
        <v>5</v>
      </c>
      <c r="E142" s="7">
        <f>Groei2030!C142</f>
        <v>7</v>
      </c>
      <c r="F142" s="6">
        <v>4.7576970214843799E-2</v>
      </c>
      <c r="G142" s="6">
        <f t="shared" si="9"/>
        <v>63.055717639287877</v>
      </c>
      <c r="H142" s="6">
        <f t="shared" si="10"/>
        <v>11.91979539495045</v>
      </c>
      <c r="I142" s="7">
        <f>B142+ProxiPrognose2030!H142</f>
        <v>2045.9197953949504</v>
      </c>
      <c r="J142">
        <f t="shared" si="11"/>
        <v>6</v>
      </c>
      <c r="K142">
        <f t="shared" si="12"/>
        <v>0</v>
      </c>
      <c r="L142" s="20">
        <v>6</v>
      </c>
    </row>
    <row r="143" spans="1:12" ht="14.4">
      <c r="A143" s="2">
        <v>142</v>
      </c>
      <c r="B143">
        <v>2129</v>
      </c>
      <c r="C143">
        <v>6</v>
      </c>
      <c r="D143" s="7">
        <f>Groei2030!B143</f>
        <v>25</v>
      </c>
      <c r="E143" s="7">
        <f>Groei2030!C143</f>
        <v>13</v>
      </c>
      <c r="F143" s="6">
        <v>7.3897806396484397E-2</v>
      </c>
      <c r="G143" s="6">
        <f t="shared" si="9"/>
        <v>128.5559134060027</v>
      </c>
      <c r="H143" s="6">
        <f t="shared" si="10"/>
        <v>24.301684953875746</v>
      </c>
      <c r="I143" s="7">
        <f>B143+ProxiPrognose2030!H143</f>
        <v>2153.3016849538758</v>
      </c>
      <c r="J143">
        <f t="shared" si="11"/>
        <v>6</v>
      </c>
      <c r="K143">
        <f t="shared" si="12"/>
        <v>0</v>
      </c>
      <c r="L143" s="20">
        <v>6</v>
      </c>
    </row>
    <row r="144" spans="1:12" ht="14.4">
      <c r="A144" s="2">
        <v>143</v>
      </c>
      <c r="B144">
        <v>2093</v>
      </c>
      <c r="C144">
        <v>6</v>
      </c>
      <c r="D144" s="7">
        <f>Groei2030!B144</f>
        <v>430</v>
      </c>
      <c r="E144" s="7">
        <f>Groei2030!C144</f>
        <v>-429</v>
      </c>
      <c r="F144" s="6">
        <v>7.1241539062499998E-2</v>
      </c>
      <c r="G144" s="6">
        <f t="shared" si="9"/>
        <v>3.5091886459762711</v>
      </c>
      <c r="H144" s="6">
        <f t="shared" si="10"/>
        <v>0.66336269300118544</v>
      </c>
      <c r="I144" s="7">
        <f>B144+ProxiPrognose2030!H144</f>
        <v>2093.6633626930011</v>
      </c>
      <c r="J144">
        <f t="shared" si="11"/>
        <v>6</v>
      </c>
      <c r="K144">
        <f t="shared" si="12"/>
        <v>0</v>
      </c>
      <c r="L144" s="20">
        <v>6</v>
      </c>
    </row>
    <row r="145" spans="1:12" ht="14.4">
      <c r="A145" s="2">
        <v>144</v>
      </c>
      <c r="B145">
        <v>2171</v>
      </c>
      <c r="C145">
        <v>6</v>
      </c>
      <c r="D145" s="7">
        <f>Groei2030!B145</f>
        <v>26</v>
      </c>
      <c r="E145" s="7">
        <f>Groei2030!C145</f>
        <v>97</v>
      </c>
      <c r="F145" s="6">
        <v>6.1598820312499997E-2</v>
      </c>
      <c r="G145" s="6">
        <f t="shared" si="9"/>
        <v>499.19787171248845</v>
      </c>
      <c r="H145" s="6">
        <f t="shared" si="10"/>
        <v>94.366327355857933</v>
      </c>
      <c r="I145" s="7">
        <f>B145+ProxiPrognose2030!H145</f>
        <v>2265.3663273558577</v>
      </c>
      <c r="J145">
        <f t="shared" si="11"/>
        <v>6</v>
      </c>
      <c r="K145">
        <f t="shared" si="12"/>
        <v>0</v>
      </c>
      <c r="L145" s="20">
        <v>6</v>
      </c>
    </row>
    <row r="146" spans="1:12" ht="14.4">
      <c r="A146" s="2">
        <v>145</v>
      </c>
      <c r="B146">
        <v>2183</v>
      </c>
      <c r="C146">
        <v>6</v>
      </c>
      <c r="D146" s="7">
        <f>Groei2030!B146</f>
        <v>26</v>
      </c>
      <c r="E146" s="7">
        <f>Groei2030!C146</f>
        <v>64</v>
      </c>
      <c r="F146" s="6">
        <v>4.9250549072265601E-2</v>
      </c>
      <c r="G146" s="6">
        <f t="shared" si="9"/>
        <v>456.84769863145334</v>
      </c>
      <c r="H146" s="6">
        <f t="shared" si="10"/>
        <v>86.36062355982105</v>
      </c>
      <c r="I146" s="7">
        <f>B146+ProxiPrognose2030!H146</f>
        <v>2269.3606235598209</v>
      </c>
      <c r="J146">
        <f t="shared" si="11"/>
        <v>6</v>
      </c>
      <c r="K146">
        <f t="shared" si="12"/>
        <v>0</v>
      </c>
      <c r="L146" s="20">
        <v>6</v>
      </c>
    </row>
    <row r="147" spans="1:12" ht="14.4">
      <c r="A147" s="2">
        <v>146</v>
      </c>
      <c r="B147">
        <v>2333</v>
      </c>
      <c r="C147">
        <v>6</v>
      </c>
      <c r="D147" s="7">
        <f>Groei2030!B147</f>
        <v>0</v>
      </c>
      <c r="E147" s="7">
        <f>Groei2030!C147</f>
        <v>329</v>
      </c>
      <c r="F147" s="6">
        <v>5.2352002685546899E-2</v>
      </c>
      <c r="G147" s="6">
        <f t="shared" si="9"/>
        <v>1571.0955795528182</v>
      </c>
      <c r="H147" s="6">
        <f t="shared" si="10"/>
        <v>296.99349329920949</v>
      </c>
      <c r="I147" s="7">
        <f>B147+ProxiPrognose2030!H147</f>
        <v>2629.9934932992096</v>
      </c>
      <c r="J147">
        <f t="shared" si="11"/>
        <v>6</v>
      </c>
      <c r="K147">
        <f t="shared" si="12"/>
        <v>0</v>
      </c>
      <c r="L147" s="20">
        <v>6</v>
      </c>
    </row>
    <row r="148" spans="1:12" ht="14.4">
      <c r="A148" s="2">
        <v>147</v>
      </c>
      <c r="B148">
        <v>2426</v>
      </c>
      <c r="C148">
        <v>6</v>
      </c>
      <c r="D148" s="7">
        <f>Groei2030!B148</f>
        <v>0</v>
      </c>
      <c r="E148" s="7">
        <f>Groei2030!C148</f>
        <v>184</v>
      </c>
      <c r="F148" s="6">
        <v>3.4749489013671898E-2</v>
      </c>
      <c r="G148" s="6">
        <f t="shared" si="9"/>
        <v>1323.7604726187967</v>
      </c>
      <c r="H148" s="6">
        <f t="shared" si="10"/>
        <v>250.23827459712604</v>
      </c>
      <c r="I148" s="7">
        <f>B148+ProxiPrognose2030!H148</f>
        <v>2676.2382745971258</v>
      </c>
      <c r="J148">
        <f t="shared" si="11"/>
        <v>6</v>
      </c>
      <c r="K148">
        <f t="shared" si="12"/>
        <v>0</v>
      </c>
      <c r="L148" s="20">
        <v>6</v>
      </c>
    </row>
    <row r="149" spans="1:12" ht="14.4">
      <c r="A149" s="2">
        <v>148</v>
      </c>
      <c r="B149">
        <v>2267</v>
      </c>
      <c r="C149">
        <v>6</v>
      </c>
      <c r="D149" s="7">
        <f>Groei2030!B149</f>
        <v>26</v>
      </c>
      <c r="E149" s="7">
        <f>Groei2030!C149</f>
        <v>20</v>
      </c>
      <c r="F149" s="6">
        <v>4.8594222900390602E-2</v>
      </c>
      <c r="G149" s="6">
        <f t="shared" si="9"/>
        <v>236.65364550788121</v>
      </c>
      <c r="H149" s="6">
        <f t="shared" si="10"/>
        <v>44.73603884837074</v>
      </c>
      <c r="I149" s="7">
        <f>B149+ProxiPrognose2030!H149</f>
        <v>2311.7360388483708</v>
      </c>
      <c r="J149">
        <f t="shared" si="11"/>
        <v>6</v>
      </c>
      <c r="K149">
        <f t="shared" si="12"/>
        <v>0</v>
      </c>
      <c r="L149" s="20">
        <v>6</v>
      </c>
    </row>
    <row r="150" spans="1:12" ht="14.4">
      <c r="A150" s="2">
        <v>149</v>
      </c>
      <c r="B150">
        <v>2418</v>
      </c>
      <c r="C150">
        <v>6</v>
      </c>
      <c r="D150" s="7">
        <f>Groei2030!B150</f>
        <v>26</v>
      </c>
      <c r="E150" s="7">
        <f>Groei2030!C150</f>
        <v>186</v>
      </c>
      <c r="F150" s="6">
        <v>5.9867112060546901E-2</v>
      </c>
      <c r="G150" s="6">
        <f t="shared" si="9"/>
        <v>885.29408177227901</v>
      </c>
      <c r="H150" s="6">
        <f t="shared" si="10"/>
        <v>167.35237840685804</v>
      </c>
      <c r="I150" s="7">
        <f>B150+ProxiPrognose2030!H150</f>
        <v>2585.352378406858</v>
      </c>
      <c r="J150">
        <f t="shared" si="11"/>
        <v>6</v>
      </c>
      <c r="K150">
        <f t="shared" si="12"/>
        <v>0</v>
      </c>
      <c r="L150" s="20">
        <v>6</v>
      </c>
    </row>
    <row r="151" spans="1:12" ht="14.4">
      <c r="A151" s="2">
        <v>150</v>
      </c>
      <c r="B151">
        <v>2277</v>
      </c>
      <c r="C151">
        <v>6</v>
      </c>
      <c r="D151" s="7">
        <f>Groei2030!B151</f>
        <v>68</v>
      </c>
      <c r="E151" s="7">
        <f>Groei2030!C151</f>
        <v>358</v>
      </c>
      <c r="F151" s="6">
        <v>7.0051439941406293E-2</v>
      </c>
      <c r="G151" s="6">
        <f t="shared" si="9"/>
        <v>1520.3113610381267</v>
      </c>
      <c r="H151" s="6">
        <f t="shared" si="10"/>
        <v>287.39345199208447</v>
      </c>
      <c r="I151" s="7">
        <f>B151+ProxiPrognose2030!H151</f>
        <v>2564.3934519920845</v>
      </c>
      <c r="J151">
        <f t="shared" si="11"/>
        <v>6</v>
      </c>
      <c r="K151">
        <f t="shared" si="12"/>
        <v>0</v>
      </c>
      <c r="L151" s="20">
        <v>6</v>
      </c>
    </row>
    <row r="152" spans="1:12" ht="14.4">
      <c r="A152" s="2">
        <v>151</v>
      </c>
      <c r="B152">
        <v>2440</v>
      </c>
      <c r="C152">
        <v>6</v>
      </c>
      <c r="D152" s="7">
        <f>Groei2030!B152</f>
        <v>0</v>
      </c>
      <c r="E152" s="7">
        <f>Groei2030!C152</f>
        <v>5030</v>
      </c>
      <c r="F152" s="6">
        <v>5.1529361083984399E-2</v>
      </c>
      <c r="G152" s="6">
        <f t="shared" si="9"/>
        <v>24403.562814421111</v>
      </c>
      <c r="H152" s="6">
        <f t="shared" si="10"/>
        <v>4613.1498704009664</v>
      </c>
      <c r="I152" s="7">
        <f>B152+ProxiPrognose2030!H152</f>
        <v>7053.1498704009664</v>
      </c>
      <c r="J152">
        <f t="shared" si="11"/>
        <v>6</v>
      </c>
      <c r="K152">
        <f t="shared" si="12"/>
        <v>0</v>
      </c>
      <c r="L152" s="20">
        <v>6</v>
      </c>
    </row>
    <row r="153" spans="1:12" ht="14.4">
      <c r="A153" s="2">
        <v>152</v>
      </c>
      <c r="B153">
        <v>2506</v>
      </c>
      <c r="C153">
        <v>6</v>
      </c>
      <c r="D153" s="7">
        <f>Groei2030!B153</f>
        <v>0</v>
      </c>
      <c r="E153" s="7">
        <f>Groei2030!C153</f>
        <v>351</v>
      </c>
      <c r="F153" s="6">
        <v>9.2752349365234396E-2</v>
      </c>
      <c r="G153" s="6">
        <f t="shared" si="9"/>
        <v>946.06768023161919</v>
      </c>
      <c r="H153" s="6">
        <f t="shared" si="10"/>
        <v>178.84077131032498</v>
      </c>
      <c r="I153" s="7">
        <f>B153+ProxiPrognose2030!H153</f>
        <v>2684.8407713103252</v>
      </c>
      <c r="J153">
        <f t="shared" si="11"/>
        <v>6</v>
      </c>
      <c r="K153">
        <f t="shared" si="12"/>
        <v>0</v>
      </c>
      <c r="L153" s="20">
        <v>6</v>
      </c>
    </row>
    <row r="154" spans="1:12" ht="14.4">
      <c r="A154" s="2">
        <v>153</v>
      </c>
      <c r="B154">
        <v>2537</v>
      </c>
      <c r="C154">
        <v>6</v>
      </c>
      <c r="D154" s="7">
        <f>Groei2030!B154</f>
        <v>-1</v>
      </c>
      <c r="E154" s="7">
        <f>Groei2030!C154</f>
        <v>94</v>
      </c>
      <c r="F154" s="6">
        <v>4.6026874267578101E-2</v>
      </c>
      <c r="G154" s="6">
        <f t="shared" si="9"/>
        <v>505.13966829108767</v>
      </c>
      <c r="H154" s="6">
        <f t="shared" si="10"/>
        <v>95.489540319676308</v>
      </c>
      <c r="I154" s="7">
        <f>B154+ProxiPrognose2030!H154</f>
        <v>2632.4895403196765</v>
      </c>
      <c r="J154">
        <f t="shared" si="11"/>
        <v>6</v>
      </c>
      <c r="K154">
        <f t="shared" si="12"/>
        <v>0</v>
      </c>
      <c r="L154" s="20">
        <v>6</v>
      </c>
    </row>
    <row r="155" spans="1:12" ht="14.4">
      <c r="A155" s="2">
        <v>154</v>
      </c>
      <c r="B155">
        <v>2606</v>
      </c>
      <c r="C155">
        <v>6</v>
      </c>
      <c r="D155" s="7">
        <f>Groei2030!B155</f>
        <v>-1</v>
      </c>
      <c r="E155" s="7">
        <f>Groei2030!C155</f>
        <v>14</v>
      </c>
      <c r="F155" s="6">
        <v>6.6892704589843699E-2</v>
      </c>
      <c r="G155" s="6">
        <f t="shared" si="9"/>
        <v>48.585268302837413</v>
      </c>
      <c r="H155" s="6">
        <f t="shared" si="10"/>
        <v>9.1843607377764478</v>
      </c>
      <c r="I155" s="7">
        <f>B155+ProxiPrognose2030!H155</f>
        <v>2615.1843607377764</v>
      </c>
      <c r="J155">
        <f t="shared" si="11"/>
        <v>6</v>
      </c>
      <c r="K155">
        <f t="shared" si="12"/>
        <v>0</v>
      </c>
      <c r="L155" s="20">
        <v>6</v>
      </c>
    </row>
    <row r="156" spans="1:12" ht="14.4">
      <c r="A156" s="2">
        <v>155</v>
      </c>
      <c r="B156">
        <v>2542</v>
      </c>
      <c r="C156">
        <v>6</v>
      </c>
      <c r="D156" s="7">
        <f>Groei2030!B156</f>
        <v>-2</v>
      </c>
      <c r="E156" s="7">
        <f>Groei2030!C156</f>
        <v>1</v>
      </c>
      <c r="F156" s="6">
        <v>0.103557956054687</v>
      </c>
      <c r="G156" s="6">
        <f t="shared" si="9"/>
        <v>-2.4141071292289675</v>
      </c>
      <c r="H156" s="6">
        <f t="shared" si="10"/>
        <v>-0.45635295448562713</v>
      </c>
      <c r="I156" s="7">
        <f>B156+ProxiPrognose2030!H156</f>
        <v>2541.5436470455143</v>
      </c>
      <c r="J156">
        <f t="shared" si="11"/>
        <v>6</v>
      </c>
      <c r="K156">
        <f t="shared" si="12"/>
        <v>0</v>
      </c>
      <c r="L156" s="20">
        <v>6</v>
      </c>
    </row>
    <row r="157" spans="1:12" ht="14.4">
      <c r="A157" s="2">
        <v>156</v>
      </c>
      <c r="B157">
        <v>2576</v>
      </c>
      <c r="C157">
        <v>6</v>
      </c>
      <c r="D157" s="7">
        <f>Groei2030!B157</f>
        <v>1176</v>
      </c>
      <c r="E157" s="7">
        <f>Groei2030!C157</f>
        <v>375</v>
      </c>
      <c r="F157" s="6">
        <v>9.0162033935546906E-2</v>
      </c>
      <c r="G157" s="6">
        <f t="shared" si="9"/>
        <v>4300.5906485781625</v>
      </c>
      <c r="H157" s="6">
        <f t="shared" si="10"/>
        <v>812.96609613953922</v>
      </c>
      <c r="I157" s="7">
        <f>B157+ProxiPrognose2030!H157</f>
        <v>3388.9660961395393</v>
      </c>
      <c r="J157">
        <f t="shared" si="11"/>
        <v>6</v>
      </c>
      <c r="K157">
        <f t="shared" si="12"/>
        <v>0</v>
      </c>
      <c r="L157" s="20">
        <v>6</v>
      </c>
    </row>
    <row r="158" spans="1:12" ht="14.4">
      <c r="A158" s="2">
        <v>157</v>
      </c>
      <c r="B158">
        <v>2619</v>
      </c>
      <c r="C158">
        <v>6</v>
      </c>
      <c r="D158" s="7">
        <f>Groei2030!B158</f>
        <v>722</v>
      </c>
      <c r="E158" s="7">
        <f>Groei2030!C158</f>
        <v>211</v>
      </c>
      <c r="F158" s="6">
        <v>6.5610252197265601E-2</v>
      </c>
      <c r="G158" s="6">
        <f t="shared" si="9"/>
        <v>3555.0846428497803</v>
      </c>
      <c r="H158" s="6">
        <f t="shared" si="10"/>
        <v>672.03868484872976</v>
      </c>
      <c r="I158" s="7">
        <f>B158+ProxiPrognose2030!H158</f>
        <v>3291.0386848487296</v>
      </c>
      <c r="J158">
        <f t="shared" si="11"/>
        <v>6</v>
      </c>
      <c r="K158">
        <f t="shared" si="12"/>
        <v>0</v>
      </c>
      <c r="L158" s="20">
        <v>6</v>
      </c>
    </row>
    <row r="159" spans="1:12" ht="14.4">
      <c r="A159" s="2">
        <v>158</v>
      </c>
      <c r="B159">
        <v>2457</v>
      </c>
      <c r="C159">
        <v>6</v>
      </c>
      <c r="D159" s="7">
        <f>Groei2030!B159</f>
        <v>0</v>
      </c>
      <c r="E159" s="7">
        <f>Groei2030!C159</f>
        <v>197</v>
      </c>
      <c r="F159" s="6">
        <v>0.29204895190429703</v>
      </c>
      <c r="G159" s="6">
        <f t="shared" si="9"/>
        <v>168.63611281213903</v>
      </c>
      <c r="H159" s="6">
        <f t="shared" si="10"/>
        <v>31.87828219511135</v>
      </c>
      <c r="I159" s="7">
        <f>B159+ProxiPrognose2030!H159</f>
        <v>2488.8782821951113</v>
      </c>
      <c r="J159">
        <f t="shared" si="11"/>
        <v>6</v>
      </c>
      <c r="K159">
        <f t="shared" si="12"/>
        <v>0</v>
      </c>
      <c r="L159" s="20">
        <v>6</v>
      </c>
    </row>
    <row r="160" spans="1:12" ht="14.4">
      <c r="A160" s="2">
        <v>159</v>
      </c>
      <c r="B160">
        <v>2088</v>
      </c>
      <c r="C160">
        <v>6</v>
      </c>
      <c r="D160" s="7">
        <f>Groei2030!B160</f>
        <v>-1</v>
      </c>
      <c r="E160" s="7">
        <f>Groei2030!C160</f>
        <v>359</v>
      </c>
      <c r="F160" s="6">
        <v>0.48065378735351599</v>
      </c>
      <c r="G160" s="6">
        <f t="shared" si="9"/>
        <v>186.20471190456607</v>
      </c>
      <c r="H160" s="6">
        <f t="shared" si="10"/>
        <v>35.199378431865043</v>
      </c>
      <c r="I160" s="7">
        <f>B160+ProxiPrognose2030!H160</f>
        <v>2123.1993784318652</v>
      </c>
      <c r="J160">
        <f t="shared" si="11"/>
        <v>6</v>
      </c>
      <c r="K160">
        <f t="shared" si="12"/>
        <v>0</v>
      </c>
      <c r="L160" s="20">
        <v>6</v>
      </c>
    </row>
    <row r="161" spans="1:12" ht="14.4">
      <c r="A161" s="2">
        <v>160</v>
      </c>
      <c r="B161">
        <v>2007</v>
      </c>
      <c r="C161">
        <v>6</v>
      </c>
      <c r="D161" s="7">
        <f>Groei2030!B161</f>
        <v>25</v>
      </c>
      <c r="E161" s="7">
        <f>Groei2030!C161</f>
        <v>-43</v>
      </c>
      <c r="F161" s="6">
        <v>6.9088739013671893E-2</v>
      </c>
      <c r="G161" s="6">
        <f t="shared" si="9"/>
        <v>-65.133624730211096</v>
      </c>
      <c r="H161" s="6">
        <f t="shared" si="10"/>
        <v>-12.31259446695862</v>
      </c>
      <c r="I161" s="7">
        <f>B161+ProxiPrognose2030!H161</f>
        <v>1994.6874055330413</v>
      </c>
      <c r="J161">
        <f t="shared" si="11"/>
        <v>6</v>
      </c>
      <c r="K161">
        <f t="shared" si="12"/>
        <v>0</v>
      </c>
      <c r="L161" s="20">
        <v>6</v>
      </c>
    </row>
    <row r="162" spans="1:12" ht="14.4">
      <c r="A162" s="2">
        <v>161</v>
      </c>
      <c r="B162">
        <v>1755</v>
      </c>
      <c r="C162">
        <v>5</v>
      </c>
      <c r="D162" s="7">
        <f>Groei2030!B162</f>
        <v>25</v>
      </c>
      <c r="E162" s="7">
        <f>Groei2030!C162</f>
        <v>-23</v>
      </c>
      <c r="F162" s="6">
        <v>6.9926021484375003E-2</v>
      </c>
      <c r="G162" s="6">
        <f t="shared" si="9"/>
        <v>7.1504139572952141</v>
      </c>
      <c r="H162" s="6">
        <f t="shared" si="10"/>
        <v>1.3516850580898325</v>
      </c>
      <c r="I162" s="7">
        <f>B162+ProxiPrognose2030!H162</f>
        <v>1756.3516850580897</v>
      </c>
      <c r="J162">
        <f t="shared" si="11"/>
        <v>5</v>
      </c>
      <c r="K162">
        <f t="shared" si="12"/>
        <v>0</v>
      </c>
      <c r="L162" s="20">
        <v>5</v>
      </c>
    </row>
    <row r="163" spans="1:12" ht="14.4">
      <c r="A163" s="2">
        <v>162</v>
      </c>
      <c r="B163">
        <v>2085</v>
      </c>
      <c r="C163">
        <v>6</v>
      </c>
      <c r="D163" s="7">
        <f>Groei2030!B163</f>
        <v>-1</v>
      </c>
      <c r="E163" s="7">
        <f>Groei2030!C163</f>
        <v>-31</v>
      </c>
      <c r="F163" s="6">
        <v>8.0924596435546906E-2</v>
      </c>
      <c r="G163" s="6">
        <f t="shared" si="9"/>
        <v>-98.857459318585157</v>
      </c>
      <c r="H163" s="6">
        <f t="shared" si="10"/>
        <v>-18.687610457199462</v>
      </c>
      <c r="I163" s="7">
        <f>B163+ProxiPrognose2030!H163</f>
        <v>2066.3123895428007</v>
      </c>
      <c r="J163">
        <f t="shared" si="11"/>
        <v>6</v>
      </c>
      <c r="K163">
        <f t="shared" si="12"/>
        <v>0</v>
      </c>
      <c r="L163" s="20">
        <v>6</v>
      </c>
    </row>
    <row r="164" spans="1:12" ht="14.4">
      <c r="A164" s="2">
        <v>163</v>
      </c>
      <c r="B164">
        <v>2106</v>
      </c>
      <c r="C164">
        <v>6</v>
      </c>
      <c r="D164" s="7">
        <f>Groei2030!B164</f>
        <v>-1</v>
      </c>
      <c r="E164" s="7">
        <f>Groei2030!C164</f>
        <v>-57</v>
      </c>
      <c r="F164" s="6">
        <v>6.4909888916015596E-2</v>
      </c>
      <c r="G164" s="6">
        <f t="shared" si="9"/>
        <v>-223.38660937720894</v>
      </c>
      <c r="H164" s="6">
        <f t="shared" si="10"/>
        <v>-42.228092509869363</v>
      </c>
      <c r="I164" s="7">
        <f>B164+ProxiPrognose2030!H164</f>
        <v>2063.7719074901306</v>
      </c>
      <c r="J164">
        <f t="shared" si="11"/>
        <v>6</v>
      </c>
      <c r="K164">
        <f t="shared" si="12"/>
        <v>0</v>
      </c>
      <c r="L164" s="20">
        <v>6</v>
      </c>
    </row>
    <row r="165" spans="1:12" ht="14.4">
      <c r="A165" s="2">
        <v>164</v>
      </c>
      <c r="B165">
        <v>2241</v>
      </c>
      <c r="C165">
        <v>6</v>
      </c>
      <c r="D165" s="7">
        <f>Groei2030!B165</f>
        <v>0</v>
      </c>
      <c r="E165" s="7">
        <f>Groei2030!C165</f>
        <v>-287</v>
      </c>
      <c r="F165" s="6">
        <v>8.2790881103515596E-2</v>
      </c>
      <c r="G165" s="6">
        <f t="shared" si="9"/>
        <v>-866.64133831706783</v>
      </c>
      <c r="H165" s="6">
        <f t="shared" si="10"/>
        <v>-163.82633994651565</v>
      </c>
      <c r="I165" s="7">
        <f>B165+ProxiPrognose2030!H165</f>
        <v>2077.1736600534841</v>
      </c>
      <c r="J165">
        <f t="shared" si="11"/>
        <v>6</v>
      </c>
      <c r="K165">
        <f t="shared" si="12"/>
        <v>0</v>
      </c>
      <c r="L165" s="20">
        <v>6</v>
      </c>
    </row>
    <row r="166" spans="1:12" ht="14.4">
      <c r="A166" s="2">
        <v>165</v>
      </c>
      <c r="B166">
        <v>2156</v>
      </c>
      <c r="C166">
        <v>6</v>
      </c>
      <c r="D166" s="7">
        <f>Groei2030!B166</f>
        <v>-1</v>
      </c>
      <c r="E166" s="7">
        <f>Groei2030!C166</f>
        <v>-16</v>
      </c>
      <c r="F166" s="6">
        <v>5.8826775146484399E-2</v>
      </c>
      <c r="G166" s="6">
        <f t="shared" si="9"/>
        <v>-72.246013646287537</v>
      </c>
      <c r="H166" s="6">
        <f t="shared" si="10"/>
        <v>-13.657091426519383</v>
      </c>
      <c r="I166" s="7">
        <f>B166+ProxiPrognose2030!H166</f>
        <v>2142.3429085734806</v>
      </c>
      <c r="J166">
        <f t="shared" si="11"/>
        <v>6</v>
      </c>
      <c r="K166">
        <f t="shared" si="12"/>
        <v>0</v>
      </c>
      <c r="L166" s="20">
        <v>6</v>
      </c>
    </row>
    <row r="167" spans="1:12" ht="14.4">
      <c r="A167" s="2">
        <v>166</v>
      </c>
      <c r="B167">
        <v>2247</v>
      </c>
      <c r="C167">
        <v>6</v>
      </c>
      <c r="D167" s="7">
        <f>Groei2030!B167</f>
        <v>19</v>
      </c>
      <c r="E167" s="7">
        <f>Groei2030!C167</f>
        <v>38</v>
      </c>
      <c r="F167" s="6">
        <v>6.5790600341796901E-2</v>
      </c>
      <c r="G167" s="6">
        <f t="shared" si="9"/>
        <v>216.59629074621691</v>
      </c>
      <c r="H167" s="6">
        <f t="shared" si="10"/>
        <v>40.944478401931363</v>
      </c>
      <c r="I167" s="7">
        <f>B167+ProxiPrognose2030!H167</f>
        <v>2287.9444784019315</v>
      </c>
      <c r="J167">
        <f t="shared" si="11"/>
        <v>6</v>
      </c>
      <c r="K167">
        <f t="shared" si="12"/>
        <v>0</v>
      </c>
      <c r="L167" s="20">
        <v>6</v>
      </c>
    </row>
    <row r="168" spans="1:12" ht="14.4">
      <c r="A168" s="2">
        <v>167</v>
      </c>
      <c r="B168">
        <v>2364</v>
      </c>
      <c r="C168">
        <v>6</v>
      </c>
      <c r="D168" s="7">
        <f>Groei2030!B168</f>
        <v>12</v>
      </c>
      <c r="E168" s="7">
        <f>Groei2030!C168</f>
        <v>59</v>
      </c>
      <c r="F168" s="6">
        <v>7.3429593749999994E-2</v>
      </c>
      <c r="G168" s="6">
        <f t="shared" si="9"/>
        <v>241.72815200955679</v>
      </c>
      <c r="H168" s="6">
        <f t="shared" si="10"/>
        <v>45.695302837345331</v>
      </c>
      <c r="I168" s="7">
        <f>B168+ProxiPrognose2030!H168</f>
        <v>2409.6953028373455</v>
      </c>
      <c r="J168">
        <f t="shared" si="11"/>
        <v>6</v>
      </c>
      <c r="K168">
        <f t="shared" si="12"/>
        <v>0</v>
      </c>
      <c r="L168" s="20">
        <v>6</v>
      </c>
    </row>
    <row r="169" spans="1:12" ht="14.4">
      <c r="A169" s="2">
        <v>168</v>
      </c>
      <c r="B169">
        <v>2392</v>
      </c>
      <c r="C169">
        <v>6</v>
      </c>
      <c r="D169" s="7">
        <f>Groei2030!B169</f>
        <v>0</v>
      </c>
      <c r="E169" s="7">
        <f>Groei2030!C169</f>
        <v>13</v>
      </c>
      <c r="F169" s="6">
        <v>4.4166622802734402E-2</v>
      </c>
      <c r="G169" s="6">
        <f t="shared" si="9"/>
        <v>73.584978740977888</v>
      </c>
      <c r="H169" s="6">
        <f t="shared" si="10"/>
        <v>13.910203920789771</v>
      </c>
      <c r="I169" s="7">
        <f>B169+ProxiPrognose2030!H169</f>
        <v>2405.9102039207896</v>
      </c>
      <c r="J169">
        <f t="shared" si="11"/>
        <v>6</v>
      </c>
      <c r="K169">
        <f t="shared" si="12"/>
        <v>0</v>
      </c>
      <c r="L169" s="20">
        <v>6</v>
      </c>
    </row>
    <row r="170" spans="1:12" ht="14.4">
      <c r="A170" s="2">
        <v>169</v>
      </c>
      <c r="B170">
        <v>2550</v>
      </c>
      <c r="C170">
        <v>6</v>
      </c>
      <c r="D170" s="7">
        <f>Groei2030!B170</f>
        <v>13</v>
      </c>
      <c r="E170" s="7">
        <f>Groei2030!C170</f>
        <v>11</v>
      </c>
      <c r="F170" s="6">
        <v>4.6104203125E-2</v>
      </c>
      <c r="G170" s="6">
        <f t="shared" si="9"/>
        <v>130.1399784252317</v>
      </c>
      <c r="H170" s="6">
        <f t="shared" si="10"/>
        <v>24.601130137094838</v>
      </c>
      <c r="I170" s="7">
        <f>B170+ProxiPrognose2030!H170</f>
        <v>2574.601130137095</v>
      </c>
      <c r="J170">
        <f t="shared" si="11"/>
        <v>6</v>
      </c>
      <c r="K170">
        <f t="shared" si="12"/>
        <v>0</v>
      </c>
      <c r="L170" s="20">
        <v>6</v>
      </c>
    </row>
    <row r="171" spans="1:12" ht="14.4">
      <c r="A171" s="2">
        <v>170</v>
      </c>
      <c r="B171">
        <v>2596</v>
      </c>
      <c r="C171">
        <v>6</v>
      </c>
      <c r="D171" s="7">
        <f>Groei2030!B171</f>
        <v>34</v>
      </c>
      <c r="E171" s="7">
        <f>Groei2030!C171</f>
        <v>-124</v>
      </c>
      <c r="F171" s="6">
        <v>4.1162017089843697E-2</v>
      </c>
      <c r="G171" s="6">
        <f t="shared" si="9"/>
        <v>-546.62044260099299</v>
      </c>
      <c r="H171" s="6">
        <f t="shared" si="10"/>
        <v>-103.33089652192685</v>
      </c>
      <c r="I171" s="7">
        <f>B171+ProxiPrognose2030!H171</f>
        <v>2492.6691034780733</v>
      </c>
      <c r="J171">
        <f t="shared" si="11"/>
        <v>6</v>
      </c>
      <c r="K171">
        <f t="shared" si="12"/>
        <v>0</v>
      </c>
      <c r="L171" s="20">
        <v>6</v>
      </c>
    </row>
    <row r="172" spans="1:12" ht="14.4">
      <c r="A172" s="2">
        <v>171</v>
      </c>
      <c r="B172">
        <v>2584</v>
      </c>
      <c r="C172">
        <v>6</v>
      </c>
      <c r="D172" s="7">
        <f>Groei2030!B172</f>
        <v>0</v>
      </c>
      <c r="E172" s="7">
        <f>Groei2030!C172</f>
        <v>34</v>
      </c>
      <c r="F172" s="6">
        <v>3.97999438476562E-2</v>
      </c>
      <c r="G172" s="6">
        <f t="shared" si="9"/>
        <v>213.56814051134802</v>
      </c>
      <c r="H172" s="6">
        <f t="shared" si="10"/>
        <v>40.372049246001517</v>
      </c>
      <c r="I172" s="7">
        <f>B172+ProxiPrognose2030!H172</f>
        <v>2624.3720492460016</v>
      </c>
      <c r="J172">
        <f t="shared" si="11"/>
        <v>6</v>
      </c>
      <c r="K172">
        <f t="shared" si="12"/>
        <v>0</v>
      </c>
      <c r="L172" s="20">
        <v>6</v>
      </c>
    </row>
    <row r="173" spans="1:12" ht="14.4">
      <c r="A173" s="2">
        <v>172</v>
      </c>
      <c r="B173">
        <v>2627</v>
      </c>
      <c r="C173">
        <v>6</v>
      </c>
      <c r="D173" s="7">
        <f>Groei2030!B173</f>
        <v>71</v>
      </c>
      <c r="E173" s="7">
        <f>Groei2030!C173</f>
        <v>-119</v>
      </c>
      <c r="F173" s="6">
        <v>3.5326481445312502E-2</v>
      </c>
      <c r="G173" s="6">
        <f t="shared" si="9"/>
        <v>-339.68851436780409</v>
      </c>
      <c r="H173" s="6">
        <f t="shared" si="10"/>
        <v>-64.213329748167126</v>
      </c>
      <c r="I173" s="7">
        <f>B173+ProxiPrognose2030!H173</f>
        <v>2562.7866702518327</v>
      </c>
      <c r="J173">
        <f t="shared" si="11"/>
        <v>6</v>
      </c>
      <c r="K173">
        <f t="shared" si="12"/>
        <v>0</v>
      </c>
      <c r="L173" s="20">
        <v>6</v>
      </c>
    </row>
    <row r="174" spans="1:12" ht="14.4">
      <c r="A174" s="2">
        <v>173</v>
      </c>
      <c r="B174">
        <v>2879</v>
      </c>
      <c r="C174">
        <v>6</v>
      </c>
      <c r="D174" s="7">
        <f>Groei2030!B174</f>
        <v>23</v>
      </c>
      <c r="E174" s="7">
        <f>Groei2030!C174</f>
        <v>41</v>
      </c>
      <c r="F174" s="6">
        <v>3.8798299560546902E-2</v>
      </c>
      <c r="G174" s="6">
        <f t="shared" si="9"/>
        <v>412.38920729067291</v>
      </c>
      <c r="H174" s="6">
        <f t="shared" si="10"/>
        <v>77.95637188859601</v>
      </c>
      <c r="I174" s="7">
        <f>B174+ProxiPrognose2030!H174</f>
        <v>2956.9563718885961</v>
      </c>
      <c r="J174">
        <f t="shared" si="11"/>
        <v>6</v>
      </c>
      <c r="K174">
        <f t="shared" si="12"/>
        <v>0</v>
      </c>
      <c r="L174" s="20">
        <v>6</v>
      </c>
    </row>
    <row r="175" spans="1:12" ht="14.4">
      <c r="A175" s="2">
        <v>174</v>
      </c>
      <c r="B175">
        <v>2568</v>
      </c>
      <c r="C175">
        <v>6</v>
      </c>
      <c r="D175" s="7">
        <f>Groei2030!B175</f>
        <v>29</v>
      </c>
      <c r="E175" s="7">
        <f>Groei2030!C175</f>
        <v>25</v>
      </c>
      <c r="F175" s="6">
        <v>8.93700766601562E-2</v>
      </c>
      <c r="G175" s="6">
        <f t="shared" si="9"/>
        <v>151.0572722381774</v>
      </c>
      <c r="H175" s="6">
        <f t="shared" si="10"/>
        <v>28.555249950506127</v>
      </c>
      <c r="I175" s="7">
        <f>B175+ProxiPrognose2030!H175</f>
        <v>2596.5552499505061</v>
      </c>
      <c r="J175">
        <f t="shared" si="11"/>
        <v>6</v>
      </c>
      <c r="K175">
        <f t="shared" si="12"/>
        <v>0</v>
      </c>
      <c r="L175" s="20">
        <v>6</v>
      </c>
    </row>
    <row r="176" spans="1:12" ht="14.4">
      <c r="A176" s="2">
        <v>175</v>
      </c>
      <c r="B176">
        <v>2729</v>
      </c>
      <c r="C176">
        <v>6</v>
      </c>
      <c r="D176" s="7">
        <f>Groei2030!B176</f>
        <v>23</v>
      </c>
      <c r="E176" s="7">
        <f>Groei2030!C176</f>
        <v>32</v>
      </c>
      <c r="F176" s="6">
        <v>3.7772358154296901E-2</v>
      </c>
      <c r="G176" s="6">
        <f t="shared" si="9"/>
        <v>364.02281117404448</v>
      </c>
      <c r="H176" s="6">
        <f t="shared" si="10"/>
        <v>68.813385855206889</v>
      </c>
      <c r="I176" s="7">
        <f>B176+ProxiPrognose2030!H176</f>
        <v>2797.8133858552069</v>
      </c>
      <c r="J176">
        <f t="shared" si="11"/>
        <v>6</v>
      </c>
      <c r="K176">
        <f t="shared" si="12"/>
        <v>0</v>
      </c>
      <c r="L176" s="20">
        <v>6</v>
      </c>
    </row>
    <row r="177" spans="1:12" ht="14.4">
      <c r="A177" s="2">
        <v>176</v>
      </c>
      <c r="B177">
        <v>2552</v>
      </c>
      <c r="C177">
        <v>6</v>
      </c>
      <c r="D177" s="7">
        <f>Groei2030!B177</f>
        <v>35</v>
      </c>
      <c r="E177" s="7">
        <f>Groei2030!C177</f>
        <v>23</v>
      </c>
      <c r="F177" s="6">
        <v>3.8022729980468697E-2</v>
      </c>
      <c r="G177" s="6">
        <f t="shared" si="9"/>
        <v>381.3508395490876</v>
      </c>
      <c r="H177" s="6">
        <f t="shared" si="10"/>
        <v>72.089005585838862</v>
      </c>
      <c r="I177" s="7">
        <f>B177+ProxiPrognose2030!H177</f>
        <v>2624.089005585839</v>
      </c>
      <c r="J177">
        <f t="shared" si="11"/>
        <v>6</v>
      </c>
      <c r="K177">
        <f t="shared" si="12"/>
        <v>0</v>
      </c>
      <c r="L177" s="20">
        <v>6</v>
      </c>
    </row>
    <row r="178" spans="1:12" ht="14.4">
      <c r="A178" s="2">
        <v>177</v>
      </c>
      <c r="B178">
        <v>2543</v>
      </c>
      <c r="C178">
        <v>6</v>
      </c>
      <c r="D178" s="7">
        <f>Groei2030!B178</f>
        <v>13</v>
      </c>
      <c r="E178" s="7">
        <f>Groei2030!C178</f>
        <v>47</v>
      </c>
      <c r="F178" s="6">
        <v>3.5480809326171897E-2</v>
      </c>
      <c r="G178" s="6">
        <f t="shared" si="9"/>
        <v>422.76374989381856</v>
      </c>
      <c r="H178" s="6">
        <f t="shared" si="10"/>
        <v>79.917533061213334</v>
      </c>
      <c r="I178" s="7">
        <f>B178+ProxiPrognose2030!H178</f>
        <v>2622.9175330612134</v>
      </c>
      <c r="J178">
        <f t="shared" si="11"/>
        <v>6</v>
      </c>
      <c r="K178">
        <f t="shared" si="12"/>
        <v>0</v>
      </c>
      <c r="L178" s="20">
        <v>6</v>
      </c>
    </row>
    <row r="179" spans="1:12" ht="14.4">
      <c r="A179" s="2">
        <v>178</v>
      </c>
      <c r="B179">
        <v>2482</v>
      </c>
      <c r="C179">
        <v>6</v>
      </c>
      <c r="D179" s="7">
        <f>Groei2030!B179</f>
        <v>23</v>
      </c>
      <c r="E179" s="7">
        <f>Groei2030!C179</f>
        <v>58</v>
      </c>
      <c r="F179" s="6">
        <v>4.0793627685546903E-2</v>
      </c>
      <c r="G179" s="6">
        <f t="shared" si="9"/>
        <v>496.40105940307274</v>
      </c>
      <c r="H179" s="6">
        <f t="shared" si="10"/>
        <v>93.837629376762337</v>
      </c>
      <c r="I179" s="7">
        <f>B179+ProxiPrognose2030!H179</f>
        <v>2575.8376293767624</v>
      </c>
      <c r="J179">
        <f t="shared" si="11"/>
        <v>6</v>
      </c>
      <c r="K179">
        <f t="shared" si="12"/>
        <v>0</v>
      </c>
      <c r="L179" s="20">
        <v>6</v>
      </c>
    </row>
    <row r="180" spans="1:12" ht="14.4">
      <c r="A180" s="2">
        <v>179</v>
      </c>
      <c r="B180">
        <v>2617</v>
      </c>
      <c r="C180">
        <v>6</v>
      </c>
      <c r="D180" s="7">
        <f>Groei2030!B180</f>
        <v>23</v>
      </c>
      <c r="E180" s="7">
        <f>Groei2030!C180</f>
        <v>10</v>
      </c>
      <c r="F180" s="6">
        <v>2.7508227539062499E-2</v>
      </c>
      <c r="G180" s="6">
        <f t="shared" si="9"/>
        <v>299.91027187356059</v>
      </c>
      <c r="H180" s="6">
        <f t="shared" si="10"/>
        <v>56.693813208612589</v>
      </c>
      <c r="I180" s="7">
        <f>B180+ProxiPrognose2030!H180</f>
        <v>2673.6938132086125</v>
      </c>
      <c r="J180">
        <f t="shared" si="11"/>
        <v>6</v>
      </c>
      <c r="K180">
        <f t="shared" si="12"/>
        <v>0</v>
      </c>
      <c r="L180" s="20">
        <v>6</v>
      </c>
    </row>
    <row r="181" spans="1:12" ht="14.4">
      <c r="A181" s="2">
        <v>180</v>
      </c>
      <c r="B181">
        <v>2878</v>
      </c>
      <c r="C181">
        <v>6</v>
      </c>
      <c r="D181" s="7">
        <f>Groei2030!B181</f>
        <v>39</v>
      </c>
      <c r="E181" s="7">
        <f>Groei2030!C181</f>
        <v>30</v>
      </c>
      <c r="F181" s="6">
        <v>5.7514334228515603E-2</v>
      </c>
      <c r="G181" s="6">
        <f t="shared" si="9"/>
        <v>299.92523135993201</v>
      </c>
      <c r="H181" s="6">
        <f t="shared" si="10"/>
        <v>56.696641088834028</v>
      </c>
      <c r="I181" s="7">
        <f>B181+ProxiPrognose2030!H181</f>
        <v>2934.696641088834</v>
      </c>
      <c r="J181">
        <f t="shared" si="11"/>
        <v>6</v>
      </c>
      <c r="K181">
        <f t="shared" si="12"/>
        <v>0</v>
      </c>
      <c r="L181" s="20">
        <v>6</v>
      </c>
    </row>
    <row r="182" spans="1:12" ht="14.4">
      <c r="A182" s="2">
        <v>181</v>
      </c>
      <c r="B182">
        <v>2886</v>
      </c>
      <c r="C182">
        <v>6</v>
      </c>
      <c r="D182" s="7">
        <f>Groei2030!B182</f>
        <v>23</v>
      </c>
      <c r="E182" s="7">
        <f>Groei2030!C182</f>
        <v>16</v>
      </c>
      <c r="F182" s="6">
        <v>1.6259606445312502E-2</v>
      </c>
      <c r="G182" s="6">
        <f t="shared" si="9"/>
        <v>599.64551004313125</v>
      </c>
      <c r="H182" s="6">
        <f t="shared" si="10"/>
        <v>113.35453876051631</v>
      </c>
      <c r="I182" s="7">
        <f>B182+ProxiPrognose2030!H182</f>
        <v>2999.3545387605163</v>
      </c>
      <c r="J182">
        <f t="shared" si="11"/>
        <v>6</v>
      </c>
      <c r="K182">
        <f t="shared" si="12"/>
        <v>0</v>
      </c>
      <c r="L182" s="20">
        <v>6</v>
      </c>
    </row>
    <row r="183" spans="1:12" ht="14.4">
      <c r="A183" s="2">
        <v>182</v>
      </c>
      <c r="B183">
        <v>2899</v>
      </c>
      <c r="C183">
        <v>6</v>
      </c>
      <c r="D183" s="7">
        <f>Groei2030!B183</f>
        <v>23</v>
      </c>
      <c r="E183" s="7">
        <f>Groei2030!C183</f>
        <v>38</v>
      </c>
      <c r="F183" s="6">
        <v>2.1623662841796901E-2</v>
      </c>
      <c r="G183" s="6">
        <f t="shared" si="9"/>
        <v>705.24592024820629</v>
      </c>
      <c r="H183" s="6">
        <f t="shared" si="10"/>
        <v>133.31680912064391</v>
      </c>
      <c r="I183" s="7">
        <f>B183+ProxiPrognose2030!H183</f>
        <v>3032.3168091206439</v>
      </c>
      <c r="J183">
        <f t="shared" si="11"/>
        <v>6</v>
      </c>
      <c r="K183">
        <f t="shared" si="12"/>
        <v>0</v>
      </c>
      <c r="L183" s="20">
        <v>6</v>
      </c>
    </row>
    <row r="184" spans="1:12" ht="14.4">
      <c r="A184" s="2">
        <v>183</v>
      </c>
      <c r="B184">
        <v>3114</v>
      </c>
      <c r="C184">
        <v>6</v>
      </c>
      <c r="D184" s="7">
        <f>Groei2030!B184</f>
        <v>23</v>
      </c>
      <c r="E184" s="7">
        <f>Groei2030!C184</f>
        <v>30</v>
      </c>
      <c r="F184" s="6">
        <v>1.70541013183594E-2</v>
      </c>
      <c r="G184" s="6">
        <f t="shared" si="9"/>
        <v>776.93920967479312</v>
      </c>
      <c r="H184" s="6">
        <f t="shared" si="10"/>
        <v>146.86941581754124</v>
      </c>
      <c r="I184" s="7">
        <f>B184+ProxiPrognose2030!H184</f>
        <v>3260.8694158175413</v>
      </c>
      <c r="J184">
        <f t="shared" si="11"/>
        <v>6</v>
      </c>
      <c r="K184">
        <f t="shared" si="12"/>
        <v>0</v>
      </c>
      <c r="L184" s="20">
        <v>6</v>
      </c>
    </row>
    <row r="185" spans="1:12" ht="14.4">
      <c r="A185" s="2">
        <v>184</v>
      </c>
      <c r="B185">
        <v>2997</v>
      </c>
      <c r="C185">
        <v>6</v>
      </c>
      <c r="D185" s="7">
        <f>Groei2030!B185</f>
        <v>41</v>
      </c>
      <c r="E185" s="7">
        <f>Groei2030!C185</f>
        <v>28</v>
      </c>
      <c r="F185" s="6">
        <v>1.9366357910156201E-2</v>
      </c>
      <c r="G185" s="6">
        <f t="shared" si="9"/>
        <v>890.71988032162051</v>
      </c>
      <c r="H185" s="6">
        <f t="shared" si="10"/>
        <v>168.3780492101362</v>
      </c>
      <c r="I185" s="7">
        <f>B185+ProxiPrognose2030!H185</f>
        <v>3165.3780492101364</v>
      </c>
      <c r="J185">
        <f t="shared" si="11"/>
        <v>6</v>
      </c>
      <c r="K185">
        <f t="shared" si="12"/>
        <v>0</v>
      </c>
      <c r="L185" s="20">
        <v>6</v>
      </c>
    </row>
    <row r="186" spans="1:12" ht="14.4">
      <c r="A186" s="2">
        <v>185</v>
      </c>
      <c r="B186">
        <v>2883</v>
      </c>
      <c r="C186">
        <v>6</v>
      </c>
      <c r="D186" s="7">
        <f>Groei2030!B186</f>
        <v>0</v>
      </c>
      <c r="E186" s="7">
        <f>Groei2030!C186</f>
        <v>70</v>
      </c>
      <c r="F186" s="6">
        <v>7.6644946044921905E-2</v>
      </c>
      <c r="G186" s="6">
        <f t="shared" si="9"/>
        <v>228.32555703990164</v>
      </c>
      <c r="H186" s="6">
        <f t="shared" si="10"/>
        <v>43.161731009433204</v>
      </c>
      <c r="I186" s="7">
        <f>B186+ProxiPrognose2030!H186</f>
        <v>2926.1617310094334</v>
      </c>
      <c r="J186">
        <f t="shared" si="11"/>
        <v>6</v>
      </c>
      <c r="K186">
        <f t="shared" si="12"/>
        <v>0</v>
      </c>
      <c r="L186" s="20">
        <v>6</v>
      </c>
    </row>
    <row r="187" spans="1:12" ht="14.4">
      <c r="A187" s="2">
        <v>186</v>
      </c>
      <c r="B187">
        <v>2802</v>
      </c>
      <c r="C187">
        <v>6</v>
      </c>
      <c r="D187" s="7">
        <f>Groei2030!B187</f>
        <v>122</v>
      </c>
      <c r="E187" s="7">
        <f>Groei2030!C187</f>
        <v>-655</v>
      </c>
      <c r="F187" s="6">
        <v>5.6649888671875002E-2</v>
      </c>
      <c r="G187" s="6">
        <f t="shared" si="9"/>
        <v>-2352.1670231658318</v>
      </c>
      <c r="H187" s="6">
        <f t="shared" si="10"/>
        <v>-444.64404974779427</v>
      </c>
      <c r="I187" s="7">
        <f>B187+ProxiPrognose2030!H187</f>
        <v>2357.3559502522057</v>
      </c>
      <c r="J187">
        <f t="shared" si="11"/>
        <v>6</v>
      </c>
      <c r="K187">
        <f t="shared" si="12"/>
        <v>0</v>
      </c>
      <c r="L187" s="20">
        <v>6</v>
      </c>
    </row>
    <row r="188" spans="1:12" ht="14.4">
      <c r="A188" s="2">
        <v>187</v>
      </c>
      <c r="B188">
        <v>2766</v>
      </c>
      <c r="C188">
        <v>6</v>
      </c>
      <c r="D188" s="7">
        <f>Groei2030!B188</f>
        <v>23</v>
      </c>
      <c r="E188" s="7">
        <f>Groei2030!C188</f>
        <v>136</v>
      </c>
      <c r="F188" s="6">
        <v>4.8760954101562497E-2</v>
      </c>
      <c r="G188" s="6">
        <f t="shared" si="9"/>
        <v>815.20144001296831</v>
      </c>
      <c r="H188" s="6">
        <f t="shared" si="10"/>
        <v>154.10235160925677</v>
      </c>
      <c r="I188" s="7">
        <f>B188+ProxiPrognose2030!H188</f>
        <v>2920.1023516092569</v>
      </c>
      <c r="J188">
        <f t="shared" si="11"/>
        <v>6</v>
      </c>
      <c r="K188">
        <f t="shared" si="12"/>
        <v>0</v>
      </c>
      <c r="L188" s="20">
        <v>6</v>
      </c>
    </row>
    <row r="189" spans="1:12" ht="14.4">
      <c r="A189" s="2">
        <v>188</v>
      </c>
      <c r="B189">
        <v>2692</v>
      </c>
      <c r="C189">
        <v>6</v>
      </c>
      <c r="D189" s="7">
        <f>Groei2030!B189</f>
        <v>2167</v>
      </c>
      <c r="E189" s="7">
        <f>Groei2030!C189</f>
        <v>812</v>
      </c>
      <c r="F189" s="6">
        <v>4.5200437988281203E-2</v>
      </c>
      <c r="G189" s="6">
        <f t="shared" si="9"/>
        <v>16476.610253048566</v>
      </c>
      <c r="H189" s="6">
        <f t="shared" si="10"/>
        <v>3114.6711253399935</v>
      </c>
      <c r="I189" s="7">
        <f>B189+ProxiPrognose2030!H189</f>
        <v>5806.6711253399935</v>
      </c>
      <c r="J189">
        <f t="shared" si="11"/>
        <v>6</v>
      </c>
      <c r="K189">
        <f t="shared" si="12"/>
        <v>0</v>
      </c>
      <c r="L189" s="20">
        <v>6</v>
      </c>
    </row>
    <row r="190" spans="1:12" ht="14.4">
      <c r="A190" s="2">
        <v>189</v>
      </c>
      <c r="B190">
        <v>2781</v>
      </c>
      <c r="C190">
        <v>6</v>
      </c>
      <c r="D190" s="7">
        <f>Groei2030!B190</f>
        <v>24</v>
      </c>
      <c r="E190" s="7">
        <f>Groei2030!C190</f>
        <v>-200</v>
      </c>
      <c r="F190" s="6">
        <v>4.90055808105469E-2</v>
      </c>
      <c r="G190" s="6">
        <f t="shared" si="9"/>
        <v>-897.85692307375723</v>
      </c>
      <c r="H190" s="6">
        <f t="shared" si="10"/>
        <v>-169.72720663019984</v>
      </c>
      <c r="I190" s="7">
        <f>B190+ProxiPrognose2030!H190</f>
        <v>2611.2727933698002</v>
      </c>
      <c r="J190">
        <f t="shared" si="11"/>
        <v>6</v>
      </c>
      <c r="K190">
        <f t="shared" si="12"/>
        <v>0</v>
      </c>
      <c r="L190" s="20">
        <v>6</v>
      </c>
    </row>
    <row r="191" spans="1:12" ht="14.4">
      <c r="A191" s="2">
        <v>190</v>
      </c>
      <c r="B191">
        <v>2778</v>
      </c>
      <c r="C191">
        <v>6</v>
      </c>
      <c r="D191" s="7">
        <f>Groei2030!B191</f>
        <v>17</v>
      </c>
      <c r="E191" s="7">
        <f>Groei2030!C191</f>
        <v>519</v>
      </c>
      <c r="F191" s="6">
        <v>2.1171086914062501E-2</v>
      </c>
      <c r="G191" s="6">
        <f t="shared" si="9"/>
        <v>6329.3868918460203</v>
      </c>
      <c r="H191" s="6">
        <f t="shared" si="10"/>
        <v>1196.4814540351645</v>
      </c>
      <c r="I191" s="7">
        <f>B191+ProxiPrognose2030!H191</f>
        <v>3974.4814540351645</v>
      </c>
      <c r="J191">
        <f t="shared" si="11"/>
        <v>6</v>
      </c>
      <c r="K191">
        <f t="shared" si="12"/>
        <v>0</v>
      </c>
      <c r="L191" s="20">
        <v>6</v>
      </c>
    </row>
    <row r="192" spans="1:12" ht="14.4">
      <c r="A192" s="3">
        <v>191</v>
      </c>
      <c r="B192">
        <v>2990</v>
      </c>
      <c r="C192">
        <v>6</v>
      </c>
      <c r="D192" s="7">
        <f>Groei2030!B192</f>
        <v>491</v>
      </c>
      <c r="E192" s="7">
        <f>Groei2030!C192</f>
        <v>87</v>
      </c>
      <c r="F192" s="6">
        <v>2.57336320800781E-2</v>
      </c>
      <c r="G192" s="6">
        <f t="shared" si="9"/>
        <v>5615.2197851567889</v>
      </c>
      <c r="H192" s="6">
        <f t="shared" si="10"/>
        <v>1061.4782202564818</v>
      </c>
      <c r="I192" s="7">
        <f>B192+ProxiPrognose2030!H192</f>
        <v>4051.478220256482</v>
      </c>
      <c r="J192">
        <f t="shared" si="11"/>
        <v>6</v>
      </c>
      <c r="K192">
        <f t="shared" si="12"/>
        <v>0</v>
      </c>
      <c r="L192" s="20">
        <v>6</v>
      </c>
    </row>
    <row r="193" spans="1:12" ht="14.4">
      <c r="A193" s="2">
        <v>192</v>
      </c>
      <c r="B193">
        <v>2865</v>
      </c>
      <c r="C193">
        <v>6</v>
      </c>
      <c r="D193" s="7">
        <f>Groei2030!B193</f>
        <v>24</v>
      </c>
      <c r="E193" s="7">
        <f>Groei2030!C193</f>
        <v>225</v>
      </c>
      <c r="F193" s="6">
        <v>5.30828933105469E-2</v>
      </c>
      <c r="G193" s="6">
        <f t="shared" si="9"/>
        <v>1172.6941791929739</v>
      </c>
      <c r="H193" s="6">
        <f t="shared" si="10"/>
        <v>221.68131931814253</v>
      </c>
      <c r="I193" s="7">
        <f>B193+ProxiPrognose2030!H193</f>
        <v>3086.6813193181424</v>
      </c>
      <c r="J193">
        <f t="shared" si="11"/>
        <v>6</v>
      </c>
      <c r="K193">
        <f t="shared" si="12"/>
        <v>0</v>
      </c>
      <c r="L193" s="20">
        <v>6</v>
      </c>
    </row>
    <row r="194" spans="1:12" ht="14.4">
      <c r="A194" s="2">
        <v>193</v>
      </c>
      <c r="B194">
        <v>2988</v>
      </c>
      <c r="C194">
        <v>6</v>
      </c>
      <c r="D194" s="7">
        <f>Groei2030!B194</f>
        <v>0</v>
      </c>
      <c r="E194" s="7">
        <f>Groei2030!C194</f>
        <v>555</v>
      </c>
      <c r="F194" s="6">
        <v>2.4501350830078102E-2</v>
      </c>
      <c r="G194" s="6">
        <f t="shared" si="9"/>
        <v>5662.9530739859911</v>
      </c>
      <c r="H194" s="6">
        <f t="shared" si="10"/>
        <v>1070.5015262733443</v>
      </c>
      <c r="I194" s="7">
        <f>B194+ProxiPrognose2030!H194</f>
        <v>4058.5015262733441</v>
      </c>
      <c r="J194">
        <f t="shared" si="11"/>
        <v>6</v>
      </c>
      <c r="K194">
        <f t="shared" si="12"/>
        <v>0</v>
      </c>
      <c r="L194" s="20">
        <v>6</v>
      </c>
    </row>
    <row r="195" spans="1:12" ht="14.4">
      <c r="A195" s="2">
        <v>194</v>
      </c>
      <c r="B195">
        <v>3008</v>
      </c>
      <c r="C195">
        <v>6</v>
      </c>
      <c r="D195" s="7">
        <f>Groei2030!B195</f>
        <v>449</v>
      </c>
      <c r="E195" s="7">
        <f>Groei2030!C195</f>
        <v>32</v>
      </c>
      <c r="F195" s="6">
        <v>2.0375875732421899E-2</v>
      </c>
      <c r="G195" s="6">
        <f t="shared" ref="G195:G258" si="13">IFERROR((D195+E195)/((F195/0.25)),0)</f>
        <v>5901.5868362732181</v>
      </c>
      <c r="H195" s="6">
        <f t="shared" ref="H195:H258" si="14">G195/5.29</f>
        <v>1115.6118783125175</v>
      </c>
      <c r="I195" s="7">
        <f>B195+ProxiPrognose2030!H195</f>
        <v>4123.6118783125175</v>
      </c>
      <c r="J195">
        <f t="shared" ref="J195:J258" si="15">MAX(C195,IF(I195&gt;0,IF(A195&lt;6701,IF(I195&lt;200,1,IF(I195&lt;400,2,IF(I195&lt;600,3,IF(I195&lt;900,4,IF(I195&lt;2000,5,IF(I195&gt;2000,6,0)))))),0),0))</f>
        <v>6</v>
      </c>
      <c r="K195">
        <f t="shared" ref="K195:K258" si="16">J195-C195</f>
        <v>0</v>
      </c>
      <c r="L195" s="20">
        <v>6</v>
      </c>
    </row>
    <row r="196" spans="1:12" ht="14.4">
      <c r="A196" s="2">
        <v>195</v>
      </c>
      <c r="B196">
        <v>3051</v>
      </c>
      <c r="C196">
        <v>6</v>
      </c>
      <c r="D196" s="7">
        <f>Groei2030!B196</f>
        <v>123</v>
      </c>
      <c r="E196" s="7">
        <f>Groei2030!C196</f>
        <v>-6</v>
      </c>
      <c r="F196" s="6">
        <v>4.5850476806640603E-2</v>
      </c>
      <c r="G196" s="6">
        <f t="shared" si="13"/>
        <v>637.94320227796788</v>
      </c>
      <c r="H196" s="6">
        <f t="shared" si="14"/>
        <v>120.59417812437957</v>
      </c>
      <c r="I196" s="7">
        <f>B196+ProxiPrognose2030!H196</f>
        <v>3171.5941781243796</v>
      </c>
      <c r="J196">
        <f t="shared" si="15"/>
        <v>6</v>
      </c>
      <c r="K196">
        <f t="shared" si="16"/>
        <v>0</v>
      </c>
      <c r="L196" s="20">
        <v>6</v>
      </c>
    </row>
    <row r="197" spans="1:12" ht="14.4">
      <c r="A197" s="2">
        <v>196</v>
      </c>
      <c r="B197">
        <v>3111</v>
      </c>
      <c r="C197">
        <v>6</v>
      </c>
      <c r="D197" s="7">
        <f>Groei2030!B197</f>
        <v>36</v>
      </c>
      <c r="E197" s="7">
        <f>Groei2030!C197</f>
        <v>-82</v>
      </c>
      <c r="F197" s="6">
        <v>4.8563737060546897E-2</v>
      </c>
      <c r="G197" s="6">
        <f t="shared" si="13"/>
        <v>-236.80220460922027</v>
      </c>
      <c r="H197" s="6">
        <f t="shared" si="14"/>
        <v>-44.764121854294949</v>
      </c>
      <c r="I197" s="7">
        <f>B197+ProxiPrognose2030!H197</f>
        <v>3066.2358781457051</v>
      </c>
      <c r="J197">
        <f t="shared" si="15"/>
        <v>6</v>
      </c>
      <c r="K197">
        <f t="shared" si="16"/>
        <v>0</v>
      </c>
      <c r="L197" s="20">
        <v>6</v>
      </c>
    </row>
    <row r="198" spans="1:12" ht="14.4">
      <c r="A198" s="2">
        <v>197</v>
      </c>
      <c r="B198">
        <v>3114</v>
      </c>
      <c r="C198">
        <v>6</v>
      </c>
      <c r="D198" s="7">
        <f>Groei2030!B198</f>
        <v>172</v>
      </c>
      <c r="E198" s="7">
        <f>Groei2030!C198</f>
        <v>-41</v>
      </c>
      <c r="F198" s="6">
        <v>3.91067409667969E-2</v>
      </c>
      <c r="G198" s="6">
        <f t="shared" si="13"/>
        <v>837.45152856910238</v>
      </c>
      <c r="H198" s="6">
        <f t="shared" si="14"/>
        <v>158.30841749888515</v>
      </c>
      <c r="I198" s="7">
        <f>B198+ProxiPrognose2030!H198</f>
        <v>3272.3084174988853</v>
      </c>
      <c r="J198">
        <f t="shared" si="15"/>
        <v>6</v>
      </c>
      <c r="K198">
        <f t="shared" si="16"/>
        <v>0</v>
      </c>
      <c r="L198" s="20">
        <v>6</v>
      </c>
    </row>
    <row r="199" spans="1:12" ht="14.4">
      <c r="A199" s="2">
        <v>198</v>
      </c>
      <c r="B199">
        <v>3117</v>
      </c>
      <c r="C199">
        <v>6</v>
      </c>
      <c r="D199" s="7">
        <f>Groei2030!B199</f>
        <v>35</v>
      </c>
      <c r="E199" s="7">
        <f>Groei2030!C199</f>
        <v>-8</v>
      </c>
      <c r="F199" s="6">
        <v>3.5748486328125002E-2</v>
      </c>
      <c r="G199" s="6">
        <f t="shared" si="13"/>
        <v>188.81918350454632</v>
      </c>
      <c r="H199" s="6">
        <f t="shared" si="14"/>
        <v>35.693607467778129</v>
      </c>
      <c r="I199" s="7">
        <f>B199+ProxiPrognose2030!H199</f>
        <v>3152.6936074677783</v>
      </c>
      <c r="J199">
        <f t="shared" si="15"/>
        <v>6</v>
      </c>
      <c r="K199">
        <f t="shared" si="16"/>
        <v>0</v>
      </c>
      <c r="L199" s="20">
        <v>6</v>
      </c>
    </row>
    <row r="200" spans="1:12" ht="14.4">
      <c r="A200" s="2">
        <v>199</v>
      </c>
      <c r="B200">
        <v>3110</v>
      </c>
      <c r="C200">
        <v>6</v>
      </c>
      <c r="D200" s="7">
        <f>Groei2030!B200</f>
        <v>36</v>
      </c>
      <c r="E200" s="7">
        <f>Groei2030!C200</f>
        <v>-3</v>
      </c>
      <c r="F200" s="6">
        <v>2.1581754638671902E-2</v>
      </c>
      <c r="G200" s="6">
        <f t="shared" si="13"/>
        <v>382.26734286085315</v>
      </c>
      <c r="H200" s="6">
        <f t="shared" si="14"/>
        <v>72.262257629650875</v>
      </c>
      <c r="I200" s="7">
        <f>B200+ProxiPrognose2030!H200</f>
        <v>3182.2622576296508</v>
      </c>
      <c r="J200">
        <f t="shared" si="15"/>
        <v>6</v>
      </c>
      <c r="K200">
        <f t="shared" si="16"/>
        <v>0</v>
      </c>
      <c r="L200" s="20">
        <v>6</v>
      </c>
    </row>
    <row r="201" spans="1:12" ht="14.4">
      <c r="A201" s="2">
        <v>200</v>
      </c>
      <c r="B201">
        <v>3008</v>
      </c>
      <c r="C201">
        <v>6</v>
      </c>
      <c r="D201" s="7">
        <f>Groei2030!B201</f>
        <v>35</v>
      </c>
      <c r="E201" s="7">
        <f>Groei2030!C201</f>
        <v>-3</v>
      </c>
      <c r="F201" s="6">
        <v>3.4921977783203099E-2</v>
      </c>
      <c r="G201" s="6">
        <f t="shared" si="13"/>
        <v>229.0820998072987</v>
      </c>
      <c r="H201" s="6">
        <f t="shared" si="14"/>
        <v>43.30474476508482</v>
      </c>
      <c r="I201" s="7">
        <f>B201+ProxiPrognose2030!H201</f>
        <v>3051.3047447650847</v>
      </c>
      <c r="J201">
        <f t="shared" si="15"/>
        <v>6</v>
      </c>
      <c r="K201">
        <f t="shared" si="16"/>
        <v>0</v>
      </c>
      <c r="L201" s="20">
        <v>6</v>
      </c>
    </row>
    <row r="202" spans="1:12" ht="14.4">
      <c r="A202" s="2">
        <v>201</v>
      </c>
      <c r="B202">
        <v>3008</v>
      </c>
      <c r="C202">
        <v>6</v>
      </c>
      <c r="D202" s="7">
        <f>Groei2030!B202</f>
        <v>16</v>
      </c>
      <c r="E202" s="7">
        <f>Groei2030!C202</f>
        <v>17</v>
      </c>
      <c r="F202" s="6">
        <v>4.4223050292968698E-2</v>
      </c>
      <c r="G202" s="6">
        <f t="shared" si="13"/>
        <v>186.55429567488969</v>
      </c>
      <c r="H202" s="6">
        <f t="shared" si="14"/>
        <v>35.265462320395024</v>
      </c>
      <c r="I202" s="7">
        <f>B202+ProxiPrognose2030!H202</f>
        <v>3043.2654623203948</v>
      </c>
      <c r="J202">
        <f t="shared" si="15"/>
        <v>6</v>
      </c>
      <c r="K202">
        <f t="shared" si="16"/>
        <v>0</v>
      </c>
      <c r="L202" s="20">
        <v>6</v>
      </c>
    </row>
    <row r="203" spans="1:12" ht="14.4">
      <c r="A203" s="2">
        <v>202</v>
      </c>
      <c r="B203">
        <v>2885</v>
      </c>
      <c r="C203">
        <v>6</v>
      </c>
      <c r="D203" s="7">
        <f>Groei2030!B203</f>
        <v>37</v>
      </c>
      <c r="E203" s="7">
        <f>Groei2030!C203</f>
        <v>35</v>
      </c>
      <c r="F203" s="6">
        <v>4.9025988525390599E-2</v>
      </c>
      <c r="G203" s="6">
        <f t="shared" si="13"/>
        <v>367.15220929564299</v>
      </c>
      <c r="H203" s="6">
        <f t="shared" si="14"/>
        <v>69.404954498231191</v>
      </c>
      <c r="I203" s="7">
        <f>B203+ProxiPrognose2030!H203</f>
        <v>2954.4049544982313</v>
      </c>
      <c r="J203">
        <f t="shared" si="15"/>
        <v>6</v>
      </c>
      <c r="K203">
        <f t="shared" si="16"/>
        <v>0</v>
      </c>
      <c r="L203" s="20">
        <v>6</v>
      </c>
    </row>
    <row r="204" spans="1:12" ht="14.4">
      <c r="A204" s="2">
        <v>203</v>
      </c>
      <c r="B204">
        <v>2750</v>
      </c>
      <c r="C204">
        <v>6</v>
      </c>
      <c r="D204" s="7">
        <f>Groei2030!B204</f>
        <v>10</v>
      </c>
      <c r="E204" s="7">
        <f>Groei2030!C204</f>
        <v>4</v>
      </c>
      <c r="F204" s="6">
        <v>4.8740965332031198E-2</v>
      </c>
      <c r="G204" s="6">
        <f t="shared" si="13"/>
        <v>71.808179755108341</v>
      </c>
      <c r="H204" s="6">
        <f t="shared" si="14"/>
        <v>13.574325095483617</v>
      </c>
      <c r="I204" s="7">
        <f>B204+ProxiPrognose2030!H204</f>
        <v>2763.5743250954838</v>
      </c>
      <c r="J204">
        <f t="shared" si="15"/>
        <v>6</v>
      </c>
      <c r="K204">
        <f t="shared" si="16"/>
        <v>0</v>
      </c>
      <c r="L204" s="20">
        <v>6</v>
      </c>
    </row>
    <row r="205" spans="1:12" ht="14.4">
      <c r="A205" s="2">
        <v>204</v>
      </c>
      <c r="B205">
        <v>2760</v>
      </c>
      <c r="C205">
        <v>6</v>
      </c>
      <c r="D205" s="7">
        <f>Groei2030!B205</f>
        <v>10</v>
      </c>
      <c r="E205" s="7">
        <f>Groei2030!C205</f>
        <v>2</v>
      </c>
      <c r="F205" s="6">
        <v>5.4497837158203097E-2</v>
      </c>
      <c r="G205" s="6">
        <f t="shared" si="13"/>
        <v>55.048056151131782</v>
      </c>
      <c r="H205" s="6">
        <f t="shared" si="14"/>
        <v>10.406059763919052</v>
      </c>
      <c r="I205" s="7">
        <f>B205+ProxiPrognose2030!H205</f>
        <v>2770.4060597639191</v>
      </c>
      <c r="J205">
        <f t="shared" si="15"/>
        <v>6</v>
      </c>
      <c r="K205">
        <f t="shared" si="16"/>
        <v>0</v>
      </c>
      <c r="L205" s="20">
        <v>6</v>
      </c>
    </row>
    <row r="206" spans="1:12" ht="14.4">
      <c r="A206" s="2">
        <v>205</v>
      </c>
      <c r="B206">
        <v>2564</v>
      </c>
      <c r="C206">
        <v>6</v>
      </c>
      <c r="D206" s="7">
        <f>Groei2030!B206</f>
        <v>0</v>
      </c>
      <c r="E206" s="7">
        <f>Groei2030!C206</f>
        <v>8</v>
      </c>
      <c r="F206" s="6">
        <v>3.3765041259765601E-2</v>
      </c>
      <c r="G206" s="6">
        <f t="shared" si="13"/>
        <v>59.232861130343075</v>
      </c>
      <c r="H206" s="6">
        <f t="shared" si="14"/>
        <v>11.197138209894721</v>
      </c>
      <c r="I206" s="7">
        <f>B206+ProxiPrognose2030!H206</f>
        <v>2575.1971382098945</v>
      </c>
      <c r="J206">
        <f t="shared" si="15"/>
        <v>6</v>
      </c>
      <c r="K206">
        <f t="shared" si="16"/>
        <v>0</v>
      </c>
      <c r="L206" s="20">
        <v>6</v>
      </c>
    </row>
    <row r="207" spans="1:12" ht="14.4">
      <c r="A207" s="2">
        <v>206</v>
      </c>
      <c r="B207">
        <v>2818</v>
      </c>
      <c r="C207">
        <v>6</v>
      </c>
      <c r="D207" s="7">
        <f>Groei2030!B207</f>
        <v>9</v>
      </c>
      <c r="E207" s="7">
        <f>Groei2030!C207</f>
        <v>17</v>
      </c>
      <c r="F207" s="6">
        <v>5.0500459716796897E-2</v>
      </c>
      <c r="G207" s="6">
        <f t="shared" si="13"/>
        <v>128.71169958553946</v>
      </c>
      <c r="H207" s="6">
        <f t="shared" si="14"/>
        <v>24.331134137153018</v>
      </c>
      <c r="I207" s="7">
        <f>B207+ProxiPrognose2030!H207</f>
        <v>2842.3311341371532</v>
      </c>
      <c r="J207">
        <f t="shared" si="15"/>
        <v>6</v>
      </c>
      <c r="K207">
        <f t="shared" si="16"/>
        <v>0</v>
      </c>
      <c r="L207" s="20">
        <v>6</v>
      </c>
    </row>
    <row r="208" spans="1:12" ht="14.4">
      <c r="A208" s="2">
        <v>207</v>
      </c>
      <c r="B208">
        <v>2911</v>
      </c>
      <c r="C208">
        <v>6</v>
      </c>
      <c r="D208" s="7">
        <f>Groei2030!B208</f>
        <v>10</v>
      </c>
      <c r="E208" s="7">
        <f>Groei2030!C208</f>
        <v>4</v>
      </c>
      <c r="F208" s="6">
        <v>3.87036904296875E-2</v>
      </c>
      <c r="G208" s="6">
        <f t="shared" si="13"/>
        <v>90.43065302411938</v>
      </c>
      <c r="H208" s="6">
        <f t="shared" si="14"/>
        <v>17.094641403425214</v>
      </c>
      <c r="I208" s="7">
        <f>B208+ProxiPrognose2030!H208</f>
        <v>2928.0946414034252</v>
      </c>
      <c r="J208">
        <f t="shared" si="15"/>
        <v>6</v>
      </c>
      <c r="K208">
        <f t="shared" si="16"/>
        <v>0</v>
      </c>
      <c r="L208" s="20">
        <v>6</v>
      </c>
    </row>
    <row r="209" spans="1:12" ht="14.4">
      <c r="A209" s="2">
        <v>208</v>
      </c>
      <c r="B209">
        <v>3034</v>
      </c>
      <c r="C209">
        <v>6</v>
      </c>
      <c r="D209" s="7">
        <f>Groei2030!B209</f>
        <v>-2</v>
      </c>
      <c r="E209" s="7">
        <f>Groei2030!C209</f>
        <v>51</v>
      </c>
      <c r="F209" s="6">
        <v>8.7460587890624997E-2</v>
      </c>
      <c r="G209" s="6">
        <f t="shared" si="13"/>
        <v>140.06308779126206</v>
      </c>
      <c r="H209" s="6">
        <f t="shared" si="14"/>
        <v>26.476954213849162</v>
      </c>
      <c r="I209" s="7">
        <f>B209+ProxiPrognose2030!H209</f>
        <v>3060.4769542138492</v>
      </c>
      <c r="J209">
        <f t="shared" si="15"/>
        <v>6</v>
      </c>
      <c r="K209">
        <f t="shared" si="16"/>
        <v>0</v>
      </c>
      <c r="L209" s="20">
        <v>6</v>
      </c>
    </row>
    <row r="210" spans="1:12" ht="14.4">
      <c r="A210" s="2">
        <v>209</v>
      </c>
      <c r="B210">
        <v>3082</v>
      </c>
      <c r="C210">
        <v>6</v>
      </c>
      <c r="D210" s="7">
        <f>Groei2030!B210</f>
        <v>-2</v>
      </c>
      <c r="E210" s="7">
        <f>Groei2030!C210</f>
        <v>23</v>
      </c>
      <c r="F210" s="6">
        <v>5.36968430175781E-2</v>
      </c>
      <c r="G210" s="6">
        <f t="shared" si="13"/>
        <v>97.771111018228197</v>
      </c>
      <c r="H210" s="6">
        <f t="shared" si="14"/>
        <v>18.482251610251076</v>
      </c>
      <c r="I210" s="7">
        <f>B210+ProxiPrognose2030!H210</f>
        <v>3100.4822516102513</v>
      </c>
      <c r="J210">
        <f t="shared" si="15"/>
        <v>6</v>
      </c>
      <c r="K210">
        <f t="shared" si="16"/>
        <v>0</v>
      </c>
      <c r="L210" s="20">
        <v>6</v>
      </c>
    </row>
    <row r="211" spans="1:12" ht="14.4">
      <c r="A211" s="2">
        <v>210</v>
      </c>
      <c r="B211">
        <v>3073</v>
      </c>
      <c r="C211">
        <v>6</v>
      </c>
      <c r="D211" s="7">
        <f>Groei2030!B211</f>
        <v>-2</v>
      </c>
      <c r="E211" s="7">
        <f>Groei2030!C211</f>
        <v>30</v>
      </c>
      <c r="F211" s="6">
        <v>4.47801987304687E-2</v>
      </c>
      <c r="G211" s="6">
        <f t="shared" si="13"/>
        <v>156.31909188552038</v>
      </c>
      <c r="H211" s="6">
        <f t="shared" si="14"/>
        <v>29.549922851705176</v>
      </c>
      <c r="I211" s="7">
        <f>B211+ProxiPrognose2030!H211</f>
        <v>3102.5499228517051</v>
      </c>
      <c r="J211">
        <f t="shared" si="15"/>
        <v>6</v>
      </c>
      <c r="K211">
        <f t="shared" si="16"/>
        <v>0</v>
      </c>
      <c r="L211" s="20">
        <v>6</v>
      </c>
    </row>
    <row r="212" spans="1:12" ht="14.4">
      <c r="A212" s="2">
        <v>211</v>
      </c>
      <c r="B212">
        <v>2863</v>
      </c>
      <c r="C212">
        <v>6</v>
      </c>
      <c r="D212" s="7">
        <f>Groei2030!B212</f>
        <v>11</v>
      </c>
      <c r="E212" s="7">
        <f>Groei2030!C212</f>
        <v>2</v>
      </c>
      <c r="F212" s="6">
        <v>2.8202811035156199E-2</v>
      </c>
      <c r="G212" s="6">
        <f t="shared" si="13"/>
        <v>115.2367399103839</v>
      </c>
      <c r="H212" s="6">
        <f t="shared" si="14"/>
        <v>21.783882780790908</v>
      </c>
      <c r="I212" s="7">
        <f>B212+ProxiPrognose2030!H212</f>
        <v>2884.7838827807909</v>
      </c>
      <c r="J212">
        <f t="shared" si="15"/>
        <v>6</v>
      </c>
      <c r="K212">
        <f t="shared" si="16"/>
        <v>0</v>
      </c>
      <c r="L212" s="20">
        <v>6</v>
      </c>
    </row>
    <row r="213" spans="1:12" ht="14.4">
      <c r="A213" s="2">
        <v>212</v>
      </c>
      <c r="B213">
        <v>2821</v>
      </c>
      <c r="C213">
        <v>6</v>
      </c>
      <c r="D213" s="7">
        <f>Groei2030!B213</f>
        <v>10</v>
      </c>
      <c r="E213" s="7">
        <f>Groei2030!C213</f>
        <v>5</v>
      </c>
      <c r="F213" s="6">
        <v>3.8631356933593701E-2</v>
      </c>
      <c r="G213" s="6">
        <f t="shared" si="13"/>
        <v>97.07140255120089</v>
      </c>
      <c r="H213" s="6">
        <f t="shared" si="14"/>
        <v>18.349981578676918</v>
      </c>
      <c r="I213" s="7">
        <f>B213+ProxiPrognose2030!H213</f>
        <v>2839.3499815786768</v>
      </c>
      <c r="J213">
        <f t="shared" si="15"/>
        <v>6</v>
      </c>
      <c r="K213">
        <f t="shared" si="16"/>
        <v>0</v>
      </c>
      <c r="L213" s="20">
        <v>6</v>
      </c>
    </row>
    <row r="214" spans="1:12" ht="14.4">
      <c r="A214" s="2">
        <v>213</v>
      </c>
      <c r="B214">
        <v>2843</v>
      </c>
      <c r="C214">
        <v>6</v>
      </c>
      <c r="D214" s="7">
        <f>Groei2030!B214</f>
        <v>36</v>
      </c>
      <c r="E214" s="7">
        <f>Groei2030!C214</f>
        <v>12</v>
      </c>
      <c r="F214" s="6">
        <v>6.8015677246093795E-2</v>
      </c>
      <c r="G214" s="6">
        <f t="shared" si="13"/>
        <v>176.42991271823544</v>
      </c>
      <c r="H214" s="6">
        <f t="shared" si="14"/>
        <v>33.351590305904622</v>
      </c>
      <c r="I214" s="7">
        <f>B214+ProxiPrognose2030!H214</f>
        <v>2876.3515903059047</v>
      </c>
      <c r="J214">
        <f t="shared" si="15"/>
        <v>6</v>
      </c>
      <c r="K214">
        <f t="shared" si="16"/>
        <v>0</v>
      </c>
      <c r="L214" s="20">
        <v>6</v>
      </c>
    </row>
    <row r="215" spans="1:12" ht="14.4">
      <c r="A215" s="2">
        <v>214</v>
      </c>
      <c r="B215">
        <v>2076</v>
      </c>
      <c r="C215">
        <v>6</v>
      </c>
      <c r="D215" s="7">
        <f>Groei2030!B215</f>
        <v>0</v>
      </c>
      <c r="E215" s="7">
        <f>Groei2030!C215</f>
        <v>31</v>
      </c>
      <c r="F215" s="6">
        <v>6.4804505371093807E-2</v>
      </c>
      <c r="G215" s="6">
        <f t="shared" si="13"/>
        <v>119.59045062717051</v>
      </c>
      <c r="H215" s="6">
        <f t="shared" si="14"/>
        <v>22.606890477725994</v>
      </c>
      <c r="I215" s="7">
        <f>B215+ProxiPrognose2030!H215</f>
        <v>2098.6068904777262</v>
      </c>
      <c r="J215">
        <f t="shared" si="15"/>
        <v>6</v>
      </c>
      <c r="K215">
        <f t="shared" si="16"/>
        <v>0</v>
      </c>
      <c r="L215" s="20">
        <v>6</v>
      </c>
    </row>
    <row r="216" spans="1:12" ht="14.4">
      <c r="A216" s="2">
        <v>215</v>
      </c>
      <c r="B216">
        <v>2726</v>
      </c>
      <c r="C216">
        <v>6</v>
      </c>
      <c r="D216" s="7">
        <f>Groei2030!B216</f>
        <v>134</v>
      </c>
      <c r="E216" s="7">
        <f>Groei2030!C216</f>
        <v>53</v>
      </c>
      <c r="F216" s="6">
        <v>0.105896183349609</v>
      </c>
      <c r="G216" s="6">
        <f t="shared" si="13"/>
        <v>441.47011272028641</v>
      </c>
      <c r="H216" s="6">
        <f t="shared" si="14"/>
        <v>83.453707508560754</v>
      </c>
      <c r="I216" s="7">
        <f>B216+ProxiPrognose2030!H216</f>
        <v>2809.4537075085609</v>
      </c>
      <c r="J216">
        <f t="shared" si="15"/>
        <v>6</v>
      </c>
      <c r="K216">
        <f t="shared" si="16"/>
        <v>0</v>
      </c>
      <c r="L216" s="20">
        <v>6</v>
      </c>
    </row>
    <row r="217" spans="1:12" ht="14.4">
      <c r="A217" s="2">
        <v>216</v>
      </c>
      <c r="B217">
        <v>2587</v>
      </c>
      <c r="C217">
        <v>6</v>
      </c>
      <c r="D217" s="7">
        <f>Groei2030!B217</f>
        <v>1793</v>
      </c>
      <c r="E217" s="7">
        <f>Groei2030!C217</f>
        <v>145</v>
      </c>
      <c r="F217" s="6">
        <v>0.12453582373046899</v>
      </c>
      <c r="G217" s="6">
        <f t="shared" si="13"/>
        <v>3890.4468247513746</v>
      </c>
      <c r="H217" s="6">
        <f t="shared" si="14"/>
        <v>735.43418237266064</v>
      </c>
      <c r="I217" s="7">
        <f>B217+ProxiPrognose2030!H217</f>
        <v>3322.4341823726609</v>
      </c>
      <c r="J217">
        <f t="shared" si="15"/>
        <v>6</v>
      </c>
      <c r="K217">
        <f t="shared" si="16"/>
        <v>0</v>
      </c>
      <c r="L217" s="20">
        <v>6</v>
      </c>
    </row>
    <row r="218" spans="1:12" ht="14.4">
      <c r="A218" s="2">
        <v>217</v>
      </c>
      <c r="B218">
        <v>1155</v>
      </c>
      <c r="C218">
        <v>5</v>
      </c>
      <c r="D218" s="7">
        <f>Groei2030!B218</f>
        <v>0</v>
      </c>
      <c r="E218" s="7">
        <f>Groei2030!C218</f>
        <v>8</v>
      </c>
      <c r="F218" s="6">
        <v>0.157257927246094</v>
      </c>
      <c r="G218" s="6">
        <f t="shared" si="13"/>
        <v>12.717959819413023</v>
      </c>
      <c r="H218" s="6">
        <f t="shared" si="14"/>
        <v>2.4041511945960345</v>
      </c>
      <c r="I218" s="7">
        <f>B218+ProxiPrognose2030!H218</f>
        <v>1157.4041511945961</v>
      </c>
      <c r="J218">
        <f t="shared" si="15"/>
        <v>5</v>
      </c>
      <c r="K218">
        <f t="shared" si="16"/>
        <v>0</v>
      </c>
      <c r="L218" s="20">
        <v>5</v>
      </c>
    </row>
    <row r="219" spans="1:12" ht="14.4">
      <c r="A219" s="2">
        <v>218</v>
      </c>
      <c r="B219">
        <v>627</v>
      </c>
      <c r="C219">
        <v>4</v>
      </c>
      <c r="D219" s="7">
        <f>Groei2030!B219</f>
        <v>539</v>
      </c>
      <c r="E219" s="7">
        <f>Groei2030!C219</f>
        <v>2273</v>
      </c>
      <c r="F219" s="6">
        <v>0.124912763916016</v>
      </c>
      <c r="G219" s="6">
        <f t="shared" si="13"/>
        <v>5627.9276669648898</v>
      </c>
      <c r="H219" s="6">
        <f t="shared" si="14"/>
        <v>1063.8804663449698</v>
      </c>
      <c r="I219" s="7">
        <f>B219+ProxiPrognose2030!H219</f>
        <v>1690.8804663449698</v>
      </c>
      <c r="J219">
        <f t="shared" si="15"/>
        <v>5</v>
      </c>
      <c r="K219">
        <f t="shared" si="16"/>
        <v>1</v>
      </c>
      <c r="L219" s="20">
        <v>5</v>
      </c>
    </row>
    <row r="220" spans="1:12" ht="14.4">
      <c r="A220" s="2">
        <v>219</v>
      </c>
      <c r="B220">
        <v>2451</v>
      </c>
      <c r="C220">
        <v>6</v>
      </c>
      <c r="D220" s="7">
        <f>Groei2030!B220</f>
        <v>1798</v>
      </c>
      <c r="E220" s="7">
        <f>Groei2030!C220</f>
        <v>-165</v>
      </c>
      <c r="F220" s="6">
        <v>7.2273804199218694E-2</v>
      </c>
      <c r="G220" s="6">
        <f t="shared" si="13"/>
        <v>5648.6579684484541</v>
      </c>
      <c r="H220" s="6">
        <f t="shared" si="14"/>
        <v>1067.7992378919573</v>
      </c>
      <c r="I220" s="7">
        <f>B220+ProxiPrognose2030!H220</f>
        <v>3518.7992378919571</v>
      </c>
      <c r="J220">
        <f t="shared" si="15"/>
        <v>6</v>
      </c>
      <c r="K220">
        <f t="shared" si="16"/>
        <v>0</v>
      </c>
      <c r="L220" s="20">
        <v>6</v>
      </c>
    </row>
    <row r="221" spans="1:12" ht="14.4">
      <c r="A221" s="2">
        <v>220</v>
      </c>
      <c r="B221">
        <v>2268</v>
      </c>
      <c r="C221">
        <v>6</v>
      </c>
      <c r="D221" s="7">
        <f>Groei2030!B221</f>
        <v>683</v>
      </c>
      <c r="E221" s="7">
        <f>Groei2030!C221</f>
        <v>104</v>
      </c>
      <c r="F221" s="6">
        <v>8.6126437255859403E-2</v>
      </c>
      <c r="G221" s="6">
        <f t="shared" si="13"/>
        <v>2284.4321240817912</v>
      </c>
      <c r="H221" s="6">
        <f t="shared" si="14"/>
        <v>431.83972099844823</v>
      </c>
      <c r="I221" s="7">
        <f>B221+ProxiPrognose2030!H221</f>
        <v>2699.8397209984482</v>
      </c>
      <c r="J221">
        <f t="shared" si="15"/>
        <v>6</v>
      </c>
      <c r="K221">
        <f t="shared" si="16"/>
        <v>0</v>
      </c>
      <c r="L221" s="20">
        <v>6</v>
      </c>
    </row>
    <row r="222" spans="1:12" ht="14.4">
      <c r="A222" s="2">
        <v>221</v>
      </c>
      <c r="B222">
        <v>1960</v>
      </c>
      <c r="C222">
        <v>5</v>
      </c>
      <c r="D222" s="7">
        <f>Groei2030!B222</f>
        <v>0</v>
      </c>
      <c r="E222" s="7">
        <f>Groei2030!C222</f>
        <v>9</v>
      </c>
      <c r="F222" s="6">
        <v>0.104125126220703</v>
      </c>
      <c r="G222" s="6">
        <f t="shared" si="13"/>
        <v>21.608617263338662</v>
      </c>
      <c r="H222" s="6">
        <f t="shared" si="14"/>
        <v>4.0848047756783856</v>
      </c>
      <c r="I222" s="7">
        <f>B222+ProxiPrognose2030!H222</f>
        <v>1964.0848047756783</v>
      </c>
      <c r="J222">
        <f t="shared" si="15"/>
        <v>5</v>
      </c>
      <c r="K222">
        <f t="shared" si="16"/>
        <v>0</v>
      </c>
      <c r="L222" s="20">
        <v>5</v>
      </c>
    </row>
    <row r="223" spans="1:12" ht="14.4">
      <c r="A223" s="2">
        <v>222</v>
      </c>
      <c r="B223">
        <v>1885</v>
      </c>
      <c r="C223">
        <v>5</v>
      </c>
      <c r="D223" s="7">
        <f>Groei2030!B223</f>
        <v>0</v>
      </c>
      <c r="E223" s="7">
        <f>Groei2030!C223</f>
        <v>147</v>
      </c>
      <c r="F223" s="6">
        <v>4.8420944091796897E-2</v>
      </c>
      <c r="G223" s="6">
        <f t="shared" si="13"/>
        <v>758.96909259614995</v>
      </c>
      <c r="H223" s="6">
        <f t="shared" si="14"/>
        <v>143.47241826014178</v>
      </c>
      <c r="I223" s="7">
        <f>B223+ProxiPrognose2030!H223</f>
        <v>2028.4724182601417</v>
      </c>
      <c r="J223">
        <f t="shared" si="15"/>
        <v>6</v>
      </c>
      <c r="K223">
        <f t="shared" si="16"/>
        <v>1</v>
      </c>
      <c r="L223" s="20">
        <v>6</v>
      </c>
    </row>
    <row r="224" spans="1:12" ht="14.4">
      <c r="A224" s="2">
        <v>223</v>
      </c>
      <c r="B224">
        <v>1810</v>
      </c>
      <c r="C224">
        <v>5</v>
      </c>
      <c r="D224" s="7">
        <f>Groei2030!B224</f>
        <v>841</v>
      </c>
      <c r="E224" s="7">
        <f>Groei2030!C224</f>
        <v>656</v>
      </c>
      <c r="F224" s="6">
        <v>6.5506649658203103E-2</v>
      </c>
      <c r="G224" s="6">
        <f t="shared" si="13"/>
        <v>5713.1604494007943</v>
      </c>
      <c r="H224" s="6">
        <f t="shared" si="14"/>
        <v>1079.9925235162182</v>
      </c>
      <c r="I224" s="7">
        <f>B224+ProxiPrognose2030!H224</f>
        <v>2889.9925235162182</v>
      </c>
      <c r="J224">
        <f t="shared" si="15"/>
        <v>6</v>
      </c>
      <c r="K224">
        <f t="shared" si="16"/>
        <v>1</v>
      </c>
      <c r="L224" s="20">
        <v>6</v>
      </c>
    </row>
    <row r="225" spans="1:12" ht="14.4">
      <c r="A225" s="2">
        <v>224</v>
      </c>
      <c r="B225">
        <v>1678</v>
      </c>
      <c r="C225">
        <v>5</v>
      </c>
      <c r="D225" s="7">
        <f>Groei2030!B225</f>
        <v>1381</v>
      </c>
      <c r="E225" s="7">
        <f>Groei2030!C225</f>
        <v>161</v>
      </c>
      <c r="F225" s="6">
        <v>0.11014101538085901</v>
      </c>
      <c r="G225" s="6">
        <f t="shared" si="13"/>
        <v>3500.0585264896204</v>
      </c>
      <c r="H225" s="6">
        <f t="shared" si="14"/>
        <v>661.63677249331192</v>
      </c>
      <c r="I225" s="7">
        <f>B225+ProxiPrognose2030!H225</f>
        <v>2339.636772493312</v>
      </c>
      <c r="J225">
        <f t="shared" si="15"/>
        <v>6</v>
      </c>
      <c r="K225">
        <f t="shared" si="16"/>
        <v>1</v>
      </c>
      <c r="L225" s="20">
        <v>6</v>
      </c>
    </row>
    <row r="226" spans="1:12" ht="14.4">
      <c r="A226" s="2">
        <v>225</v>
      </c>
      <c r="B226">
        <v>1695</v>
      </c>
      <c r="C226">
        <v>5</v>
      </c>
      <c r="D226" s="7">
        <f>Groei2030!B226</f>
        <v>0</v>
      </c>
      <c r="E226" s="7">
        <f>Groei2030!C226</f>
        <v>16</v>
      </c>
      <c r="F226" s="6">
        <v>6.7278170654296907E-2</v>
      </c>
      <c r="G226" s="6">
        <f t="shared" si="13"/>
        <v>59.454648678746871</v>
      </c>
      <c r="H226" s="6">
        <f t="shared" si="14"/>
        <v>11.239064022447424</v>
      </c>
      <c r="I226" s="7">
        <f>B226+ProxiPrognose2030!H226</f>
        <v>1706.2390640224473</v>
      </c>
      <c r="J226">
        <f t="shared" si="15"/>
        <v>5</v>
      </c>
      <c r="K226">
        <f t="shared" si="16"/>
        <v>0</v>
      </c>
      <c r="L226" s="20">
        <v>5</v>
      </c>
    </row>
    <row r="227" spans="1:12" ht="14.4">
      <c r="A227" s="2">
        <v>226</v>
      </c>
      <c r="B227">
        <v>1833</v>
      </c>
      <c r="C227">
        <v>5</v>
      </c>
      <c r="D227" s="7">
        <f>Groei2030!B227</f>
        <v>368</v>
      </c>
      <c r="E227" s="7">
        <f>Groei2030!C227</f>
        <v>481</v>
      </c>
      <c r="F227" s="6">
        <v>8.3306725585937505E-2</v>
      </c>
      <c r="G227" s="6">
        <f t="shared" si="13"/>
        <v>2547.8134989358964</v>
      </c>
      <c r="H227" s="6">
        <f t="shared" si="14"/>
        <v>481.62826066841143</v>
      </c>
      <c r="I227" s="7">
        <f>B227+ProxiPrognose2030!H227</f>
        <v>2314.6282606684113</v>
      </c>
      <c r="J227">
        <f t="shared" si="15"/>
        <v>6</v>
      </c>
      <c r="K227">
        <f t="shared" si="16"/>
        <v>1</v>
      </c>
      <c r="L227" s="20">
        <v>6</v>
      </c>
    </row>
    <row r="228" spans="1:12" ht="14.4">
      <c r="A228" s="2">
        <v>227</v>
      </c>
      <c r="B228">
        <v>2044</v>
      </c>
      <c r="C228">
        <v>6</v>
      </c>
      <c r="D228" s="7">
        <f>Groei2030!B228</f>
        <v>0</v>
      </c>
      <c r="E228" s="7">
        <f>Groei2030!C228</f>
        <v>15</v>
      </c>
      <c r="F228" s="6">
        <v>9.8676079345703105E-2</v>
      </c>
      <c r="G228" s="6">
        <f t="shared" si="13"/>
        <v>38.003131304621455</v>
      </c>
      <c r="H228" s="6">
        <f t="shared" si="14"/>
        <v>7.183956768359443</v>
      </c>
      <c r="I228" s="7">
        <f>B228+ProxiPrognose2030!H228</f>
        <v>2051.1839567683596</v>
      </c>
      <c r="J228">
        <f t="shared" si="15"/>
        <v>6</v>
      </c>
      <c r="K228">
        <f t="shared" si="16"/>
        <v>0</v>
      </c>
      <c r="L228" s="20">
        <v>6</v>
      </c>
    </row>
    <row r="229" spans="1:12" ht="14.4">
      <c r="A229" s="2">
        <v>228</v>
      </c>
      <c r="B229">
        <v>1988</v>
      </c>
      <c r="C229">
        <v>5</v>
      </c>
      <c r="D229" s="7">
        <f>Groei2030!B229</f>
        <v>17</v>
      </c>
      <c r="E229" s="7">
        <f>Groei2030!C229</f>
        <v>11</v>
      </c>
      <c r="F229" s="6">
        <v>5.2421046386718698E-2</v>
      </c>
      <c r="G229" s="6">
        <f t="shared" si="13"/>
        <v>133.53415245395612</v>
      </c>
      <c r="H229" s="6">
        <f t="shared" si="14"/>
        <v>25.242750936475638</v>
      </c>
      <c r="I229" s="7">
        <f>B229+ProxiPrognose2030!H229</f>
        <v>2013.2427509364757</v>
      </c>
      <c r="J229">
        <f t="shared" si="15"/>
        <v>6</v>
      </c>
      <c r="K229">
        <f t="shared" si="16"/>
        <v>1</v>
      </c>
      <c r="L229" s="20">
        <v>6</v>
      </c>
    </row>
    <row r="230" spans="1:12" ht="14.4">
      <c r="A230" s="2">
        <v>229</v>
      </c>
      <c r="B230">
        <v>1956</v>
      </c>
      <c r="C230">
        <v>5</v>
      </c>
      <c r="D230" s="7">
        <f>Groei2030!B230</f>
        <v>159</v>
      </c>
      <c r="E230" s="7">
        <f>Groei2030!C230</f>
        <v>49</v>
      </c>
      <c r="F230" s="6">
        <v>4.6537677978515601E-2</v>
      </c>
      <c r="G230" s="6">
        <f t="shared" si="13"/>
        <v>1117.3741849347557</v>
      </c>
      <c r="H230" s="6">
        <f t="shared" si="14"/>
        <v>211.22385348483095</v>
      </c>
      <c r="I230" s="7">
        <f>B230+ProxiPrognose2030!H230</f>
        <v>2167.2238534848311</v>
      </c>
      <c r="J230">
        <f t="shared" si="15"/>
        <v>6</v>
      </c>
      <c r="K230">
        <f t="shared" si="16"/>
        <v>1</v>
      </c>
      <c r="L230" s="20">
        <v>6</v>
      </c>
    </row>
    <row r="231" spans="1:12" ht="14.4">
      <c r="A231" s="2">
        <v>230</v>
      </c>
      <c r="B231">
        <v>1955</v>
      </c>
      <c r="C231">
        <v>5</v>
      </c>
      <c r="D231" s="7">
        <f>Groei2030!B231</f>
        <v>220</v>
      </c>
      <c r="E231" s="7">
        <f>Groei2030!C231</f>
        <v>19</v>
      </c>
      <c r="F231" s="6">
        <v>3.6968201416015603E-2</v>
      </c>
      <c r="G231" s="6">
        <f t="shared" si="13"/>
        <v>1616.2539077195872</v>
      </c>
      <c r="H231" s="6">
        <f t="shared" si="14"/>
        <v>305.53003926646261</v>
      </c>
      <c r="I231" s="7">
        <f>B231+ProxiPrognose2030!H231</f>
        <v>2260.5300392664626</v>
      </c>
      <c r="J231">
        <f t="shared" si="15"/>
        <v>6</v>
      </c>
      <c r="K231">
        <f t="shared" si="16"/>
        <v>1</v>
      </c>
      <c r="L231" s="20">
        <v>6</v>
      </c>
    </row>
    <row r="232" spans="1:12" ht="14.4">
      <c r="A232" s="2">
        <v>231</v>
      </c>
      <c r="B232">
        <v>2084</v>
      </c>
      <c r="C232">
        <v>6</v>
      </c>
      <c r="D232" s="7">
        <f>Groei2030!B232</f>
        <v>-1</v>
      </c>
      <c r="E232" s="7">
        <f>Groei2030!C232</f>
        <v>5</v>
      </c>
      <c r="F232" s="6">
        <v>6.2326458984374999E-2</v>
      </c>
      <c r="G232" s="6">
        <f t="shared" si="13"/>
        <v>16.044550200592916</v>
      </c>
      <c r="H232" s="6">
        <f t="shared" si="14"/>
        <v>3.0329962572009292</v>
      </c>
      <c r="I232" s="7">
        <f>B232+ProxiPrognose2030!H232</f>
        <v>2087.0329962572009</v>
      </c>
      <c r="J232">
        <f t="shared" si="15"/>
        <v>6</v>
      </c>
      <c r="K232">
        <f t="shared" si="16"/>
        <v>0</v>
      </c>
      <c r="L232" s="20">
        <v>6</v>
      </c>
    </row>
    <row r="233" spans="1:12" ht="14.4">
      <c r="A233" s="2">
        <v>232</v>
      </c>
      <c r="B233">
        <v>2143</v>
      </c>
      <c r="C233">
        <v>6</v>
      </c>
      <c r="D233" s="7">
        <f>Groei2030!B233</f>
        <v>2</v>
      </c>
      <c r="E233" s="7">
        <f>Groei2030!C233</f>
        <v>5</v>
      </c>
      <c r="F233" s="6">
        <v>2.2539326660156199E-2</v>
      </c>
      <c r="G233" s="6">
        <f t="shared" si="13"/>
        <v>77.642070962730017</v>
      </c>
      <c r="H233" s="6">
        <f t="shared" si="14"/>
        <v>14.677140068569001</v>
      </c>
      <c r="I233" s="7">
        <f>B233+ProxiPrognose2030!H233</f>
        <v>2157.6771400685689</v>
      </c>
      <c r="J233">
        <f t="shared" si="15"/>
        <v>6</v>
      </c>
      <c r="K233">
        <f t="shared" si="16"/>
        <v>0</v>
      </c>
      <c r="L233" s="20">
        <v>6</v>
      </c>
    </row>
    <row r="234" spans="1:12" ht="14.4">
      <c r="A234" s="2">
        <v>233</v>
      </c>
      <c r="B234">
        <v>2052</v>
      </c>
      <c r="C234">
        <v>6</v>
      </c>
      <c r="D234" s="7">
        <f>Groei2030!B234</f>
        <v>0</v>
      </c>
      <c r="E234" s="7">
        <f>Groei2030!C234</f>
        <v>3</v>
      </c>
      <c r="F234" s="6">
        <v>1.23209660644531E-2</v>
      </c>
      <c r="G234" s="6">
        <f t="shared" si="13"/>
        <v>60.871850151734904</v>
      </c>
      <c r="H234" s="6">
        <f t="shared" si="14"/>
        <v>11.506966002218318</v>
      </c>
      <c r="I234" s="7">
        <f>B234+ProxiPrognose2030!H234</f>
        <v>2063.5069660022182</v>
      </c>
      <c r="J234">
        <f t="shared" si="15"/>
        <v>6</v>
      </c>
      <c r="K234">
        <f t="shared" si="16"/>
        <v>0</v>
      </c>
      <c r="L234" s="20">
        <v>6</v>
      </c>
    </row>
    <row r="235" spans="1:12" ht="14.4">
      <c r="A235" s="2">
        <v>234</v>
      </c>
      <c r="B235">
        <v>2279</v>
      </c>
      <c r="C235">
        <v>6</v>
      </c>
      <c r="D235" s="7">
        <f>Groei2030!B235</f>
        <v>0</v>
      </c>
      <c r="E235" s="7">
        <f>Groei2030!C235</f>
        <v>3</v>
      </c>
      <c r="F235" s="6">
        <v>1.22070666503906E-2</v>
      </c>
      <c r="G235" s="6">
        <f t="shared" si="13"/>
        <v>61.439821824516834</v>
      </c>
      <c r="H235" s="6">
        <f t="shared" si="14"/>
        <v>11.614333048112822</v>
      </c>
      <c r="I235" s="7">
        <f>B235+ProxiPrognose2030!H235</f>
        <v>2290.6143330481127</v>
      </c>
      <c r="J235">
        <f t="shared" si="15"/>
        <v>6</v>
      </c>
      <c r="K235">
        <f t="shared" si="16"/>
        <v>0</v>
      </c>
      <c r="L235" s="20">
        <v>6</v>
      </c>
    </row>
    <row r="236" spans="1:12" ht="14.4">
      <c r="A236" s="2">
        <v>235</v>
      </c>
      <c r="B236">
        <v>2279</v>
      </c>
      <c r="C236">
        <v>6</v>
      </c>
      <c r="D236" s="7">
        <f>Groei2030!B236</f>
        <v>490</v>
      </c>
      <c r="E236" s="7">
        <f>Groei2030!C236</f>
        <v>23</v>
      </c>
      <c r="F236" s="6">
        <v>2.5253493896484399E-2</v>
      </c>
      <c r="G236" s="6">
        <f t="shared" si="13"/>
        <v>5078.5051971701232</v>
      </c>
      <c r="H236" s="6">
        <f t="shared" si="14"/>
        <v>960.01988604350151</v>
      </c>
      <c r="I236" s="7">
        <f>B236+ProxiPrognose2030!H236</f>
        <v>3239.0198860435016</v>
      </c>
      <c r="J236">
        <f t="shared" si="15"/>
        <v>6</v>
      </c>
      <c r="K236">
        <f t="shared" si="16"/>
        <v>0</v>
      </c>
      <c r="L236" s="20">
        <v>6</v>
      </c>
    </row>
    <row r="237" spans="1:12" ht="14.4">
      <c r="A237" s="2">
        <v>236</v>
      </c>
      <c r="B237">
        <v>2218</v>
      </c>
      <c r="C237">
        <v>6</v>
      </c>
      <c r="D237" s="7">
        <f>Groei2030!B237</f>
        <v>-2</v>
      </c>
      <c r="E237" s="7">
        <f>Groei2030!C237</f>
        <v>0</v>
      </c>
      <c r="F237" s="6">
        <v>4.32675307617187E-2</v>
      </c>
      <c r="G237" s="6">
        <f t="shared" si="13"/>
        <v>-11.556009580338221</v>
      </c>
      <c r="H237" s="6">
        <f t="shared" si="14"/>
        <v>-2.1845008658484351</v>
      </c>
      <c r="I237" s="7">
        <f>B237+ProxiPrognose2030!H237</f>
        <v>2215.8154991341517</v>
      </c>
      <c r="J237">
        <f t="shared" si="15"/>
        <v>6</v>
      </c>
      <c r="K237">
        <f t="shared" si="16"/>
        <v>0</v>
      </c>
      <c r="L237" s="20">
        <v>6</v>
      </c>
    </row>
    <row r="238" spans="1:12" ht="14.4">
      <c r="A238" s="2">
        <v>237</v>
      </c>
      <c r="B238">
        <v>2356</v>
      </c>
      <c r="C238">
        <v>6</v>
      </c>
      <c r="D238" s="7">
        <f>Groei2030!B238</f>
        <v>34</v>
      </c>
      <c r="E238" s="7">
        <f>Groei2030!C238</f>
        <v>6</v>
      </c>
      <c r="F238" s="6">
        <v>6.2370795898437498E-2</v>
      </c>
      <c r="G238" s="6">
        <f t="shared" si="13"/>
        <v>160.33144769041689</v>
      </c>
      <c r="H238" s="6">
        <f t="shared" si="14"/>
        <v>30.308402209908675</v>
      </c>
      <c r="I238" s="7">
        <f>B238+ProxiPrognose2030!H238</f>
        <v>2386.3084022099088</v>
      </c>
      <c r="J238">
        <f t="shared" si="15"/>
        <v>6</v>
      </c>
      <c r="K238">
        <f t="shared" si="16"/>
        <v>0</v>
      </c>
      <c r="L238" s="20">
        <v>6</v>
      </c>
    </row>
    <row r="239" spans="1:12" ht="14.4">
      <c r="A239" s="2">
        <v>238</v>
      </c>
      <c r="B239">
        <v>2279</v>
      </c>
      <c r="C239">
        <v>6</v>
      </c>
      <c r="D239" s="7">
        <f>Groei2030!B239</f>
        <v>-1</v>
      </c>
      <c r="E239" s="7">
        <f>Groei2030!C239</f>
        <v>5</v>
      </c>
      <c r="F239" s="6">
        <v>3.0009965332031201E-2</v>
      </c>
      <c r="G239" s="6">
        <f t="shared" si="13"/>
        <v>33.322264419034425</v>
      </c>
      <c r="H239" s="6">
        <f t="shared" si="14"/>
        <v>6.2991048051104777</v>
      </c>
      <c r="I239" s="7">
        <f>B239+ProxiPrognose2030!H239</f>
        <v>2285.2991048051103</v>
      </c>
      <c r="J239">
        <f t="shared" si="15"/>
        <v>6</v>
      </c>
      <c r="K239">
        <f t="shared" si="16"/>
        <v>0</v>
      </c>
      <c r="L239" s="20">
        <v>6</v>
      </c>
    </row>
    <row r="240" spans="1:12" ht="14.4">
      <c r="A240" s="2">
        <v>239</v>
      </c>
      <c r="B240">
        <v>2279</v>
      </c>
      <c r="C240">
        <v>6</v>
      </c>
      <c r="D240" s="7">
        <f>Groei2030!B240</f>
        <v>0</v>
      </c>
      <c r="E240" s="7">
        <f>Groei2030!C240</f>
        <v>7</v>
      </c>
      <c r="F240" s="6">
        <v>1.2071118896484399E-2</v>
      </c>
      <c r="G240" s="6">
        <f t="shared" si="13"/>
        <v>144.97413330173322</v>
      </c>
      <c r="H240" s="6">
        <f t="shared" si="14"/>
        <v>27.405318204486431</v>
      </c>
      <c r="I240" s="7">
        <f>B240+ProxiPrognose2030!H240</f>
        <v>2306.4053182044863</v>
      </c>
      <c r="J240">
        <f t="shared" si="15"/>
        <v>6</v>
      </c>
      <c r="K240">
        <f t="shared" si="16"/>
        <v>0</v>
      </c>
      <c r="L240" s="20">
        <v>6</v>
      </c>
    </row>
    <row r="241" spans="1:12" ht="14.4">
      <c r="A241" s="2">
        <v>240</v>
      </c>
      <c r="B241">
        <v>2392</v>
      </c>
      <c r="C241">
        <v>6</v>
      </c>
      <c r="D241" s="7">
        <f>Groei2030!B241</f>
        <v>0</v>
      </c>
      <c r="E241" s="7">
        <f>Groei2030!C241</f>
        <v>10</v>
      </c>
      <c r="F241" s="6">
        <v>1.21896477050781E-2</v>
      </c>
      <c r="G241" s="6">
        <f t="shared" si="13"/>
        <v>205.09206340381127</v>
      </c>
      <c r="H241" s="6">
        <f t="shared" si="14"/>
        <v>38.769766238905724</v>
      </c>
      <c r="I241" s="7">
        <f>B241+ProxiPrognose2030!H241</f>
        <v>2430.7697662389055</v>
      </c>
      <c r="J241">
        <f t="shared" si="15"/>
        <v>6</v>
      </c>
      <c r="K241">
        <f t="shared" si="16"/>
        <v>0</v>
      </c>
      <c r="L241" s="20">
        <v>6</v>
      </c>
    </row>
    <row r="242" spans="1:12" ht="14.4">
      <c r="A242" s="2">
        <v>241</v>
      </c>
      <c r="B242">
        <v>2506</v>
      </c>
      <c r="C242">
        <v>6</v>
      </c>
      <c r="D242" s="7">
        <f>Groei2030!B242</f>
        <v>-1</v>
      </c>
      <c r="E242" s="7">
        <f>Groei2030!C242</f>
        <v>16</v>
      </c>
      <c r="F242" s="6">
        <v>3.7653894531250003E-2</v>
      </c>
      <c r="G242" s="6">
        <f t="shared" si="13"/>
        <v>99.591291861928696</v>
      </c>
      <c r="H242" s="6">
        <f t="shared" si="14"/>
        <v>18.826331164825842</v>
      </c>
      <c r="I242" s="7">
        <f>B242+ProxiPrognose2030!H242</f>
        <v>2524.8263311648257</v>
      </c>
      <c r="J242">
        <f t="shared" si="15"/>
        <v>6</v>
      </c>
      <c r="K242">
        <f t="shared" si="16"/>
        <v>0</v>
      </c>
      <c r="L242" s="20">
        <v>6</v>
      </c>
    </row>
    <row r="243" spans="1:12" ht="14.4">
      <c r="A243" s="2">
        <v>242</v>
      </c>
      <c r="B243">
        <v>2497</v>
      </c>
      <c r="C243">
        <v>6</v>
      </c>
      <c r="D243" s="7">
        <f>Groei2030!B243</f>
        <v>-2</v>
      </c>
      <c r="E243" s="7">
        <f>Groei2030!C243</f>
        <v>14</v>
      </c>
      <c r="F243" s="6">
        <v>5.2424546386718701E-2</v>
      </c>
      <c r="G243" s="6">
        <f t="shared" si="13"/>
        <v>57.225101727537762</v>
      </c>
      <c r="H243" s="6">
        <f t="shared" si="14"/>
        <v>10.817599570423017</v>
      </c>
      <c r="I243" s="7">
        <f>B243+ProxiPrognose2030!H243</f>
        <v>2507.8175995704232</v>
      </c>
      <c r="J243">
        <f t="shared" si="15"/>
        <v>6</v>
      </c>
      <c r="K243">
        <f t="shared" si="16"/>
        <v>0</v>
      </c>
      <c r="L243" s="20">
        <v>6</v>
      </c>
    </row>
    <row r="244" spans="1:12" ht="14.4">
      <c r="A244" s="2">
        <v>243</v>
      </c>
      <c r="B244">
        <v>2581</v>
      </c>
      <c r="C244">
        <v>6</v>
      </c>
      <c r="D244" s="7">
        <f>Groei2030!B244</f>
        <v>522</v>
      </c>
      <c r="E244" s="7">
        <f>Groei2030!C244</f>
        <v>-91</v>
      </c>
      <c r="F244" s="6">
        <v>2.0758194580078101E-2</v>
      </c>
      <c r="G244" s="6">
        <f t="shared" si="13"/>
        <v>5190.7211672160074</v>
      </c>
      <c r="H244" s="6">
        <f t="shared" si="14"/>
        <v>981.23273482344189</v>
      </c>
      <c r="I244" s="7">
        <f>B244+ProxiPrognose2030!H244</f>
        <v>3562.2327348234421</v>
      </c>
      <c r="J244">
        <f t="shared" si="15"/>
        <v>6</v>
      </c>
      <c r="K244">
        <f t="shared" si="16"/>
        <v>0</v>
      </c>
      <c r="L244" s="20">
        <v>6</v>
      </c>
    </row>
    <row r="245" spans="1:12" ht="14.4">
      <c r="A245" s="2">
        <v>244</v>
      </c>
      <c r="B245">
        <v>2670</v>
      </c>
      <c r="C245">
        <v>6</v>
      </c>
      <c r="D245" s="7">
        <f>Groei2030!B245</f>
        <v>108</v>
      </c>
      <c r="E245" s="7">
        <f>Groei2030!C245</f>
        <v>-2</v>
      </c>
      <c r="F245" s="6">
        <v>4.5181323974609403E-2</v>
      </c>
      <c r="G245" s="6">
        <f t="shared" si="13"/>
        <v>586.52553021448057</v>
      </c>
      <c r="H245" s="6">
        <f t="shared" si="14"/>
        <v>110.87439134489236</v>
      </c>
      <c r="I245" s="7">
        <f>B245+ProxiPrognose2030!H245</f>
        <v>2780.8743913448925</v>
      </c>
      <c r="J245">
        <f t="shared" si="15"/>
        <v>6</v>
      </c>
      <c r="K245">
        <f t="shared" si="16"/>
        <v>0</v>
      </c>
      <c r="L245" s="20">
        <v>6</v>
      </c>
    </row>
    <row r="246" spans="1:12" ht="14.4">
      <c r="A246" s="2">
        <v>245</v>
      </c>
      <c r="B246">
        <v>2863</v>
      </c>
      <c r="C246">
        <v>6</v>
      </c>
      <c r="D246" s="7">
        <f>Groei2030!B246</f>
        <v>2925</v>
      </c>
      <c r="E246" s="7">
        <f>Groei2030!C246</f>
        <v>-86</v>
      </c>
      <c r="F246" s="6">
        <v>4.6784138671875003E-2</v>
      </c>
      <c r="G246" s="6">
        <f t="shared" si="13"/>
        <v>15170.739916318627</v>
      </c>
      <c r="H246" s="6">
        <f t="shared" si="14"/>
        <v>2867.814728982727</v>
      </c>
      <c r="I246" s="7">
        <f>B246+ProxiPrognose2030!H246</f>
        <v>5730.8147289827266</v>
      </c>
      <c r="J246">
        <f t="shared" si="15"/>
        <v>6</v>
      </c>
      <c r="K246">
        <f t="shared" si="16"/>
        <v>0</v>
      </c>
      <c r="L246" s="20">
        <v>6</v>
      </c>
    </row>
    <row r="247" spans="1:12" ht="14.4">
      <c r="A247" s="2">
        <v>246</v>
      </c>
      <c r="B247">
        <v>2961</v>
      </c>
      <c r="C247">
        <v>6</v>
      </c>
      <c r="D247" s="7">
        <f>Groei2030!B247</f>
        <v>118</v>
      </c>
      <c r="E247" s="7">
        <f>Groei2030!C247</f>
        <v>93</v>
      </c>
      <c r="F247" s="6">
        <v>3.36654987792969E-2</v>
      </c>
      <c r="G247" s="6">
        <f t="shared" si="13"/>
        <v>1566.8860380122869</v>
      </c>
      <c r="H247" s="6">
        <f t="shared" si="14"/>
        <v>296.19773875468559</v>
      </c>
      <c r="I247" s="7">
        <f>B247+ProxiPrognose2030!H247</f>
        <v>3257.1977387546858</v>
      </c>
      <c r="J247">
        <f t="shared" si="15"/>
        <v>6</v>
      </c>
      <c r="K247">
        <f t="shared" si="16"/>
        <v>0</v>
      </c>
      <c r="L247" s="20">
        <v>6</v>
      </c>
    </row>
    <row r="248" spans="1:12" ht="14.4">
      <c r="A248" s="2">
        <v>247</v>
      </c>
      <c r="B248">
        <v>3073</v>
      </c>
      <c r="C248">
        <v>6</v>
      </c>
      <c r="D248" s="7">
        <f>Groei2030!B248</f>
        <v>-1</v>
      </c>
      <c r="E248" s="7">
        <f>Groei2030!C248</f>
        <v>47</v>
      </c>
      <c r="F248" s="6">
        <v>2.2984332519531199E-2</v>
      </c>
      <c r="G248" s="6">
        <f t="shared" si="13"/>
        <v>500.34082957282936</v>
      </c>
      <c r="H248" s="6">
        <f t="shared" si="14"/>
        <v>94.582387442878897</v>
      </c>
      <c r="I248" s="7">
        <f>B248+ProxiPrognose2030!H248</f>
        <v>3167.5823874428788</v>
      </c>
      <c r="J248">
        <f t="shared" si="15"/>
        <v>6</v>
      </c>
      <c r="K248">
        <f t="shared" si="16"/>
        <v>0</v>
      </c>
      <c r="L248" s="20">
        <v>6</v>
      </c>
    </row>
    <row r="249" spans="1:12" ht="14.4">
      <c r="A249" s="2">
        <v>248</v>
      </c>
      <c r="B249">
        <v>3046</v>
      </c>
      <c r="C249">
        <v>6</v>
      </c>
      <c r="D249" s="7">
        <f>Groei2030!B249</f>
        <v>-1</v>
      </c>
      <c r="E249" s="7">
        <f>Groei2030!C249</f>
        <v>3</v>
      </c>
      <c r="F249" s="6">
        <v>2.1036492187499999E-2</v>
      </c>
      <c r="G249" s="6">
        <f t="shared" si="13"/>
        <v>23.768221219747979</v>
      </c>
      <c r="H249" s="6">
        <f t="shared" si="14"/>
        <v>4.4930474895553836</v>
      </c>
      <c r="I249" s="7">
        <f>B249+ProxiPrognose2030!H249</f>
        <v>3050.4930474895555</v>
      </c>
      <c r="J249">
        <f t="shared" si="15"/>
        <v>6</v>
      </c>
      <c r="K249">
        <f t="shared" si="16"/>
        <v>0</v>
      </c>
      <c r="L249" s="20">
        <v>6</v>
      </c>
    </row>
    <row r="250" spans="1:12" ht="14.4">
      <c r="A250" s="2">
        <v>249</v>
      </c>
      <c r="B250">
        <v>2992</v>
      </c>
      <c r="C250">
        <v>6</v>
      </c>
      <c r="D250" s="7">
        <f>Groei2030!B250</f>
        <v>-1</v>
      </c>
      <c r="E250" s="7">
        <f>Groei2030!C250</f>
        <v>38</v>
      </c>
      <c r="F250" s="6">
        <v>4.2522821777343699E-2</v>
      </c>
      <c r="G250" s="6">
        <f t="shared" si="13"/>
        <v>217.53024877874947</v>
      </c>
      <c r="H250" s="6">
        <f t="shared" si="14"/>
        <v>41.121030014886479</v>
      </c>
      <c r="I250" s="7">
        <f>B250+ProxiPrognose2030!H250</f>
        <v>3033.1210300148864</v>
      </c>
      <c r="J250">
        <f t="shared" si="15"/>
        <v>6</v>
      </c>
      <c r="K250">
        <f t="shared" si="16"/>
        <v>0</v>
      </c>
      <c r="L250" s="20">
        <v>6</v>
      </c>
    </row>
    <row r="251" spans="1:12" ht="14.4">
      <c r="A251" s="2">
        <v>250</v>
      </c>
      <c r="B251">
        <v>3041</v>
      </c>
      <c r="C251">
        <v>6</v>
      </c>
      <c r="D251" s="7">
        <f>Groei2030!B251</f>
        <v>-2</v>
      </c>
      <c r="E251" s="7">
        <f>Groei2030!C251</f>
        <v>18</v>
      </c>
      <c r="F251" s="6">
        <v>6.1092264404296902E-2</v>
      </c>
      <c r="G251" s="6">
        <f t="shared" si="13"/>
        <v>65.474737906730155</v>
      </c>
      <c r="H251" s="6">
        <f t="shared" si="14"/>
        <v>12.377077109022714</v>
      </c>
      <c r="I251" s="7">
        <f>B251+ProxiPrognose2030!H251</f>
        <v>3053.3770771090226</v>
      </c>
      <c r="J251">
        <f t="shared" si="15"/>
        <v>6</v>
      </c>
      <c r="K251">
        <f t="shared" si="16"/>
        <v>0</v>
      </c>
      <c r="L251" s="20">
        <v>6</v>
      </c>
    </row>
    <row r="252" spans="1:12" ht="14.4">
      <c r="A252" s="2">
        <v>251</v>
      </c>
      <c r="B252">
        <v>2949</v>
      </c>
      <c r="C252">
        <v>6</v>
      </c>
      <c r="D252" s="7">
        <f>Groei2030!B252</f>
        <v>-2</v>
      </c>
      <c r="E252" s="7">
        <f>Groei2030!C252</f>
        <v>99</v>
      </c>
      <c r="F252" s="6">
        <v>8.7425333740234396E-2</v>
      </c>
      <c r="G252" s="6">
        <f t="shared" si="13"/>
        <v>277.37955307158069</v>
      </c>
      <c r="H252" s="6">
        <f t="shared" si="14"/>
        <v>52.434698123172154</v>
      </c>
      <c r="I252" s="7">
        <f>B252+ProxiPrognose2030!H252</f>
        <v>3001.434698123172</v>
      </c>
      <c r="J252">
        <f t="shared" si="15"/>
        <v>6</v>
      </c>
      <c r="K252">
        <f t="shared" si="16"/>
        <v>0</v>
      </c>
      <c r="L252" s="20">
        <v>6</v>
      </c>
    </row>
    <row r="253" spans="1:12" ht="14.4">
      <c r="A253" s="2">
        <v>252</v>
      </c>
      <c r="B253">
        <v>2924</v>
      </c>
      <c r="C253">
        <v>6</v>
      </c>
      <c r="D253" s="7">
        <f>Groei2030!B253</f>
        <v>1735</v>
      </c>
      <c r="E253" s="7">
        <f>Groei2030!C253</f>
        <v>2289</v>
      </c>
      <c r="F253" s="6">
        <v>5.0371465332031198E-2</v>
      </c>
      <c r="G253" s="6">
        <f t="shared" si="13"/>
        <v>19971.624676169286</v>
      </c>
      <c r="H253" s="6">
        <f t="shared" si="14"/>
        <v>3775.3543811284094</v>
      </c>
      <c r="I253" s="7">
        <f>B253+ProxiPrognose2030!H253</f>
        <v>6699.3543811284089</v>
      </c>
      <c r="J253">
        <f t="shared" si="15"/>
        <v>6</v>
      </c>
      <c r="K253">
        <f t="shared" si="16"/>
        <v>0</v>
      </c>
      <c r="L253" s="20">
        <v>6</v>
      </c>
    </row>
    <row r="254" spans="1:12" ht="14.4">
      <c r="A254" s="2">
        <v>253</v>
      </c>
      <c r="B254">
        <v>2793</v>
      </c>
      <c r="C254">
        <v>6</v>
      </c>
      <c r="D254" s="7">
        <f>Groei2030!B254</f>
        <v>107</v>
      </c>
      <c r="E254" s="7">
        <f>Groei2030!C254</f>
        <v>65</v>
      </c>
      <c r="F254" s="6">
        <v>6.4553078857421897E-2</v>
      </c>
      <c r="G254" s="6">
        <f t="shared" si="13"/>
        <v>666.1184990877648</v>
      </c>
      <c r="H254" s="6">
        <f t="shared" si="14"/>
        <v>125.92032118861339</v>
      </c>
      <c r="I254" s="7">
        <f>B254+ProxiPrognose2030!H254</f>
        <v>2918.9203211886133</v>
      </c>
      <c r="J254">
        <f t="shared" si="15"/>
        <v>6</v>
      </c>
      <c r="K254">
        <f t="shared" si="16"/>
        <v>0</v>
      </c>
      <c r="L254" s="20">
        <v>6</v>
      </c>
    </row>
    <row r="255" spans="1:12" ht="14.4">
      <c r="A255" s="2">
        <v>254</v>
      </c>
      <c r="B255">
        <v>2837</v>
      </c>
      <c r="C255">
        <v>6</v>
      </c>
      <c r="D255" s="7">
        <f>Groei2030!B255</f>
        <v>107</v>
      </c>
      <c r="E255" s="7">
        <f>Groei2030!C255</f>
        <v>71</v>
      </c>
      <c r="F255" s="6">
        <v>0.114069772705078</v>
      </c>
      <c r="G255" s="6">
        <f t="shared" si="13"/>
        <v>390.11211247919857</v>
      </c>
      <c r="H255" s="6">
        <f t="shared" si="14"/>
        <v>73.745200846729404</v>
      </c>
      <c r="I255" s="7">
        <f>B255+ProxiPrognose2030!H255</f>
        <v>2910.7452008467294</v>
      </c>
      <c r="J255">
        <f t="shared" si="15"/>
        <v>6</v>
      </c>
      <c r="K255">
        <f t="shared" si="16"/>
        <v>0</v>
      </c>
      <c r="L255" s="20">
        <v>6</v>
      </c>
    </row>
    <row r="256" spans="1:12" ht="14.4">
      <c r="A256" s="4">
        <v>255</v>
      </c>
      <c r="B256">
        <v>2945</v>
      </c>
      <c r="C256">
        <v>6</v>
      </c>
      <c r="D256" s="7">
        <f>Groei2030!B256</f>
        <v>363</v>
      </c>
      <c r="E256" s="7">
        <f>Groei2030!C256</f>
        <v>74</v>
      </c>
      <c r="F256" s="6">
        <v>7.3754238525390606E-2</v>
      </c>
      <c r="G256" s="6">
        <f t="shared" si="13"/>
        <v>1481.2708013030281</v>
      </c>
      <c r="H256" s="6">
        <f t="shared" si="14"/>
        <v>280.01338398923025</v>
      </c>
      <c r="I256" s="7">
        <f>B256+ProxiPrognose2030!H256</f>
        <v>3225.0133839892301</v>
      </c>
      <c r="J256">
        <f t="shared" si="15"/>
        <v>6</v>
      </c>
      <c r="K256">
        <f t="shared" si="16"/>
        <v>0</v>
      </c>
      <c r="L256" s="20">
        <v>6</v>
      </c>
    </row>
    <row r="257" spans="1:12" ht="14.4">
      <c r="A257" s="4">
        <v>256</v>
      </c>
      <c r="B257">
        <v>2834</v>
      </c>
      <c r="C257">
        <v>6</v>
      </c>
      <c r="D257" s="7">
        <f>Groei2030!B257</f>
        <v>3894</v>
      </c>
      <c r="E257" s="7">
        <f>Groei2030!C257</f>
        <v>-26</v>
      </c>
      <c r="F257" s="6">
        <v>2.9783673339843698E-2</v>
      </c>
      <c r="G257" s="6">
        <f t="shared" si="13"/>
        <v>32467.452518906612</v>
      </c>
      <c r="H257" s="6">
        <f t="shared" si="14"/>
        <v>6137.5146538575827</v>
      </c>
      <c r="I257" s="7">
        <f>B257+ProxiPrognose2030!H257</f>
        <v>8971.5146538575827</v>
      </c>
      <c r="J257">
        <f t="shared" si="15"/>
        <v>6</v>
      </c>
      <c r="K257">
        <f t="shared" si="16"/>
        <v>0</v>
      </c>
      <c r="L257" s="20">
        <v>6</v>
      </c>
    </row>
    <row r="258" spans="1:12" ht="14.4">
      <c r="A258" s="2">
        <v>257</v>
      </c>
      <c r="B258">
        <v>2723</v>
      </c>
      <c r="C258">
        <v>6</v>
      </c>
      <c r="D258" s="7">
        <f>Groei2030!B258</f>
        <v>3724</v>
      </c>
      <c r="E258" s="7">
        <f>Groei2030!C258</f>
        <v>-97</v>
      </c>
      <c r="F258" s="6">
        <v>7.1861648193359398E-2</v>
      </c>
      <c r="G258" s="6">
        <f t="shared" si="13"/>
        <v>12617.996146709464</v>
      </c>
      <c r="H258" s="6">
        <f t="shared" si="14"/>
        <v>2385.2544700774033</v>
      </c>
      <c r="I258" s="7">
        <f>B258+ProxiPrognose2030!H258</f>
        <v>5108.2544700774033</v>
      </c>
      <c r="J258">
        <f t="shared" si="15"/>
        <v>6</v>
      </c>
      <c r="K258">
        <f t="shared" si="16"/>
        <v>0</v>
      </c>
      <c r="L258" s="20">
        <v>6</v>
      </c>
    </row>
    <row r="259" spans="1:12" ht="14.4">
      <c r="A259" s="2">
        <v>258</v>
      </c>
      <c r="B259">
        <v>2788</v>
      </c>
      <c r="C259">
        <v>6</v>
      </c>
      <c r="D259" s="7">
        <f>Groei2030!B259</f>
        <v>2515</v>
      </c>
      <c r="E259" s="7">
        <f>Groei2030!C259</f>
        <v>215</v>
      </c>
      <c r="F259" s="6">
        <v>6.4709274169921893E-2</v>
      </c>
      <c r="G259" s="6">
        <f t="shared" ref="G259:G322" si="17">IFERROR((D259+E259)/((F259/0.25)),0)</f>
        <v>10547.174400500988</v>
      </c>
      <c r="H259" s="6">
        <f t="shared" ref="H259:H322" si="18">G259/5.29</f>
        <v>1993.7947827034004</v>
      </c>
      <c r="I259" s="7">
        <f>B259+ProxiPrognose2030!H259</f>
        <v>4781.7947827034004</v>
      </c>
      <c r="J259">
        <f t="shared" ref="J259:J322" si="19">MAX(C259,IF(I259&gt;0,IF(A259&lt;6701,IF(I259&lt;200,1,IF(I259&lt;400,2,IF(I259&lt;600,3,IF(I259&lt;900,4,IF(I259&lt;2000,5,IF(I259&gt;2000,6,0)))))),0),0))</f>
        <v>6</v>
      </c>
      <c r="K259">
        <f t="shared" ref="K259:K322" si="20">J259-C259</f>
        <v>0</v>
      </c>
      <c r="L259" s="20">
        <v>6</v>
      </c>
    </row>
    <row r="260" spans="1:12" ht="14.4">
      <c r="A260" s="2">
        <v>259</v>
      </c>
      <c r="B260">
        <v>2711</v>
      </c>
      <c r="C260">
        <v>6</v>
      </c>
      <c r="D260" s="7">
        <f>Groei2030!B260</f>
        <v>529</v>
      </c>
      <c r="E260" s="7">
        <f>Groei2030!C260</f>
        <v>23</v>
      </c>
      <c r="F260" s="6">
        <v>6.23089060058594E-2</v>
      </c>
      <c r="G260" s="6">
        <f t="shared" si="17"/>
        <v>2214.771673041776</v>
      </c>
      <c r="H260" s="6">
        <f t="shared" si="18"/>
        <v>418.67139376971193</v>
      </c>
      <c r="I260" s="7">
        <f>B260+ProxiPrognose2030!H260</f>
        <v>3129.6713937697118</v>
      </c>
      <c r="J260">
        <f t="shared" si="19"/>
        <v>6</v>
      </c>
      <c r="K260">
        <f t="shared" si="20"/>
        <v>0</v>
      </c>
      <c r="L260" s="20">
        <v>6</v>
      </c>
    </row>
    <row r="261" spans="1:12" ht="14.4">
      <c r="A261" s="2">
        <v>260</v>
      </c>
      <c r="B261">
        <v>2632</v>
      </c>
      <c r="C261">
        <v>6</v>
      </c>
      <c r="D261" s="7">
        <f>Groei2030!B261</f>
        <v>137</v>
      </c>
      <c r="E261" s="7">
        <f>Groei2030!C261</f>
        <v>49</v>
      </c>
      <c r="F261" s="6">
        <v>3.4865928466796897E-2</v>
      </c>
      <c r="G261" s="6">
        <f t="shared" si="17"/>
        <v>1333.6802444335399</v>
      </c>
      <c r="H261" s="6">
        <f t="shared" si="18"/>
        <v>252.11346775681284</v>
      </c>
      <c r="I261" s="7">
        <f>B261+ProxiPrognose2030!H261</f>
        <v>2884.113467756813</v>
      </c>
      <c r="J261">
        <f t="shared" si="19"/>
        <v>6</v>
      </c>
      <c r="K261">
        <f t="shared" si="20"/>
        <v>0</v>
      </c>
      <c r="L261" s="20">
        <v>6</v>
      </c>
    </row>
    <row r="262" spans="1:12" ht="14.4">
      <c r="A262" s="2">
        <v>261</v>
      </c>
      <c r="B262">
        <v>2668</v>
      </c>
      <c r="C262">
        <v>6</v>
      </c>
      <c r="D262" s="7">
        <f>Groei2030!B262</f>
        <v>108</v>
      </c>
      <c r="E262" s="7">
        <f>Groei2030!C262</f>
        <v>0</v>
      </c>
      <c r="F262" s="6">
        <v>2.7882929687499999E-2</v>
      </c>
      <c r="G262" s="6">
        <f t="shared" si="17"/>
        <v>968.33440038778213</v>
      </c>
      <c r="H262" s="6">
        <f t="shared" si="18"/>
        <v>183.04998116971308</v>
      </c>
      <c r="I262" s="7">
        <f>B262+ProxiPrognose2030!H262</f>
        <v>2851.0499811697132</v>
      </c>
      <c r="J262">
        <f t="shared" si="19"/>
        <v>6</v>
      </c>
      <c r="K262">
        <f t="shared" si="20"/>
        <v>0</v>
      </c>
      <c r="L262" s="20">
        <v>6</v>
      </c>
    </row>
    <row r="263" spans="1:12" ht="14.4">
      <c r="A263" s="2">
        <v>262</v>
      </c>
      <c r="B263">
        <v>2780</v>
      </c>
      <c r="C263">
        <v>6</v>
      </c>
      <c r="D263" s="7">
        <f>Groei2030!B263</f>
        <v>108</v>
      </c>
      <c r="E263" s="7">
        <f>Groei2030!C263</f>
        <v>1</v>
      </c>
      <c r="F263" s="6">
        <v>1.8436375488281299E-2</v>
      </c>
      <c r="G263" s="6">
        <f t="shared" si="17"/>
        <v>1478.0562490344644</v>
      </c>
      <c r="H263" s="6">
        <f t="shared" si="18"/>
        <v>279.40571815396299</v>
      </c>
      <c r="I263" s="7">
        <f>B263+ProxiPrognose2030!H263</f>
        <v>3059.4057181539629</v>
      </c>
      <c r="J263">
        <f t="shared" si="19"/>
        <v>6</v>
      </c>
      <c r="K263">
        <f t="shared" si="20"/>
        <v>0</v>
      </c>
      <c r="L263" s="20">
        <v>6</v>
      </c>
    </row>
    <row r="264" spans="1:12" ht="14.4">
      <c r="A264" s="2">
        <v>263</v>
      </c>
      <c r="B264">
        <v>2672</v>
      </c>
      <c r="C264">
        <v>6</v>
      </c>
      <c r="D264" s="7">
        <f>Groei2030!B264</f>
        <v>12</v>
      </c>
      <c r="E264" s="7">
        <f>Groei2030!C264</f>
        <v>30</v>
      </c>
      <c r="F264" s="6">
        <v>4.74450729980469E-2</v>
      </c>
      <c r="G264" s="6">
        <f t="shared" si="17"/>
        <v>221.30854346946074</v>
      </c>
      <c r="H264" s="6">
        <f t="shared" si="18"/>
        <v>41.835263415777078</v>
      </c>
      <c r="I264" s="7">
        <f>B264+ProxiPrognose2030!H264</f>
        <v>2713.8352634157773</v>
      </c>
      <c r="J264">
        <f t="shared" si="19"/>
        <v>6</v>
      </c>
      <c r="K264">
        <f t="shared" si="20"/>
        <v>0</v>
      </c>
      <c r="L264" s="20">
        <v>6</v>
      </c>
    </row>
    <row r="265" spans="1:12" ht="14.4">
      <c r="A265" s="2">
        <v>264</v>
      </c>
      <c r="B265">
        <v>2538</v>
      </c>
      <c r="C265">
        <v>6</v>
      </c>
      <c r="D265" s="7">
        <f>Groei2030!B265</f>
        <v>7</v>
      </c>
      <c r="E265" s="7">
        <f>Groei2030!C265</f>
        <v>10</v>
      </c>
      <c r="F265" s="6">
        <v>4.8025277587890602E-2</v>
      </c>
      <c r="G265" s="6">
        <f t="shared" si="17"/>
        <v>88.495063713522853</v>
      </c>
      <c r="H265" s="6">
        <f t="shared" si="18"/>
        <v>16.728745503501486</v>
      </c>
      <c r="I265" s="7">
        <f>B265+ProxiPrognose2030!H265</f>
        <v>2554.7287455035016</v>
      </c>
      <c r="J265">
        <f t="shared" si="19"/>
        <v>6</v>
      </c>
      <c r="K265">
        <f t="shared" si="20"/>
        <v>0</v>
      </c>
      <c r="L265" s="20">
        <v>6</v>
      </c>
    </row>
    <row r="266" spans="1:12" ht="14.4">
      <c r="A266" s="2">
        <v>265</v>
      </c>
      <c r="B266">
        <v>2543</v>
      </c>
      <c r="C266">
        <v>6</v>
      </c>
      <c r="D266" s="7">
        <f>Groei2030!B266</f>
        <v>2</v>
      </c>
      <c r="E266" s="7">
        <f>Groei2030!C266</f>
        <v>9</v>
      </c>
      <c r="F266" s="6">
        <v>3.6797815185546902E-2</v>
      </c>
      <c r="G266" s="6">
        <f t="shared" si="17"/>
        <v>74.732697746689027</v>
      </c>
      <c r="H266" s="6">
        <f t="shared" si="18"/>
        <v>14.127164035290932</v>
      </c>
      <c r="I266" s="7">
        <f>B266+ProxiPrognose2030!H266</f>
        <v>2557.1271640352911</v>
      </c>
      <c r="J266">
        <f t="shared" si="19"/>
        <v>6</v>
      </c>
      <c r="K266">
        <f t="shared" si="20"/>
        <v>0</v>
      </c>
      <c r="L266" s="20">
        <v>6</v>
      </c>
    </row>
    <row r="267" spans="1:12" ht="14.4">
      <c r="A267" s="2">
        <v>266</v>
      </c>
      <c r="B267">
        <v>2671</v>
      </c>
      <c r="C267">
        <v>6</v>
      </c>
      <c r="D267" s="7">
        <f>Groei2030!B267</f>
        <v>2</v>
      </c>
      <c r="E267" s="7">
        <f>Groei2030!C267</f>
        <v>1</v>
      </c>
      <c r="F267" s="6">
        <v>3.2035952148437498E-2</v>
      </c>
      <c r="G267" s="6">
        <f t="shared" si="17"/>
        <v>23.411197411111754</v>
      </c>
      <c r="H267" s="6">
        <f t="shared" si="18"/>
        <v>4.4255571665617683</v>
      </c>
      <c r="I267" s="7">
        <f>B267+ProxiPrognose2030!H267</f>
        <v>2675.4255571665617</v>
      </c>
      <c r="J267">
        <f t="shared" si="19"/>
        <v>6</v>
      </c>
      <c r="K267">
        <f t="shared" si="20"/>
        <v>0</v>
      </c>
      <c r="L267" s="20">
        <v>6</v>
      </c>
    </row>
    <row r="268" spans="1:12" ht="14.4">
      <c r="A268" s="2">
        <v>267</v>
      </c>
      <c r="B268">
        <v>2380</v>
      </c>
      <c r="C268">
        <v>6</v>
      </c>
      <c r="D268" s="7">
        <f>Groei2030!B268</f>
        <v>1</v>
      </c>
      <c r="E268" s="7">
        <f>Groei2030!C268</f>
        <v>24</v>
      </c>
      <c r="F268" s="6">
        <v>5.50741508789062E-2</v>
      </c>
      <c r="G268" s="6">
        <f t="shared" si="17"/>
        <v>113.48336561270153</v>
      </c>
      <c r="H268" s="6">
        <f t="shared" si="18"/>
        <v>21.452432062892541</v>
      </c>
      <c r="I268" s="7">
        <f>B268+ProxiPrognose2030!H268</f>
        <v>2401.4524320628925</v>
      </c>
      <c r="J268">
        <f t="shared" si="19"/>
        <v>6</v>
      </c>
      <c r="K268">
        <f t="shared" si="20"/>
        <v>0</v>
      </c>
      <c r="L268" s="20">
        <v>6</v>
      </c>
    </row>
    <row r="269" spans="1:12" ht="14.4">
      <c r="A269" s="2">
        <v>268</v>
      </c>
      <c r="B269">
        <v>2454</v>
      </c>
      <c r="C269">
        <v>6</v>
      </c>
      <c r="D269" s="7">
        <f>Groei2030!B269</f>
        <v>1</v>
      </c>
      <c r="E269" s="7">
        <f>Groei2030!C269</f>
        <v>33</v>
      </c>
      <c r="F269" s="6">
        <v>4.13606672363281E-2</v>
      </c>
      <c r="G269" s="6">
        <f t="shared" si="17"/>
        <v>205.50925717499643</v>
      </c>
      <c r="H269" s="6">
        <f t="shared" si="18"/>
        <v>38.848630845935055</v>
      </c>
      <c r="I269" s="7">
        <f>B269+ProxiPrognose2030!H269</f>
        <v>2492.8486308459351</v>
      </c>
      <c r="J269">
        <f t="shared" si="19"/>
        <v>6</v>
      </c>
      <c r="K269">
        <f t="shared" si="20"/>
        <v>0</v>
      </c>
      <c r="L269" s="20">
        <v>6</v>
      </c>
    </row>
    <row r="270" spans="1:12" ht="14.4">
      <c r="A270" s="2">
        <v>269</v>
      </c>
      <c r="B270">
        <v>2537</v>
      </c>
      <c r="C270">
        <v>6</v>
      </c>
      <c r="D270" s="7">
        <f>Groei2030!B270</f>
        <v>2</v>
      </c>
      <c r="E270" s="7">
        <f>Groei2030!C270</f>
        <v>25</v>
      </c>
      <c r="F270" s="6">
        <v>2.4532818359375E-2</v>
      </c>
      <c r="G270" s="6">
        <f t="shared" si="17"/>
        <v>275.14164500470235</v>
      </c>
      <c r="H270" s="6">
        <f t="shared" si="18"/>
        <v>52.011653119981538</v>
      </c>
      <c r="I270" s="7">
        <f>B270+ProxiPrognose2030!H270</f>
        <v>2589.0116531199815</v>
      </c>
      <c r="J270">
        <f t="shared" si="19"/>
        <v>6</v>
      </c>
      <c r="K270">
        <f t="shared" si="20"/>
        <v>0</v>
      </c>
      <c r="L270" s="20">
        <v>6</v>
      </c>
    </row>
    <row r="271" spans="1:12" ht="14.4">
      <c r="A271" s="2">
        <v>270</v>
      </c>
      <c r="B271">
        <v>2470</v>
      </c>
      <c r="C271">
        <v>6</v>
      </c>
      <c r="D271" s="7">
        <f>Groei2030!B271</f>
        <v>-2</v>
      </c>
      <c r="E271" s="7">
        <f>Groei2030!C271</f>
        <v>20</v>
      </c>
      <c r="F271" s="6">
        <v>5.5802037597656201E-2</v>
      </c>
      <c r="G271" s="6">
        <f t="shared" si="17"/>
        <v>80.642216552124779</v>
      </c>
      <c r="H271" s="6">
        <f t="shared" si="18"/>
        <v>15.244275340666309</v>
      </c>
      <c r="I271" s="7">
        <f>B271+ProxiPrognose2030!H271</f>
        <v>2485.2442753406663</v>
      </c>
      <c r="J271">
        <f t="shared" si="19"/>
        <v>6</v>
      </c>
      <c r="K271">
        <f t="shared" si="20"/>
        <v>0</v>
      </c>
      <c r="L271" s="20">
        <v>6</v>
      </c>
    </row>
    <row r="272" spans="1:12" ht="14.4">
      <c r="A272" s="2">
        <v>271</v>
      </c>
      <c r="B272">
        <v>2212</v>
      </c>
      <c r="C272">
        <v>6</v>
      </c>
      <c r="D272" s="7">
        <f>Groei2030!B272</f>
        <v>-1</v>
      </c>
      <c r="E272" s="7">
        <f>Groei2030!C272</f>
        <v>46</v>
      </c>
      <c r="F272" s="6">
        <v>5.3898596679687501E-2</v>
      </c>
      <c r="G272" s="6">
        <f t="shared" si="17"/>
        <v>208.72528587074945</v>
      </c>
      <c r="H272" s="6">
        <f t="shared" si="18"/>
        <v>39.456575778969651</v>
      </c>
      <c r="I272" s="7">
        <f>B272+ProxiPrognose2030!H272</f>
        <v>2251.4565757789696</v>
      </c>
      <c r="J272">
        <f t="shared" si="19"/>
        <v>6</v>
      </c>
      <c r="K272">
        <f t="shared" si="20"/>
        <v>0</v>
      </c>
      <c r="L272" s="20">
        <v>6</v>
      </c>
    </row>
    <row r="273" spans="1:12" ht="14.4">
      <c r="A273" s="2">
        <v>272</v>
      </c>
      <c r="B273">
        <v>2022</v>
      </c>
      <c r="C273">
        <v>6</v>
      </c>
      <c r="D273" s="7">
        <f>Groei2030!B273</f>
        <v>2</v>
      </c>
      <c r="E273" s="7">
        <f>Groei2030!C273</f>
        <v>98</v>
      </c>
      <c r="F273" s="6">
        <v>5.3786588134765598E-2</v>
      </c>
      <c r="G273" s="6">
        <f t="shared" si="17"/>
        <v>464.79988537962225</v>
      </c>
      <c r="H273" s="6">
        <f t="shared" si="18"/>
        <v>87.863872472518381</v>
      </c>
      <c r="I273" s="7">
        <f>B273+ProxiPrognose2030!H273</f>
        <v>2109.8638724725183</v>
      </c>
      <c r="J273">
        <f t="shared" si="19"/>
        <v>6</v>
      </c>
      <c r="K273">
        <f t="shared" si="20"/>
        <v>0</v>
      </c>
      <c r="L273" s="20">
        <v>6</v>
      </c>
    </row>
    <row r="274" spans="1:12" ht="14.4">
      <c r="A274" s="2">
        <v>273</v>
      </c>
      <c r="B274">
        <v>2212</v>
      </c>
      <c r="C274">
        <v>6</v>
      </c>
      <c r="D274" s="7">
        <f>Groei2030!B274</f>
        <v>2</v>
      </c>
      <c r="E274" s="7">
        <f>Groei2030!C274</f>
        <v>23</v>
      </c>
      <c r="F274" s="6">
        <v>2.6275092773437501E-2</v>
      </c>
      <c r="G274" s="6">
        <f t="shared" si="17"/>
        <v>237.86785660061929</v>
      </c>
      <c r="H274" s="6">
        <f t="shared" si="18"/>
        <v>44.965568355504594</v>
      </c>
      <c r="I274" s="7">
        <f>B274+ProxiPrognose2030!H274</f>
        <v>2256.9655683555047</v>
      </c>
      <c r="J274">
        <f t="shared" si="19"/>
        <v>6</v>
      </c>
      <c r="K274">
        <f t="shared" si="20"/>
        <v>0</v>
      </c>
      <c r="L274" s="20">
        <v>6</v>
      </c>
    </row>
    <row r="275" spans="1:12" ht="14.4">
      <c r="A275" s="2">
        <v>274</v>
      </c>
      <c r="B275">
        <v>2229</v>
      </c>
      <c r="C275">
        <v>6</v>
      </c>
      <c r="D275" s="7">
        <f>Groei2030!B275</f>
        <v>1</v>
      </c>
      <c r="E275" s="7">
        <f>Groei2030!C275</f>
        <v>17</v>
      </c>
      <c r="F275" s="6">
        <v>4.5237052734374998E-2</v>
      </c>
      <c r="G275" s="6">
        <f t="shared" si="17"/>
        <v>99.475976616410151</v>
      </c>
      <c r="H275" s="6">
        <f t="shared" si="18"/>
        <v>18.804532441665433</v>
      </c>
      <c r="I275" s="7">
        <f>B275+ProxiPrognose2030!H275</f>
        <v>2247.8045324416653</v>
      </c>
      <c r="J275">
        <f t="shared" si="19"/>
        <v>6</v>
      </c>
      <c r="K275">
        <f t="shared" si="20"/>
        <v>0</v>
      </c>
      <c r="L275" s="20">
        <v>6</v>
      </c>
    </row>
    <row r="276" spans="1:12" ht="14.4">
      <c r="A276" s="2">
        <v>275</v>
      </c>
      <c r="B276">
        <v>2227</v>
      </c>
      <c r="C276">
        <v>6</v>
      </c>
      <c r="D276" s="7">
        <f>Groei2030!B276</f>
        <v>2</v>
      </c>
      <c r="E276" s="7">
        <f>Groei2030!C276</f>
        <v>12</v>
      </c>
      <c r="F276" s="6">
        <v>3.69711179199219E-2</v>
      </c>
      <c r="G276" s="6">
        <f t="shared" si="17"/>
        <v>94.668492513017128</v>
      </c>
      <c r="H276" s="6">
        <f t="shared" si="18"/>
        <v>17.895745276562785</v>
      </c>
      <c r="I276" s="7">
        <f>B276+ProxiPrognose2030!H276</f>
        <v>2244.8957452765626</v>
      </c>
      <c r="J276">
        <f t="shared" si="19"/>
        <v>6</v>
      </c>
      <c r="K276">
        <f t="shared" si="20"/>
        <v>0</v>
      </c>
      <c r="L276" s="20">
        <v>6</v>
      </c>
    </row>
    <row r="277" spans="1:12" ht="14.4">
      <c r="A277" s="2">
        <v>276</v>
      </c>
      <c r="B277">
        <v>2172</v>
      </c>
      <c r="C277">
        <v>6</v>
      </c>
      <c r="D277" s="7">
        <f>Groei2030!B277</f>
        <v>2</v>
      </c>
      <c r="E277" s="7">
        <f>Groei2030!C277</f>
        <v>8</v>
      </c>
      <c r="F277" s="6">
        <v>5.0375429199218703E-2</v>
      </c>
      <c r="G277" s="6">
        <f t="shared" si="17"/>
        <v>49.627368733937729</v>
      </c>
      <c r="H277" s="6">
        <f t="shared" si="18"/>
        <v>9.3813551481923874</v>
      </c>
      <c r="I277" s="7">
        <f>B277+ProxiPrognose2030!H277</f>
        <v>2181.3813551481926</v>
      </c>
      <c r="J277">
        <f t="shared" si="19"/>
        <v>6</v>
      </c>
      <c r="K277">
        <f t="shared" si="20"/>
        <v>0</v>
      </c>
      <c r="L277" s="20">
        <v>6</v>
      </c>
    </row>
    <row r="278" spans="1:12" ht="14.4">
      <c r="A278" s="2">
        <v>277</v>
      </c>
      <c r="B278">
        <v>2262</v>
      </c>
      <c r="C278">
        <v>6</v>
      </c>
      <c r="D278" s="7">
        <f>Groei2030!B278</f>
        <v>1</v>
      </c>
      <c r="E278" s="7">
        <f>Groei2030!C278</f>
        <v>33</v>
      </c>
      <c r="F278" s="6">
        <v>6.0897188476562503E-2</v>
      </c>
      <c r="G278" s="6">
        <f t="shared" si="17"/>
        <v>139.57951446759145</v>
      </c>
      <c r="H278" s="6">
        <f t="shared" si="18"/>
        <v>26.385541487257363</v>
      </c>
      <c r="I278" s="7">
        <f>B278+ProxiPrognose2030!H278</f>
        <v>2288.3855414872573</v>
      </c>
      <c r="J278">
        <f t="shared" si="19"/>
        <v>6</v>
      </c>
      <c r="K278">
        <f t="shared" si="20"/>
        <v>0</v>
      </c>
      <c r="L278" s="20">
        <v>6</v>
      </c>
    </row>
    <row r="279" spans="1:12" ht="14.4">
      <c r="A279" s="2">
        <v>278</v>
      </c>
      <c r="B279">
        <v>2218</v>
      </c>
      <c r="C279">
        <v>6</v>
      </c>
      <c r="D279" s="7">
        <f>Groei2030!B279</f>
        <v>24</v>
      </c>
      <c r="E279" s="7">
        <f>Groei2030!C279</f>
        <v>3</v>
      </c>
      <c r="F279" s="6">
        <v>6.3826855224609402E-2</v>
      </c>
      <c r="G279" s="6">
        <f t="shared" si="17"/>
        <v>105.75485782977188</v>
      </c>
      <c r="H279" s="6">
        <f t="shared" si="18"/>
        <v>19.991466508463493</v>
      </c>
      <c r="I279" s="7">
        <f>B279+ProxiPrognose2030!H279</f>
        <v>2237.9914665084634</v>
      </c>
      <c r="J279">
        <f t="shared" si="19"/>
        <v>6</v>
      </c>
      <c r="K279">
        <f t="shared" si="20"/>
        <v>0</v>
      </c>
      <c r="L279" s="20">
        <v>6</v>
      </c>
    </row>
    <row r="280" spans="1:12" ht="14.4">
      <c r="A280" s="2">
        <v>279</v>
      </c>
      <c r="B280">
        <v>2404</v>
      </c>
      <c r="C280">
        <v>6</v>
      </c>
      <c r="D280" s="7">
        <f>Groei2030!B280</f>
        <v>24</v>
      </c>
      <c r="E280" s="7">
        <f>Groei2030!C280</f>
        <v>12</v>
      </c>
      <c r="F280" s="6">
        <v>3.6522367431640598E-2</v>
      </c>
      <c r="G280" s="6">
        <f t="shared" si="17"/>
        <v>246.4243320711731</v>
      </c>
      <c r="H280" s="6">
        <f t="shared" si="18"/>
        <v>46.583049540864479</v>
      </c>
      <c r="I280" s="7">
        <f>B280+ProxiPrognose2030!H280</f>
        <v>2450.5830495408645</v>
      </c>
      <c r="J280">
        <f t="shared" si="19"/>
        <v>6</v>
      </c>
      <c r="K280">
        <f t="shared" si="20"/>
        <v>0</v>
      </c>
      <c r="L280" s="20">
        <v>6</v>
      </c>
    </row>
    <row r="281" spans="1:12" ht="14.4">
      <c r="A281" s="2">
        <v>280</v>
      </c>
      <c r="B281">
        <v>2405</v>
      </c>
      <c r="C281">
        <v>6</v>
      </c>
      <c r="D281" s="7">
        <f>Groei2030!B281</f>
        <v>60</v>
      </c>
      <c r="E281" s="7">
        <f>Groei2030!C281</f>
        <v>44</v>
      </c>
      <c r="F281" s="6">
        <v>7.7559252685546906E-2</v>
      </c>
      <c r="G281" s="6">
        <f t="shared" si="17"/>
        <v>335.22757246531688</v>
      </c>
      <c r="H281" s="6">
        <f t="shared" si="18"/>
        <v>63.370051505730977</v>
      </c>
      <c r="I281" s="7">
        <f>B281+ProxiPrognose2030!H281</f>
        <v>2468.3700515057308</v>
      </c>
      <c r="J281">
        <f t="shared" si="19"/>
        <v>6</v>
      </c>
      <c r="K281">
        <f t="shared" si="20"/>
        <v>0</v>
      </c>
      <c r="L281" s="20">
        <v>6</v>
      </c>
    </row>
    <row r="282" spans="1:12" ht="14.4">
      <c r="A282" s="4">
        <v>281</v>
      </c>
      <c r="B282">
        <v>2546</v>
      </c>
      <c r="C282">
        <v>6</v>
      </c>
      <c r="D282" s="7">
        <f>Groei2030!B282</f>
        <v>137</v>
      </c>
      <c r="E282" s="7">
        <f>Groei2030!C282</f>
        <v>10</v>
      </c>
      <c r="F282" s="6">
        <v>4.9755966064453101E-2</v>
      </c>
      <c r="G282" s="6">
        <f t="shared" si="17"/>
        <v>738.60489317792815</v>
      </c>
      <c r="H282" s="6">
        <f t="shared" si="18"/>
        <v>139.62285315272743</v>
      </c>
      <c r="I282" s="7">
        <f>B282+ProxiPrognose2030!H282</f>
        <v>2685.6228531527277</v>
      </c>
      <c r="J282">
        <f t="shared" si="19"/>
        <v>6</v>
      </c>
      <c r="K282">
        <f t="shared" si="20"/>
        <v>0</v>
      </c>
      <c r="L282" s="20">
        <v>6</v>
      </c>
    </row>
    <row r="283" spans="1:12" ht="14.4">
      <c r="A283" s="4">
        <v>282</v>
      </c>
      <c r="B283">
        <v>2490</v>
      </c>
      <c r="C283">
        <v>6</v>
      </c>
      <c r="D283" s="7">
        <f>Groei2030!B283</f>
        <v>137</v>
      </c>
      <c r="E283" s="7">
        <f>Groei2030!C283</f>
        <v>34</v>
      </c>
      <c r="F283" s="6">
        <v>4.3442212890624998E-2</v>
      </c>
      <c r="G283" s="6">
        <f t="shared" si="17"/>
        <v>984.06589249107105</v>
      </c>
      <c r="H283" s="6">
        <f t="shared" si="18"/>
        <v>186.02379820247089</v>
      </c>
      <c r="I283" s="7">
        <f>B283+ProxiPrognose2030!H283</f>
        <v>2676.023798202471</v>
      </c>
      <c r="J283">
        <f t="shared" si="19"/>
        <v>6</v>
      </c>
      <c r="K283">
        <f t="shared" si="20"/>
        <v>0</v>
      </c>
      <c r="L283" s="20">
        <v>6</v>
      </c>
    </row>
    <row r="284" spans="1:12" ht="14.4">
      <c r="A284" s="2">
        <v>283</v>
      </c>
      <c r="B284">
        <v>2431</v>
      </c>
      <c r="C284">
        <v>6</v>
      </c>
      <c r="D284" s="7">
        <f>Groei2030!B284</f>
        <v>24</v>
      </c>
      <c r="E284" s="7">
        <f>Groei2030!C284</f>
        <v>13</v>
      </c>
      <c r="F284" s="6">
        <v>3.3776976562499998E-2</v>
      </c>
      <c r="G284" s="6">
        <f t="shared" si="17"/>
        <v>273.85518010719676</v>
      </c>
      <c r="H284" s="6">
        <f t="shared" si="18"/>
        <v>51.768465048619426</v>
      </c>
      <c r="I284" s="7">
        <f>B284+ProxiPrognose2030!H284</f>
        <v>2482.7684650486194</v>
      </c>
      <c r="J284">
        <f t="shared" si="19"/>
        <v>6</v>
      </c>
      <c r="K284">
        <f t="shared" si="20"/>
        <v>0</v>
      </c>
      <c r="L284" s="20">
        <v>6</v>
      </c>
    </row>
    <row r="285" spans="1:12" ht="14.4">
      <c r="A285" s="2">
        <v>284</v>
      </c>
      <c r="B285">
        <v>2490</v>
      </c>
      <c r="C285">
        <v>6</v>
      </c>
      <c r="D285" s="7">
        <f>Groei2030!B285</f>
        <v>24</v>
      </c>
      <c r="E285" s="7">
        <f>Groei2030!C285</f>
        <v>16</v>
      </c>
      <c r="F285" s="6">
        <v>3.7580006347656299E-2</v>
      </c>
      <c r="G285" s="6">
        <f t="shared" si="17"/>
        <v>266.09894387693885</v>
      </c>
      <c r="H285" s="6">
        <f t="shared" si="18"/>
        <v>50.302257821727572</v>
      </c>
      <c r="I285" s="7">
        <f>B285+ProxiPrognose2030!H285</f>
        <v>2540.3022578217274</v>
      </c>
      <c r="J285">
        <f t="shared" si="19"/>
        <v>6</v>
      </c>
      <c r="K285">
        <f t="shared" si="20"/>
        <v>0</v>
      </c>
      <c r="L285" s="20">
        <v>6</v>
      </c>
    </row>
    <row r="286" spans="1:12" ht="14.4">
      <c r="A286" s="2">
        <v>285</v>
      </c>
      <c r="B286">
        <v>2204</v>
      </c>
      <c r="C286">
        <v>6</v>
      </c>
      <c r="D286" s="7">
        <f>Groei2030!B286</f>
        <v>-1</v>
      </c>
      <c r="E286" s="7">
        <f>Groei2030!C286</f>
        <v>17</v>
      </c>
      <c r="F286" s="6">
        <v>5.3902312011718703E-2</v>
      </c>
      <c r="G286" s="6">
        <f t="shared" si="17"/>
        <v>74.208319656685134</v>
      </c>
      <c r="H286" s="6">
        <f t="shared" si="18"/>
        <v>14.028037742284525</v>
      </c>
      <c r="I286" s="7">
        <f>B286+ProxiPrognose2030!H286</f>
        <v>2218.0280377422846</v>
      </c>
      <c r="J286">
        <f t="shared" si="19"/>
        <v>6</v>
      </c>
      <c r="K286">
        <f t="shared" si="20"/>
        <v>0</v>
      </c>
      <c r="L286" s="20">
        <v>6</v>
      </c>
    </row>
    <row r="287" spans="1:12" ht="14.4">
      <c r="A287" s="2">
        <v>286</v>
      </c>
      <c r="B287">
        <v>2167</v>
      </c>
      <c r="C287">
        <v>6</v>
      </c>
      <c r="D287" s="7">
        <f>Groei2030!B287</f>
        <v>24</v>
      </c>
      <c r="E287" s="7">
        <f>Groei2030!C287</f>
        <v>46</v>
      </c>
      <c r="F287" s="6">
        <v>3.5437870361328103E-2</v>
      </c>
      <c r="G287" s="6">
        <f t="shared" si="17"/>
        <v>493.82199950415287</v>
      </c>
      <c r="H287" s="6">
        <f t="shared" si="18"/>
        <v>93.350094424225489</v>
      </c>
      <c r="I287" s="7">
        <f>B287+ProxiPrognose2030!H287</f>
        <v>2260.3500944242255</v>
      </c>
      <c r="J287">
        <f t="shared" si="19"/>
        <v>6</v>
      </c>
      <c r="K287">
        <f t="shared" si="20"/>
        <v>0</v>
      </c>
      <c r="L287" s="20">
        <v>6</v>
      </c>
    </row>
    <row r="288" spans="1:12" ht="14.4">
      <c r="A288" s="2">
        <v>287</v>
      </c>
      <c r="B288">
        <v>2245</v>
      </c>
      <c r="C288">
        <v>6</v>
      </c>
      <c r="D288" s="7">
        <f>Groei2030!B288</f>
        <v>24</v>
      </c>
      <c r="E288" s="7">
        <f>Groei2030!C288</f>
        <v>10</v>
      </c>
      <c r="F288" s="6">
        <v>3.0956601074218701E-2</v>
      </c>
      <c r="G288" s="6">
        <f t="shared" si="17"/>
        <v>274.57794799956173</v>
      </c>
      <c r="H288" s="6">
        <f t="shared" si="18"/>
        <v>51.90509413980373</v>
      </c>
      <c r="I288" s="7">
        <f>B288+ProxiPrognose2030!H288</f>
        <v>2296.9050941398036</v>
      </c>
      <c r="J288">
        <f t="shared" si="19"/>
        <v>6</v>
      </c>
      <c r="K288">
        <f t="shared" si="20"/>
        <v>0</v>
      </c>
      <c r="L288" s="20">
        <v>6</v>
      </c>
    </row>
    <row r="289" spans="1:12" ht="14.4">
      <c r="A289" s="2">
        <v>288</v>
      </c>
      <c r="B289">
        <v>2087</v>
      </c>
      <c r="C289">
        <v>6</v>
      </c>
      <c r="D289" s="7">
        <f>Groei2030!B289</f>
        <v>22</v>
      </c>
      <c r="E289" s="7">
        <f>Groei2030!C289</f>
        <v>6</v>
      </c>
      <c r="F289" s="6">
        <v>6.8812220947265607E-2</v>
      </c>
      <c r="G289" s="6">
        <f t="shared" si="17"/>
        <v>101.72611643162142</v>
      </c>
      <c r="H289" s="6">
        <f t="shared" si="18"/>
        <v>19.229889684616527</v>
      </c>
      <c r="I289" s="7">
        <f>B289+ProxiPrognose2030!H289</f>
        <v>2106.2298896846164</v>
      </c>
      <c r="J289">
        <f t="shared" si="19"/>
        <v>6</v>
      </c>
      <c r="K289">
        <f t="shared" si="20"/>
        <v>0</v>
      </c>
      <c r="L289" s="20">
        <v>6</v>
      </c>
    </row>
    <row r="290" spans="1:12" ht="14.4">
      <c r="A290" s="2">
        <v>289</v>
      </c>
      <c r="B290">
        <v>2059</v>
      </c>
      <c r="C290">
        <v>6</v>
      </c>
      <c r="D290" s="7">
        <f>Groei2030!B290</f>
        <v>55</v>
      </c>
      <c r="E290" s="7">
        <f>Groei2030!C290</f>
        <v>1</v>
      </c>
      <c r="F290" s="6">
        <v>4.9734087890625001E-2</v>
      </c>
      <c r="G290" s="6">
        <f t="shared" si="17"/>
        <v>281.4970695911573</v>
      </c>
      <c r="H290" s="6">
        <f t="shared" si="18"/>
        <v>53.213056633489089</v>
      </c>
      <c r="I290" s="7">
        <f>B290+ProxiPrognose2030!H290</f>
        <v>2112.213056633489</v>
      </c>
      <c r="J290">
        <f t="shared" si="19"/>
        <v>6</v>
      </c>
      <c r="K290">
        <f t="shared" si="20"/>
        <v>0</v>
      </c>
      <c r="L290" s="20">
        <v>6</v>
      </c>
    </row>
    <row r="291" spans="1:12" ht="14.4">
      <c r="A291" s="2">
        <v>290</v>
      </c>
      <c r="B291">
        <v>2095</v>
      </c>
      <c r="C291">
        <v>6</v>
      </c>
      <c r="D291" s="7">
        <f>Groei2030!B291</f>
        <v>24</v>
      </c>
      <c r="E291" s="7">
        <f>Groei2030!C291</f>
        <v>24</v>
      </c>
      <c r="F291" s="6">
        <v>3.3108955810546903E-2</v>
      </c>
      <c r="G291" s="6">
        <f t="shared" si="17"/>
        <v>362.43969965906876</v>
      </c>
      <c r="H291" s="6">
        <f t="shared" si="18"/>
        <v>68.514120918538524</v>
      </c>
      <c r="I291" s="7">
        <f>B291+ProxiPrognose2030!H291</f>
        <v>2163.5141209185385</v>
      </c>
      <c r="J291">
        <f t="shared" si="19"/>
        <v>6</v>
      </c>
      <c r="K291">
        <f t="shared" si="20"/>
        <v>0</v>
      </c>
      <c r="L291" s="20">
        <v>6</v>
      </c>
    </row>
    <row r="292" spans="1:12" ht="14.4">
      <c r="A292" s="2">
        <v>291</v>
      </c>
      <c r="B292">
        <v>2059</v>
      </c>
      <c r="C292">
        <v>6</v>
      </c>
      <c r="D292" s="7">
        <f>Groei2030!B292</f>
        <v>-1</v>
      </c>
      <c r="E292" s="7">
        <f>Groei2030!C292</f>
        <v>3</v>
      </c>
      <c r="F292" s="6">
        <v>4.52615437011719E-2</v>
      </c>
      <c r="G292" s="6">
        <f t="shared" si="17"/>
        <v>11.046905587249206</v>
      </c>
      <c r="H292" s="6">
        <f t="shared" si="18"/>
        <v>2.0882619257559938</v>
      </c>
      <c r="I292" s="7">
        <f>B292+ProxiPrognose2030!H292</f>
        <v>2061.0882619257559</v>
      </c>
      <c r="J292">
        <f t="shared" si="19"/>
        <v>6</v>
      </c>
      <c r="K292">
        <f t="shared" si="20"/>
        <v>0</v>
      </c>
      <c r="L292" s="20">
        <v>6</v>
      </c>
    </row>
    <row r="293" spans="1:12" ht="14.4">
      <c r="A293" s="2">
        <v>292</v>
      </c>
      <c r="B293">
        <v>1900</v>
      </c>
      <c r="C293">
        <v>5</v>
      </c>
      <c r="D293" s="7">
        <f>Groei2030!B293</f>
        <v>-1</v>
      </c>
      <c r="E293" s="7">
        <f>Groei2030!C293</f>
        <v>9</v>
      </c>
      <c r="F293" s="6">
        <v>4.6735934082031201E-2</v>
      </c>
      <c r="G293" s="6">
        <f t="shared" si="17"/>
        <v>42.793624205511492</v>
      </c>
      <c r="H293" s="6">
        <f t="shared" si="18"/>
        <v>8.0895319859189971</v>
      </c>
      <c r="I293" s="7">
        <f>B293+ProxiPrognose2030!H293</f>
        <v>1908.0895319859189</v>
      </c>
      <c r="J293">
        <f t="shared" si="19"/>
        <v>5</v>
      </c>
      <c r="K293">
        <f t="shared" si="20"/>
        <v>0</v>
      </c>
      <c r="L293" s="20">
        <v>5</v>
      </c>
    </row>
    <row r="294" spans="1:12" ht="14.4">
      <c r="A294" s="2">
        <v>293</v>
      </c>
      <c r="B294">
        <v>2052</v>
      </c>
      <c r="C294">
        <v>6</v>
      </c>
      <c r="D294" s="7">
        <f>Groei2030!B294</f>
        <v>-1</v>
      </c>
      <c r="E294" s="7">
        <f>Groei2030!C294</f>
        <v>10</v>
      </c>
      <c r="F294" s="6">
        <v>5.2755518310546902E-2</v>
      </c>
      <c r="G294" s="6">
        <f t="shared" si="17"/>
        <v>42.649566757269056</v>
      </c>
      <c r="H294" s="6">
        <f t="shared" si="18"/>
        <v>8.062299954115133</v>
      </c>
      <c r="I294" s="7">
        <f>B294+ProxiPrognose2030!H294</f>
        <v>2060.0622999541151</v>
      </c>
      <c r="J294">
        <f t="shared" si="19"/>
        <v>6</v>
      </c>
      <c r="K294">
        <f t="shared" si="20"/>
        <v>0</v>
      </c>
      <c r="L294" s="20">
        <v>6</v>
      </c>
    </row>
    <row r="295" spans="1:12" ht="14.4">
      <c r="A295" s="2">
        <v>294</v>
      </c>
      <c r="B295">
        <v>2184</v>
      </c>
      <c r="C295">
        <v>6</v>
      </c>
      <c r="D295" s="7">
        <f>Groei2030!B295</f>
        <v>-1</v>
      </c>
      <c r="E295" s="7">
        <f>Groei2030!C295</f>
        <v>15</v>
      </c>
      <c r="F295" s="6">
        <v>5.5543327148437502E-2</v>
      </c>
      <c r="G295" s="6">
        <f t="shared" si="17"/>
        <v>63.013870066630659</v>
      </c>
      <c r="H295" s="6">
        <f t="shared" si="18"/>
        <v>11.911884700686326</v>
      </c>
      <c r="I295" s="7">
        <f>B295+ProxiPrognose2030!H295</f>
        <v>2195.9118847006862</v>
      </c>
      <c r="J295">
        <f t="shared" si="19"/>
        <v>6</v>
      </c>
      <c r="K295">
        <f t="shared" si="20"/>
        <v>0</v>
      </c>
      <c r="L295" s="20">
        <v>6</v>
      </c>
    </row>
    <row r="296" spans="1:12" ht="14.4">
      <c r="A296" s="2">
        <v>295</v>
      </c>
      <c r="B296">
        <v>2183</v>
      </c>
      <c r="C296">
        <v>6</v>
      </c>
      <c r="D296" s="7">
        <f>Groei2030!B296</f>
        <v>-2</v>
      </c>
      <c r="E296" s="7">
        <f>Groei2030!C296</f>
        <v>11</v>
      </c>
      <c r="F296" s="6">
        <v>5.6395938476562497E-2</v>
      </c>
      <c r="G296" s="6">
        <f t="shared" si="17"/>
        <v>39.896490080310912</v>
      </c>
      <c r="H296" s="6">
        <f t="shared" si="18"/>
        <v>7.5418695803990383</v>
      </c>
      <c r="I296" s="7">
        <f>B296+ProxiPrognose2030!H296</f>
        <v>2190.5418695803992</v>
      </c>
      <c r="J296">
        <f t="shared" si="19"/>
        <v>6</v>
      </c>
      <c r="K296">
        <f t="shared" si="20"/>
        <v>0</v>
      </c>
      <c r="L296" s="20">
        <v>6</v>
      </c>
    </row>
    <row r="297" spans="1:12" ht="14.4">
      <c r="A297" s="2">
        <v>296</v>
      </c>
      <c r="B297">
        <v>2292</v>
      </c>
      <c r="C297">
        <v>6</v>
      </c>
      <c r="D297" s="7">
        <f>Groei2030!B297</f>
        <v>0</v>
      </c>
      <c r="E297" s="7">
        <f>Groei2030!C297</f>
        <v>0</v>
      </c>
      <c r="F297" s="6">
        <v>2.1974829101562499E-2</v>
      </c>
      <c r="G297" s="6">
        <f t="shared" si="17"/>
        <v>0</v>
      </c>
      <c r="H297" s="6">
        <f t="shared" si="18"/>
        <v>0</v>
      </c>
      <c r="I297" s="7">
        <f>B297+ProxiPrognose2030!H297</f>
        <v>2292</v>
      </c>
      <c r="J297">
        <f t="shared" si="19"/>
        <v>6</v>
      </c>
      <c r="K297">
        <f t="shared" si="20"/>
        <v>0</v>
      </c>
      <c r="L297" s="20">
        <v>6</v>
      </c>
    </row>
    <row r="298" spans="1:12" ht="14.4">
      <c r="A298" s="4">
        <v>297</v>
      </c>
      <c r="B298">
        <v>2491</v>
      </c>
      <c r="C298">
        <v>6</v>
      </c>
      <c r="D298" s="7">
        <f>Groei2030!B298</f>
        <v>852</v>
      </c>
      <c r="E298" s="7">
        <f>Groei2030!C298</f>
        <v>46</v>
      </c>
      <c r="F298" s="6">
        <v>5.7316621582031199E-2</v>
      </c>
      <c r="G298" s="6">
        <f t="shared" si="17"/>
        <v>3916.8393705601957</v>
      </c>
      <c r="H298" s="6">
        <f t="shared" si="18"/>
        <v>740.42332146695571</v>
      </c>
      <c r="I298" s="7">
        <f>B298+ProxiPrognose2030!H298</f>
        <v>3231.4233214669557</v>
      </c>
      <c r="J298">
        <f t="shared" si="19"/>
        <v>6</v>
      </c>
      <c r="K298">
        <f t="shared" si="20"/>
        <v>0</v>
      </c>
      <c r="L298" s="20">
        <v>6</v>
      </c>
    </row>
    <row r="299" spans="1:12" ht="14.4">
      <c r="A299" s="4">
        <v>298</v>
      </c>
      <c r="B299">
        <v>2612</v>
      </c>
      <c r="C299">
        <v>6</v>
      </c>
      <c r="D299" s="7">
        <f>Groei2030!B299</f>
        <v>137</v>
      </c>
      <c r="E299" s="7">
        <f>Groei2030!C299</f>
        <v>4</v>
      </c>
      <c r="F299" s="6">
        <v>6.8707616943359404E-2</v>
      </c>
      <c r="G299" s="6">
        <f t="shared" si="17"/>
        <v>513.04355424026846</v>
      </c>
      <c r="H299" s="6">
        <f t="shared" si="18"/>
        <v>96.983658646553579</v>
      </c>
      <c r="I299" s="7">
        <f>B299+ProxiPrognose2030!H299</f>
        <v>2708.9836586465535</v>
      </c>
      <c r="J299">
        <f t="shared" si="19"/>
        <v>6</v>
      </c>
      <c r="K299">
        <f t="shared" si="20"/>
        <v>0</v>
      </c>
      <c r="L299" s="20">
        <v>6</v>
      </c>
    </row>
    <row r="300" spans="1:12" ht="14.4">
      <c r="A300" s="4">
        <v>299</v>
      </c>
      <c r="B300">
        <v>2772</v>
      </c>
      <c r="C300">
        <v>6</v>
      </c>
      <c r="D300" s="7">
        <f>Groei2030!B300</f>
        <v>201</v>
      </c>
      <c r="E300" s="7">
        <f>Groei2030!C300</f>
        <v>80</v>
      </c>
      <c r="F300" s="6">
        <v>5.8787707763671898E-2</v>
      </c>
      <c r="G300" s="6">
        <f t="shared" si="17"/>
        <v>1194.977703202969</v>
      </c>
      <c r="H300" s="6">
        <f t="shared" si="18"/>
        <v>225.89370570944592</v>
      </c>
      <c r="I300" s="7">
        <f>B300+ProxiPrognose2030!H300</f>
        <v>2997.8937057094458</v>
      </c>
      <c r="J300">
        <f t="shared" si="19"/>
        <v>6</v>
      </c>
      <c r="K300">
        <f t="shared" si="20"/>
        <v>0</v>
      </c>
      <c r="L300" s="20">
        <v>6</v>
      </c>
    </row>
    <row r="301" spans="1:12" ht="14.4">
      <c r="A301" s="2">
        <v>300</v>
      </c>
      <c r="B301">
        <v>3024</v>
      </c>
      <c r="C301">
        <v>6</v>
      </c>
      <c r="D301" s="7">
        <f>Groei2030!B301</f>
        <v>-2</v>
      </c>
      <c r="E301" s="7">
        <f>Groei2030!C301</f>
        <v>26</v>
      </c>
      <c r="F301" s="6">
        <v>6.3573391357421905E-2</v>
      </c>
      <c r="G301" s="6">
        <f t="shared" si="17"/>
        <v>94.379108490010225</v>
      </c>
      <c r="H301" s="6">
        <f t="shared" si="18"/>
        <v>17.841041302459399</v>
      </c>
      <c r="I301" s="7">
        <f>B301+ProxiPrognose2030!H301</f>
        <v>3041.8410413024594</v>
      </c>
      <c r="J301">
        <f t="shared" si="19"/>
        <v>6</v>
      </c>
      <c r="K301">
        <f t="shared" si="20"/>
        <v>0</v>
      </c>
      <c r="L301" s="20">
        <v>6</v>
      </c>
    </row>
    <row r="302" spans="1:12" ht="14.4">
      <c r="A302" s="2">
        <v>301</v>
      </c>
      <c r="B302">
        <v>2956</v>
      </c>
      <c r="C302">
        <v>6</v>
      </c>
      <c r="D302" s="7">
        <f>Groei2030!B302</f>
        <v>-2</v>
      </c>
      <c r="E302" s="7">
        <f>Groei2030!C302</f>
        <v>14</v>
      </c>
      <c r="F302" s="6">
        <v>4.9006533935546902E-2</v>
      </c>
      <c r="G302" s="6">
        <f t="shared" si="17"/>
        <v>61.216326866649702</v>
      </c>
      <c r="H302" s="6">
        <f t="shared" si="18"/>
        <v>11.572084473846825</v>
      </c>
      <c r="I302" s="7">
        <f>B302+ProxiPrognose2030!H302</f>
        <v>2967.5720844738466</v>
      </c>
      <c r="J302">
        <f t="shared" si="19"/>
        <v>6</v>
      </c>
      <c r="K302">
        <f t="shared" si="20"/>
        <v>0</v>
      </c>
      <c r="L302" s="20">
        <v>6</v>
      </c>
    </row>
    <row r="303" spans="1:12" ht="14.4">
      <c r="A303" s="2">
        <v>302</v>
      </c>
      <c r="B303">
        <v>3032</v>
      </c>
      <c r="C303">
        <v>6</v>
      </c>
      <c r="D303" s="7">
        <f>Groei2030!B303</f>
        <v>-2</v>
      </c>
      <c r="E303" s="7">
        <f>Groei2030!C303</f>
        <v>4</v>
      </c>
      <c r="F303" s="6">
        <v>2.8360285156250001E-2</v>
      </c>
      <c r="G303" s="6">
        <f t="shared" si="17"/>
        <v>17.630288173947033</v>
      </c>
      <c r="H303" s="6">
        <f t="shared" si="18"/>
        <v>3.3327576888368684</v>
      </c>
      <c r="I303" s="7">
        <f>B303+ProxiPrognose2030!H303</f>
        <v>3035.3327576888369</v>
      </c>
      <c r="J303">
        <f t="shared" si="19"/>
        <v>6</v>
      </c>
      <c r="K303">
        <f t="shared" si="20"/>
        <v>0</v>
      </c>
      <c r="L303" s="20">
        <v>6</v>
      </c>
    </row>
    <row r="304" spans="1:12" ht="14.4">
      <c r="A304" s="2">
        <v>303</v>
      </c>
      <c r="B304">
        <v>2825</v>
      </c>
      <c r="C304">
        <v>6</v>
      </c>
      <c r="D304" s="7">
        <f>Groei2030!B304</f>
        <v>-1</v>
      </c>
      <c r="E304" s="7">
        <f>Groei2030!C304</f>
        <v>8</v>
      </c>
      <c r="F304" s="6">
        <v>2.7332350341796902E-2</v>
      </c>
      <c r="G304" s="6">
        <f t="shared" si="17"/>
        <v>64.026692842579394</v>
      </c>
      <c r="H304" s="6">
        <f t="shared" si="18"/>
        <v>12.103344582718222</v>
      </c>
      <c r="I304" s="7">
        <f>B304+ProxiPrognose2030!H304</f>
        <v>2837.1033445827184</v>
      </c>
      <c r="J304">
        <f t="shared" si="19"/>
        <v>6</v>
      </c>
      <c r="K304">
        <f t="shared" si="20"/>
        <v>0</v>
      </c>
      <c r="L304" s="20">
        <v>6</v>
      </c>
    </row>
    <row r="305" spans="1:12" ht="14.4">
      <c r="A305" s="2">
        <v>304</v>
      </c>
      <c r="B305">
        <v>2804</v>
      </c>
      <c r="C305">
        <v>6</v>
      </c>
      <c r="D305" s="7">
        <f>Groei2030!B305</f>
        <v>-2</v>
      </c>
      <c r="E305" s="7">
        <f>Groei2030!C305</f>
        <v>3</v>
      </c>
      <c r="F305" s="6">
        <v>3.9681031005859402E-2</v>
      </c>
      <c r="G305" s="6">
        <f t="shared" si="17"/>
        <v>6.3002395266162408</v>
      </c>
      <c r="H305" s="6">
        <f t="shared" si="18"/>
        <v>1.1909715551259434</v>
      </c>
      <c r="I305" s="7">
        <f>B305+ProxiPrognose2030!H305</f>
        <v>2805.190971555126</v>
      </c>
      <c r="J305">
        <f t="shared" si="19"/>
        <v>6</v>
      </c>
      <c r="K305">
        <f t="shared" si="20"/>
        <v>0</v>
      </c>
      <c r="L305" s="20">
        <v>6</v>
      </c>
    </row>
    <row r="306" spans="1:12" ht="14.4">
      <c r="A306" s="2">
        <v>305</v>
      </c>
      <c r="B306">
        <v>2816</v>
      </c>
      <c r="C306">
        <v>6</v>
      </c>
      <c r="D306" s="7">
        <f>Groei2030!B306</f>
        <v>0</v>
      </c>
      <c r="E306" s="7">
        <f>Groei2030!C306</f>
        <v>1</v>
      </c>
      <c r="F306" s="6">
        <v>7.5357033691406203E-3</v>
      </c>
      <c r="G306" s="6">
        <f t="shared" si="17"/>
        <v>33.175403509614291</v>
      </c>
      <c r="H306" s="6">
        <f t="shared" si="18"/>
        <v>6.2713428184526068</v>
      </c>
      <c r="I306" s="7">
        <f>B306+ProxiPrognose2030!H306</f>
        <v>2822.2713428184525</v>
      </c>
      <c r="J306">
        <f t="shared" si="19"/>
        <v>6</v>
      </c>
      <c r="K306">
        <f t="shared" si="20"/>
        <v>0</v>
      </c>
      <c r="L306" s="20">
        <v>6</v>
      </c>
    </row>
    <row r="307" spans="1:12" ht="14.4">
      <c r="A307" s="2">
        <v>306</v>
      </c>
      <c r="B307">
        <v>2806</v>
      </c>
      <c r="C307">
        <v>6</v>
      </c>
      <c r="D307" s="7">
        <f>Groei2030!B307</f>
        <v>-1</v>
      </c>
      <c r="E307" s="7">
        <f>Groei2030!C307</f>
        <v>1</v>
      </c>
      <c r="F307" s="6">
        <v>2.9365810546874999E-2</v>
      </c>
      <c r="G307" s="6">
        <f t="shared" si="17"/>
        <v>0</v>
      </c>
      <c r="H307" s="6">
        <f t="shared" si="18"/>
        <v>0</v>
      </c>
      <c r="I307" s="7">
        <f>B307+ProxiPrognose2030!H307</f>
        <v>2806</v>
      </c>
      <c r="J307">
        <f t="shared" si="19"/>
        <v>6</v>
      </c>
      <c r="K307">
        <f t="shared" si="20"/>
        <v>0</v>
      </c>
      <c r="L307" s="20">
        <v>6</v>
      </c>
    </row>
    <row r="308" spans="1:12" ht="14.4">
      <c r="A308" s="2">
        <v>307</v>
      </c>
      <c r="B308">
        <v>2617</v>
      </c>
      <c r="C308">
        <v>6</v>
      </c>
      <c r="D308" s="7">
        <f>Groei2030!B308</f>
        <v>0</v>
      </c>
      <c r="E308" s="7">
        <f>Groei2030!C308</f>
        <v>5</v>
      </c>
      <c r="F308" s="6">
        <v>6.1345770263671898E-2</v>
      </c>
      <c r="G308" s="6">
        <f t="shared" si="17"/>
        <v>20.376302956623441</v>
      </c>
      <c r="H308" s="6">
        <f t="shared" si="18"/>
        <v>3.8518531108928999</v>
      </c>
      <c r="I308" s="7">
        <f>B308+ProxiPrognose2030!H308</f>
        <v>2620.851853110893</v>
      </c>
      <c r="J308">
        <f t="shared" si="19"/>
        <v>6</v>
      </c>
      <c r="K308">
        <f t="shared" si="20"/>
        <v>0</v>
      </c>
      <c r="L308" s="20">
        <v>6</v>
      </c>
    </row>
    <row r="309" spans="1:12" ht="14.4">
      <c r="A309" s="2">
        <v>308</v>
      </c>
      <c r="B309">
        <v>2511</v>
      </c>
      <c r="C309">
        <v>6</v>
      </c>
      <c r="D309" s="7">
        <f>Groei2030!B309</f>
        <v>0</v>
      </c>
      <c r="E309" s="7">
        <f>Groei2030!C309</f>
        <v>19</v>
      </c>
      <c r="F309" s="6">
        <v>4.9002089843749999E-2</v>
      </c>
      <c r="G309" s="6">
        <f t="shared" si="17"/>
        <v>96.934641260118454</v>
      </c>
      <c r="H309" s="6">
        <f t="shared" si="18"/>
        <v>18.324128782631089</v>
      </c>
      <c r="I309" s="7">
        <f>B309+ProxiPrognose2030!H309</f>
        <v>2529.3241287826313</v>
      </c>
      <c r="J309">
        <f t="shared" si="19"/>
        <v>6</v>
      </c>
      <c r="K309">
        <f t="shared" si="20"/>
        <v>0</v>
      </c>
      <c r="L309" s="20">
        <v>6</v>
      </c>
    </row>
    <row r="310" spans="1:12" ht="14.4">
      <c r="A310" s="2">
        <v>309</v>
      </c>
      <c r="B310">
        <v>2467</v>
      </c>
      <c r="C310">
        <v>6</v>
      </c>
      <c r="D310" s="7">
        <f>Groei2030!B310</f>
        <v>-1</v>
      </c>
      <c r="E310" s="7">
        <f>Groei2030!C310</f>
        <v>22</v>
      </c>
      <c r="F310" s="6">
        <v>4.8934031738281203E-2</v>
      </c>
      <c r="G310" s="6">
        <f t="shared" si="17"/>
        <v>107.28729707127142</v>
      </c>
      <c r="H310" s="6">
        <f t="shared" si="18"/>
        <v>20.281152565457734</v>
      </c>
      <c r="I310" s="7">
        <f>B310+ProxiPrognose2030!H310</f>
        <v>2487.2811525654579</v>
      </c>
      <c r="J310">
        <f t="shared" si="19"/>
        <v>6</v>
      </c>
      <c r="K310">
        <f t="shared" si="20"/>
        <v>0</v>
      </c>
      <c r="L310" s="20">
        <v>6</v>
      </c>
    </row>
    <row r="311" spans="1:12" ht="14.4">
      <c r="A311" s="2">
        <v>310</v>
      </c>
      <c r="B311">
        <v>2217</v>
      </c>
      <c r="C311">
        <v>6</v>
      </c>
      <c r="D311" s="7">
        <f>Groei2030!B311</f>
        <v>-1</v>
      </c>
      <c r="E311" s="7">
        <f>Groei2030!C311</f>
        <v>13</v>
      </c>
      <c r="F311" s="6">
        <v>2.6398916259765599E-2</v>
      </c>
      <c r="G311" s="6">
        <f t="shared" si="17"/>
        <v>113.64102868769196</v>
      </c>
      <c r="H311" s="6">
        <f t="shared" si="18"/>
        <v>21.482236046822678</v>
      </c>
      <c r="I311" s="7">
        <f>B311+ProxiPrognose2030!H311</f>
        <v>2238.4822360468229</v>
      </c>
      <c r="J311">
        <f t="shared" si="19"/>
        <v>6</v>
      </c>
      <c r="K311">
        <f t="shared" si="20"/>
        <v>0</v>
      </c>
      <c r="L311" s="20">
        <v>6</v>
      </c>
    </row>
    <row r="312" spans="1:12" ht="14.4">
      <c r="A312" s="2">
        <v>311</v>
      </c>
      <c r="B312">
        <v>2330</v>
      </c>
      <c r="C312">
        <v>6</v>
      </c>
      <c r="D312" s="7">
        <f>Groei2030!B312</f>
        <v>-2</v>
      </c>
      <c r="E312" s="7">
        <f>Groei2030!C312</f>
        <v>18</v>
      </c>
      <c r="F312" s="6">
        <v>4.2419289794921898E-2</v>
      </c>
      <c r="G312" s="6">
        <f t="shared" si="17"/>
        <v>94.296722536803259</v>
      </c>
      <c r="H312" s="6">
        <f t="shared" si="18"/>
        <v>17.825467398261484</v>
      </c>
      <c r="I312" s="7">
        <f>B312+ProxiPrognose2030!H312</f>
        <v>2347.8254673982615</v>
      </c>
      <c r="J312">
        <f t="shared" si="19"/>
        <v>6</v>
      </c>
      <c r="K312">
        <f t="shared" si="20"/>
        <v>0</v>
      </c>
      <c r="L312" s="20">
        <v>6</v>
      </c>
    </row>
    <row r="313" spans="1:12" ht="14.4">
      <c r="A313" s="2">
        <v>312</v>
      </c>
      <c r="B313">
        <v>2211</v>
      </c>
      <c r="C313">
        <v>6</v>
      </c>
      <c r="D313" s="7">
        <f>Groei2030!B313</f>
        <v>-1</v>
      </c>
      <c r="E313" s="7">
        <f>Groei2030!C313</f>
        <v>35</v>
      </c>
      <c r="F313" s="6">
        <v>5.79317734375E-2</v>
      </c>
      <c r="G313" s="6">
        <f t="shared" si="17"/>
        <v>146.72431889505799</v>
      </c>
      <c r="H313" s="6">
        <f t="shared" si="18"/>
        <v>27.736166142733079</v>
      </c>
      <c r="I313" s="7">
        <f>B313+ProxiPrognose2030!H313</f>
        <v>2238.7361661427331</v>
      </c>
      <c r="J313">
        <f t="shared" si="19"/>
        <v>6</v>
      </c>
      <c r="K313">
        <f t="shared" si="20"/>
        <v>0</v>
      </c>
      <c r="L313" s="20">
        <v>6</v>
      </c>
    </row>
    <row r="314" spans="1:12" ht="14.4">
      <c r="A314" s="2">
        <v>313</v>
      </c>
      <c r="B314">
        <v>2211</v>
      </c>
      <c r="C314">
        <v>6</v>
      </c>
      <c r="D314" s="7">
        <f>Groei2030!B314</f>
        <v>898</v>
      </c>
      <c r="E314" s="7">
        <f>Groei2030!C314</f>
        <v>100</v>
      </c>
      <c r="F314" s="6">
        <v>6.7508097900390598E-2</v>
      </c>
      <c r="G314" s="6">
        <f t="shared" si="17"/>
        <v>3695.8529089079311</v>
      </c>
      <c r="H314" s="6">
        <f t="shared" si="18"/>
        <v>698.64894308278474</v>
      </c>
      <c r="I314" s="7">
        <f>B314+ProxiPrognose2030!H314</f>
        <v>2909.6489430827846</v>
      </c>
      <c r="J314">
        <f t="shared" si="19"/>
        <v>6</v>
      </c>
      <c r="K314">
        <f t="shared" si="20"/>
        <v>0</v>
      </c>
      <c r="L314" s="20">
        <v>6</v>
      </c>
    </row>
    <row r="315" spans="1:12" ht="14.4">
      <c r="A315" s="2">
        <v>314</v>
      </c>
      <c r="B315">
        <v>2134</v>
      </c>
      <c r="C315">
        <v>6</v>
      </c>
      <c r="D315" s="7">
        <f>Groei2030!B315</f>
        <v>-1</v>
      </c>
      <c r="E315" s="7">
        <f>Groei2030!C315</f>
        <v>12</v>
      </c>
      <c r="F315" s="6">
        <v>6.6729812988281206E-2</v>
      </c>
      <c r="G315" s="6">
        <f t="shared" si="17"/>
        <v>41.210965187073775</v>
      </c>
      <c r="H315" s="6">
        <f t="shared" si="18"/>
        <v>7.79035258734854</v>
      </c>
      <c r="I315" s="7">
        <f>B315+ProxiPrognose2030!H315</f>
        <v>2141.7903525873485</v>
      </c>
      <c r="J315">
        <f t="shared" si="19"/>
        <v>6</v>
      </c>
      <c r="K315">
        <f t="shared" si="20"/>
        <v>0</v>
      </c>
      <c r="L315" s="20">
        <v>6</v>
      </c>
    </row>
    <row r="316" spans="1:12" ht="14.4">
      <c r="A316" s="2">
        <v>315</v>
      </c>
      <c r="B316">
        <v>1920</v>
      </c>
      <c r="C316">
        <v>5</v>
      </c>
      <c r="D316" s="7">
        <f>Groei2030!B316</f>
        <v>71</v>
      </c>
      <c r="E316" s="7">
        <f>Groei2030!C316</f>
        <v>38</v>
      </c>
      <c r="F316" s="6">
        <v>4.0245012695312499E-2</v>
      </c>
      <c r="G316" s="6">
        <f t="shared" si="17"/>
        <v>677.10253209024131</v>
      </c>
      <c r="H316" s="6">
        <f t="shared" si="18"/>
        <v>127.99669793766377</v>
      </c>
      <c r="I316" s="7">
        <f>B316+ProxiPrognose2030!H316</f>
        <v>2047.9966979376638</v>
      </c>
      <c r="J316">
        <f t="shared" si="19"/>
        <v>6</v>
      </c>
      <c r="K316">
        <f t="shared" si="20"/>
        <v>1</v>
      </c>
      <c r="L316" s="20">
        <v>6</v>
      </c>
    </row>
    <row r="317" spans="1:12" ht="14.4">
      <c r="A317" s="2">
        <v>316</v>
      </c>
      <c r="B317">
        <v>1915</v>
      </c>
      <c r="C317">
        <v>5</v>
      </c>
      <c r="D317" s="7">
        <f>Groei2030!B317</f>
        <v>-1</v>
      </c>
      <c r="E317" s="7">
        <f>Groei2030!C317</f>
        <v>12</v>
      </c>
      <c r="F317" s="6">
        <v>3.9788008544921899E-2</v>
      </c>
      <c r="G317" s="6">
        <f t="shared" si="17"/>
        <v>69.116301633824278</v>
      </c>
      <c r="H317" s="6">
        <f t="shared" si="18"/>
        <v>13.065463446847689</v>
      </c>
      <c r="I317" s="7">
        <f>B317+ProxiPrognose2030!H317</f>
        <v>1928.0654634468476</v>
      </c>
      <c r="J317">
        <f t="shared" si="19"/>
        <v>5</v>
      </c>
      <c r="K317">
        <f t="shared" si="20"/>
        <v>0</v>
      </c>
      <c r="L317" s="20">
        <v>5</v>
      </c>
    </row>
    <row r="318" spans="1:12" ht="14.4">
      <c r="A318" s="2">
        <v>317</v>
      </c>
      <c r="B318">
        <v>1914</v>
      </c>
      <c r="C318">
        <v>5</v>
      </c>
      <c r="D318" s="7">
        <f>Groei2030!B318</f>
        <v>382</v>
      </c>
      <c r="E318" s="7">
        <f>Groei2030!C318</f>
        <v>2</v>
      </c>
      <c r="F318" s="6">
        <v>6.32693212890625E-2</v>
      </c>
      <c r="G318" s="6">
        <f t="shared" si="17"/>
        <v>1517.3230571163992</v>
      </c>
      <c r="H318" s="6">
        <f t="shared" si="18"/>
        <v>286.82855522049135</v>
      </c>
      <c r="I318" s="7">
        <f>B318+ProxiPrognose2030!H318</f>
        <v>2200.8285552204916</v>
      </c>
      <c r="J318">
        <f t="shared" si="19"/>
        <v>6</v>
      </c>
      <c r="K318">
        <f t="shared" si="20"/>
        <v>1</v>
      </c>
      <c r="L318" s="20">
        <v>6</v>
      </c>
    </row>
    <row r="319" spans="1:12" ht="14.4">
      <c r="A319" s="2">
        <v>318</v>
      </c>
      <c r="B319">
        <v>1921</v>
      </c>
      <c r="C319">
        <v>5</v>
      </c>
      <c r="D319" s="7">
        <f>Groei2030!B319</f>
        <v>204</v>
      </c>
      <c r="E319" s="7">
        <f>Groei2030!C319</f>
        <v>4</v>
      </c>
      <c r="F319" s="6">
        <v>6.1347288818359401E-2</v>
      </c>
      <c r="G319" s="6">
        <f t="shared" si="17"/>
        <v>847.63322066219757</v>
      </c>
      <c r="H319" s="6">
        <f t="shared" si="18"/>
        <v>160.23312299852506</v>
      </c>
      <c r="I319" s="7">
        <f>B319+ProxiPrognose2030!H319</f>
        <v>2081.2331229985252</v>
      </c>
      <c r="J319">
        <f t="shared" si="19"/>
        <v>6</v>
      </c>
      <c r="K319">
        <f t="shared" si="20"/>
        <v>1</v>
      </c>
      <c r="L319" s="20">
        <v>6</v>
      </c>
    </row>
    <row r="320" spans="1:12" ht="14.4">
      <c r="A320" s="2">
        <v>319</v>
      </c>
      <c r="B320">
        <v>1976</v>
      </c>
      <c r="C320">
        <v>5</v>
      </c>
      <c r="D320" s="7">
        <f>Groei2030!B320</f>
        <v>-1</v>
      </c>
      <c r="E320" s="7">
        <f>Groei2030!C320</f>
        <v>4</v>
      </c>
      <c r="F320" s="6">
        <v>4.7030993896484401E-2</v>
      </c>
      <c r="G320" s="6">
        <f t="shared" si="17"/>
        <v>15.946930691083333</v>
      </c>
      <c r="H320" s="6">
        <f t="shared" si="18"/>
        <v>3.014542663720857</v>
      </c>
      <c r="I320" s="7">
        <f>B320+ProxiPrognose2030!H320</f>
        <v>1979.0145426637209</v>
      </c>
      <c r="J320">
        <f t="shared" si="19"/>
        <v>5</v>
      </c>
      <c r="K320">
        <f t="shared" si="20"/>
        <v>0</v>
      </c>
      <c r="L320" s="20">
        <v>5</v>
      </c>
    </row>
    <row r="321" spans="1:12" ht="14.4">
      <c r="A321" s="2">
        <v>320</v>
      </c>
      <c r="B321">
        <v>2187</v>
      </c>
      <c r="C321">
        <v>6</v>
      </c>
      <c r="D321" s="7">
        <f>Groei2030!B321</f>
        <v>-2</v>
      </c>
      <c r="E321" s="7">
        <f>Groei2030!C321</f>
        <v>8</v>
      </c>
      <c r="F321" s="6">
        <v>6.8527960205078106E-2</v>
      </c>
      <c r="G321" s="6">
        <f t="shared" si="17"/>
        <v>21.888875657630415</v>
      </c>
      <c r="H321" s="6">
        <f t="shared" si="18"/>
        <v>4.1377836781910045</v>
      </c>
      <c r="I321" s="7">
        <f>B321+ProxiPrognose2030!H321</f>
        <v>2191.1377836781912</v>
      </c>
      <c r="J321">
        <f t="shared" si="19"/>
        <v>6</v>
      </c>
      <c r="K321">
        <f t="shared" si="20"/>
        <v>0</v>
      </c>
      <c r="L321" s="20">
        <v>6</v>
      </c>
    </row>
    <row r="322" spans="1:12" ht="14.4">
      <c r="A322" s="2">
        <v>321</v>
      </c>
      <c r="B322">
        <v>2199</v>
      </c>
      <c r="C322">
        <v>6</v>
      </c>
      <c r="D322" s="7">
        <f>Groei2030!B322</f>
        <v>-1</v>
      </c>
      <c r="E322" s="7">
        <f>Groei2030!C322</f>
        <v>4</v>
      </c>
      <c r="F322" s="6">
        <v>6.3437221923828099E-2</v>
      </c>
      <c r="G322" s="6">
        <f t="shared" si="17"/>
        <v>11.822711922986766</v>
      </c>
      <c r="H322" s="6">
        <f t="shared" si="18"/>
        <v>2.2349171877101637</v>
      </c>
      <c r="I322" s="7">
        <f>B322+ProxiPrognose2030!H322</f>
        <v>2201.2349171877104</v>
      </c>
      <c r="J322">
        <f t="shared" si="19"/>
        <v>6</v>
      </c>
      <c r="K322">
        <f t="shared" si="20"/>
        <v>0</v>
      </c>
      <c r="L322" s="20">
        <v>6</v>
      </c>
    </row>
    <row r="323" spans="1:12" ht="14.4">
      <c r="A323" s="2">
        <v>322</v>
      </c>
      <c r="B323">
        <v>2198</v>
      </c>
      <c r="C323">
        <v>6</v>
      </c>
      <c r="D323" s="7">
        <f>Groei2030!B323</f>
        <v>-2</v>
      </c>
      <c r="E323" s="7">
        <f>Groei2030!C323</f>
        <v>7</v>
      </c>
      <c r="F323" s="6">
        <v>4.8702100341796901E-2</v>
      </c>
      <c r="G323" s="6">
        <f t="shared" ref="G323:G386" si="21">IFERROR((D323+E323)/((F323/0.25)),0)</f>
        <v>25.666244191263974</v>
      </c>
      <c r="H323" s="6">
        <f t="shared" ref="H323:H386" si="22">G323/5.29</f>
        <v>4.8518420021292954</v>
      </c>
      <c r="I323" s="7">
        <f>B323+ProxiPrognose2030!H323</f>
        <v>2202.8518420021292</v>
      </c>
      <c r="J323">
        <f t="shared" ref="J323:J386" si="23">MAX(C323,IF(I323&gt;0,IF(A323&lt;6701,IF(I323&lt;200,1,IF(I323&lt;400,2,IF(I323&lt;600,3,IF(I323&lt;900,4,IF(I323&lt;2000,5,IF(I323&gt;2000,6,0)))))),0),0))</f>
        <v>6</v>
      </c>
      <c r="K323">
        <f t="shared" ref="K323:K386" si="24">J323-C323</f>
        <v>0</v>
      </c>
      <c r="L323" s="20">
        <v>6</v>
      </c>
    </row>
    <row r="324" spans="1:12" ht="14.4">
      <c r="A324" s="2">
        <v>323</v>
      </c>
      <c r="B324">
        <v>2150</v>
      </c>
      <c r="C324">
        <v>6</v>
      </c>
      <c r="D324" s="7">
        <f>Groei2030!B324</f>
        <v>-1</v>
      </c>
      <c r="E324" s="7">
        <f>Groei2030!C324</f>
        <v>1</v>
      </c>
      <c r="F324" s="6">
        <v>5.0925466308593799E-2</v>
      </c>
      <c r="G324" s="6">
        <f t="shared" si="21"/>
        <v>0</v>
      </c>
      <c r="H324" s="6">
        <f t="shared" si="22"/>
        <v>0</v>
      </c>
      <c r="I324" s="7">
        <f>B324+ProxiPrognose2030!H324</f>
        <v>2150</v>
      </c>
      <c r="J324">
        <f t="shared" si="23"/>
        <v>6</v>
      </c>
      <c r="K324">
        <f t="shared" si="24"/>
        <v>0</v>
      </c>
      <c r="L324" s="20">
        <v>6</v>
      </c>
    </row>
    <row r="325" spans="1:12" ht="14.4">
      <c r="A325" s="2">
        <v>324</v>
      </c>
      <c r="B325">
        <v>1971</v>
      </c>
      <c r="C325">
        <v>5</v>
      </c>
      <c r="D325" s="7">
        <f>Groei2030!B325</f>
        <v>-1</v>
      </c>
      <c r="E325" s="7">
        <f>Groei2030!C325</f>
        <v>20</v>
      </c>
      <c r="F325" s="6">
        <v>7.3414602783203095E-2</v>
      </c>
      <c r="G325" s="6">
        <f t="shared" si="21"/>
        <v>64.701024318376852</v>
      </c>
      <c r="H325" s="6">
        <f t="shared" si="22"/>
        <v>12.230817451489008</v>
      </c>
      <c r="I325" s="7">
        <f>B325+ProxiPrognose2030!H325</f>
        <v>1983.230817451489</v>
      </c>
      <c r="J325">
        <f t="shared" si="23"/>
        <v>5</v>
      </c>
      <c r="K325">
        <f t="shared" si="24"/>
        <v>0</v>
      </c>
      <c r="L325" s="20">
        <v>5</v>
      </c>
    </row>
    <row r="326" spans="1:12" ht="14.4">
      <c r="A326" s="2">
        <v>325</v>
      </c>
      <c r="B326">
        <v>1898</v>
      </c>
      <c r="C326">
        <v>5</v>
      </c>
      <c r="D326" s="7">
        <f>Groei2030!B326</f>
        <v>-1</v>
      </c>
      <c r="E326" s="7">
        <f>Groei2030!C326</f>
        <v>1</v>
      </c>
      <c r="F326" s="6">
        <v>3.8959878906250002E-2</v>
      </c>
      <c r="G326" s="6">
        <f t="shared" si="21"/>
        <v>0</v>
      </c>
      <c r="H326" s="6">
        <f t="shared" si="22"/>
        <v>0</v>
      </c>
      <c r="I326" s="7">
        <f>B326+ProxiPrognose2030!H326</f>
        <v>1898</v>
      </c>
      <c r="J326">
        <f t="shared" si="23"/>
        <v>5</v>
      </c>
      <c r="K326">
        <f t="shared" si="24"/>
        <v>0</v>
      </c>
      <c r="L326" s="20">
        <v>5</v>
      </c>
    </row>
    <row r="327" spans="1:12" ht="14.4">
      <c r="A327" s="2">
        <v>326</v>
      </c>
      <c r="B327">
        <v>1888</v>
      </c>
      <c r="C327">
        <v>5</v>
      </c>
      <c r="D327" s="7">
        <f>Groei2030!B327</f>
        <v>-1</v>
      </c>
      <c r="E327" s="7">
        <f>Groei2030!C327</f>
        <v>2</v>
      </c>
      <c r="F327" s="6">
        <v>6.8093460693359406E-2</v>
      </c>
      <c r="G327" s="6">
        <f t="shared" si="21"/>
        <v>3.6714245017712903</v>
      </c>
      <c r="H327" s="6">
        <f t="shared" si="22"/>
        <v>0.69403109674315511</v>
      </c>
      <c r="I327" s="7">
        <f>B327+ProxiPrognose2030!H327</f>
        <v>1888.6940310967432</v>
      </c>
      <c r="J327">
        <f t="shared" si="23"/>
        <v>5</v>
      </c>
      <c r="K327">
        <f t="shared" si="24"/>
        <v>0</v>
      </c>
      <c r="L327" s="20">
        <v>5</v>
      </c>
    </row>
    <row r="328" spans="1:12" ht="14.4">
      <c r="A328" s="2">
        <v>327</v>
      </c>
      <c r="B328">
        <v>1754</v>
      </c>
      <c r="C328">
        <v>5</v>
      </c>
      <c r="D328" s="7">
        <f>Groei2030!B328</f>
        <v>-1</v>
      </c>
      <c r="E328" s="7">
        <f>Groei2030!C328</f>
        <v>6</v>
      </c>
      <c r="F328" s="6">
        <v>4.4475109619140599E-2</v>
      </c>
      <c r="G328" s="6">
        <f t="shared" si="21"/>
        <v>28.105608073915615</v>
      </c>
      <c r="H328" s="6">
        <f t="shared" si="22"/>
        <v>5.3129693901541808</v>
      </c>
      <c r="I328" s="7">
        <f>B328+ProxiPrognose2030!H328</f>
        <v>1759.3129693901542</v>
      </c>
      <c r="J328">
        <f t="shared" si="23"/>
        <v>5</v>
      </c>
      <c r="K328">
        <f t="shared" si="24"/>
        <v>0</v>
      </c>
      <c r="L328" s="20">
        <v>5</v>
      </c>
    </row>
    <row r="329" spans="1:12" ht="14.4">
      <c r="A329" s="2">
        <v>328</v>
      </c>
      <c r="B329">
        <v>1888</v>
      </c>
      <c r="C329">
        <v>5</v>
      </c>
      <c r="D329" s="7">
        <f>Groei2030!B329</f>
        <v>-1</v>
      </c>
      <c r="E329" s="7">
        <f>Groei2030!C329</f>
        <v>6</v>
      </c>
      <c r="F329" s="6">
        <v>4.2195953124999998E-2</v>
      </c>
      <c r="G329" s="6">
        <f t="shared" si="21"/>
        <v>29.623693919107321</v>
      </c>
      <c r="H329" s="6">
        <f t="shared" si="22"/>
        <v>5.5999421397178297</v>
      </c>
      <c r="I329" s="7">
        <f>B329+ProxiPrognose2030!H329</f>
        <v>1893.5999421397178</v>
      </c>
      <c r="J329">
        <f t="shared" si="23"/>
        <v>5</v>
      </c>
      <c r="K329">
        <f t="shared" si="24"/>
        <v>0</v>
      </c>
      <c r="L329" s="20">
        <v>5</v>
      </c>
    </row>
    <row r="330" spans="1:12" ht="14.4">
      <c r="A330" s="2">
        <v>329</v>
      </c>
      <c r="B330">
        <v>1903</v>
      </c>
      <c r="C330">
        <v>5</v>
      </c>
      <c r="D330" s="7">
        <f>Groei2030!B330</f>
        <v>71</v>
      </c>
      <c r="E330" s="7">
        <f>Groei2030!C330</f>
        <v>76</v>
      </c>
      <c r="F330" s="6">
        <v>6.6189918212890594E-2</v>
      </c>
      <c r="G330" s="6">
        <f t="shared" si="21"/>
        <v>555.22050777882475</v>
      </c>
      <c r="H330" s="6">
        <f t="shared" si="22"/>
        <v>104.95661772756611</v>
      </c>
      <c r="I330" s="7">
        <f>B330+ProxiPrognose2030!H330</f>
        <v>2007.956617727566</v>
      </c>
      <c r="J330">
        <f t="shared" si="23"/>
        <v>6</v>
      </c>
      <c r="K330">
        <f t="shared" si="24"/>
        <v>1</v>
      </c>
      <c r="L330" s="20">
        <v>6</v>
      </c>
    </row>
    <row r="331" spans="1:12" ht="14.4">
      <c r="A331" s="2">
        <v>330</v>
      </c>
      <c r="B331">
        <v>1931</v>
      </c>
      <c r="C331">
        <v>5</v>
      </c>
      <c r="D331" s="7">
        <f>Groei2030!B331</f>
        <v>-1</v>
      </c>
      <c r="E331" s="7">
        <f>Groei2030!C331</f>
        <v>2</v>
      </c>
      <c r="F331" s="6">
        <v>4.7029269775390597E-2</v>
      </c>
      <c r="G331" s="6">
        <f t="shared" si="21"/>
        <v>5.3158384383595001</v>
      </c>
      <c r="H331" s="6">
        <f t="shared" si="22"/>
        <v>1.0048843928845936</v>
      </c>
      <c r="I331" s="7">
        <f>B331+ProxiPrognose2030!H331</f>
        <v>1932.0048843928846</v>
      </c>
      <c r="J331">
        <f t="shared" si="23"/>
        <v>5</v>
      </c>
      <c r="K331">
        <f t="shared" si="24"/>
        <v>0</v>
      </c>
      <c r="L331" s="20">
        <v>5</v>
      </c>
    </row>
    <row r="332" spans="1:12" ht="14.4">
      <c r="A332" s="2">
        <v>331</v>
      </c>
      <c r="B332">
        <v>2069</v>
      </c>
      <c r="C332">
        <v>6</v>
      </c>
      <c r="D332" s="7">
        <f>Groei2030!B332</f>
        <v>-1</v>
      </c>
      <c r="E332" s="7">
        <f>Groei2030!C332</f>
        <v>33</v>
      </c>
      <c r="F332" s="6">
        <v>2.84860964355469E-2</v>
      </c>
      <c r="G332" s="6">
        <f t="shared" si="21"/>
        <v>280.83875999299971</v>
      </c>
      <c r="H332" s="6">
        <f t="shared" si="22"/>
        <v>53.088612475047206</v>
      </c>
      <c r="I332" s="7">
        <f>B332+ProxiPrognose2030!H332</f>
        <v>2122.0886124750473</v>
      </c>
      <c r="J332">
        <f t="shared" si="23"/>
        <v>6</v>
      </c>
      <c r="K332">
        <f t="shared" si="24"/>
        <v>0</v>
      </c>
      <c r="L332" s="20">
        <v>6</v>
      </c>
    </row>
    <row r="333" spans="1:12" ht="14.4">
      <c r="A333" s="2">
        <v>332</v>
      </c>
      <c r="B333">
        <v>1914</v>
      </c>
      <c r="C333">
        <v>5</v>
      </c>
      <c r="D333" s="7">
        <f>Groei2030!B333</f>
        <v>-2</v>
      </c>
      <c r="E333" s="7">
        <f>Groei2030!C333</f>
        <v>44</v>
      </c>
      <c r="F333" s="6">
        <v>7.37715168457031E-2</v>
      </c>
      <c r="G333" s="6">
        <f t="shared" si="21"/>
        <v>142.33135563636691</v>
      </c>
      <c r="H333" s="6">
        <f t="shared" si="22"/>
        <v>26.905738305551399</v>
      </c>
      <c r="I333" s="7">
        <f>B333+ProxiPrognose2030!H333</f>
        <v>1940.9057383055515</v>
      </c>
      <c r="J333">
        <f t="shared" si="23"/>
        <v>5</v>
      </c>
      <c r="K333">
        <f t="shared" si="24"/>
        <v>0</v>
      </c>
      <c r="L333" s="20">
        <v>5</v>
      </c>
    </row>
    <row r="334" spans="1:12" ht="14.4">
      <c r="A334" s="2">
        <v>333</v>
      </c>
      <c r="B334">
        <v>1820</v>
      </c>
      <c r="C334">
        <v>5</v>
      </c>
      <c r="D334" s="7">
        <f>Groei2030!B334</f>
        <v>-1</v>
      </c>
      <c r="E334" s="7">
        <f>Groei2030!C334</f>
        <v>4</v>
      </c>
      <c r="F334" s="6">
        <v>5.9041709472656197E-2</v>
      </c>
      <c r="G334" s="6">
        <f t="shared" si="21"/>
        <v>12.702884227079251</v>
      </c>
      <c r="H334" s="6">
        <f t="shared" si="22"/>
        <v>2.401301366177552</v>
      </c>
      <c r="I334" s="7">
        <f>B334+ProxiPrognose2030!H334</f>
        <v>1822.4013013661774</v>
      </c>
      <c r="J334">
        <f t="shared" si="23"/>
        <v>5</v>
      </c>
      <c r="K334">
        <f t="shared" si="24"/>
        <v>0</v>
      </c>
      <c r="L334" s="20">
        <v>5</v>
      </c>
    </row>
    <row r="335" spans="1:12" ht="14.4">
      <c r="A335" s="2">
        <v>334</v>
      </c>
      <c r="B335">
        <v>1652</v>
      </c>
      <c r="C335">
        <v>5</v>
      </c>
      <c r="D335" s="7">
        <f>Groei2030!B335</f>
        <v>0</v>
      </c>
      <c r="E335" s="7">
        <f>Groei2030!C335</f>
        <v>25</v>
      </c>
      <c r="F335" s="6">
        <v>4.25184113769531E-2</v>
      </c>
      <c r="G335" s="6">
        <f t="shared" si="21"/>
        <v>146.99514392929041</v>
      </c>
      <c r="H335" s="6">
        <f t="shared" si="22"/>
        <v>27.78736180137815</v>
      </c>
      <c r="I335" s="7">
        <f>B335+ProxiPrognose2030!H335</f>
        <v>1679.7873618013782</v>
      </c>
      <c r="J335">
        <f t="shared" si="23"/>
        <v>5</v>
      </c>
      <c r="K335">
        <f t="shared" si="24"/>
        <v>0</v>
      </c>
      <c r="L335" s="20">
        <v>5</v>
      </c>
    </row>
    <row r="336" spans="1:12" ht="14.4">
      <c r="A336" s="2">
        <v>335</v>
      </c>
      <c r="B336">
        <v>1867</v>
      </c>
      <c r="C336">
        <v>5</v>
      </c>
      <c r="D336" s="7">
        <f>Groei2030!B336</f>
        <v>-1</v>
      </c>
      <c r="E336" s="7">
        <f>Groei2030!C336</f>
        <v>7</v>
      </c>
      <c r="F336" s="6">
        <v>5.5805903808593703E-2</v>
      </c>
      <c r="G336" s="6">
        <f t="shared" si="21"/>
        <v>26.878876563755444</v>
      </c>
      <c r="H336" s="6">
        <f t="shared" si="22"/>
        <v>5.0810730744339212</v>
      </c>
      <c r="I336" s="7">
        <f>B336+ProxiPrognose2030!H336</f>
        <v>1872.081073074434</v>
      </c>
      <c r="J336">
        <f t="shared" si="23"/>
        <v>5</v>
      </c>
      <c r="K336">
        <f t="shared" si="24"/>
        <v>0</v>
      </c>
      <c r="L336" s="20">
        <v>5</v>
      </c>
    </row>
    <row r="337" spans="1:12" ht="14.4">
      <c r="A337" s="2">
        <v>336</v>
      </c>
      <c r="B337">
        <v>1677</v>
      </c>
      <c r="C337">
        <v>5</v>
      </c>
      <c r="D337" s="7">
        <f>Groei2030!B337</f>
        <v>-1</v>
      </c>
      <c r="E337" s="7">
        <f>Groei2030!C337</f>
        <v>5</v>
      </c>
      <c r="F337" s="6">
        <v>4.2721126464843703E-2</v>
      </c>
      <c r="G337" s="6">
        <f t="shared" si="21"/>
        <v>23.407622475098481</v>
      </c>
      <c r="H337" s="6">
        <f t="shared" si="22"/>
        <v>4.4248813752549117</v>
      </c>
      <c r="I337" s="7">
        <f>B337+ProxiPrognose2030!H337</f>
        <v>1681.4248813752549</v>
      </c>
      <c r="J337">
        <f t="shared" si="23"/>
        <v>5</v>
      </c>
      <c r="K337">
        <f t="shared" si="24"/>
        <v>0</v>
      </c>
      <c r="L337" s="20">
        <v>5</v>
      </c>
    </row>
    <row r="338" spans="1:12" ht="14.4">
      <c r="A338" s="2">
        <v>337</v>
      </c>
      <c r="B338">
        <v>1646</v>
      </c>
      <c r="C338">
        <v>5</v>
      </c>
      <c r="D338" s="7">
        <f>Groei2030!B338</f>
        <v>-1</v>
      </c>
      <c r="E338" s="7">
        <f>Groei2030!C338</f>
        <v>34</v>
      </c>
      <c r="F338" s="6">
        <v>5.9581921386718799E-2</v>
      </c>
      <c r="G338" s="6">
        <f t="shared" si="21"/>
        <v>138.46481966321716</v>
      </c>
      <c r="H338" s="6">
        <f t="shared" si="22"/>
        <v>26.174824132933299</v>
      </c>
      <c r="I338" s="7">
        <f>B338+ProxiPrognose2030!H338</f>
        <v>1672.1748241329333</v>
      </c>
      <c r="J338">
        <f t="shared" si="23"/>
        <v>5</v>
      </c>
      <c r="K338">
        <f t="shared" si="24"/>
        <v>0</v>
      </c>
      <c r="L338" s="20">
        <v>5</v>
      </c>
    </row>
    <row r="339" spans="1:12" ht="14.4">
      <c r="A339" s="2">
        <v>338</v>
      </c>
      <c r="B339">
        <v>1645</v>
      </c>
      <c r="C339">
        <v>5</v>
      </c>
      <c r="D339" s="7">
        <f>Groei2030!B339</f>
        <v>-1</v>
      </c>
      <c r="E339" s="7">
        <f>Groei2030!C339</f>
        <v>16</v>
      </c>
      <c r="F339" s="6">
        <v>4.6852797363281198E-2</v>
      </c>
      <c r="G339" s="6">
        <f t="shared" si="21"/>
        <v>80.037910456524756</v>
      </c>
      <c r="H339" s="6">
        <f t="shared" si="22"/>
        <v>15.130039783842109</v>
      </c>
      <c r="I339" s="7">
        <f>B339+ProxiPrognose2030!H339</f>
        <v>1660.1300397838422</v>
      </c>
      <c r="J339">
        <f t="shared" si="23"/>
        <v>5</v>
      </c>
      <c r="K339">
        <f t="shared" si="24"/>
        <v>0</v>
      </c>
      <c r="L339" s="20">
        <v>5</v>
      </c>
    </row>
    <row r="340" spans="1:12" ht="14.4">
      <c r="A340" s="2">
        <v>339</v>
      </c>
      <c r="B340">
        <v>1622</v>
      </c>
      <c r="C340">
        <v>5</v>
      </c>
      <c r="D340" s="7">
        <f>Groei2030!B340</f>
        <v>632</v>
      </c>
      <c r="E340" s="7">
        <f>Groei2030!C340</f>
        <v>13</v>
      </c>
      <c r="F340" s="6">
        <v>5.344875390625E-2</v>
      </c>
      <c r="G340" s="6">
        <f t="shared" si="21"/>
        <v>3016.908500483195</v>
      </c>
      <c r="H340" s="6">
        <f t="shared" si="22"/>
        <v>570.30406436355292</v>
      </c>
      <c r="I340" s="7">
        <f>B340+ProxiPrognose2030!H340</f>
        <v>2192.3040643635532</v>
      </c>
      <c r="J340">
        <f t="shared" si="23"/>
        <v>6</v>
      </c>
      <c r="K340">
        <f t="shared" si="24"/>
        <v>1</v>
      </c>
      <c r="L340" s="20">
        <v>6</v>
      </c>
    </row>
    <row r="341" spans="1:12" ht="14.4">
      <c r="A341" s="2">
        <v>340</v>
      </c>
      <c r="B341">
        <v>1642</v>
      </c>
      <c r="C341">
        <v>5</v>
      </c>
      <c r="D341" s="7">
        <f>Groei2030!B341</f>
        <v>0</v>
      </c>
      <c r="E341" s="7">
        <f>Groei2030!C341</f>
        <v>11</v>
      </c>
      <c r="F341" s="6">
        <v>1.7154555175781201E-2</v>
      </c>
      <c r="G341" s="6">
        <f t="shared" si="21"/>
        <v>160.3072753458772</v>
      </c>
      <c r="H341" s="6">
        <f t="shared" si="22"/>
        <v>30.303832768596823</v>
      </c>
      <c r="I341" s="7">
        <f>B341+ProxiPrognose2030!H341</f>
        <v>1672.3038327685967</v>
      </c>
      <c r="J341">
        <f t="shared" si="23"/>
        <v>5</v>
      </c>
      <c r="K341">
        <f t="shared" si="24"/>
        <v>0</v>
      </c>
      <c r="L341" s="20">
        <v>5</v>
      </c>
    </row>
    <row r="342" spans="1:12" ht="14.4">
      <c r="A342" s="2">
        <v>341</v>
      </c>
      <c r="B342">
        <v>1809</v>
      </c>
      <c r="C342">
        <v>5</v>
      </c>
      <c r="D342" s="7">
        <f>Groei2030!B342</f>
        <v>-2</v>
      </c>
      <c r="E342" s="7">
        <f>Groei2030!C342</f>
        <v>18</v>
      </c>
      <c r="F342" s="6">
        <v>5.9643214355468703E-2</v>
      </c>
      <c r="G342" s="6">
        <f t="shared" si="21"/>
        <v>67.065466595417305</v>
      </c>
      <c r="H342" s="6">
        <f t="shared" si="22"/>
        <v>12.677781965107242</v>
      </c>
      <c r="I342" s="7">
        <f>B342+ProxiPrognose2030!H342</f>
        <v>1821.6777819651072</v>
      </c>
      <c r="J342">
        <f t="shared" si="23"/>
        <v>5</v>
      </c>
      <c r="K342">
        <f t="shared" si="24"/>
        <v>0</v>
      </c>
      <c r="L342" s="20">
        <v>5</v>
      </c>
    </row>
    <row r="343" spans="1:12" ht="14.4">
      <c r="A343" s="2">
        <v>342</v>
      </c>
      <c r="B343">
        <v>1669</v>
      </c>
      <c r="C343">
        <v>5</v>
      </c>
      <c r="D343" s="7">
        <f>Groei2030!B343</f>
        <v>-2</v>
      </c>
      <c r="E343" s="7">
        <f>Groei2030!C343</f>
        <v>16</v>
      </c>
      <c r="F343" s="6">
        <v>6.4745333007812503E-2</v>
      </c>
      <c r="G343" s="6">
        <f t="shared" si="21"/>
        <v>54.057950394319107</v>
      </c>
      <c r="H343" s="6">
        <f t="shared" si="22"/>
        <v>10.218894214427053</v>
      </c>
      <c r="I343" s="7">
        <f>B343+ProxiPrognose2030!H343</f>
        <v>1679.2188942144271</v>
      </c>
      <c r="J343">
        <f t="shared" si="23"/>
        <v>5</v>
      </c>
      <c r="K343">
        <f t="shared" si="24"/>
        <v>0</v>
      </c>
      <c r="L343" s="20">
        <v>5</v>
      </c>
    </row>
    <row r="344" spans="1:12" ht="14.4">
      <c r="A344" s="2">
        <v>343</v>
      </c>
      <c r="B344">
        <v>1632</v>
      </c>
      <c r="C344">
        <v>5</v>
      </c>
      <c r="D344" s="7">
        <f>Groei2030!B344</f>
        <v>80</v>
      </c>
      <c r="E344" s="7">
        <f>Groei2030!C344</f>
        <v>33</v>
      </c>
      <c r="F344" s="6">
        <v>9.8204316894531199E-2</v>
      </c>
      <c r="G344" s="6">
        <f t="shared" si="21"/>
        <v>287.66556189520406</v>
      </c>
      <c r="H344" s="6">
        <f t="shared" si="22"/>
        <v>54.379123231607572</v>
      </c>
      <c r="I344" s="7">
        <f>B344+ProxiPrognose2030!H344</f>
        <v>1686.3791232316075</v>
      </c>
      <c r="J344">
        <f t="shared" si="23"/>
        <v>5</v>
      </c>
      <c r="K344">
        <f t="shared" si="24"/>
        <v>0</v>
      </c>
      <c r="L344" s="20">
        <v>5</v>
      </c>
    </row>
    <row r="345" spans="1:12" ht="14.4">
      <c r="A345" s="2">
        <v>344</v>
      </c>
      <c r="B345">
        <v>1527</v>
      </c>
      <c r="C345">
        <v>5</v>
      </c>
      <c r="D345" s="7">
        <f>Groei2030!B345</f>
        <v>78</v>
      </c>
      <c r="E345" s="7">
        <f>Groei2030!C345</f>
        <v>131</v>
      </c>
      <c r="F345" s="6">
        <v>7.4744083007812503E-2</v>
      </c>
      <c r="G345" s="6">
        <f t="shared" si="21"/>
        <v>699.05199043700429</v>
      </c>
      <c r="H345" s="6">
        <f t="shared" si="22"/>
        <v>132.14593392003863</v>
      </c>
      <c r="I345" s="7">
        <f>B345+ProxiPrognose2030!H345</f>
        <v>1659.1459339200387</v>
      </c>
      <c r="J345">
        <f t="shared" si="23"/>
        <v>5</v>
      </c>
      <c r="K345">
        <f t="shared" si="24"/>
        <v>0</v>
      </c>
      <c r="L345" s="20">
        <v>5</v>
      </c>
    </row>
    <row r="346" spans="1:12" ht="14.4">
      <c r="A346" s="2">
        <v>345</v>
      </c>
      <c r="B346">
        <v>1499</v>
      </c>
      <c r="C346">
        <v>5</v>
      </c>
      <c r="D346" s="7">
        <f>Groei2030!B346</f>
        <v>79</v>
      </c>
      <c r="E346" s="7">
        <f>Groei2030!C346</f>
        <v>0</v>
      </c>
      <c r="F346" s="6">
        <v>7.6025090087890601E-2</v>
      </c>
      <c r="G346" s="6">
        <f t="shared" si="21"/>
        <v>259.78265829303911</v>
      </c>
      <c r="H346" s="6">
        <f t="shared" si="22"/>
        <v>49.108252985451628</v>
      </c>
      <c r="I346" s="7">
        <f>B346+ProxiPrognose2030!H346</f>
        <v>1548.1082529854516</v>
      </c>
      <c r="J346">
        <f t="shared" si="23"/>
        <v>5</v>
      </c>
      <c r="K346">
        <f t="shared" si="24"/>
        <v>0</v>
      </c>
      <c r="L346" s="20">
        <v>5</v>
      </c>
    </row>
    <row r="347" spans="1:12" ht="14.4">
      <c r="A347" s="2">
        <v>346</v>
      </c>
      <c r="B347">
        <v>1438</v>
      </c>
      <c r="C347">
        <v>5</v>
      </c>
      <c r="D347" s="7">
        <f>Groei2030!B347</f>
        <v>79</v>
      </c>
      <c r="E347" s="7">
        <f>Groei2030!C347</f>
        <v>12</v>
      </c>
      <c r="F347" s="6">
        <v>6.3870677978515603E-2</v>
      </c>
      <c r="G347" s="6">
        <f t="shared" si="21"/>
        <v>356.18848460716976</v>
      </c>
      <c r="H347" s="6">
        <f t="shared" si="22"/>
        <v>67.332416749937565</v>
      </c>
      <c r="I347" s="7">
        <f>B347+ProxiPrognose2030!H347</f>
        <v>1505.3324167499375</v>
      </c>
      <c r="J347">
        <f t="shared" si="23"/>
        <v>5</v>
      </c>
      <c r="K347">
        <f t="shared" si="24"/>
        <v>0</v>
      </c>
      <c r="L347" s="20">
        <v>5</v>
      </c>
    </row>
    <row r="348" spans="1:12" ht="14.4">
      <c r="A348" s="2">
        <v>347</v>
      </c>
      <c r="B348">
        <v>1351</v>
      </c>
      <c r="C348">
        <v>5</v>
      </c>
      <c r="D348" s="7">
        <f>Groei2030!B348</f>
        <v>98</v>
      </c>
      <c r="E348" s="7">
        <f>Groei2030!C348</f>
        <v>4</v>
      </c>
      <c r="F348" s="6">
        <v>0.13407079956054699</v>
      </c>
      <c r="G348" s="6">
        <f t="shared" si="21"/>
        <v>190.19801540367544</v>
      </c>
      <c r="H348" s="6">
        <f t="shared" si="22"/>
        <v>35.95425621997645</v>
      </c>
      <c r="I348" s="7">
        <f>B348+ProxiPrognose2030!H348</f>
        <v>1386.9542562199765</v>
      </c>
      <c r="J348">
        <f t="shared" si="23"/>
        <v>5</v>
      </c>
      <c r="K348">
        <f t="shared" si="24"/>
        <v>0</v>
      </c>
      <c r="L348" s="20">
        <v>5</v>
      </c>
    </row>
    <row r="349" spans="1:12" ht="14.4">
      <c r="A349" s="2">
        <v>348</v>
      </c>
      <c r="B349">
        <v>1283</v>
      </c>
      <c r="C349">
        <v>5</v>
      </c>
      <c r="D349" s="7">
        <f>Groei2030!B349</f>
        <v>-1</v>
      </c>
      <c r="E349" s="7">
        <f>Groei2030!C349</f>
        <v>3</v>
      </c>
      <c r="F349" s="6">
        <v>4.0868734619140597E-2</v>
      </c>
      <c r="G349" s="6">
        <f t="shared" si="21"/>
        <v>12.234291192510481</v>
      </c>
      <c r="H349" s="6">
        <f t="shared" si="22"/>
        <v>2.3127204522704123</v>
      </c>
      <c r="I349" s="7">
        <f>B349+ProxiPrognose2030!H349</f>
        <v>1285.3127204522705</v>
      </c>
      <c r="J349">
        <f t="shared" si="23"/>
        <v>5</v>
      </c>
      <c r="K349">
        <f t="shared" si="24"/>
        <v>0</v>
      </c>
      <c r="L349" s="20">
        <v>5</v>
      </c>
    </row>
    <row r="350" spans="1:12" ht="14.4">
      <c r="A350" s="2">
        <v>349</v>
      </c>
      <c r="B350">
        <v>1212</v>
      </c>
      <c r="C350">
        <v>5</v>
      </c>
      <c r="D350" s="7">
        <f>Groei2030!B350</f>
        <v>-1</v>
      </c>
      <c r="E350" s="7">
        <f>Groei2030!C350</f>
        <v>10</v>
      </c>
      <c r="F350" s="6">
        <v>7.9206811523437504E-2</v>
      </c>
      <c r="G350" s="6">
        <f t="shared" si="21"/>
        <v>28.406647821371006</v>
      </c>
      <c r="H350" s="6">
        <f t="shared" si="22"/>
        <v>5.3698767148149349</v>
      </c>
      <c r="I350" s="7">
        <f>B350+ProxiPrognose2030!H350</f>
        <v>1217.3698767148148</v>
      </c>
      <c r="J350">
        <f t="shared" si="23"/>
        <v>5</v>
      </c>
      <c r="K350">
        <f t="shared" si="24"/>
        <v>0</v>
      </c>
      <c r="L350" s="20">
        <v>5</v>
      </c>
    </row>
    <row r="351" spans="1:12" ht="14.4">
      <c r="A351" s="2">
        <v>350</v>
      </c>
      <c r="B351">
        <v>1253</v>
      </c>
      <c r="C351">
        <v>5</v>
      </c>
      <c r="D351" s="7">
        <f>Groei2030!B351</f>
        <v>-1</v>
      </c>
      <c r="E351" s="7">
        <f>Groei2030!C351</f>
        <v>5</v>
      </c>
      <c r="F351" s="6">
        <v>8.2639475830078093E-2</v>
      </c>
      <c r="G351" s="6">
        <f t="shared" si="21"/>
        <v>12.100754390748838</v>
      </c>
      <c r="H351" s="6">
        <f t="shared" si="22"/>
        <v>2.2874772005196289</v>
      </c>
      <c r="I351" s="7">
        <f>B351+ProxiPrognose2030!H351</f>
        <v>1255.2874772005196</v>
      </c>
      <c r="J351">
        <f t="shared" si="23"/>
        <v>5</v>
      </c>
      <c r="K351">
        <f t="shared" si="24"/>
        <v>0</v>
      </c>
      <c r="L351" s="20">
        <v>5</v>
      </c>
    </row>
    <row r="352" spans="1:12" ht="14.4">
      <c r="A352" s="2">
        <v>351</v>
      </c>
      <c r="B352">
        <v>1127</v>
      </c>
      <c r="C352">
        <v>5</v>
      </c>
      <c r="D352" s="7">
        <f>Groei2030!B352</f>
        <v>-1</v>
      </c>
      <c r="E352" s="7">
        <f>Groei2030!C352</f>
        <v>1</v>
      </c>
      <c r="F352" s="6">
        <v>0.12319421875</v>
      </c>
      <c r="G352" s="6">
        <f t="shared" si="21"/>
        <v>0</v>
      </c>
      <c r="H352" s="6">
        <f t="shared" si="22"/>
        <v>0</v>
      </c>
      <c r="I352" s="7">
        <f>B352+ProxiPrognose2030!H352</f>
        <v>1127</v>
      </c>
      <c r="J352">
        <f t="shared" si="23"/>
        <v>5</v>
      </c>
      <c r="K352">
        <f t="shared" si="24"/>
        <v>0</v>
      </c>
      <c r="L352" s="20">
        <v>5</v>
      </c>
    </row>
    <row r="353" spans="1:12" ht="14.4">
      <c r="A353" s="2">
        <v>352</v>
      </c>
      <c r="B353">
        <v>1108</v>
      </c>
      <c r="C353">
        <v>5</v>
      </c>
      <c r="D353" s="7">
        <f>Groei2030!B353</f>
        <v>-1</v>
      </c>
      <c r="E353" s="7">
        <f>Groei2030!C353</f>
        <v>0</v>
      </c>
      <c r="F353" s="6">
        <v>4.2164297607421901E-2</v>
      </c>
      <c r="G353" s="6">
        <f t="shared" si="21"/>
        <v>-5.9291868757703234</v>
      </c>
      <c r="H353" s="6">
        <f t="shared" si="22"/>
        <v>-1.1208292770832369</v>
      </c>
      <c r="I353" s="7">
        <f>B353+ProxiPrognose2030!H353</f>
        <v>1106.8791707229168</v>
      </c>
      <c r="J353">
        <f t="shared" si="23"/>
        <v>5</v>
      </c>
      <c r="K353">
        <f t="shared" si="24"/>
        <v>0</v>
      </c>
      <c r="L353" s="20">
        <v>5</v>
      </c>
    </row>
    <row r="354" spans="1:12" ht="14.4">
      <c r="A354" s="2">
        <v>353</v>
      </c>
      <c r="B354">
        <v>1002</v>
      </c>
      <c r="C354">
        <v>5</v>
      </c>
      <c r="D354" s="7">
        <f>Groei2030!B354</f>
        <v>0</v>
      </c>
      <c r="E354" s="7">
        <f>Groei2030!C354</f>
        <v>0</v>
      </c>
      <c r="F354" s="6">
        <v>2.7634897216796898E-2</v>
      </c>
      <c r="G354" s="6">
        <f t="shared" si="21"/>
        <v>0</v>
      </c>
      <c r="H354" s="6">
        <f t="shared" si="22"/>
        <v>0</v>
      </c>
      <c r="I354" s="7">
        <f>B354+ProxiPrognose2030!H354</f>
        <v>1002</v>
      </c>
      <c r="J354">
        <f t="shared" si="23"/>
        <v>5</v>
      </c>
      <c r="K354">
        <f t="shared" si="24"/>
        <v>0</v>
      </c>
      <c r="L354" s="20">
        <v>5</v>
      </c>
    </row>
    <row r="355" spans="1:12" ht="14.4">
      <c r="A355" s="2">
        <v>354</v>
      </c>
      <c r="B355">
        <v>967</v>
      </c>
      <c r="C355">
        <v>5</v>
      </c>
      <c r="D355" s="7">
        <f>Groei2030!B355</f>
        <v>-1</v>
      </c>
      <c r="E355" s="7">
        <f>Groei2030!C355</f>
        <v>0</v>
      </c>
      <c r="F355" s="6">
        <v>5.4985047851562503E-2</v>
      </c>
      <c r="G355" s="6">
        <f t="shared" si="21"/>
        <v>-4.5466905962308042</v>
      </c>
      <c r="H355" s="6">
        <f t="shared" si="22"/>
        <v>-0.85948782537444313</v>
      </c>
      <c r="I355" s="7">
        <f>B355+ProxiPrognose2030!H355</f>
        <v>966.14051217462554</v>
      </c>
      <c r="J355">
        <f t="shared" si="23"/>
        <v>5</v>
      </c>
      <c r="K355">
        <f t="shared" si="24"/>
        <v>0</v>
      </c>
      <c r="L355" s="20">
        <v>5</v>
      </c>
    </row>
    <row r="356" spans="1:12" ht="14.4">
      <c r="A356" s="2">
        <v>355</v>
      </c>
      <c r="B356">
        <v>963</v>
      </c>
      <c r="C356">
        <v>5</v>
      </c>
      <c r="D356" s="7">
        <f>Groei2030!B356</f>
        <v>-1</v>
      </c>
      <c r="E356" s="7">
        <f>Groei2030!C356</f>
        <v>0</v>
      </c>
      <c r="F356" s="6">
        <v>4.7397402343749999E-2</v>
      </c>
      <c r="G356" s="6">
        <f t="shared" si="21"/>
        <v>-5.2745506639134616</v>
      </c>
      <c r="H356" s="6">
        <f t="shared" si="22"/>
        <v>-0.99707952058855609</v>
      </c>
      <c r="I356" s="7">
        <f>B356+ProxiPrognose2030!H356</f>
        <v>962.0029204794115</v>
      </c>
      <c r="J356">
        <f t="shared" si="23"/>
        <v>5</v>
      </c>
      <c r="K356">
        <f t="shared" si="24"/>
        <v>0</v>
      </c>
      <c r="L356" s="20">
        <v>5</v>
      </c>
    </row>
    <row r="357" spans="1:12" ht="14.4">
      <c r="A357" s="2">
        <v>356</v>
      </c>
      <c r="B357">
        <v>957</v>
      </c>
      <c r="C357">
        <v>5</v>
      </c>
      <c r="D357" s="7">
        <f>Groei2030!B357</f>
        <v>-1</v>
      </c>
      <c r="E357" s="7">
        <f>Groei2030!C357</f>
        <v>1</v>
      </c>
      <c r="F357" s="6">
        <v>5.8034003906249999E-2</v>
      </c>
      <c r="G357" s="6">
        <f t="shared" si="21"/>
        <v>0</v>
      </c>
      <c r="H357" s="6">
        <f t="shared" si="22"/>
        <v>0</v>
      </c>
      <c r="I357" s="7">
        <f>B357+ProxiPrognose2030!H357</f>
        <v>957</v>
      </c>
      <c r="J357">
        <f t="shared" si="23"/>
        <v>5</v>
      </c>
      <c r="K357">
        <f t="shared" si="24"/>
        <v>0</v>
      </c>
      <c r="L357" s="20">
        <v>5</v>
      </c>
    </row>
    <row r="358" spans="1:12" ht="14.4">
      <c r="A358" s="2">
        <v>357</v>
      </c>
      <c r="B358">
        <v>862</v>
      </c>
      <c r="C358">
        <v>4</v>
      </c>
      <c r="D358" s="7">
        <f>Groei2030!B358</f>
        <v>-1</v>
      </c>
      <c r="E358" s="7">
        <f>Groei2030!C358</f>
        <v>1</v>
      </c>
      <c r="F358" s="6">
        <v>5.7628807861328103E-2</v>
      </c>
      <c r="G358" s="6">
        <f t="shared" si="21"/>
        <v>0</v>
      </c>
      <c r="H358" s="6">
        <f t="shared" si="22"/>
        <v>0</v>
      </c>
      <c r="I358" s="7">
        <f>B358+ProxiPrognose2030!H358</f>
        <v>862</v>
      </c>
      <c r="J358">
        <f t="shared" si="23"/>
        <v>4</v>
      </c>
      <c r="K358">
        <f t="shared" si="24"/>
        <v>0</v>
      </c>
      <c r="L358" s="20">
        <v>4</v>
      </c>
    </row>
    <row r="359" spans="1:12" ht="14.4">
      <c r="A359" s="2">
        <v>358</v>
      </c>
      <c r="B359">
        <v>818</v>
      </c>
      <c r="C359">
        <v>4</v>
      </c>
      <c r="D359" s="7">
        <f>Groei2030!B359</f>
        <v>-1</v>
      </c>
      <c r="E359" s="7">
        <f>Groei2030!C359</f>
        <v>3</v>
      </c>
      <c r="F359" s="6">
        <v>5.8298951660156299E-2</v>
      </c>
      <c r="G359" s="6">
        <f t="shared" si="21"/>
        <v>8.5764835517911866</v>
      </c>
      <c r="H359" s="6">
        <f t="shared" si="22"/>
        <v>1.621263431340489</v>
      </c>
      <c r="I359" s="7">
        <f>B359+ProxiPrognose2030!H359</f>
        <v>819.62126343134048</v>
      </c>
      <c r="J359">
        <f t="shared" si="23"/>
        <v>4</v>
      </c>
      <c r="K359">
        <f t="shared" si="24"/>
        <v>0</v>
      </c>
      <c r="L359" s="20">
        <v>4</v>
      </c>
    </row>
    <row r="360" spans="1:12" ht="14.4">
      <c r="A360" s="2">
        <v>359</v>
      </c>
      <c r="B360">
        <v>822</v>
      </c>
      <c r="C360">
        <v>4</v>
      </c>
      <c r="D360" s="7">
        <f>Groei2030!B360</f>
        <v>6</v>
      </c>
      <c r="E360" s="7">
        <f>Groei2030!C360</f>
        <v>3</v>
      </c>
      <c r="F360" s="6">
        <v>5.0115225341796903E-2</v>
      </c>
      <c r="G360" s="6">
        <f t="shared" si="21"/>
        <v>44.896535626738249</v>
      </c>
      <c r="H360" s="6">
        <f t="shared" si="22"/>
        <v>8.4870577744306708</v>
      </c>
      <c r="I360" s="7">
        <f>B360+ProxiPrognose2030!H360</f>
        <v>830.4870577744307</v>
      </c>
      <c r="J360">
        <f t="shared" si="23"/>
        <v>4</v>
      </c>
      <c r="K360">
        <f t="shared" si="24"/>
        <v>0</v>
      </c>
      <c r="L360" s="20">
        <v>4</v>
      </c>
    </row>
    <row r="361" spans="1:12" ht="14.4">
      <c r="A361" s="2">
        <v>360</v>
      </c>
      <c r="B361">
        <v>776</v>
      </c>
      <c r="C361">
        <v>4</v>
      </c>
      <c r="D361" s="7">
        <f>Groei2030!B361</f>
        <v>6</v>
      </c>
      <c r="E361" s="7">
        <f>Groei2030!C361</f>
        <v>9</v>
      </c>
      <c r="F361" s="6">
        <v>7.9047260253906307E-2</v>
      </c>
      <c r="G361" s="6">
        <f t="shared" si="21"/>
        <v>47.439974364129654</v>
      </c>
      <c r="H361" s="6">
        <f t="shared" si="22"/>
        <v>8.9678590480396316</v>
      </c>
      <c r="I361" s="7">
        <f>B361+ProxiPrognose2030!H361</f>
        <v>784.9678590480396</v>
      </c>
      <c r="J361">
        <f t="shared" si="23"/>
        <v>4</v>
      </c>
      <c r="K361">
        <f t="shared" si="24"/>
        <v>0</v>
      </c>
      <c r="L361" s="20">
        <v>4</v>
      </c>
    </row>
    <row r="362" spans="1:12" ht="14.4">
      <c r="A362" s="2">
        <v>361</v>
      </c>
      <c r="B362">
        <v>717</v>
      </c>
      <c r="C362">
        <v>4</v>
      </c>
      <c r="D362" s="7">
        <f>Groei2030!B362</f>
        <v>6</v>
      </c>
      <c r="E362" s="7">
        <f>Groei2030!C362</f>
        <v>6</v>
      </c>
      <c r="F362" s="6">
        <v>8.9279358154296898E-2</v>
      </c>
      <c r="G362" s="6">
        <f t="shared" si="21"/>
        <v>33.602392109666098</v>
      </c>
      <c r="H362" s="6">
        <f t="shared" si="22"/>
        <v>6.3520589999368804</v>
      </c>
      <c r="I362" s="7">
        <f>B362+ProxiPrognose2030!H362</f>
        <v>723.35205899993684</v>
      </c>
      <c r="J362">
        <f t="shared" si="23"/>
        <v>4</v>
      </c>
      <c r="K362">
        <f t="shared" si="24"/>
        <v>0</v>
      </c>
      <c r="L362" s="20">
        <v>4</v>
      </c>
    </row>
    <row r="363" spans="1:12" ht="14.4">
      <c r="A363" s="2">
        <v>362</v>
      </c>
      <c r="B363">
        <v>678</v>
      </c>
      <c r="C363">
        <v>4</v>
      </c>
      <c r="D363" s="7">
        <f>Groei2030!B363</f>
        <v>6</v>
      </c>
      <c r="E363" s="7">
        <f>Groei2030!C363</f>
        <v>2</v>
      </c>
      <c r="F363" s="6">
        <v>5.8594791259765598E-2</v>
      </c>
      <c r="G363" s="6">
        <f t="shared" si="21"/>
        <v>34.13272676633477</v>
      </c>
      <c r="H363" s="6">
        <f t="shared" si="22"/>
        <v>6.4523112979838881</v>
      </c>
      <c r="I363" s="7">
        <f>B363+ProxiPrognose2030!H363</f>
        <v>684.4523112979839</v>
      </c>
      <c r="J363">
        <f t="shared" si="23"/>
        <v>4</v>
      </c>
      <c r="K363">
        <f t="shared" si="24"/>
        <v>0</v>
      </c>
      <c r="L363" s="20">
        <v>4</v>
      </c>
    </row>
    <row r="364" spans="1:12" ht="14.4">
      <c r="A364" s="2">
        <v>363</v>
      </c>
      <c r="B364">
        <v>668</v>
      </c>
      <c r="C364">
        <v>4</v>
      </c>
      <c r="D364" s="7">
        <f>Groei2030!B364</f>
        <v>6</v>
      </c>
      <c r="E364" s="7">
        <f>Groei2030!C364</f>
        <v>3</v>
      </c>
      <c r="F364" s="6">
        <v>7.4343720703125005E-2</v>
      </c>
      <c r="G364" s="6">
        <f t="shared" si="21"/>
        <v>30.264829076619275</v>
      </c>
      <c r="H364" s="6">
        <f t="shared" si="22"/>
        <v>5.7211397120263277</v>
      </c>
      <c r="I364" s="7">
        <f>B364+ProxiPrognose2030!H364</f>
        <v>673.72113971202634</v>
      </c>
      <c r="J364">
        <f t="shared" si="23"/>
        <v>4</v>
      </c>
      <c r="K364">
        <f t="shared" si="24"/>
        <v>0</v>
      </c>
      <c r="L364" s="20">
        <v>4</v>
      </c>
    </row>
    <row r="365" spans="1:12" ht="14.4">
      <c r="A365" s="2">
        <v>364</v>
      </c>
      <c r="B365">
        <v>656</v>
      </c>
      <c r="C365">
        <v>4</v>
      </c>
      <c r="D365" s="7">
        <f>Groei2030!B365</f>
        <v>6</v>
      </c>
      <c r="E365" s="7">
        <f>Groei2030!C365</f>
        <v>2</v>
      </c>
      <c r="F365" s="6">
        <v>6.8263269287109393E-2</v>
      </c>
      <c r="G365" s="6">
        <f t="shared" si="21"/>
        <v>29.29833306969482</v>
      </c>
      <c r="H365" s="6">
        <f t="shared" si="22"/>
        <v>5.5384372532504385</v>
      </c>
      <c r="I365" s="7">
        <f>B365+ProxiPrognose2030!H365</f>
        <v>661.53843725325044</v>
      </c>
      <c r="J365">
        <f t="shared" si="23"/>
        <v>4</v>
      </c>
      <c r="K365">
        <f t="shared" si="24"/>
        <v>0</v>
      </c>
      <c r="L365" s="20">
        <v>4</v>
      </c>
    </row>
    <row r="366" spans="1:12" ht="14.4">
      <c r="A366" s="2">
        <v>365</v>
      </c>
      <c r="B366">
        <v>703</v>
      </c>
      <c r="C366">
        <v>4</v>
      </c>
      <c r="D366" s="7">
        <f>Groei2030!B366</f>
        <v>6</v>
      </c>
      <c r="E366" s="7">
        <f>Groei2030!C366</f>
        <v>22</v>
      </c>
      <c r="F366" s="6">
        <v>5.1143747314453099E-2</v>
      </c>
      <c r="G366" s="6">
        <f t="shared" si="21"/>
        <v>136.86912609201431</v>
      </c>
      <c r="H366" s="6">
        <f t="shared" si="22"/>
        <v>25.873180735730493</v>
      </c>
      <c r="I366" s="7">
        <f>B366+ProxiPrognose2030!H366</f>
        <v>728.87318073573044</v>
      </c>
      <c r="J366">
        <f t="shared" si="23"/>
        <v>4</v>
      </c>
      <c r="K366">
        <f t="shared" si="24"/>
        <v>0</v>
      </c>
      <c r="L366" s="20">
        <v>4</v>
      </c>
    </row>
    <row r="367" spans="1:12" ht="14.4">
      <c r="A367" s="2">
        <v>366</v>
      </c>
      <c r="B367">
        <v>796</v>
      </c>
      <c r="C367">
        <v>4</v>
      </c>
      <c r="D367" s="7">
        <f>Groei2030!B367</f>
        <v>28</v>
      </c>
      <c r="E367" s="7">
        <f>Groei2030!C367</f>
        <v>7</v>
      </c>
      <c r="F367" s="6">
        <v>2.8902578613281299E-2</v>
      </c>
      <c r="G367" s="6">
        <f t="shared" si="21"/>
        <v>302.74115389756969</v>
      </c>
      <c r="H367" s="6">
        <f t="shared" si="22"/>
        <v>57.228951587442282</v>
      </c>
      <c r="I367" s="7">
        <f>B367+ProxiPrognose2030!H367</f>
        <v>853.22895158744222</v>
      </c>
      <c r="J367">
        <f t="shared" si="23"/>
        <v>4</v>
      </c>
      <c r="K367">
        <f t="shared" si="24"/>
        <v>0</v>
      </c>
      <c r="L367" s="20">
        <v>4</v>
      </c>
    </row>
    <row r="368" spans="1:12" ht="14.4">
      <c r="A368" s="2">
        <v>367</v>
      </c>
      <c r="B368">
        <v>813</v>
      </c>
      <c r="C368">
        <v>4</v>
      </c>
      <c r="D368" s="7">
        <f>Groei2030!B368</f>
        <v>-2</v>
      </c>
      <c r="E368" s="7">
        <f>Groei2030!C368</f>
        <v>4</v>
      </c>
      <c r="F368" s="6">
        <v>6.0181219482421902E-2</v>
      </c>
      <c r="G368" s="6">
        <f t="shared" si="21"/>
        <v>8.3082397515398139</v>
      </c>
      <c r="H368" s="6">
        <f t="shared" si="22"/>
        <v>1.570555718627564</v>
      </c>
      <c r="I368" s="7">
        <f>B368+ProxiPrognose2030!H368</f>
        <v>814.57055571862759</v>
      </c>
      <c r="J368">
        <f t="shared" si="23"/>
        <v>4</v>
      </c>
      <c r="K368">
        <f t="shared" si="24"/>
        <v>0</v>
      </c>
      <c r="L368" s="20">
        <v>4</v>
      </c>
    </row>
    <row r="369" spans="1:12" ht="14.4">
      <c r="A369" s="2">
        <v>368</v>
      </c>
      <c r="B369">
        <v>802</v>
      </c>
      <c r="C369">
        <v>4</v>
      </c>
      <c r="D369" s="7">
        <f>Groei2030!B369</f>
        <v>-2</v>
      </c>
      <c r="E369" s="7">
        <f>Groei2030!C369</f>
        <v>6</v>
      </c>
      <c r="F369" s="6">
        <v>6.3259379638671898E-2</v>
      </c>
      <c r="G369" s="6">
        <f t="shared" si="21"/>
        <v>15.807932447517668</v>
      </c>
      <c r="H369" s="6">
        <f t="shared" si="22"/>
        <v>2.9882670033114684</v>
      </c>
      <c r="I369" s="7">
        <f>B369+ProxiPrognose2030!H369</f>
        <v>804.98826700331142</v>
      </c>
      <c r="J369">
        <f t="shared" si="23"/>
        <v>4</v>
      </c>
      <c r="K369">
        <f t="shared" si="24"/>
        <v>0</v>
      </c>
      <c r="L369" s="20">
        <v>4</v>
      </c>
    </row>
    <row r="370" spans="1:12" ht="14.4">
      <c r="A370" s="2">
        <v>369</v>
      </c>
      <c r="B370">
        <v>803</v>
      </c>
      <c r="C370">
        <v>4</v>
      </c>
      <c r="D370" s="7">
        <f>Groei2030!B370</f>
        <v>-2</v>
      </c>
      <c r="E370" s="7">
        <f>Groei2030!C370</f>
        <v>3</v>
      </c>
      <c r="F370" s="6">
        <v>0.10307457934570299</v>
      </c>
      <c r="G370" s="6">
        <f t="shared" si="21"/>
        <v>2.4254282829670561</v>
      </c>
      <c r="H370" s="6">
        <f t="shared" si="22"/>
        <v>0.45849305916201438</v>
      </c>
      <c r="I370" s="7">
        <f>B370+ProxiPrognose2030!H370</f>
        <v>803.45849305916204</v>
      </c>
      <c r="J370">
        <f t="shared" si="23"/>
        <v>4</v>
      </c>
      <c r="K370">
        <f t="shared" si="24"/>
        <v>0</v>
      </c>
      <c r="L370" s="20">
        <v>4</v>
      </c>
    </row>
    <row r="371" spans="1:12" ht="14.4">
      <c r="A371" s="2">
        <v>370</v>
      </c>
      <c r="B371">
        <v>863</v>
      </c>
      <c r="C371">
        <v>4</v>
      </c>
      <c r="D371" s="7">
        <f>Groei2030!B371</f>
        <v>-1</v>
      </c>
      <c r="E371" s="7">
        <f>Groei2030!C371</f>
        <v>2</v>
      </c>
      <c r="F371" s="6">
        <v>6.0426234863281199E-2</v>
      </c>
      <c r="G371" s="6">
        <f t="shared" si="21"/>
        <v>4.1372758134880216</v>
      </c>
      <c r="H371" s="6">
        <f t="shared" si="22"/>
        <v>0.78209372655728193</v>
      </c>
      <c r="I371" s="7">
        <f>B371+ProxiPrognose2030!H371</f>
        <v>863.78209372655726</v>
      </c>
      <c r="J371">
        <f t="shared" si="23"/>
        <v>4</v>
      </c>
      <c r="K371">
        <f t="shared" si="24"/>
        <v>0</v>
      </c>
      <c r="L371" s="20">
        <v>4</v>
      </c>
    </row>
    <row r="372" spans="1:12" ht="14.4">
      <c r="A372" s="2">
        <v>371</v>
      </c>
      <c r="B372">
        <v>975</v>
      </c>
      <c r="C372">
        <v>5</v>
      </c>
      <c r="D372" s="7">
        <f>Groei2030!B372</f>
        <v>-1</v>
      </c>
      <c r="E372" s="7">
        <f>Groei2030!C372</f>
        <v>-1</v>
      </c>
      <c r="F372" s="6">
        <v>5.6934828125000003E-2</v>
      </c>
      <c r="G372" s="6">
        <f t="shared" si="21"/>
        <v>-8.7819708334282414</v>
      </c>
      <c r="H372" s="6">
        <f t="shared" si="22"/>
        <v>-1.6601079080204615</v>
      </c>
      <c r="I372" s="7">
        <f>B372+ProxiPrognose2030!H372</f>
        <v>973.33989209197955</v>
      </c>
      <c r="J372">
        <f t="shared" si="23"/>
        <v>5</v>
      </c>
      <c r="K372">
        <f t="shared" si="24"/>
        <v>0</v>
      </c>
      <c r="L372" s="20">
        <v>5</v>
      </c>
    </row>
    <row r="373" spans="1:12" ht="14.4">
      <c r="A373" s="2">
        <v>372</v>
      </c>
      <c r="B373">
        <v>942</v>
      </c>
      <c r="C373">
        <v>5</v>
      </c>
      <c r="D373" s="7">
        <f>Groei2030!B373</f>
        <v>-1</v>
      </c>
      <c r="E373" s="7">
        <f>Groei2030!C373</f>
        <v>0</v>
      </c>
      <c r="F373" s="6">
        <v>6.1899768310546902E-2</v>
      </c>
      <c r="G373" s="6">
        <f t="shared" si="21"/>
        <v>-4.0387873302815462</v>
      </c>
      <c r="H373" s="6">
        <f t="shared" si="22"/>
        <v>-0.76347586583772142</v>
      </c>
      <c r="I373" s="7">
        <f>B373+ProxiPrognose2030!H373</f>
        <v>941.23652413416232</v>
      </c>
      <c r="J373">
        <f t="shared" si="23"/>
        <v>5</v>
      </c>
      <c r="K373">
        <f t="shared" si="24"/>
        <v>0</v>
      </c>
      <c r="L373" s="20">
        <v>5</v>
      </c>
    </row>
    <row r="374" spans="1:12" ht="14.4">
      <c r="A374" s="2">
        <v>373</v>
      </c>
      <c r="B374">
        <v>976</v>
      </c>
      <c r="C374">
        <v>5</v>
      </c>
      <c r="D374" s="7">
        <f>Groei2030!B374</f>
        <v>0</v>
      </c>
      <c r="E374" s="7">
        <f>Groei2030!C374</f>
        <v>-1</v>
      </c>
      <c r="F374" s="6">
        <v>4.3114802001953098E-2</v>
      </c>
      <c r="G374" s="6">
        <f t="shared" si="21"/>
        <v>-5.7984726449323603</v>
      </c>
      <c r="H374" s="6">
        <f t="shared" si="22"/>
        <v>-1.0961195926148128</v>
      </c>
      <c r="I374" s="7">
        <f>B374+ProxiPrognose2030!H374</f>
        <v>974.90388040738515</v>
      </c>
      <c r="J374">
        <f t="shared" si="23"/>
        <v>5</v>
      </c>
      <c r="K374">
        <f t="shared" si="24"/>
        <v>0</v>
      </c>
      <c r="L374" s="20">
        <v>5</v>
      </c>
    </row>
    <row r="375" spans="1:12" ht="14.4">
      <c r="A375" s="2">
        <v>374</v>
      </c>
      <c r="B375">
        <v>974</v>
      </c>
      <c r="C375">
        <v>5</v>
      </c>
      <c r="D375" s="7">
        <f>Groei2030!B375</f>
        <v>0</v>
      </c>
      <c r="E375" s="7">
        <f>Groei2030!C375</f>
        <v>-2</v>
      </c>
      <c r="F375" s="6">
        <v>5.3327878906250001E-2</v>
      </c>
      <c r="G375" s="6">
        <f t="shared" si="21"/>
        <v>-9.3759588840763026</v>
      </c>
      <c r="H375" s="6">
        <f t="shared" si="22"/>
        <v>-1.7723929837573351</v>
      </c>
      <c r="I375" s="7">
        <f>B375+ProxiPrognose2030!H375</f>
        <v>972.2276070162427</v>
      </c>
      <c r="J375">
        <f t="shared" si="23"/>
        <v>5</v>
      </c>
      <c r="K375">
        <f t="shared" si="24"/>
        <v>0</v>
      </c>
      <c r="L375" s="20">
        <v>5</v>
      </c>
    </row>
    <row r="376" spans="1:12" ht="14.4">
      <c r="A376" s="2">
        <v>375</v>
      </c>
      <c r="B376">
        <v>1009</v>
      </c>
      <c r="C376">
        <v>5</v>
      </c>
      <c r="D376" s="7">
        <f>Groei2030!B376</f>
        <v>9</v>
      </c>
      <c r="E376" s="7">
        <f>Groei2030!C376</f>
        <v>0</v>
      </c>
      <c r="F376" s="6">
        <v>3.1269071044921902E-2</v>
      </c>
      <c r="G376" s="6">
        <f t="shared" si="21"/>
        <v>71.956087111369428</v>
      </c>
      <c r="H376" s="6">
        <f t="shared" si="22"/>
        <v>13.602284898179477</v>
      </c>
      <c r="I376" s="7">
        <f>B376+ProxiPrognose2030!H376</f>
        <v>1022.6022848981795</v>
      </c>
      <c r="J376">
        <f t="shared" si="23"/>
        <v>5</v>
      </c>
      <c r="K376">
        <f t="shared" si="24"/>
        <v>0</v>
      </c>
      <c r="L376" s="20">
        <v>5</v>
      </c>
    </row>
    <row r="377" spans="1:12" ht="14.4">
      <c r="A377" s="2">
        <v>376</v>
      </c>
      <c r="B377">
        <v>1131</v>
      </c>
      <c r="C377">
        <v>5</v>
      </c>
      <c r="D377" s="7">
        <f>Groei2030!B377</f>
        <v>-2</v>
      </c>
      <c r="E377" s="7">
        <f>Groei2030!C377</f>
        <v>44</v>
      </c>
      <c r="F377" s="6">
        <v>0.10858445825195299</v>
      </c>
      <c r="G377" s="6">
        <f t="shared" si="21"/>
        <v>96.69892145740063</v>
      </c>
      <c r="H377" s="6">
        <f t="shared" si="22"/>
        <v>18.279569273610704</v>
      </c>
      <c r="I377" s="7">
        <f>B377+ProxiPrognose2030!H377</f>
        <v>1149.2795692736106</v>
      </c>
      <c r="J377">
        <f t="shared" si="23"/>
        <v>5</v>
      </c>
      <c r="K377">
        <f t="shared" si="24"/>
        <v>0</v>
      </c>
      <c r="L377" s="20">
        <v>5</v>
      </c>
    </row>
    <row r="378" spans="1:12" ht="14.4">
      <c r="A378" s="2">
        <v>377</v>
      </c>
      <c r="B378">
        <v>1093</v>
      </c>
      <c r="C378">
        <v>5</v>
      </c>
      <c r="D378" s="7">
        <f>Groei2030!B378</f>
        <v>-2</v>
      </c>
      <c r="E378" s="7">
        <f>Groei2030!C378</f>
        <v>9</v>
      </c>
      <c r="F378" s="6">
        <v>9.4267858398437501E-2</v>
      </c>
      <c r="G378" s="6">
        <f t="shared" si="21"/>
        <v>18.564121745540859</v>
      </c>
      <c r="H378" s="6">
        <f t="shared" si="22"/>
        <v>3.5092857742043213</v>
      </c>
      <c r="I378" s="7">
        <f>B378+ProxiPrognose2030!H378</f>
        <v>1096.5092857742043</v>
      </c>
      <c r="J378">
        <f t="shared" si="23"/>
        <v>5</v>
      </c>
      <c r="K378">
        <f t="shared" si="24"/>
        <v>0</v>
      </c>
      <c r="L378" s="20">
        <v>5</v>
      </c>
    </row>
    <row r="379" spans="1:12" ht="14.4">
      <c r="A379" s="2">
        <v>378</v>
      </c>
      <c r="B379">
        <v>971</v>
      </c>
      <c r="C379">
        <v>5</v>
      </c>
      <c r="D379" s="7">
        <f>Groei2030!B379</f>
        <v>0</v>
      </c>
      <c r="E379" s="7">
        <f>Groei2030!C379</f>
        <v>0</v>
      </c>
      <c r="F379" s="6">
        <v>4.2061071289062502E-2</v>
      </c>
      <c r="G379" s="6">
        <f t="shared" si="21"/>
        <v>0</v>
      </c>
      <c r="H379" s="6">
        <f t="shared" si="22"/>
        <v>0</v>
      </c>
      <c r="I379" s="7">
        <f>B379+ProxiPrognose2030!H379</f>
        <v>971</v>
      </c>
      <c r="J379">
        <f t="shared" si="23"/>
        <v>5</v>
      </c>
      <c r="K379">
        <f t="shared" si="24"/>
        <v>0</v>
      </c>
      <c r="L379" s="20">
        <v>5</v>
      </c>
    </row>
    <row r="380" spans="1:12" ht="14.4">
      <c r="A380" s="2">
        <v>379</v>
      </c>
      <c r="B380">
        <v>1063</v>
      </c>
      <c r="C380">
        <v>5</v>
      </c>
      <c r="D380" s="7">
        <f>Groei2030!B380</f>
        <v>0</v>
      </c>
      <c r="E380" s="7">
        <f>Groei2030!C380</f>
        <v>16</v>
      </c>
      <c r="F380" s="6">
        <v>5.26170466308594E-2</v>
      </c>
      <c r="G380" s="6">
        <f t="shared" si="21"/>
        <v>76.02099046079941</v>
      </c>
      <c r="H380" s="6">
        <f t="shared" si="22"/>
        <v>14.37069762964072</v>
      </c>
      <c r="I380" s="7">
        <f>B380+ProxiPrognose2030!H380</f>
        <v>1077.3706976296407</v>
      </c>
      <c r="J380">
        <f t="shared" si="23"/>
        <v>5</v>
      </c>
      <c r="K380">
        <f t="shared" si="24"/>
        <v>0</v>
      </c>
      <c r="L380" s="20">
        <v>5</v>
      </c>
    </row>
    <row r="381" spans="1:12" ht="14.4">
      <c r="A381" s="2">
        <v>380</v>
      </c>
      <c r="B381">
        <v>1128</v>
      </c>
      <c r="C381">
        <v>5</v>
      </c>
      <c r="D381" s="7">
        <f>Groei2030!B381</f>
        <v>-1</v>
      </c>
      <c r="E381" s="7">
        <f>Groei2030!C381</f>
        <v>9</v>
      </c>
      <c r="F381" s="6">
        <v>6.5588463623046905E-2</v>
      </c>
      <c r="G381" s="6">
        <f t="shared" si="21"/>
        <v>30.493167388315328</v>
      </c>
      <c r="H381" s="6">
        <f t="shared" si="22"/>
        <v>5.7643038541238809</v>
      </c>
      <c r="I381" s="7">
        <f>B381+ProxiPrognose2030!H381</f>
        <v>1133.7643038541239</v>
      </c>
      <c r="J381">
        <f t="shared" si="23"/>
        <v>5</v>
      </c>
      <c r="K381">
        <f t="shared" si="24"/>
        <v>0</v>
      </c>
      <c r="L381" s="20">
        <v>5</v>
      </c>
    </row>
    <row r="382" spans="1:12" ht="14.4">
      <c r="A382" s="2">
        <v>381</v>
      </c>
      <c r="B382">
        <v>1137</v>
      </c>
      <c r="C382">
        <v>5</v>
      </c>
      <c r="D382" s="7">
        <f>Groei2030!B382</f>
        <v>-1</v>
      </c>
      <c r="E382" s="7">
        <f>Groei2030!C382</f>
        <v>1</v>
      </c>
      <c r="F382" s="6">
        <v>4.2048687988281201E-2</v>
      </c>
      <c r="G382" s="6">
        <f t="shared" si="21"/>
        <v>0</v>
      </c>
      <c r="H382" s="6">
        <f t="shared" si="22"/>
        <v>0</v>
      </c>
      <c r="I382" s="7">
        <f>B382+ProxiPrognose2030!H382</f>
        <v>1137</v>
      </c>
      <c r="J382">
        <f t="shared" si="23"/>
        <v>5</v>
      </c>
      <c r="K382">
        <f t="shared" si="24"/>
        <v>0</v>
      </c>
      <c r="L382" s="20">
        <v>5</v>
      </c>
    </row>
    <row r="383" spans="1:12" ht="14.4">
      <c r="A383" s="2">
        <v>382</v>
      </c>
      <c r="B383">
        <v>1147</v>
      </c>
      <c r="C383">
        <v>5</v>
      </c>
      <c r="D383" s="7">
        <f>Groei2030!B383</f>
        <v>-1</v>
      </c>
      <c r="E383" s="7">
        <f>Groei2030!C383</f>
        <v>19</v>
      </c>
      <c r="F383" s="6">
        <v>4.5072171630859401E-2</v>
      </c>
      <c r="G383" s="6">
        <f t="shared" si="21"/>
        <v>99.839875408155422</v>
      </c>
      <c r="H383" s="6">
        <f t="shared" si="22"/>
        <v>18.873322383394221</v>
      </c>
      <c r="I383" s="7">
        <f>B383+ProxiPrognose2030!H383</f>
        <v>1165.8733223833942</v>
      </c>
      <c r="J383">
        <f t="shared" si="23"/>
        <v>5</v>
      </c>
      <c r="K383">
        <f t="shared" si="24"/>
        <v>0</v>
      </c>
      <c r="L383" s="20">
        <v>5</v>
      </c>
    </row>
    <row r="384" spans="1:12" ht="14.4">
      <c r="A384" s="2">
        <v>383</v>
      </c>
      <c r="B384">
        <v>1265</v>
      </c>
      <c r="C384">
        <v>5</v>
      </c>
      <c r="D384" s="7">
        <f>Groei2030!B384</f>
        <v>-1</v>
      </c>
      <c r="E384" s="7">
        <f>Groei2030!C384</f>
        <v>27</v>
      </c>
      <c r="F384" s="6">
        <v>6.7309751464843706E-2</v>
      </c>
      <c r="G384" s="6">
        <f t="shared" si="21"/>
        <v>96.568474233558703</v>
      </c>
      <c r="H384" s="6">
        <f t="shared" si="22"/>
        <v>18.254910063054574</v>
      </c>
      <c r="I384" s="7">
        <f>B384+ProxiPrognose2030!H384</f>
        <v>1283.2549100630545</v>
      </c>
      <c r="J384">
        <f t="shared" si="23"/>
        <v>5</v>
      </c>
      <c r="K384">
        <f t="shared" si="24"/>
        <v>0</v>
      </c>
      <c r="L384" s="20">
        <v>5</v>
      </c>
    </row>
    <row r="385" spans="1:12" ht="14.4">
      <c r="A385" s="2">
        <v>384</v>
      </c>
      <c r="B385">
        <v>1191</v>
      </c>
      <c r="C385">
        <v>5</v>
      </c>
      <c r="D385" s="7">
        <f>Groei2030!B385</f>
        <v>-2</v>
      </c>
      <c r="E385" s="7">
        <f>Groei2030!C385</f>
        <v>5</v>
      </c>
      <c r="F385" s="6">
        <v>6.0869773437499997E-2</v>
      </c>
      <c r="G385" s="6">
        <f t="shared" si="21"/>
        <v>12.321386422935953</v>
      </c>
      <c r="H385" s="6">
        <f t="shared" si="22"/>
        <v>2.3291845790049059</v>
      </c>
      <c r="I385" s="7">
        <f>B385+ProxiPrognose2030!H385</f>
        <v>1193.329184579005</v>
      </c>
      <c r="J385">
        <f t="shared" si="23"/>
        <v>5</v>
      </c>
      <c r="K385">
        <f t="shared" si="24"/>
        <v>0</v>
      </c>
      <c r="L385" s="20">
        <v>5</v>
      </c>
    </row>
    <row r="386" spans="1:12" ht="14.4">
      <c r="A386" s="2">
        <v>385</v>
      </c>
      <c r="B386">
        <v>1240</v>
      </c>
      <c r="C386">
        <v>5</v>
      </c>
      <c r="D386" s="7">
        <f>Groei2030!B386</f>
        <v>0</v>
      </c>
      <c r="E386" s="7">
        <f>Groei2030!C386</f>
        <v>0</v>
      </c>
      <c r="F386" s="6">
        <v>4.5038178222656197E-2</v>
      </c>
      <c r="G386" s="6">
        <f t="shared" si="21"/>
        <v>0</v>
      </c>
      <c r="H386" s="6">
        <f t="shared" si="22"/>
        <v>0</v>
      </c>
      <c r="I386" s="7">
        <f>B386+ProxiPrognose2030!H386</f>
        <v>1240</v>
      </c>
      <c r="J386">
        <f t="shared" si="23"/>
        <v>5</v>
      </c>
      <c r="K386">
        <f t="shared" si="24"/>
        <v>0</v>
      </c>
      <c r="L386" s="20">
        <v>5</v>
      </c>
    </row>
    <row r="387" spans="1:12" ht="14.4">
      <c r="A387" s="2">
        <v>386</v>
      </c>
      <c r="B387">
        <v>1280</v>
      </c>
      <c r="C387">
        <v>5</v>
      </c>
      <c r="D387" s="7">
        <f>Groei2030!B387</f>
        <v>0</v>
      </c>
      <c r="E387" s="7">
        <f>Groei2030!C387</f>
        <v>0</v>
      </c>
      <c r="F387" s="6">
        <v>5.26426062011719E-2</v>
      </c>
      <c r="G387" s="6">
        <f t="shared" ref="G387:G450" si="25">IFERROR((D387+E387)/((F387/0.25)),0)</f>
        <v>0</v>
      </c>
      <c r="H387" s="6">
        <f t="shared" ref="H387:H450" si="26">G387/5.29</f>
        <v>0</v>
      </c>
      <c r="I387" s="7">
        <f>B387+ProxiPrognose2030!H387</f>
        <v>1280</v>
      </c>
      <c r="J387">
        <f t="shared" ref="J387:J450" si="27">MAX(C387,IF(I387&gt;0,IF(A387&lt;6701,IF(I387&lt;200,1,IF(I387&lt;400,2,IF(I387&lt;600,3,IF(I387&lt;900,4,IF(I387&lt;2000,5,IF(I387&gt;2000,6,0)))))),0),0))</f>
        <v>5</v>
      </c>
      <c r="K387">
        <f t="shared" ref="K387:K450" si="28">J387-C387</f>
        <v>0</v>
      </c>
      <c r="L387" s="20">
        <v>5</v>
      </c>
    </row>
    <row r="388" spans="1:12" ht="14.4">
      <c r="A388" s="2">
        <v>387</v>
      </c>
      <c r="B388">
        <v>1364</v>
      </c>
      <c r="C388">
        <v>5</v>
      </c>
      <c r="D388" s="7">
        <f>Groei2030!B388</f>
        <v>619</v>
      </c>
      <c r="E388" s="7">
        <f>Groei2030!C388</f>
        <v>11</v>
      </c>
      <c r="F388" s="6">
        <v>0.11187376684570299</v>
      </c>
      <c r="G388" s="6">
        <f t="shared" si="25"/>
        <v>1407.8367470832102</v>
      </c>
      <c r="H388" s="6">
        <f t="shared" si="26"/>
        <v>266.13171022366924</v>
      </c>
      <c r="I388" s="7">
        <f>B388+ProxiPrognose2030!H388</f>
        <v>1630.1317102236692</v>
      </c>
      <c r="J388">
        <f t="shared" si="27"/>
        <v>5</v>
      </c>
      <c r="K388">
        <f t="shared" si="28"/>
        <v>0</v>
      </c>
      <c r="L388" s="20">
        <v>5</v>
      </c>
    </row>
    <row r="389" spans="1:12" ht="14.4">
      <c r="A389" s="2">
        <v>388</v>
      </c>
      <c r="B389">
        <v>1430</v>
      </c>
      <c r="C389">
        <v>5</v>
      </c>
      <c r="D389" s="7">
        <f>Groei2030!B389</f>
        <v>194</v>
      </c>
      <c r="E389" s="7">
        <f>Groei2030!C389</f>
        <v>0</v>
      </c>
      <c r="F389" s="6">
        <v>8.1096822509765604E-2</v>
      </c>
      <c r="G389" s="6">
        <f t="shared" si="25"/>
        <v>598.05055856731838</v>
      </c>
      <c r="H389" s="6">
        <f t="shared" si="26"/>
        <v>113.05303564599591</v>
      </c>
      <c r="I389" s="7">
        <f>B389+ProxiPrognose2030!H389</f>
        <v>1543.0530356459958</v>
      </c>
      <c r="J389">
        <f t="shared" si="27"/>
        <v>5</v>
      </c>
      <c r="K389">
        <f t="shared" si="28"/>
        <v>0</v>
      </c>
      <c r="L389" s="20">
        <v>5</v>
      </c>
    </row>
    <row r="390" spans="1:12" ht="14.4">
      <c r="A390" s="2">
        <v>389</v>
      </c>
      <c r="B390">
        <v>1415</v>
      </c>
      <c r="C390">
        <v>5</v>
      </c>
      <c r="D390" s="7">
        <f>Groei2030!B390</f>
        <v>0</v>
      </c>
      <c r="E390" s="7">
        <f>Groei2030!C390</f>
        <v>0</v>
      </c>
      <c r="F390" s="6">
        <v>3.8766632080078099E-2</v>
      </c>
      <c r="G390" s="6">
        <f t="shared" si="25"/>
        <v>0</v>
      </c>
      <c r="H390" s="6">
        <f t="shared" si="26"/>
        <v>0</v>
      </c>
      <c r="I390" s="7">
        <f>B390+ProxiPrognose2030!H390</f>
        <v>1415</v>
      </c>
      <c r="J390">
        <f t="shared" si="27"/>
        <v>5</v>
      </c>
      <c r="K390">
        <f t="shared" si="28"/>
        <v>0</v>
      </c>
      <c r="L390" s="20">
        <v>5</v>
      </c>
    </row>
    <row r="391" spans="1:12" ht="14.4">
      <c r="A391" s="2">
        <v>390</v>
      </c>
      <c r="B391">
        <v>1291</v>
      </c>
      <c r="C391">
        <v>5</v>
      </c>
      <c r="D391" s="7">
        <f>Groei2030!B391</f>
        <v>79</v>
      </c>
      <c r="E391" s="7">
        <f>Groei2030!C391</f>
        <v>4</v>
      </c>
      <c r="F391" s="6">
        <v>8.8706208007812495E-2</v>
      </c>
      <c r="G391" s="6">
        <f t="shared" si="25"/>
        <v>233.91823938830206</v>
      </c>
      <c r="H391" s="6">
        <f t="shared" si="26"/>
        <v>44.218948844669576</v>
      </c>
      <c r="I391" s="7">
        <f>B391+ProxiPrognose2030!H391</f>
        <v>1335.2189488446695</v>
      </c>
      <c r="J391">
        <f t="shared" si="27"/>
        <v>5</v>
      </c>
      <c r="K391">
        <f t="shared" si="28"/>
        <v>0</v>
      </c>
      <c r="L391" s="20">
        <v>5</v>
      </c>
    </row>
    <row r="392" spans="1:12" ht="14.4">
      <c r="A392" s="2">
        <v>391</v>
      </c>
      <c r="B392">
        <v>1242</v>
      </c>
      <c r="C392">
        <v>5</v>
      </c>
      <c r="D392" s="7">
        <f>Groei2030!B392</f>
        <v>79</v>
      </c>
      <c r="E392" s="7">
        <f>Groei2030!C392</f>
        <v>15</v>
      </c>
      <c r="F392" s="6">
        <v>8.1937046630859406E-2</v>
      </c>
      <c r="G392" s="6">
        <f t="shared" si="25"/>
        <v>286.80555336429899</v>
      </c>
      <c r="H392" s="6">
        <f t="shared" si="26"/>
        <v>54.216550730491299</v>
      </c>
      <c r="I392" s="7">
        <f>B392+ProxiPrognose2030!H392</f>
        <v>1296.2165507304912</v>
      </c>
      <c r="J392">
        <f t="shared" si="27"/>
        <v>5</v>
      </c>
      <c r="K392">
        <f t="shared" si="28"/>
        <v>0</v>
      </c>
      <c r="L392" s="20">
        <v>5</v>
      </c>
    </row>
    <row r="393" spans="1:12" ht="14.4">
      <c r="A393" s="2">
        <v>392</v>
      </c>
      <c r="B393">
        <v>1192</v>
      </c>
      <c r="C393">
        <v>5</v>
      </c>
      <c r="D393" s="7">
        <f>Groei2030!B393</f>
        <v>78</v>
      </c>
      <c r="E393" s="7">
        <f>Groei2030!C393</f>
        <v>3</v>
      </c>
      <c r="F393" s="6">
        <v>6.0987146484374997E-2</v>
      </c>
      <c r="G393" s="6">
        <f t="shared" si="25"/>
        <v>332.03717778775041</v>
      </c>
      <c r="H393" s="6">
        <f t="shared" si="26"/>
        <v>62.766952322826164</v>
      </c>
      <c r="I393" s="7">
        <f>B393+ProxiPrognose2030!H393</f>
        <v>1254.7669523228262</v>
      </c>
      <c r="J393">
        <f t="shared" si="27"/>
        <v>5</v>
      </c>
      <c r="K393">
        <f t="shared" si="28"/>
        <v>0</v>
      </c>
      <c r="L393" s="20">
        <v>5</v>
      </c>
    </row>
    <row r="394" spans="1:12" ht="14.4">
      <c r="A394" s="2">
        <v>393</v>
      </c>
      <c r="B394">
        <v>1263</v>
      </c>
      <c r="C394">
        <v>5</v>
      </c>
      <c r="D394" s="7">
        <f>Groei2030!B394</f>
        <v>590</v>
      </c>
      <c r="E394" s="7">
        <f>Groei2030!C394</f>
        <v>0</v>
      </c>
      <c r="F394" s="6">
        <v>8.4162933593750003E-2</v>
      </c>
      <c r="G394" s="6">
        <f t="shared" si="25"/>
        <v>1752.552979105679</v>
      </c>
      <c r="H394" s="6">
        <f t="shared" si="26"/>
        <v>331.29545918821907</v>
      </c>
      <c r="I394" s="7">
        <f>B394+ProxiPrognose2030!H394</f>
        <v>1594.295459188219</v>
      </c>
      <c r="J394">
        <f t="shared" si="27"/>
        <v>5</v>
      </c>
      <c r="K394">
        <f t="shared" si="28"/>
        <v>0</v>
      </c>
      <c r="L394" s="20">
        <v>5</v>
      </c>
    </row>
    <row r="395" spans="1:12" ht="14.4">
      <c r="A395" s="2">
        <v>394</v>
      </c>
      <c r="B395">
        <v>1581</v>
      </c>
      <c r="C395">
        <v>5</v>
      </c>
      <c r="D395" s="7">
        <f>Groei2030!B395</f>
        <v>-2</v>
      </c>
      <c r="E395" s="7">
        <f>Groei2030!C395</f>
        <v>5</v>
      </c>
      <c r="F395" s="6">
        <v>5.1906456542968701E-2</v>
      </c>
      <c r="G395" s="6">
        <f t="shared" si="25"/>
        <v>14.449069536833866</v>
      </c>
      <c r="H395" s="6">
        <f t="shared" si="26"/>
        <v>2.7313931071519595</v>
      </c>
      <c r="I395" s="7">
        <f>B395+ProxiPrognose2030!H395</f>
        <v>1583.7313931071519</v>
      </c>
      <c r="J395">
        <f t="shared" si="27"/>
        <v>5</v>
      </c>
      <c r="K395">
        <f t="shared" si="28"/>
        <v>0</v>
      </c>
      <c r="L395" s="20">
        <v>5</v>
      </c>
    </row>
    <row r="396" spans="1:12" ht="14.4">
      <c r="A396" s="2">
        <v>395</v>
      </c>
      <c r="B396">
        <v>1604</v>
      </c>
      <c r="C396">
        <v>5</v>
      </c>
      <c r="D396" s="7">
        <f>Groei2030!B396</f>
        <v>-2</v>
      </c>
      <c r="E396" s="7">
        <f>Groei2030!C396</f>
        <v>63</v>
      </c>
      <c r="F396" s="6">
        <v>9.87384838867187E-2</v>
      </c>
      <c r="G396" s="6">
        <f t="shared" si="25"/>
        <v>154.44839134350204</v>
      </c>
      <c r="H396" s="6">
        <f t="shared" si="26"/>
        <v>29.196293259641216</v>
      </c>
      <c r="I396" s="7">
        <f>B396+ProxiPrognose2030!H396</f>
        <v>1633.1962932596412</v>
      </c>
      <c r="J396">
        <f t="shared" si="27"/>
        <v>5</v>
      </c>
      <c r="K396">
        <f t="shared" si="28"/>
        <v>0</v>
      </c>
      <c r="L396" s="20">
        <v>5</v>
      </c>
    </row>
    <row r="397" spans="1:12" ht="14.4">
      <c r="A397" s="2">
        <v>396</v>
      </c>
      <c r="B397">
        <v>1576</v>
      </c>
      <c r="C397">
        <v>5</v>
      </c>
      <c r="D397" s="7">
        <f>Groei2030!B397</f>
        <v>-1</v>
      </c>
      <c r="E397" s="7">
        <f>Groei2030!C397</f>
        <v>16</v>
      </c>
      <c r="F397" s="6">
        <v>4.4985621582031197E-2</v>
      </c>
      <c r="G397" s="6">
        <f t="shared" si="25"/>
        <v>83.35996854376863</v>
      </c>
      <c r="H397" s="6">
        <f t="shared" si="26"/>
        <v>15.758028080107492</v>
      </c>
      <c r="I397" s="7">
        <f>B397+ProxiPrognose2030!H397</f>
        <v>1591.7580280801076</v>
      </c>
      <c r="J397">
        <f t="shared" si="27"/>
        <v>5</v>
      </c>
      <c r="K397">
        <f t="shared" si="28"/>
        <v>0</v>
      </c>
      <c r="L397" s="20">
        <v>5</v>
      </c>
    </row>
    <row r="398" spans="1:12" ht="14.4">
      <c r="A398" s="2">
        <v>397</v>
      </c>
      <c r="B398">
        <v>1451</v>
      </c>
      <c r="C398">
        <v>5</v>
      </c>
      <c r="D398" s="7">
        <f>Groei2030!B398</f>
        <v>-1</v>
      </c>
      <c r="E398" s="7">
        <f>Groei2030!C398</f>
        <v>8</v>
      </c>
      <c r="F398" s="6">
        <v>5.0302616699218698E-2</v>
      </c>
      <c r="G398" s="6">
        <f t="shared" si="25"/>
        <v>34.789442673807883</v>
      </c>
      <c r="H398" s="6">
        <f t="shared" si="26"/>
        <v>6.5764541916461026</v>
      </c>
      <c r="I398" s="7">
        <f>B398+ProxiPrognose2030!H398</f>
        <v>1457.576454191646</v>
      </c>
      <c r="J398">
        <f t="shared" si="27"/>
        <v>5</v>
      </c>
      <c r="K398">
        <f t="shared" si="28"/>
        <v>0</v>
      </c>
      <c r="L398" s="20">
        <v>5</v>
      </c>
    </row>
    <row r="399" spans="1:12" ht="14.4">
      <c r="A399" s="2">
        <v>398</v>
      </c>
      <c r="B399">
        <v>1402</v>
      </c>
      <c r="C399">
        <v>5</v>
      </c>
      <c r="D399" s="7">
        <f>Groei2030!B399</f>
        <v>0</v>
      </c>
      <c r="E399" s="7">
        <f>Groei2030!C399</f>
        <v>0</v>
      </c>
      <c r="F399" s="6">
        <v>1.1535019775390599E-2</v>
      </c>
      <c r="G399" s="6">
        <f t="shared" si="25"/>
        <v>0</v>
      </c>
      <c r="H399" s="6">
        <f t="shared" si="26"/>
        <v>0</v>
      </c>
      <c r="I399" s="7">
        <f>B399+ProxiPrognose2030!H399</f>
        <v>1402</v>
      </c>
      <c r="J399">
        <f t="shared" si="27"/>
        <v>5</v>
      </c>
      <c r="K399">
        <f t="shared" si="28"/>
        <v>0</v>
      </c>
      <c r="L399" s="20">
        <v>5</v>
      </c>
    </row>
    <row r="400" spans="1:12" ht="14.4">
      <c r="A400" s="2">
        <v>399</v>
      </c>
      <c r="B400">
        <v>1526</v>
      </c>
      <c r="C400">
        <v>5</v>
      </c>
      <c r="D400" s="7">
        <f>Groei2030!B400</f>
        <v>0</v>
      </c>
      <c r="E400" s="7">
        <f>Groei2030!C400</f>
        <v>1</v>
      </c>
      <c r="F400" s="6">
        <v>1.6482527832031201E-2</v>
      </c>
      <c r="G400" s="6">
        <f t="shared" si="25"/>
        <v>15.167576390446877</v>
      </c>
      <c r="H400" s="6">
        <f t="shared" si="26"/>
        <v>2.8672167089691638</v>
      </c>
      <c r="I400" s="7">
        <f>B400+ProxiPrognose2030!H400</f>
        <v>1528.8672167089692</v>
      </c>
      <c r="J400">
        <f t="shared" si="27"/>
        <v>5</v>
      </c>
      <c r="K400">
        <f t="shared" si="28"/>
        <v>0</v>
      </c>
      <c r="L400" s="20">
        <v>5</v>
      </c>
    </row>
    <row r="401" spans="1:12" ht="14.4">
      <c r="A401" s="2">
        <v>400</v>
      </c>
      <c r="B401">
        <v>1398</v>
      </c>
      <c r="C401">
        <v>5</v>
      </c>
      <c r="D401" s="7">
        <f>Groei2030!B401</f>
        <v>0</v>
      </c>
      <c r="E401" s="7">
        <f>Groei2030!C401</f>
        <v>1</v>
      </c>
      <c r="F401" s="6">
        <v>5.7502297119140601E-2</v>
      </c>
      <c r="G401" s="6">
        <f t="shared" si="25"/>
        <v>4.3476523986862317</v>
      </c>
      <c r="H401" s="6">
        <f t="shared" si="26"/>
        <v>0.82186245721856932</v>
      </c>
      <c r="I401" s="7">
        <f>B401+ProxiPrognose2030!H401</f>
        <v>1398.8218624572185</v>
      </c>
      <c r="J401">
        <f t="shared" si="27"/>
        <v>5</v>
      </c>
      <c r="K401">
        <f t="shared" si="28"/>
        <v>0</v>
      </c>
      <c r="L401" s="20">
        <v>5</v>
      </c>
    </row>
    <row r="402" spans="1:12" ht="14.4">
      <c r="A402" s="2">
        <v>401</v>
      </c>
      <c r="B402">
        <v>1438</v>
      </c>
      <c r="C402">
        <v>5</v>
      </c>
      <c r="D402" s="7">
        <f>Groei2030!B402</f>
        <v>0</v>
      </c>
      <c r="E402" s="7">
        <f>Groei2030!C402</f>
        <v>0</v>
      </c>
      <c r="F402" s="6">
        <v>6.0369584716796897E-2</v>
      </c>
      <c r="G402" s="6">
        <f t="shared" si="25"/>
        <v>0</v>
      </c>
      <c r="H402" s="6">
        <f t="shared" si="26"/>
        <v>0</v>
      </c>
      <c r="I402" s="7">
        <f>B402+ProxiPrognose2030!H402</f>
        <v>1438</v>
      </c>
      <c r="J402">
        <f t="shared" si="27"/>
        <v>5</v>
      </c>
      <c r="K402">
        <f t="shared" si="28"/>
        <v>0</v>
      </c>
      <c r="L402" s="20">
        <v>5</v>
      </c>
    </row>
    <row r="403" spans="1:12" ht="14.4">
      <c r="A403" s="2">
        <v>402</v>
      </c>
      <c r="B403">
        <v>1363</v>
      </c>
      <c r="C403">
        <v>5</v>
      </c>
      <c r="D403" s="7">
        <f>Groei2030!B403</f>
        <v>-2</v>
      </c>
      <c r="E403" s="7">
        <f>Groei2030!C403</f>
        <v>39</v>
      </c>
      <c r="F403" s="6">
        <v>6.2888920654296895E-2</v>
      </c>
      <c r="G403" s="6">
        <f t="shared" si="25"/>
        <v>147.08473136067397</v>
      </c>
      <c r="H403" s="6">
        <f t="shared" si="26"/>
        <v>27.804297043605665</v>
      </c>
      <c r="I403" s="7">
        <f>B403+ProxiPrognose2030!H403</f>
        <v>1390.8042970436056</v>
      </c>
      <c r="J403">
        <f t="shared" si="27"/>
        <v>5</v>
      </c>
      <c r="K403">
        <f t="shared" si="28"/>
        <v>0</v>
      </c>
      <c r="L403" s="20">
        <v>5</v>
      </c>
    </row>
    <row r="404" spans="1:12" ht="14.4">
      <c r="A404" s="2">
        <v>403</v>
      </c>
      <c r="B404">
        <v>1396</v>
      </c>
      <c r="C404">
        <v>5</v>
      </c>
      <c r="D404" s="7">
        <f>Groei2030!B404</f>
        <v>-1</v>
      </c>
      <c r="E404" s="7">
        <f>Groei2030!C404</f>
        <v>18</v>
      </c>
      <c r="F404" s="6">
        <v>4.7210637939453098E-2</v>
      </c>
      <c r="G404" s="6">
        <f t="shared" si="25"/>
        <v>90.022083697546265</v>
      </c>
      <c r="H404" s="6">
        <f t="shared" si="26"/>
        <v>17.017407126190221</v>
      </c>
      <c r="I404" s="7">
        <f>B404+ProxiPrognose2030!H404</f>
        <v>1413.0174071261902</v>
      </c>
      <c r="J404">
        <f t="shared" si="27"/>
        <v>5</v>
      </c>
      <c r="K404">
        <f t="shared" si="28"/>
        <v>0</v>
      </c>
      <c r="L404" s="20">
        <v>5</v>
      </c>
    </row>
    <row r="405" spans="1:12" ht="14.4">
      <c r="A405" s="2">
        <v>404</v>
      </c>
      <c r="B405">
        <v>1297</v>
      </c>
      <c r="C405">
        <v>5</v>
      </c>
      <c r="D405" s="7">
        <f>Groei2030!B405</f>
        <v>518</v>
      </c>
      <c r="E405" s="7">
        <f>Groei2030!C405</f>
        <v>3</v>
      </c>
      <c r="F405" s="6">
        <v>6.0057753906249997E-2</v>
      </c>
      <c r="G405" s="6">
        <f t="shared" si="25"/>
        <v>2168.7457743311534</v>
      </c>
      <c r="H405" s="6">
        <f t="shared" si="26"/>
        <v>409.97084580929175</v>
      </c>
      <c r="I405" s="7">
        <f>B405+ProxiPrognose2030!H405</f>
        <v>1706.9708458092919</v>
      </c>
      <c r="J405">
        <f t="shared" si="27"/>
        <v>5</v>
      </c>
      <c r="K405">
        <f t="shared" si="28"/>
        <v>0</v>
      </c>
      <c r="L405" s="20">
        <v>5</v>
      </c>
    </row>
    <row r="406" spans="1:12" ht="14.4">
      <c r="A406" s="2">
        <v>405</v>
      </c>
      <c r="B406">
        <v>1343</v>
      </c>
      <c r="C406">
        <v>5</v>
      </c>
      <c r="D406" s="7">
        <f>Groei2030!B406</f>
        <v>533</v>
      </c>
      <c r="E406" s="7">
        <f>Groei2030!C406</f>
        <v>21</v>
      </c>
      <c r="F406" s="6">
        <v>5.5329458496093699E-2</v>
      </c>
      <c r="G406" s="6">
        <f t="shared" si="25"/>
        <v>2503.1873393407277</v>
      </c>
      <c r="H406" s="6">
        <f t="shared" si="26"/>
        <v>473.19231367499577</v>
      </c>
      <c r="I406" s="7">
        <f>B406+ProxiPrognose2030!H406</f>
        <v>1816.1923136749958</v>
      </c>
      <c r="J406">
        <f t="shared" si="27"/>
        <v>5</v>
      </c>
      <c r="K406">
        <f t="shared" si="28"/>
        <v>0</v>
      </c>
      <c r="L406" s="20">
        <v>5</v>
      </c>
    </row>
    <row r="407" spans="1:12" ht="14.4">
      <c r="A407" s="2">
        <v>406</v>
      </c>
      <c r="B407">
        <v>1284</v>
      </c>
      <c r="C407">
        <v>5</v>
      </c>
      <c r="D407" s="7">
        <f>Groei2030!B407</f>
        <v>-3</v>
      </c>
      <c r="E407" s="7">
        <f>Groei2030!C407</f>
        <v>11</v>
      </c>
      <c r="F407" s="6">
        <v>9.76118237304687E-2</v>
      </c>
      <c r="G407" s="6">
        <f t="shared" si="25"/>
        <v>20.48932110440343</v>
      </c>
      <c r="H407" s="6">
        <f t="shared" si="26"/>
        <v>3.8732176000762628</v>
      </c>
      <c r="I407" s="7">
        <f>B407+ProxiPrognose2030!H407</f>
        <v>1287.8732176000763</v>
      </c>
      <c r="J407">
        <f t="shared" si="27"/>
        <v>5</v>
      </c>
      <c r="K407">
        <f t="shared" si="28"/>
        <v>0</v>
      </c>
      <c r="L407" s="20">
        <v>5</v>
      </c>
    </row>
    <row r="408" spans="1:12" ht="14.4">
      <c r="A408" s="2">
        <v>407</v>
      </c>
      <c r="B408">
        <v>1189</v>
      </c>
      <c r="C408">
        <v>5</v>
      </c>
      <c r="D408" s="7">
        <f>Groei2030!B408</f>
        <v>-2</v>
      </c>
      <c r="E408" s="7">
        <f>Groei2030!C408</f>
        <v>6</v>
      </c>
      <c r="F408" s="6">
        <v>7.7722102539062504E-2</v>
      </c>
      <c r="G408" s="6">
        <f t="shared" si="25"/>
        <v>12.866352907751152</v>
      </c>
      <c r="H408" s="6">
        <f t="shared" si="26"/>
        <v>2.4322028181004067</v>
      </c>
      <c r="I408" s="7">
        <f>B408+ProxiPrognose2030!H408</f>
        <v>1191.4322028181004</v>
      </c>
      <c r="J408">
        <f t="shared" si="27"/>
        <v>5</v>
      </c>
      <c r="K408">
        <f t="shared" si="28"/>
        <v>0</v>
      </c>
      <c r="L408" s="20">
        <v>5</v>
      </c>
    </row>
    <row r="409" spans="1:12" ht="14.4">
      <c r="A409" s="2">
        <v>408</v>
      </c>
      <c r="B409">
        <v>1183</v>
      </c>
      <c r="C409">
        <v>5</v>
      </c>
      <c r="D409" s="7">
        <f>Groei2030!B409</f>
        <v>-2</v>
      </c>
      <c r="E409" s="7">
        <f>Groei2030!C409</f>
        <v>39</v>
      </c>
      <c r="F409" s="6">
        <v>6.5837098144531203E-2</v>
      </c>
      <c r="G409" s="6">
        <f t="shared" si="25"/>
        <v>140.4982944371821</v>
      </c>
      <c r="H409" s="6">
        <f t="shared" si="26"/>
        <v>26.55922390116864</v>
      </c>
      <c r="I409" s="7">
        <f>B409+ProxiPrognose2030!H409</f>
        <v>1209.5592239011687</v>
      </c>
      <c r="J409">
        <f t="shared" si="27"/>
        <v>5</v>
      </c>
      <c r="K409">
        <f t="shared" si="28"/>
        <v>0</v>
      </c>
      <c r="L409" s="20">
        <v>5</v>
      </c>
    </row>
    <row r="410" spans="1:12" ht="14.4">
      <c r="A410" s="2">
        <v>409</v>
      </c>
      <c r="B410">
        <v>1128</v>
      </c>
      <c r="C410">
        <v>5</v>
      </c>
      <c r="D410" s="7">
        <f>Groei2030!B410</f>
        <v>22</v>
      </c>
      <c r="E410" s="7">
        <f>Groei2030!C410</f>
        <v>42</v>
      </c>
      <c r="F410" s="6">
        <v>4.8291905273437498E-2</v>
      </c>
      <c r="G410" s="6">
        <f t="shared" si="25"/>
        <v>331.31846650914076</v>
      </c>
      <c r="H410" s="6">
        <f t="shared" si="26"/>
        <v>62.6310900773423</v>
      </c>
      <c r="I410" s="7">
        <f>B410+ProxiPrognose2030!H410</f>
        <v>1190.6310900773424</v>
      </c>
      <c r="J410">
        <f t="shared" si="27"/>
        <v>5</v>
      </c>
      <c r="K410">
        <f t="shared" si="28"/>
        <v>0</v>
      </c>
      <c r="L410" s="20">
        <v>5</v>
      </c>
    </row>
    <row r="411" spans="1:12" ht="14.4">
      <c r="A411" s="2">
        <v>410</v>
      </c>
      <c r="B411">
        <v>1111</v>
      </c>
      <c r="C411">
        <v>5</v>
      </c>
      <c r="D411" s="7">
        <f>Groei2030!B411</f>
        <v>269</v>
      </c>
      <c r="E411" s="7">
        <f>Groei2030!C411</f>
        <v>51</v>
      </c>
      <c r="F411" s="6">
        <v>9.5981658935546901E-2</v>
      </c>
      <c r="G411" s="6">
        <f t="shared" si="25"/>
        <v>833.49257438570817</v>
      </c>
      <c r="H411" s="6">
        <f t="shared" si="26"/>
        <v>157.56003296516224</v>
      </c>
      <c r="I411" s="7">
        <f>B411+ProxiPrognose2030!H411</f>
        <v>1268.5600329651622</v>
      </c>
      <c r="J411">
        <f t="shared" si="27"/>
        <v>5</v>
      </c>
      <c r="K411">
        <f t="shared" si="28"/>
        <v>0</v>
      </c>
      <c r="L411" s="20">
        <v>5</v>
      </c>
    </row>
    <row r="412" spans="1:12" ht="14.4">
      <c r="A412" s="2">
        <v>411</v>
      </c>
      <c r="B412">
        <v>1085</v>
      </c>
      <c r="C412">
        <v>5</v>
      </c>
      <c r="D412" s="7">
        <f>Groei2030!B412</f>
        <v>391</v>
      </c>
      <c r="E412" s="7">
        <f>Groei2030!C412</f>
        <v>8</v>
      </c>
      <c r="F412" s="6">
        <v>7.8547318603515603E-2</v>
      </c>
      <c r="G412" s="6">
        <f t="shared" si="25"/>
        <v>1269.9351393967943</v>
      </c>
      <c r="H412" s="6">
        <f t="shared" si="26"/>
        <v>240.06335338313693</v>
      </c>
      <c r="I412" s="7">
        <f>B412+ProxiPrognose2030!H412</f>
        <v>1325.0633533831369</v>
      </c>
      <c r="J412">
        <f t="shared" si="27"/>
        <v>5</v>
      </c>
      <c r="K412">
        <f t="shared" si="28"/>
        <v>0</v>
      </c>
      <c r="L412" s="20">
        <v>5</v>
      </c>
    </row>
    <row r="413" spans="1:12" ht="14.4">
      <c r="A413" s="2">
        <v>412</v>
      </c>
      <c r="B413">
        <v>967</v>
      </c>
      <c r="C413">
        <v>5</v>
      </c>
      <c r="D413" s="7">
        <f>Groei2030!B413</f>
        <v>-2</v>
      </c>
      <c r="E413" s="7">
        <f>Groei2030!C413</f>
        <v>7</v>
      </c>
      <c r="F413" s="6">
        <v>0.115261656738281</v>
      </c>
      <c r="G413" s="6">
        <f t="shared" si="25"/>
        <v>10.844890099387637</v>
      </c>
      <c r="H413" s="6">
        <f t="shared" si="26"/>
        <v>2.0500737427953943</v>
      </c>
      <c r="I413" s="7">
        <f>B413+ProxiPrognose2030!H413</f>
        <v>969.05007374279535</v>
      </c>
      <c r="J413">
        <f t="shared" si="27"/>
        <v>5</v>
      </c>
      <c r="K413">
        <f t="shared" si="28"/>
        <v>0</v>
      </c>
      <c r="L413" s="20">
        <v>5</v>
      </c>
    </row>
    <row r="414" spans="1:12" ht="14.4">
      <c r="A414" s="2">
        <v>413</v>
      </c>
      <c r="B414">
        <v>986</v>
      </c>
      <c r="C414">
        <v>5</v>
      </c>
      <c r="D414" s="7">
        <f>Groei2030!B414</f>
        <v>-1</v>
      </c>
      <c r="E414" s="7">
        <f>Groei2030!C414</f>
        <v>2</v>
      </c>
      <c r="F414" s="6">
        <v>4.5527548828125E-2</v>
      </c>
      <c r="G414" s="6">
        <f t="shared" si="25"/>
        <v>5.49118075615704</v>
      </c>
      <c r="H414" s="6">
        <f t="shared" si="26"/>
        <v>1.0380303886875313</v>
      </c>
      <c r="I414" s="7">
        <f>B414+ProxiPrognose2030!H414</f>
        <v>987.0380303886875</v>
      </c>
      <c r="J414">
        <f t="shared" si="27"/>
        <v>5</v>
      </c>
      <c r="K414">
        <f t="shared" si="28"/>
        <v>0</v>
      </c>
      <c r="L414" s="20">
        <v>5</v>
      </c>
    </row>
    <row r="415" spans="1:12" ht="14.4">
      <c r="A415" s="2">
        <v>414</v>
      </c>
      <c r="B415">
        <v>880</v>
      </c>
      <c r="C415">
        <v>4</v>
      </c>
      <c r="D415" s="7">
        <f>Groei2030!B415</f>
        <v>0</v>
      </c>
      <c r="E415" s="7">
        <f>Groei2030!C415</f>
        <v>0</v>
      </c>
      <c r="F415" s="6">
        <v>7.2134906738281199E-2</v>
      </c>
      <c r="G415" s="6">
        <f t="shared" si="25"/>
        <v>0</v>
      </c>
      <c r="H415" s="6">
        <f t="shared" si="26"/>
        <v>0</v>
      </c>
      <c r="I415" s="7">
        <f>B415+ProxiPrognose2030!H415</f>
        <v>880</v>
      </c>
      <c r="J415">
        <f t="shared" si="27"/>
        <v>4</v>
      </c>
      <c r="K415">
        <f t="shared" si="28"/>
        <v>0</v>
      </c>
      <c r="L415" s="20">
        <v>4</v>
      </c>
    </row>
    <row r="416" spans="1:12" ht="14.4">
      <c r="A416" s="2">
        <v>415</v>
      </c>
      <c r="B416">
        <v>837</v>
      </c>
      <c r="C416">
        <v>4</v>
      </c>
      <c r="D416" s="7">
        <f>Groei2030!B416</f>
        <v>0</v>
      </c>
      <c r="E416" s="7">
        <f>Groei2030!C416</f>
        <v>-3</v>
      </c>
      <c r="F416" s="6">
        <v>0.16426895581054701</v>
      </c>
      <c r="G416" s="6">
        <f t="shared" si="25"/>
        <v>-4.5656831280097885</v>
      </c>
      <c r="H416" s="6">
        <f t="shared" si="26"/>
        <v>-0.86307809603209606</v>
      </c>
      <c r="I416" s="7">
        <f>B416+ProxiPrognose2030!H416</f>
        <v>836.13692190396796</v>
      </c>
      <c r="J416">
        <f t="shared" si="27"/>
        <v>4</v>
      </c>
      <c r="K416">
        <f t="shared" si="28"/>
        <v>0</v>
      </c>
      <c r="L416" s="20">
        <v>4</v>
      </c>
    </row>
    <row r="417" spans="1:12" ht="14.4">
      <c r="A417" s="2">
        <v>416</v>
      </c>
      <c r="B417">
        <v>711</v>
      </c>
      <c r="C417">
        <v>4</v>
      </c>
      <c r="D417" s="7">
        <f>Groei2030!B417</f>
        <v>568</v>
      </c>
      <c r="E417" s="7">
        <f>Groei2030!C417</f>
        <v>-6</v>
      </c>
      <c r="F417" s="6">
        <v>0.321850603515625</v>
      </c>
      <c r="G417" s="6">
        <f t="shared" si="25"/>
        <v>436.53794171984237</v>
      </c>
      <c r="H417" s="6">
        <f t="shared" si="26"/>
        <v>82.521350041558108</v>
      </c>
      <c r="I417" s="7">
        <f>B417+ProxiPrognose2030!H417</f>
        <v>793.52135004155809</v>
      </c>
      <c r="J417">
        <f t="shared" si="27"/>
        <v>4</v>
      </c>
      <c r="K417">
        <f t="shared" si="28"/>
        <v>0</v>
      </c>
      <c r="L417" s="20">
        <v>4</v>
      </c>
    </row>
    <row r="418" spans="1:12" ht="14.4">
      <c r="A418" s="2">
        <v>417</v>
      </c>
      <c r="B418">
        <v>931</v>
      </c>
      <c r="C418">
        <v>5</v>
      </c>
      <c r="D418" s="7">
        <f>Groei2030!B418</f>
        <v>0</v>
      </c>
      <c r="E418" s="7">
        <f>Groei2030!C418</f>
        <v>0</v>
      </c>
      <c r="F418" s="6">
        <v>0.164327366943359</v>
      </c>
      <c r="G418" s="6">
        <f t="shared" si="25"/>
        <v>0</v>
      </c>
      <c r="H418" s="6">
        <f t="shared" si="26"/>
        <v>0</v>
      </c>
      <c r="I418" s="7">
        <f>B418+ProxiPrognose2030!H418</f>
        <v>931</v>
      </c>
      <c r="J418">
        <f t="shared" si="27"/>
        <v>5</v>
      </c>
      <c r="K418">
        <f t="shared" si="28"/>
        <v>0</v>
      </c>
      <c r="L418" s="20">
        <v>5</v>
      </c>
    </row>
    <row r="419" spans="1:12" ht="14.4">
      <c r="A419" s="2">
        <v>418</v>
      </c>
      <c r="B419">
        <v>848</v>
      </c>
      <c r="C419">
        <v>4</v>
      </c>
      <c r="D419" s="7">
        <f>Groei2030!B419</f>
        <v>0</v>
      </c>
      <c r="E419" s="7">
        <f>Groei2030!C419</f>
        <v>994</v>
      </c>
      <c r="F419" s="6">
        <v>0.36760706933593801</v>
      </c>
      <c r="G419" s="6">
        <f t="shared" si="25"/>
        <v>675.9935287667389</v>
      </c>
      <c r="H419" s="6">
        <f t="shared" si="26"/>
        <v>127.7870564776444</v>
      </c>
      <c r="I419" s="7">
        <f>B419+ProxiPrognose2030!H419</f>
        <v>975.78705647764446</v>
      </c>
      <c r="J419">
        <f t="shared" si="27"/>
        <v>5</v>
      </c>
      <c r="K419">
        <f t="shared" si="28"/>
        <v>1</v>
      </c>
      <c r="L419" s="20">
        <v>5</v>
      </c>
    </row>
    <row r="420" spans="1:12" ht="14.4">
      <c r="A420" s="2">
        <v>419</v>
      </c>
      <c r="B420">
        <v>906</v>
      </c>
      <c r="C420">
        <v>5</v>
      </c>
      <c r="D420" s="7">
        <f>Groei2030!B420</f>
        <v>0</v>
      </c>
      <c r="E420" s="7">
        <f>Groei2030!C420</f>
        <v>-16</v>
      </c>
      <c r="F420" s="6">
        <v>0.40201758056640602</v>
      </c>
      <c r="G420" s="6">
        <f t="shared" si="25"/>
        <v>-9.9498136234847383</v>
      </c>
      <c r="H420" s="6">
        <f t="shared" si="26"/>
        <v>-1.880872140545319</v>
      </c>
      <c r="I420" s="7">
        <f>B420+ProxiPrognose2030!H420</f>
        <v>904.11912785945469</v>
      </c>
      <c r="J420">
        <f t="shared" si="27"/>
        <v>5</v>
      </c>
      <c r="K420">
        <f t="shared" si="28"/>
        <v>0</v>
      </c>
      <c r="L420" s="20">
        <v>5</v>
      </c>
    </row>
    <row r="421" spans="1:12" ht="14.4">
      <c r="A421" s="2">
        <v>420</v>
      </c>
      <c r="B421">
        <v>1091</v>
      </c>
      <c r="C421">
        <v>5</v>
      </c>
      <c r="D421" s="7">
        <f>Groei2030!B421</f>
        <v>0</v>
      </c>
      <c r="E421" s="7">
        <f>Groei2030!C421</f>
        <v>-33</v>
      </c>
      <c r="F421" s="6">
        <v>0.154907793701172</v>
      </c>
      <c r="G421" s="6">
        <f t="shared" si="25"/>
        <v>-53.257488231449663</v>
      </c>
      <c r="H421" s="6">
        <f t="shared" si="26"/>
        <v>-10.067578115585947</v>
      </c>
      <c r="I421" s="7">
        <f>B421+ProxiPrognose2030!H421</f>
        <v>1080.932421884414</v>
      </c>
      <c r="J421">
        <f t="shared" si="27"/>
        <v>5</v>
      </c>
      <c r="K421">
        <f t="shared" si="28"/>
        <v>0</v>
      </c>
      <c r="L421" s="20">
        <v>5</v>
      </c>
    </row>
    <row r="422" spans="1:12" ht="14.4">
      <c r="A422" s="2">
        <v>421</v>
      </c>
      <c r="B422">
        <v>1169</v>
      </c>
      <c r="C422">
        <v>5</v>
      </c>
      <c r="D422" s="7">
        <f>Groei2030!B422</f>
        <v>0</v>
      </c>
      <c r="E422" s="7">
        <f>Groei2030!C422</f>
        <v>-23</v>
      </c>
      <c r="F422" s="6">
        <v>8.1750782470703096E-2</v>
      </c>
      <c r="G422" s="6">
        <f t="shared" si="25"/>
        <v>-70.335718218484558</v>
      </c>
      <c r="H422" s="6">
        <f t="shared" si="26"/>
        <v>-13.295976978919576</v>
      </c>
      <c r="I422" s="7">
        <f>B422+ProxiPrognose2030!H422</f>
        <v>1155.7040230210805</v>
      </c>
      <c r="J422">
        <f t="shared" si="27"/>
        <v>5</v>
      </c>
      <c r="K422">
        <f t="shared" si="28"/>
        <v>0</v>
      </c>
      <c r="L422" s="20">
        <v>5</v>
      </c>
    </row>
    <row r="423" spans="1:12" ht="14.4">
      <c r="A423" s="2">
        <v>422</v>
      </c>
      <c r="B423">
        <v>1268</v>
      </c>
      <c r="C423">
        <v>5</v>
      </c>
      <c r="D423" s="7">
        <f>Groei2030!B423</f>
        <v>0</v>
      </c>
      <c r="E423" s="7">
        <f>Groei2030!C423</f>
        <v>-25</v>
      </c>
      <c r="F423" s="6">
        <v>0.114719917480469</v>
      </c>
      <c r="G423" s="6">
        <f t="shared" si="25"/>
        <v>-54.48051338656218</v>
      </c>
      <c r="H423" s="6">
        <f t="shared" si="26"/>
        <v>-10.298773797081697</v>
      </c>
      <c r="I423" s="7">
        <f>B423+ProxiPrognose2030!H423</f>
        <v>1257.7012262029184</v>
      </c>
      <c r="J423">
        <f t="shared" si="27"/>
        <v>5</v>
      </c>
      <c r="K423">
        <f t="shared" si="28"/>
        <v>0</v>
      </c>
      <c r="L423" s="20">
        <v>5</v>
      </c>
    </row>
    <row r="424" spans="1:12" ht="14.4">
      <c r="A424" s="2">
        <v>423</v>
      </c>
      <c r="B424">
        <v>1280</v>
      </c>
      <c r="C424">
        <v>5</v>
      </c>
      <c r="D424" s="7">
        <f>Groei2030!B424</f>
        <v>0</v>
      </c>
      <c r="E424" s="7">
        <f>Groei2030!C424</f>
        <v>-25</v>
      </c>
      <c r="F424" s="6">
        <v>9.2331546386718699E-2</v>
      </c>
      <c r="G424" s="6">
        <f t="shared" si="25"/>
        <v>-67.690840721140816</v>
      </c>
      <c r="H424" s="6">
        <f t="shared" si="26"/>
        <v>-12.796000136321515</v>
      </c>
      <c r="I424" s="7">
        <f>B424+ProxiPrognose2030!H424</f>
        <v>1267.2039998636785</v>
      </c>
      <c r="J424">
        <f t="shared" si="27"/>
        <v>5</v>
      </c>
      <c r="K424">
        <f t="shared" si="28"/>
        <v>0</v>
      </c>
      <c r="L424" s="20">
        <v>5</v>
      </c>
    </row>
    <row r="425" spans="1:12" ht="14.4">
      <c r="A425" s="2">
        <v>424</v>
      </c>
      <c r="B425">
        <v>1321</v>
      </c>
      <c r="C425">
        <v>5</v>
      </c>
      <c r="D425" s="7">
        <f>Groei2030!B425</f>
        <v>3</v>
      </c>
      <c r="E425" s="7">
        <f>Groei2030!C425</f>
        <v>-2</v>
      </c>
      <c r="F425" s="6">
        <v>9.3664925781250005E-2</v>
      </c>
      <c r="G425" s="6">
        <f t="shared" si="25"/>
        <v>2.6690887534984351</v>
      </c>
      <c r="H425" s="6">
        <f t="shared" si="26"/>
        <v>0.5045536396027287</v>
      </c>
      <c r="I425" s="7">
        <f>B425+ProxiPrognose2030!H425</f>
        <v>1321.5045536396028</v>
      </c>
      <c r="J425">
        <f t="shared" si="27"/>
        <v>5</v>
      </c>
      <c r="K425">
        <f t="shared" si="28"/>
        <v>0</v>
      </c>
      <c r="L425" s="20">
        <v>5</v>
      </c>
    </row>
    <row r="426" spans="1:12" ht="14.4">
      <c r="A426" s="2">
        <v>425</v>
      </c>
      <c r="B426">
        <v>1310</v>
      </c>
      <c r="C426">
        <v>5</v>
      </c>
      <c r="D426" s="7">
        <f>Groei2030!B426</f>
        <v>4</v>
      </c>
      <c r="E426" s="7">
        <f>Groei2030!C426</f>
        <v>-2</v>
      </c>
      <c r="F426" s="6">
        <v>5.9199424804687498E-2</v>
      </c>
      <c r="G426" s="6">
        <f t="shared" si="25"/>
        <v>8.446028008711485</v>
      </c>
      <c r="H426" s="6">
        <f t="shared" si="26"/>
        <v>1.5966026481496192</v>
      </c>
      <c r="I426" s="7">
        <f>B426+ProxiPrognose2030!H426</f>
        <v>1311.5966026481497</v>
      </c>
      <c r="J426">
        <f t="shared" si="27"/>
        <v>5</v>
      </c>
      <c r="K426">
        <f t="shared" si="28"/>
        <v>0</v>
      </c>
      <c r="L426" s="20">
        <v>5</v>
      </c>
    </row>
    <row r="427" spans="1:12" ht="14.4">
      <c r="A427" s="2">
        <v>426</v>
      </c>
      <c r="B427">
        <v>1164</v>
      </c>
      <c r="C427">
        <v>5</v>
      </c>
      <c r="D427" s="7">
        <f>Groei2030!B427</f>
        <v>5</v>
      </c>
      <c r="E427" s="7">
        <f>Groei2030!C427</f>
        <v>-2</v>
      </c>
      <c r="F427" s="6">
        <v>3.7609719482421901E-2</v>
      </c>
      <c r="G427" s="6">
        <f t="shared" si="25"/>
        <v>19.941653655527432</v>
      </c>
      <c r="H427" s="6">
        <f t="shared" si="26"/>
        <v>3.7696887817632194</v>
      </c>
      <c r="I427" s="7">
        <f>B427+ProxiPrognose2030!H427</f>
        <v>1167.7696887817633</v>
      </c>
      <c r="J427">
        <f t="shared" si="27"/>
        <v>5</v>
      </c>
      <c r="K427">
        <f t="shared" si="28"/>
        <v>0</v>
      </c>
      <c r="L427" s="20">
        <v>5</v>
      </c>
    </row>
    <row r="428" spans="1:12" ht="14.4">
      <c r="A428" s="2">
        <v>427</v>
      </c>
      <c r="B428">
        <v>1162</v>
      </c>
      <c r="C428">
        <v>5</v>
      </c>
      <c r="D428" s="7">
        <f>Groei2030!B428</f>
        <v>702</v>
      </c>
      <c r="E428" s="7">
        <f>Groei2030!C428</f>
        <v>19</v>
      </c>
      <c r="F428" s="6">
        <v>3.7319635009765602E-2</v>
      </c>
      <c r="G428" s="6">
        <f t="shared" si="25"/>
        <v>4829.8971828859831</v>
      </c>
      <c r="H428" s="6">
        <f t="shared" si="26"/>
        <v>913.02404213345619</v>
      </c>
      <c r="I428" s="7">
        <f>B428+ProxiPrognose2030!H428</f>
        <v>2075.0240421334561</v>
      </c>
      <c r="J428">
        <f t="shared" si="27"/>
        <v>6</v>
      </c>
      <c r="K428">
        <f t="shared" si="28"/>
        <v>1</v>
      </c>
      <c r="L428" s="20">
        <v>6</v>
      </c>
    </row>
    <row r="429" spans="1:12" ht="14.4">
      <c r="A429" s="2">
        <v>428</v>
      </c>
      <c r="B429">
        <v>1266</v>
      </c>
      <c r="C429">
        <v>5</v>
      </c>
      <c r="D429" s="7">
        <f>Groei2030!B429</f>
        <v>697</v>
      </c>
      <c r="E429" s="7">
        <f>Groei2030!C429</f>
        <v>11</v>
      </c>
      <c r="F429" s="6">
        <v>4.6506166503906203E-2</v>
      </c>
      <c r="G429" s="6">
        <f t="shared" si="25"/>
        <v>3805.9468949162515</v>
      </c>
      <c r="H429" s="6">
        <f t="shared" si="26"/>
        <v>719.4606606646978</v>
      </c>
      <c r="I429" s="7">
        <f>B429+ProxiPrognose2030!H429</f>
        <v>1985.4606606646978</v>
      </c>
      <c r="J429">
        <f t="shared" si="27"/>
        <v>5</v>
      </c>
      <c r="K429">
        <f t="shared" si="28"/>
        <v>0</v>
      </c>
      <c r="L429" s="20">
        <v>5</v>
      </c>
    </row>
    <row r="430" spans="1:12" ht="14.4">
      <c r="A430" s="2">
        <v>429</v>
      </c>
      <c r="B430">
        <v>1073</v>
      </c>
      <c r="C430">
        <v>5</v>
      </c>
      <c r="D430" s="7">
        <f>Groei2030!B430</f>
        <v>4</v>
      </c>
      <c r="E430" s="7">
        <f>Groei2030!C430</f>
        <v>0</v>
      </c>
      <c r="F430" s="6">
        <v>4.5769592773437499E-2</v>
      </c>
      <c r="G430" s="6">
        <f t="shared" si="25"/>
        <v>21.848566688151802</v>
      </c>
      <c r="H430" s="6">
        <f t="shared" si="26"/>
        <v>4.1301638351893768</v>
      </c>
      <c r="I430" s="7">
        <f>B430+ProxiPrognose2030!H430</f>
        <v>1077.1301638351895</v>
      </c>
      <c r="J430">
        <f t="shared" si="27"/>
        <v>5</v>
      </c>
      <c r="K430">
        <f t="shared" si="28"/>
        <v>0</v>
      </c>
      <c r="L430" s="20">
        <v>5</v>
      </c>
    </row>
    <row r="431" spans="1:12" ht="14.4">
      <c r="A431" s="2">
        <v>430</v>
      </c>
      <c r="B431">
        <v>1035</v>
      </c>
      <c r="C431">
        <v>5</v>
      </c>
      <c r="D431" s="7">
        <f>Groei2030!B431</f>
        <v>5</v>
      </c>
      <c r="E431" s="7">
        <f>Groei2030!C431</f>
        <v>0</v>
      </c>
      <c r="F431" s="6">
        <v>3.4129565917968799E-2</v>
      </c>
      <c r="G431" s="6">
        <f t="shared" si="25"/>
        <v>36.625136194360159</v>
      </c>
      <c r="H431" s="6">
        <f t="shared" si="26"/>
        <v>6.9234661993119397</v>
      </c>
      <c r="I431" s="7">
        <f>B431+ProxiPrognose2030!H431</f>
        <v>1041.9234661993119</v>
      </c>
      <c r="J431">
        <f t="shared" si="27"/>
        <v>5</v>
      </c>
      <c r="K431">
        <f t="shared" si="28"/>
        <v>0</v>
      </c>
      <c r="L431" s="20">
        <v>5</v>
      </c>
    </row>
    <row r="432" spans="1:12" ht="14.4">
      <c r="A432" s="2">
        <v>431</v>
      </c>
      <c r="B432">
        <v>1085</v>
      </c>
      <c r="C432">
        <v>5</v>
      </c>
      <c r="D432" s="7">
        <f>Groei2030!B432</f>
        <v>5</v>
      </c>
      <c r="E432" s="7">
        <f>Groei2030!C432</f>
        <v>0</v>
      </c>
      <c r="F432" s="6">
        <v>2.1235033203125E-2</v>
      </c>
      <c r="G432" s="6">
        <f t="shared" si="25"/>
        <v>58.864989192296008</v>
      </c>
      <c r="H432" s="6">
        <f t="shared" si="26"/>
        <v>11.127597200812099</v>
      </c>
      <c r="I432" s="7">
        <f>B432+ProxiPrognose2030!H432</f>
        <v>1096.127597200812</v>
      </c>
      <c r="J432">
        <f t="shared" si="27"/>
        <v>5</v>
      </c>
      <c r="K432">
        <f t="shared" si="28"/>
        <v>0</v>
      </c>
      <c r="L432" s="20">
        <v>5</v>
      </c>
    </row>
    <row r="433" spans="1:12" ht="14.4">
      <c r="A433" s="2">
        <v>432</v>
      </c>
      <c r="B433">
        <v>1138</v>
      </c>
      <c r="C433">
        <v>5</v>
      </c>
      <c r="D433" s="7">
        <f>Groei2030!B433</f>
        <v>-2</v>
      </c>
      <c r="E433" s="7">
        <f>Groei2030!C433</f>
        <v>1</v>
      </c>
      <c r="F433" s="6">
        <v>7.3301456542968699E-2</v>
      </c>
      <c r="G433" s="6">
        <f t="shared" si="25"/>
        <v>-3.410573429103037</v>
      </c>
      <c r="H433" s="6">
        <f t="shared" si="26"/>
        <v>-0.6447208750667367</v>
      </c>
      <c r="I433" s="7">
        <f>B433+ProxiPrognose2030!H433</f>
        <v>1137.3552791249333</v>
      </c>
      <c r="J433">
        <f t="shared" si="27"/>
        <v>5</v>
      </c>
      <c r="K433">
        <f t="shared" si="28"/>
        <v>0</v>
      </c>
      <c r="L433" s="20">
        <v>5</v>
      </c>
    </row>
    <row r="434" spans="1:12" ht="14.4">
      <c r="A434" s="2">
        <v>433</v>
      </c>
      <c r="B434">
        <v>1033</v>
      </c>
      <c r="C434">
        <v>5</v>
      </c>
      <c r="D434" s="7">
        <f>Groei2030!B434</f>
        <v>-1</v>
      </c>
      <c r="E434" s="7">
        <f>Groei2030!C434</f>
        <v>2</v>
      </c>
      <c r="F434" s="6">
        <v>5.7164614746093703E-2</v>
      </c>
      <c r="G434" s="6">
        <f t="shared" si="25"/>
        <v>4.3733348175338405</v>
      </c>
      <c r="H434" s="6">
        <f t="shared" si="26"/>
        <v>0.82671735681169001</v>
      </c>
      <c r="I434" s="7">
        <f>B434+ProxiPrognose2030!H434</f>
        <v>1033.8267173568117</v>
      </c>
      <c r="J434">
        <f t="shared" si="27"/>
        <v>5</v>
      </c>
      <c r="K434">
        <f t="shared" si="28"/>
        <v>0</v>
      </c>
      <c r="L434" s="20">
        <v>5</v>
      </c>
    </row>
    <row r="435" spans="1:12" ht="14.4">
      <c r="A435" s="2">
        <v>434</v>
      </c>
      <c r="B435">
        <v>1026</v>
      </c>
      <c r="C435">
        <v>5</v>
      </c>
      <c r="D435" s="7">
        <f>Groei2030!B435</f>
        <v>-1</v>
      </c>
      <c r="E435" s="7">
        <f>Groei2030!C435</f>
        <v>0</v>
      </c>
      <c r="F435" s="6">
        <v>6.4603723144531194E-2</v>
      </c>
      <c r="G435" s="6">
        <f t="shared" si="25"/>
        <v>-3.8697460120170009</v>
      </c>
      <c r="H435" s="6">
        <f t="shared" si="26"/>
        <v>-0.73152098525841225</v>
      </c>
      <c r="I435" s="7">
        <f>B435+ProxiPrognose2030!H435</f>
        <v>1025.2684790147416</v>
      </c>
      <c r="J435">
        <f t="shared" si="27"/>
        <v>5</v>
      </c>
      <c r="K435">
        <f t="shared" si="28"/>
        <v>0</v>
      </c>
      <c r="L435" s="20">
        <v>5</v>
      </c>
    </row>
    <row r="436" spans="1:12" ht="14.4">
      <c r="A436" s="2">
        <v>435</v>
      </c>
      <c r="B436">
        <v>1165</v>
      </c>
      <c r="C436">
        <v>5</v>
      </c>
      <c r="D436" s="7">
        <f>Groei2030!B436</f>
        <v>-1</v>
      </c>
      <c r="E436" s="7">
        <f>Groei2030!C436</f>
        <v>6</v>
      </c>
      <c r="F436" s="6">
        <v>7.5115055664062499E-2</v>
      </c>
      <c r="G436" s="6">
        <f t="shared" si="25"/>
        <v>16.641137904368762</v>
      </c>
      <c r="H436" s="6">
        <f t="shared" si="26"/>
        <v>3.1457727607502384</v>
      </c>
      <c r="I436" s="7">
        <f>B436+ProxiPrognose2030!H436</f>
        <v>1168.1457727607503</v>
      </c>
      <c r="J436">
        <f t="shared" si="27"/>
        <v>5</v>
      </c>
      <c r="K436">
        <f t="shared" si="28"/>
        <v>0</v>
      </c>
      <c r="L436" s="20">
        <v>5</v>
      </c>
    </row>
    <row r="437" spans="1:12" ht="14.4">
      <c r="A437" s="2">
        <v>436</v>
      </c>
      <c r="B437">
        <v>1168</v>
      </c>
      <c r="C437">
        <v>5</v>
      </c>
      <c r="D437" s="7">
        <f>Groei2030!B437</f>
        <v>-1</v>
      </c>
      <c r="E437" s="7">
        <f>Groei2030!C437</f>
        <v>4</v>
      </c>
      <c r="F437" s="6">
        <v>3.75885366210938E-2</v>
      </c>
      <c r="G437" s="6">
        <f t="shared" si="25"/>
        <v>19.952891690364922</v>
      </c>
      <c r="H437" s="6">
        <f t="shared" si="26"/>
        <v>3.7718131739820269</v>
      </c>
      <c r="I437" s="7">
        <f>B437+ProxiPrognose2030!H437</f>
        <v>1171.7718131739821</v>
      </c>
      <c r="J437">
        <f t="shared" si="27"/>
        <v>5</v>
      </c>
      <c r="K437">
        <f t="shared" si="28"/>
        <v>0</v>
      </c>
      <c r="L437" s="20">
        <v>5</v>
      </c>
    </row>
    <row r="438" spans="1:12" ht="14.4">
      <c r="A438" s="2">
        <v>437</v>
      </c>
      <c r="B438">
        <v>1272</v>
      </c>
      <c r="C438">
        <v>5</v>
      </c>
      <c r="D438" s="7">
        <f>Groei2030!B438</f>
        <v>-2</v>
      </c>
      <c r="E438" s="7">
        <f>Groei2030!C438</f>
        <v>11</v>
      </c>
      <c r="F438" s="6">
        <v>8.4341040283203106E-2</v>
      </c>
      <c r="G438" s="6">
        <f t="shared" si="25"/>
        <v>26.677403935793016</v>
      </c>
      <c r="H438" s="6">
        <f t="shared" si="26"/>
        <v>5.0429875114920639</v>
      </c>
      <c r="I438" s="7">
        <f>B438+ProxiPrognose2030!H438</f>
        <v>1277.0429875114921</v>
      </c>
      <c r="J438">
        <f t="shared" si="27"/>
        <v>5</v>
      </c>
      <c r="K438">
        <f t="shared" si="28"/>
        <v>0</v>
      </c>
      <c r="L438" s="20">
        <v>5</v>
      </c>
    </row>
    <row r="439" spans="1:12" ht="14.4">
      <c r="A439" s="2">
        <v>438</v>
      </c>
      <c r="B439">
        <v>1258</v>
      </c>
      <c r="C439">
        <v>5</v>
      </c>
      <c r="D439" s="7">
        <f>Groei2030!B439</f>
        <v>-1</v>
      </c>
      <c r="E439" s="7">
        <f>Groei2030!C439</f>
        <v>8</v>
      </c>
      <c r="F439" s="6">
        <v>8.5094151611328106E-2</v>
      </c>
      <c r="G439" s="6">
        <f t="shared" si="25"/>
        <v>20.565455637811805</v>
      </c>
      <c r="H439" s="6">
        <f t="shared" si="26"/>
        <v>3.8876097614010972</v>
      </c>
      <c r="I439" s="7">
        <f>B439+ProxiPrognose2030!H439</f>
        <v>1261.8876097614011</v>
      </c>
      <c r="J439">
        <f t="shared" si="27"/>
        <v>5</v>
      </c>
      <c r="K439">
        <f t="shared" si="28"/>
        <v>0</v>
      </c>
      <c r="L439" s="20">
        <v>5</v>
      </c>
    </row>
    <row r="440" spans="1:12" ht="14.4">
      <c r="A440" s="2">
        <v>439</v>
      </c>
      <c r="B440">
        <v>1284</v>
      </c>
      <c r="C440">
        <v>5</v>
      </c>
      <c r="D440" s="7">
        <f>Groei2030!B440</f>
        <v>-1</v>
      </c>
      <c r="E440" s="7">
        <f>Groei2030!C440</f>
        <v>8</v>
      </c>
      <c r="F440" s="6">
        <v>8.7373155761718793E-2</v>
      </c>
      <c r="G440" s="6">
        <f t="shared" si="25"/>
        <v>20.029035059378451</v>
      </c>
      <c r="H440" s="6">
        <f t="shared" si="26"/>
        <v>3.7862070055535826</v>
      </c>
      <c r="I440" s="7">
        <f>B440+ProxiPrognose2030!H440</f>
        <v>1287.7862070055535</v>
      </c>
      <c r="J440">
        <f t="shared" si="27"/>
        <v>5</v>
      </c>
      <c r="K440">
        <f t="shared" si="28"/>
        <v>0</v>
      </c>
      <c r="L440" s="20">
        <v>5</v>
      </c>
    </row>
    <row r="441" spans="1:12" ht="14.4">
      <c r="A441" s="2">
        <v>440</v>
      </c>
      <c r="B441">
        <v>1405</v>
      </c>
      <c r="C441">
        <v>5</v>
      </c>
      <c r="D441" s="7">
        <f>Groei2030!B441</f>
        <v>236</v>
      </c>
      <c r="E441" s="7">
        <f>Groei2030!C441</f>
        <v>20</v>
      </c>
      <c r="F441" s="6">
        <v>3.9191826416015603E-2</v>
      </c>
      <c r="G441" s="6">
        <f t="shared" si="25"/>
        <v>1632.9935563770159</v>
      </c>
      <c r="H441" s="6">
        <f t="shared" si="26"/>
        <v>308.69443409773459</v>
      </c>
      <c r="I441" s="7">
        <f>B441+ProxiPrognose2030!H441</f>
        <v>1713.6944340977345</v>
      </c>
      <c r="J441">
        <f t="shared" si="27"/>
        <v>5</v>
      </c>
      <c r="K441">
        <f t="shared" si="28"/>
        <v>0</v>
      </c>
      <c r="L441" s="20">
        <v>5</v>
      </c>
    </row>
    <row r="442" spans="1:12" ht="14.4">
      <c r="A442" s="2">
        <v>441</v>
      </c>
      <c r="B442">
        <v>1448</v>
      </c>
      <c r="C442">
        <v>5</v>
      </c>
      <c r="D442" s="7">
        <f>Groei2030!B442</f>
        <v>1405</v>
      </c>
      <c r="E442" s="7">
        <f>Groei2030!C442</f>
        <v>4</v>
      </c>
      <c r="F442" s="6">
        <v>7.3304813964843701E-2</v>
      </c>
      <c r="G442" s="6">
        <f t="shared" si="25"/>
        <v>4805.2778657747604</v>
      </c>
      <c r="H442" s="6">
        <f t="shared" si="26"/>
        <v>908.37010695175059</v>
      </c>
      <c r="I442" s="7">
        <f>B442+ProxiPrognose2030!H442</f>
        <v>2356.3701069517506</v>
      </c>
      <c r="J442">
        <f t="shared" si="27"/>
        <v>6</v>
      </c>
      <c r="K442">
        <f t="shared" si="28"/>
        <v>1</v>
      </c>
      <c r="L442" s="20">
        <v>6</v>
      </c>
    </row>
    <row r="443" spans="1:12" ht="14.4">
      <c r="A443" s="2">
        <v>442</v>
      </c>
      <c r="B443">
        <v>1402</v>
      </c>
      <c r="C443">
        <v>5</v>
      </c>
      <c r="D443" s="7">
        <f>Groei2030!B443</f>
        <v>-1</v>
      </c>
      <c r="E443" s="7">
        <f>Groei2030!C443</f>
        <v>74</v>
      </c>
      <c r="F443" s="6">
        <v>9.4880049804687505E-2</v>
      </c>
      <c r="G443" s="6">
        <f t="shared" si="25"/>
        <v>192.3481283743842</v>
      </c>
      <c r="H443" s="6">
        <f t="shared" si="26"/>
        <v>36.360704796669978</v>
      </c>
      <c r="I443" s="7">
        <f>B443+ProxiPrognose2030!H443</f>
        <v>1438.36070479667</v>
      </c>
      <c r="J443">
        <f t="shared" si="27"/>
        <v>5</v>
      </c>
      <c r="K443">
        <f t="shared" si="28"/>
        <v>0</v>
      </c>
      <c r="L443" s="20">
        <v>5</v>
      </c>
    </row>
    <row r="444" spans="1:12" ht="14.4">
      <c r="A444" s="2">
        <v>443</v>
      </c>
      <c r="B444">
        <v>1524</v>
      </c>
      <c r="C444">
        <v>5</v>
      </c>
      <c r="D444" s="7">
        <f>Groei2030!B444</f>
        <v>0</v>
      </c>
      <c r="E444" s="7">
        <f>Groei2030!C444</f>
        <v>2</v>
      </c>
      <c r="F444" s="6">
        <v>0.182049683349609</v>
      </c>
      <c r="G444" s="6">
        <f t="shared" si="25"/>
        <v>2.7465029919321409</v>
      </c>
      <c r="H444" s="6">
        <f t="shared" si="26"/>
        <v>0.51918771114029127</v>
      </c>
      <c r="I444" s="7">
        <f>B444+ProxiPrognose2030!H444</f>
        <v>1524.5191877111404</v>
      </c>
      <c r="J444">
        <f t="shared" si="27"/>
        <v>5</v>
      </c>
      <c r="K444">
        <f t="shared" si="28"/>
        <v>0</v>
      </c>
      <c r="L444" s="20">
        <v>5</v>
      </c>
    </row>
    <row r="445" spans="1:12" ht="14.4">
      <c r="A445" s="2">
        <v>444</v>
      </c>
      <c r="B445">
        <v>1655</v>
      </c>
      <c r="C445">
        <v>5</v>
      </c>
      <c r="D445" s="7">
        <f>Groei2030!B445</f>
        <v>0</v>
      </c>
      <c r="E445" s="7">
        <f>Groei2030!C445</f>
        <v>0</v>
      </c>
      <c r="F445" s="6">
        <v>0.100597102783203</v>
      </c>
      <c r="G445" s="6">
        <f t="shared" si="25"/>
        <v>0</v>
      </c>
      <c r="H445" s="6">
        <f t="shared" si="26"/>
        <v>0</v>
      </c>
      <c r="I445" s="7">
        <f>B445+ProxiPrognose2030!H445</f>
        <v>1655</v>
      </c>
      <c r="J445">
        <f t="shared" si="27"/>
        <v>5</v>
      </c>
      <c r="K445">
        <f t="shared" si="28"/>
        <v>0</v>
      </c>
      <c r="L445" s="20">
        <v>5</v>
      </c>
    </row>
    <row r="446" spans="1:12" ht="14.4">
      <c r="A446" s="2">
        <v>445</v>
      </c>
      <c r="B446">
        <v>1488</v>
      </c>
      <c r="C446">
        <v>5</v>
      </c>
      <c r="D446" s="7">
        <f>Groei2030!B446</f>
        <v>3</v>
      </c>
      <c r="E446" s="7">
        <f>Groei2030!C446</f>
        <v>-2</v>
      </c>
      <c r="F446" s="6">
        <v>5.7786405517578097E-2</v>
      </c>
      <c r="G446" s="6">
        <f t="shared" si="25"/>
        <v>4.3262770501264747</v>
      </c>
      <c r="H446" s="6">
        <f t="shared" si="26"/>
        <v>0.81782174860613888</v>
      </c>
      <c r="I446" s="7">
        <f>B446+ProxiPrognose2030!H446</f>
        <v>1488.8178217486061</v>
      </c>
      <c r="J446">
        <f t="shared" si="27"/>
        <v>5</v>
      </c>
      <c r="K446">
        <f t="shared" si="28"/>
        <v>0</v>
      </c>
      <c r="L446" s="20">
        <v>5</v>
      </c>
    </row>
    <row r="447" spans="1:12" ht="14.4">
      <c r="A447" s="2">
        <v>446</v>
      </c>
      <c r="B447">
        <v>1620</v>
      </c>
      <c r="C447">
        <v>5</v>
      </c>
      <c r="D447" s="7">
        <f>Groei2030!B447</f>
        <v>4</v>
      </c>
      <c r="E447" s="7">
        <f>Groei2030!C447</f>
        <v>-2</v>
      </c>
      <c r="F447" s="6">
        <v>5.8051658203125002E-2</v>
      </c>
      <c r="G447" s="6">
        <f t="shared" si="25"/>
        <v>8.6130183956241293</v>
      </c>
      <c r="H447" s="6">
        <f t="shared" si="26"/>
        <v>1.628169829040478</v>
      </c>
      <c r="I447" s="7">
        <f>B447+ProxiPrognose2030!H447</f>
        <v>1621.6281698290404</v>
      </c>
      <c r="J447">
        <f t="shared" si="27"/>
        <v>5</v>
      </c>
      <c r="K447">
        <f t="shared" si="28"/>
        <v>0</v>
      </c>
      <c r="L447" s="20">
        <v>5</v>
      </c>
    </row>
    <row r="448" spans="1:12" ht="14.4">
      <c r="A448" s="2">
        <v>447</v>
      </c>
      <c r="B448">
        <v>1431</v>
      </c>
      <c r="C448">
        <v>5</v>
      </c>
      <c r="D448" s="7">
        <f>Groei2030!B448</f>
        <v>62</v>
      </c>
      <c r="E448" s="7">
        <f>Groei2030!C448</f>
        <v>-6</v>
      </c>
      <c r="F448" s="6">
        <v>3.7817434082031198E-2</v>
      </c>
      <c r="G448" s="6">
        <f t="shared" si="25"/>
        <v>370.19962723097717</v>
      </c>
      <c r="H448" s="6">
        <f t="shared" si="26"/>
        <v>69.981025941583582</v>
      </c>
      <c r="I448" s="7">
        <f>B448+ProxiPrognose2030!H448</f>
        <v>1500.9810259415835</v>
      </c>
      <c r="J448">
        <f t="shared" si="27"/>
        <v>5</v>
      </c>
      <c r="K448">
        <f t="shared" si="28"/>
        <v>0</v>
      </c>
      <c r="L448" s="20">
        <v>5</v>
      </c>
    </row>
    <row r="449" spans="1:12" ht="14.4">
      <c r="A449" s="2">
        <v>448</v>
      </c>
      <c r="B449">
        <v>1426</v>
      </c>
      <c r="C449">
        <v>5</v>
      </c>
      <c r="D449" s="7">
        <f>Groei2030!B449</f>
        <v>5</v>
      </c>
      <c r="E449" s="7">
        <f>Groei2030!C449</f>
        <v>-3</v>
      </c>
      <c r="F449" s="6">
        <v>4.8940999999999998E-2</v>
      </c>
      <c r="G449" s="6">
        <f t="shared" si="25"/>
        <v>10.216382991765595</v>
      </c>
      <c r="H449" s="6">
        <f t="shared" si="26"/>
        <v>1.9312633254755378</v>
      </c>
      <c r="I449" s="7">
        <f>B449+ProxiPrognose2030!H449</f>
        <v>1427.9312633254756</v>
      </c>
      <c r="J449">
        <f t="shared" si="27"/>
        <v>5</v>
      </c>
      <c r="K449">
        <f t="shared" si="28"/>
        <v>0</v>
      </c>
      <c r="L449" s="20">
        <v>5</v>
      </c>
    </row>
    <row r="450" spans="1:12" ht="14.4">
      <c r="A450" s="2">
        <v>449</v>
      </c>
      <c r="B450">
        <v>1443</v>
      </c>
      <c r="C450">
        <v>5</v>
      </c>
      <c r="D450" s="7">
        <f>Groei2030!B450</f>
        <v>4</v>
      </c>
      <c r="E450" s="7">
        <f>Groei2030!C450</f>
        <v>-1</v>
      </c>
      <c r="F450" s="6">
        <v>5.3251291992187498E-2</v>
      </c>
      <c r="G450" s="6">
        <f t="shared" si="25"/>
        <v>14.084165321473</v>
      </c>
      <c r="H450" s="6">
        <f t="shared" si="26"/>
        <v>2.6624131042482042</v>
      </c>
      <c r="I450" s="7">
        <f>B450+ProxiPrognose2030!H450</f>
        <v>1445.6624131042481</v>
      </c>
      <c r="J450">
        <f t="shared" si="27"/>
        <v>5</v>
      </c>
      <c r="K450">
        <f t="shared" si="28"/>
        <v>0</v>
      </c>
      <c r="L450" s="20">
        <v>5</v>
      </c>
    </row>
    <row r="451" spans="1:12" ht="14.4">
      <c r="A451" s="2">
        <v>450</v>
      </c>
      <c r="B451">
        <v>1584</v>
      </c>
      <c r="C451">
        <v>5</v>
      </c>
      <c r="D451" s="7">
        <f>Groei2030!B451</f>
        <v>4</v>
      </c>
      <c r="E451" s="7">
        <f>Groei2030!C451</f>
        <v>-1</v>
      </c>
      <c r="F451" s="6">
        <v>5.9969868652343702E-2</v>
      </c>
      <c r="G451" s="6">
        <f t="shared" ref="G451:G514" si="29">IFERROR((D451+E451)/((F451/0.25)),0)</f>
        <v>12.506280518102969</v>
      </c>
      <c r="H451" s="6">
        <f t="shared" ref="H451:H514" si="30">G451/5.29</f>
        <v>2.3641362038001832</v>
      </c>
      <c r="I451" s="7">
        <f>B451+ProxiPrognose2030!H451</f>
        <v>1586.3641362038002</v>
      </c>
      <c r="J451">
        <f t="shared" ref="J451:J514" si="31">MAX(C451,IF(I451&gt;0,IF(A451&lt;6701,IF(I451&lt;200,1,IF(I451&lt;400,2,IF(I451&lt;600,3,IF(I451&lt;900,4,IF(I451&lt;2000,5,IF(I451&gt;2000,6,0)))))),0),0))</f>
        <v>5</v>
      </c>
      <c r="K451">
        <f t="shared" ref="K451:K514" si="32">J451-C451</f>
        <v>0</v>
      </c>
      <c r="L451" s="20">
        <v>5</v>
      </c>
    </row>
    <row r="452" spans="1:12" ht="14.4">
      <c r="A452" s="2">
        <v>451</v>
      </c>
      <c r="B452">
        <v>1455</v>
      </c>
      <c r="C452">
        <v>5</v>
      </c>
      <c r="D452" s="7">
        <f>Groei2030!B452</f>
        <v>0</v>
      </c>
      <c r="E452" s="7">
        <f>Groei2030!C452</f>
        <v>-147</v>
      </c>
      <c r="F452" s="6">
        <v>8.5378644531250006E-2</v>
      </c>
      <c r="G452" s="6">
        <f t="shared" si="29"/>
        <v>-430.43550529253116</v>
      </c>
      <c r="H452" s="6">
        <f t="shared" si="30"/>
        <v>-81.367770376659948</v>
      </c>
      <c r="I452" s="7">
        <f>B452+ProxiPrognose2030!H452</f>
        <v>1373.63222962334</v>
      </c>
      <c r="J452">
        <f t="shared" si="31"/>
        <v>5</v>
      </c>
      <c r="K452">
        <f t="shared" si="32"/>
        <v>0</v>
      </c>
      <c r="L452" s="20">
        <v>5</v>
      </c>
    </row>
    <row r="453" spans="1:12" ht="14.4">
      <c r="A453" s="2">
        <v>452</v>
      </c>
      <c r="B453">
        <v>1460</v>
      </c>
      <c r="C453">
        <v>5</v>
      </c>
      <c r="D453" s="7">
        <f>Groei2030!B453</f>
        <v>0</v>
      </c>
      <c r="E453" s="7">
        <f>Groei2030!C453</f>
        <v>-28</v>
      </c>
      <c r="F453" s="6">
        <v>8.3590747314453095E-2</v>
      </c>
      <c r="G453" s="6">
        <f t="shared" si="29"/>
        <v>-83.74132574347351</v>
      </c>
      <c r="H453" s="6">
        <f t="shared" si="30"/>
        <v>-15.830118287991212</v>
      </c>
      <c r="I453" s="7">
        <f>B453+ProxiPrognose2030!H453</f>
        <v>1444.1698817120089</v>
      </c>
      <c r="J453">
        <f t="shared" si="31"/>
        <v>5</v>
      </c>
      <c r="K453">
        <f t="shared" si="32"/>
        <v>0</v>
      </c>
      <c r="L453" s="20">
        <v>5</v>
      </c>
    </row>
    <row r="454" spans="1:12" ht="14.4">
      <c r="A454" s="2">
        <v>453</v>
      </c>
      <c r="B454">
        <v>1619</v>
      </c>
      <c r="C454">
        <v>5</v>
      </c>
      <c r="D454" s="7">
        <f>Groei2030!B454</f>
        <v>0</v>
      </c>
      <c r="E454" s="7">
        <f>Groei2030!C454</f>
        <v>-128</v>
      </c>
      <c r="F454" s="6">
        <v>0.111877067382813</v>
      </c>
      <c r="G454" s="6">
        <f t="shared" si="29"/>
        <v>-286.02823392308517</v>
      </c>
      <c r="H454" s="6">
        <f t="shared" si="30"/>
        <v>-54.069609437256176</v>
      </c>
      <c r="I454" s="7">
        <f>B454+ProxiPrognose2030!H454</f>
        <v>1564.9303905627439</v>
      </c>
      <c r="J454">
        <f t="shared" si="31"/>
        <v>5</v>
      </c>
      <c r="K454">
        <f t="shared" si="32"/>
        <v>0</v>
      </c>
      <c r="L454" s="20">
        <v>5</v>
      </c>
    </row>
    <row r="455" spans="1:12" ht="14.4">
      <c r="A455" s="2">
        <v>454</v>
      </c>
      <c r="B455">
        <v>1635</v>
      </c>
      <c r="C455">
        <v>5</v>
      </c>
      <c r="D455" s="7">
        <f>Groei2030!B455</f>
        <v>0</v>
      </c>
      <c r="E455" s="7">
        <f>Groei2030!C455</f>
        <v>-23</v>
      </c>
      <c r="F455" s="6">
        <v>9.3087056396484402E-2</v>
      </c>
      <c r="G455" s="6">
        <f t="shared" si="29"/>
        <v>-61.770134566390254</v>
      </c>
      <c r="H455" s="6">
        <f t="shared" si="30"/>
        <v>-11.67677402011158</v>
      </c>
      <c r="I455" s="7">
        <f>B455+ProxiPrognose2030!H455</f>
        <v>1623.3232259798883</v>
      </c>
      <c r="J455">
        <f t="shared" si="31"/>
        <v>5</v>
      </c>
      <c r="K455">
        <f t="shared" si="32"/>
        <v>0</v>
      </c>
      <c r="L455" s="20">
        <v>5</v>
      </c>
    </row>
    <row r="456" spans="1:12" ht="14.4">
      <c r="A456" s="2">
        <v>455</v>
      </c>
      <c r="B456">
        <v>1794</v>
      </c>
      <c r="C456">
        <v>5</v>
      </c>
      <c r="D456" s="7">
        <f>Groei2030!B456</f>
        <v>0</v>
      </c>
      <c r="E456" s="7">
        <f>Groei2030!C456</f>
        <v>0</v>
      </c>
      <c r="F456" s="6">
        <v>0.126795760498047</v>
      </c>
      <c r="G456" s="6">
        <f t="shared" si="29"/>
        <v>0</v>
      </c>
      <c r="H456" s="6">
        <f t="shared" si="30"/>
        <v>0</v>
      </c>
      <c r="I456" s="7">
        <f>B456+ProxiPrognose2030!H456</f>
        <v>1794</v>
      </c>
      <c r="J456">
        <f t="shared" si="31"/>
        <v>5</v>
      </c>
      <c r="K456">
        <f t="shared" si="32"/>
        <v>0</v>
      </c>
      <c r="L456" s="20">
        <v>5</v>
      </c>
    </row>
    <row r="457" spans="1:12" ht="14.4">
      <c r="A457" s="2">
        <v>456</v>
      </c>
      <c r="B457">
        <v>1952</v>
      </c>
      <c r="C457">
        <v>5</v>
      </c>
      <c r="D457" s="7">
        <f>Groei2030!B457</f>
        <v>1331</v>
      </c>
      <c r="E457" s="7">
        <f>Groei2030!C457</f>
        <v>629</v>
      </c>
      <c r="F457" s="6">
        <v>0.13953548583984399</v>
      </c>
      <c r="G457" s="6">
        <f t="shared" si="29"/>
        <v>3511.6515132388049</v>
      </c>
      <c r="H457" s="6">
        <f t="shared" si="30"/>
        <v>663.82826337217489</v>
      </c>
      <c r="I457" s="7">
        <f>B457+ProxiPrognose2030!H457</f>
        <v>2615.8282633721747</v>
      </c>
      <c r="J457">
        <f t="shared" si="31"/>
        <v>6</v>
      </c>
      <c r="K457">
        <f t="shared" si="32"/>
        <v>1</v>
      </c>
      <c r="L457" s="20">
        <v>6</v>
      </c>
    </row>
    <row r="458" spans="1:12" ht="14.4">
      <c r="A458" s="2">
        <v>457</v>
      </c>
      <c r="B458">
        <v>1975</v>
      </c>
      <c r="C458">
        <v>5</v>
      </c>
      <c r="D458" s="7">
        <f>Groei2030!B458</f>
        <v>119</v>
      </c>
      <c r="E458" s="7">
        <f>Groei2030!C458</f>
        <v>1</v>
      </c>
      <c r="F458" s="6">
        <v>3.5307679443359399E-2</v>
      </c>
      <c r="G458" s="6">
        <f t="shared" si="29"/>
        <v>849.67351219232683</v>
      </c>
      <c r="H458" s="6">
        <f t="shared" si="30"/>
        <v>160.61881137851168</v>
      </c>
      <c r="I458" s="7">
        <f>B458+ProxiPrognose2030!H458</f>
        <v>2135.6188113785115</v>
      </c>
      <c r="J458">
        <f t="shared" si="31"/>
        <v>6</v>
      </c>
      <c r="K458">
        <f t="shared" si="32"/>
        <v>1</v>
      </c>
      <c r="L458" s="20">
        <v>6</v>
      </c>
    </row>
    <row r="459" spans="1:12" ht="14.4">
      <c r="A459" s="2">
        <v>458</v>
      </c>
      <c r="B459">
        <v>1890</v>
      </c>
      <c r="C459">
        <v>5</v>
      </c>
      <c r="D459" s="7">
        <f>Groei2030!B459</f>
        <v>52</v>
      </c>
      <c r="E459" s="7">
        <f>Groei2030!C459</f>
        <v>1</v>
      </c>
      <c r="F459" s="6">
        <v>6.5047187011718702E-2</v>
      </c>
      <c r="G459" s="6">
        <f t="shared" si="29"/>
        <v>203.69827826087115</v>
      </c>
      <c r="H459" s="6">
        <f t="shared" si="30"/>
        <v>38.506290786554089</v>
      </c>
      <c r="I459" s="7">
        <f>B459+ProxiPrognose2030!H459</f>
        <v>1928.506290786554</v>
      </c>
      <c r="J459">
        <f t="shared" si="31"/>
        <v>5</v>
      </c>
      <c r="K459">
        <f t="shared" si="32"/>
        <v>0</v>
      </c>
      <c r="L459" s="20">
        <v>5</v>
      </c>
    </row>
    <row r="460" spans="1:12" ht="14.4">
      <c r="A460" s="2">
        <v>459</v>
      </c>
      <c r="B460">
        <v>1897</v>
      </c>
      <c r="C460">
        <v>5</v>
      </c>
      <c r="D460" s="7">
        <f>Groei2030!B460</f>
        <v>35</v>
      </c>
      <c r="E460" s="7">
        <f>Groei2030!C460</f>
        <v>4</v>
      </c>
      <c r="F460" s="6">
        <v>7.1147460205078103E-2</v>
      </c>
      <c r="G460" s="6">
        <f t="shared" si="29"/>
        <v>137.03932609676065</v>
      </c>
      <c r="H460" s="6">
        <f t="shared" si="30"/>
        <v>25.905354649671199</v>
      </c>
      <c r="I460" s="7">
        <f>B460+ProxiPrognose2030!H460</f>
        <v>1922.9053546496712</v>
      </c>
      <c r="J460">
        <f t="shared" si="31"/>
        <v>5</v>
      </c>
      <c r="K460">
        <f t="shared" si="32"/>
        <v>0</v>
      </c>
      <c r="L460" s="20">
        <v>5</v>
      </c>
    </row>
    <row r="461" spans="1:12" ht="14.4">
      <c r="A461" s="2">
        <v>460</v>
      </c>
      <c r="B461">
        <v>1702</v>
      </c>
      <c r="C461">
        <v>5</v>
      </c>
      <c r="D461" s="7">
        <f>Groei2030!B461</f>
        <v>5</v>
      </c>
      <c r="E461" s="7">
        <f>Groei2030!C461</f>
        <v>0</v>
      </c>
      <c r="F461" s="6">
        <v>1.9527388183593699E-2</v>
      </c>
      <c r="G461" s="6">
        <f t="shared" si="29"/>
        <v>64.01265690258623</v>
      </c>
      <c r="H461" s="6">
        <f t="shared" si="30"/>
        <v>12.100691285933124</v>
      </c>
      <c r="I461" s="7">
        <f>B461+ProxiPrognose2030!H461</f>
        <v>1714.1006912859332</v>
      </c>
      <c r="J461">
        <f t="shared" si="31"/>
        <v>5</v>
      </c>
      <c r="K461">
        <f t="shared" si="32"/>
        <v>0</v>
      </c>
      <c r="L461" s="20">
        <v>5</v>
      </c>
    </row>
    <row r="462" spans="1:12" ht="14.4">
      <c r="A462" s="2">
        <v>461</v>
      </c>
      <c r="B462">
        <v>1791</v>
      </c>
      <c r="C462">
        <v>5</v>
      </c>
      <c r="D462" s="7">
        <f>Groei2030!B462</f>
        <v>35</v>
      </c>
      <c r="E462" s="7">
        <f>Groei2030!C462</f>
        <v>9</v>
      </c>
      <c r="F462" s="6">
        <v>4.8434600830078098E-2</v>
      </c>
      <c r="G462" s="6">
        <f t="shared" si="29"/>
        <v>227.11036761902974</v>
      </c>
      <c r="H462" s="6">
        <f t="shared" si="30"/>
        <v>42.93201656314362</v>
      </c>
      <c r="I462" s="7">
        <f>B462+ProxiPrognose2030!H462</f>
        <v>1833.9320165631436</v>
      </c>
      <c r="J462">
        <f t="shared" si="31"/>
        <v>5</v>
      </c>
      <c r="K462">
        <f t="shared" si="32"/>
        <v>0</v>
      </c>
      <c r="L462" s="20">
        <v>5</v>
      </c>
    </row>
    <row r="463" spans="1:12" ht="14.4">
      <c r="A463" s="2">
        <v>462</v>
      </c>
      <c r="B463">
        <v>1953</v>
      </c>
      <c r="C463">
        <v>5</v>
      </c>
      <c r="D463" s="7">
        <f>Groei2030!B463</f>
        <v>35</v>
      </c>
      <c r="E463" s="7">
        <f>Groei2030!C463</f>
        <v>13</v>
      </c>
      <c r="F463" s="6">
        <v>4.2701116699218701E-2</v>
      </c>
      <c r="G463" s="6">
        <f t="shared" si="29"/>
        <v>281.02309559083648</v>
      </c>
      <c r="H463" s="6">
        <f t="shared" si="30"/>
        <v>53.123458523787612</v>
      </c>
      <c r="I463" s="7">
        <f>B463+ProxiPrognose2030!H463</f>
        <v>2006.1234585237876</v>
      </c>
      <c r="J463">
        <f t="shared" si="31"/>
        <v>6</v>
      </c>
      <c r="K463">
        <f t="shared" si="32"/>
        <v>1</v>
      </c>
      <c r="L463" s="20">
        <v>6</v>
      </c>
    </row>
    <row r="464" spans="1:12" ht="14.4">
      <c r="A464" s="2">
        <v>463</v>
      </c>
      <c r="B464">
        <v>1814</v>
      </c>
      <c r="C464">
        <v>5</v>
      </c>
      <c r="D464" s="7">
        <f>Groei2030!B464</f>
        <v>35</v>
      </c>
      <c r="E464" s="7">
        <f>Groei2030!C464</f>
        <v>55</v>
      </c>
      <c r="F464" s="6">
        <v>9.9806042724609398E-2</v>
      </c>
      <c r="G464" s="6">
        <f t="shared" si="29"/>
        <v>225.43725195160079</v>
      </c>
      <c r="H464" s="6">
        <f t="shared" si="30"/>
        <v>42.615737608998259</v>
      </c>
      <c r="I464" s="7">
        <f>B464+ProxiPrognose2030!H464</f>
        <v>1856.6157376089982</v>
      </c>
      <c r="J464">
        <f t="shared" si="31"/>
        <v>5</v>
      </c>
      <c r="K464">
        <f t="shared" si="32"/>
        <v>0</v>
      </c>
      <c r="L464" s="20">
        <v>5</v>
      </c>
    </row>
    <row r="465" spans="1:12" ht="14.4">
      <c r="A465" s="2">
        <v>464</v>
      </c>
      <c r="B465">
        <v>1739</v>
      </c>
      <c r="C465">
        <v>5</v>
      </c>
      <c r="D465" s="7">
        <f>Groei2030!B465</f>
        <v>35</v>
      </c>
      <c r="E465" s="7">
        <f>Groei2030!C465</f>
        <v>8</v>
      </c>
      <c r="F465" s="6">
        <v>6.8960533935546894E-2</v>
      </c>
      <c r="G465" s="6">
        <f t="shared" si="29"/>
        <v>155.8862640194659</v>
      </c>
      <c r="H465" s="6">
        <f t="shared" si="30"/>
        <v>29.468102839218506</v>
      </c>
      <c r="I465" s="7">
        <f>B465+ProxiPrognose2030!H465</f>
        <v>1768.4681028392185</v>
      </c>
      <c r="J465">
        <f t="shared" si="31"/>
        <v>5</v>
      </c>
      <c r="K465">
        <f t="shared" si="32"/>
        <v>0</v>
      </c>
      <c r="L465" s="20">
        <v>5</v>
      </c>
    </row>
    <row r="466" spans="1:12" ht="14.4">
      <c r="A466" s="2">
        <v>465</v>
      </c>
      <c r="B466">
        <v>1576</v>
      </c>
      <c r="C466">
        <v>5</v>
      </c>
      <c r="D466" s="7">
        <f>Groei2030!B466</f>
        <v>-1</v>
      </c>
      <c r="E466" s="7">
        <f>Groei2030!C466</f>
        <v>2</v>
      </c>
      <c r="F466" s="6">
        <v>3.0451383789062501E-2</v>
      </c>
      <c r="G466" s="6">
        <f t="shared" si="29"/>
        <v>8.2098075322867512</v>
      </c>
      <c r="H466" s="6">
        <f t="shared" si="30"/>
        <v>1.5519484938160211</v>
      </c>
      <c r="I466" s="7">
        <f>B466+ProxiPrognose2030!H466</f>
        <v>1577.5519484938161</v>
      </c>
      <c r="J466">
        <f t="shared" si="31"/>
        <v>5</v>
      </c>
      <c r="K466">
        <f t="shared" si="32"/>
        <v>0</v>
      </c>
      <c r="L466" s="20">
        <v>5</v>
      </c>
    </row>
    <row r="467" spans="1:12" ht="14.4">
      <c r="A467" s="2">
        <v>466</v>
      </c>
      <c r="B467">
        <v>1633</v>
      </c>
      <c r="C467">
        <v>5</v>
      </c>
      <c r="D467" s="7">
        <f>Groei2030!B467</f>
        <v>33</v>
      </c>
      <c r="E467" s="7">
        <f>Groei2030!C467</f>
        <v>23</v>
      </c>
      <c r="F467" s="6">
        <v>0.120124997802734</v>
      </c>
      <c r="G467" s="6">
        <f t="shared" si="29"/>
        <v>116.54526748038255</v>
      </c>
      <c r="H467" s="6">
        <f t="shared" si="30"/>
        <v>22.031241489675338</v>
      </c>
      <c r="I467" s="7">
        <f>B467+ProxiPrognose2030!H467</f>
        <v>1655.0312414896753</v>
      </c>
      <c r="J467">
        <f t="shared" si="31"/>
        <v>5</v>
      </c>
      <c r="K467">
        <f t="shared" si="32"/>
        <v>0</v>
      </c>
      <c r="L467" s="20">
        <v>5</v>
      </c>
    </row>
    <row r="468" spans="1:12" ht="14.4">
      <c r="A468" s="2">
        <v>467</v>
      </c>
      <c r="B468">
        <v>1747</v>
      </c>
      <c r="C468">
        <v>5</v>
      </c>
      <c r="D468" s="7">
        <f>Groei2030!B468</f>
        <v>33</v>
      </c>
      <c r="E468" s="7">
        <f>Groei2030!C468</f>
        <v>97</v>
      </c>
      <c r="F468" s="6">
        <v>0.156728665771484</v>
      </c>
      <c r="G468" s="6">
        <f t="shared" si="29"/>
        <v>207.36474620020158</v>
      </c>
      <c r="H468" s="6">
        <f t="shared" si="30"/>
        <v>39.199384914971944</v>
      </c>
      <c r="I468" s="7">
        <f>B468+ProxiPrognose2030!H468</f>
        <v>1786.1993849149719</v>
      </c>
      <c r="J468">
        <f t="shared" si="31"/>
        <v>5</v>
      </c>
      <c r="K468">
        <f t="shared" si="32"/>
        <v>0</v>
      </c>
      <c r="L468" s="20">
        <v>5</v>
      </c>
    </row>
    <row r="469" spans="1:12" ht="14.4">
      <c r="A469" s="2">
        <v>468</v>
      </c>
      <c r="B469">
        <v>1837</v>
      </c>
      <c r="C469">
        <v>5</v>
      </c>
      <c r="D469" s="7">
        <f>Groei2030!B469</f>
        <v>-2</v>
      </c>
      <c r="E469" s="7">
        <f>Groei2030!C469</f>
        <v>85</v>
      </c>
      <c r="F469" s="6">
        <v>0.13128609204101599</v>
      </c>
      <c r="G469" s="6">
        <f t="shared" si="29"/>
        <v>158.05177591482692</v>
      </c>
      <c r="H469" s="6">
        <f t="shared" si="30"/>
        <v>29.877462365751779</v>
      </c>
      <c r="I469" s="7">
        <f>B469+ProxiPrognose2030!H469</f>
        <v>1866.8774623657519</v>
      </c>
      <c r="J469">
        <f t="shared" si="31"/>
        <v>5</v>
      </c>
      <c r="K469">
        <f t="shared" si="32"/>
        <v>0</v>
      </c>
      <c r="L469" s="20">
        <v>5</v>
      </c>
    </row>
    <row r="470" spans="1:12" ht="14.4">
      <c r="A470" s="2">
        <v>469</v>
      </c>
      <c r="B470">
        <v>1925</v>
      </c>
      <c r="C470">
        <v>5</v>
      </c>
      <c r="D470" s="7">
        <f>Groei2030!B470</f>
        <v>791</v>
      </c>
      <c r="E470" s="7">
        <f>Groei2030!C470</f>
        <v>79</v>
      </c>
      <c r="F470" s="6">
        <v>0.11398704809570299</v>
      </c>
      <c r="G470" s="6">
        <f t="shared" si="29"/>
        <v>1908.1115234898268</v>
      </c>
      <c r="H470" s="6">
        <f t="shared" si="30"/>
        <v>360.70161124571393</v>
      </c>
      <c r="I470" s="7">
        <f>B470+ProxiPrognose2030!H470</f>
        <v>2285.701611245714</v>
      </c>
      <c r="J470">
        <f t="shared" si="31"/>
        <v>6</v>
      </c>
      <c r="K470">
        <f t="shared" si="32"/>
        <v>1</v>
      </c>
      <c r="L470" s="20">
        <v>6</v>
      </c>
    </row>
    <row r="471" spans="1:12" ht="14.4">
      <c r="A471" s="2">
        <v>470</v>
      </c>
      <c r="B471">
        <v>1998</v>
      </c>
      <c r="C471">
        <v>5</v>
      </c>
      <c r="D471" s="7">
        <f>Groei2030!B471</f>
        <v>0</v>
      </c>
      <c r="E471" s="7">
        <f>Groei2030!C471</f>
        <v>1</v>
      </c>
      <c r="F471" s="6">
        <v>6.222887890625E-2</v>
      </c>
      <c r="G471" s="6">
        <f t="shared" si="29"/>
        <v>4.017427348749667</v>
      </c>
      <c r="H471" s="6">
        <f t="shared" si="30"/>
        <v>0.7594380621454947</v>
      </c>
      <c r="I471" s="7">
        <f>B471+ProxiPrognose2030!H471</f>
        <v>1998.7594380621456</v>
      </c>
      <c r="J471">
        <f t="shared" si="31"/>
        <v>5</v>
      </c>
      <c r="K471">
        <f t="shared" si="32"/>
        <v>0</v>
      </c>
      <c r="L471" s="20">
        <v>5</v>
      </c>
    </row>
    <row r="472" spans="1:12" ht="14.4">
      <c r="A472" s="2">
        <v>471</v>
      </c>
      <c r="B472">
        <v>2197</v>
      </c>
      <c r="C472">
        <v>6</v>
      </c>
      <c r="D472" s="7">
        <f>Groei2030!B472</f>
        <v>0</v>
      </c>
      <c r="E472" s="7">
        <f>Groei2030!C472</f>
        <v>55</v>
      </c>
      <c r="F472" s="6">
        <v>0.45926210693359398</v>
      </c>
      <c r="G472" s="6">
        <f t="shared" si="29"/>
        <v>29.939330487782115</v>
      </c>
      <c r="H472" s="6">
        <f t="shared" si="30"/>
        <v>5.6596087878605132</v>
      </c>
      <c r="I472" s="7">
        <f>B472+ProxiPrognose2030!H472</f>
        <v>2202.6596087878606</v>
      </c>
      <c r="J472">
        <f t="shared" si="31"/>
        <v>6</v>
      </c>
      <c r="K472">
        <f t="shared" si="32"/>
        <v>0</v>
      </c>
      <c r="L472" s="20">
        <v>6</v>
      </c>
    </row>
    <row r="473" spans="1:12" ht="14.4">
      <c r="A473" s="2">
        <v>472</v>
      </c>
      <c r="B473">
        <v>2401</v>
      </c>
      <c r="C473">
        <v>6</v>
      </c>
      <c r="D473" s="7">
        <f>Groei2030!B473</f>
        <v>-3</v>
      </c>
      <c r="E473" s="7">
        <f>Groei2030!C473</f>
        <v>21</v>
      </c>
      <c r="F473" s="6">
        <v>8.8413343505859401E-2</v>
      </c>
      <c r="G473" s="6">
        <f t="shared" si="29"/>
        <v>50.897294701922142</v>
      </c>
      <c r="H473" s="6">
        <f t="shared" si="30"/>
        <v>9.6214167678491762</v>
      </c>
      <c r="I473" s="7">
        <f>B473+ProxiPrognose2030!H473</f>
        <v>2410.621416767849</v>
      </c>
      <c r="J473">
        <f t="shared" si="31"/>
        <v>6</v>
      </c>
      <c r="K473">
        <f t="shared" si="32"/>
        <v>0</v>
      </c>
      <c r="L473" s="20">
        <v>6</v>
      </c>
    </row>
    <row r="474" spans="1:12" ht="14.4">
      <c r="A474" s="2">
        <v>473</v>
      </c>
      <c r="B474">
        <v>2489</v>
      </c>
      <c r="C474">
        <v>6</v>
      </c>
      <c r="D474" s="7">
        <f>Groei2030!B474</f>
        <v>-1</v>
      </c>
      <c r="E474" s="7">
        <f>Groei2030!C474</f>
        <v>102</v>
      </c>
      <c r="F474" s="6">
        <v>3.6933009765624997E-2</v>
      </c>
      <c r="G474" s="6">
        <f t="shared" si="29"/>
        <v>683.6702494661339</v>
      </c>
      <c r="H474" s="6">
        <f t="shared" si="30"/>
        <v>129.23823241325783</v>
      </c>
      <c r="I474" s="7">
        <f>B474+ProxiPrognose2030!H474</f>
        <v>2618.2382324132577</v>
      </c>
      <c r="J474">
        <f t="shared" si="31"/>
        <v>6</v>
      </c>
      <c r="K474">
        <f t="shared" si="32"/>
        <v>0</v>
      </c>
      <c r="L474" s="20">
        <v>6</v>
      </c>
    </row>
    <row r="475" spans="1:12" ht="14.4">
      <c r="A475" s="2">
        <v>474</v>
      </c>
      <c r="B475">
        <v>2470</v>
      </c>
      <c r="C475">
        <v>6</v>
      </c>
      <c r="D475" s="7">
        <f>Groei2030!B475</f>
        <v>-1</v>
      </c>
      <c r="E475" s="7">
        <f>Groei2030!C475</f>
        <v>7</v>
      </c>
      <c r="F475" s="6">
        <v>4.1244309082031201E-2</v>
      </c>
      <c r="G475" s="6">
        <f t="shared" si="29"/>
        <v>36.368653843046218</v>
      </c>
      <c r="H475" s="6">
        <f t="shared" si="30"/>
        <v>6.8749818228820825</v>
      </c>
      <c r="I475" s="7">
        <f>B475+ProxiPrognose2030!H475</f>
        <v>2476.8749818228821</v>
      </c>
      <c r="J475">
        <f t="shared" si="31"/>
        <v>6</v>
      </c>
      <c r="K475">
        <f t="shared" si="32"/>
        <v>0</v>
      </c>
      <c r="L475" s="20">
        <v>6</v>
      </c>
    </row>
    <row r="476" spans="1:12" ht="14.4">
      <c r="A476" s="2">
        <v>475</v>
      </c>
      <c r="B476">
        <v>2376</v>
      </c>
      <c r="C476">
        <v>6</v>
      </c>
      <c r="D476" s="7">
        <f>Groei2030!B476</f>
        <v>0</v>
      </c>
      <c r="E476" s="7">
        <f>Groei2030!C476</f>
        <v>0</v>
      </c>
      <c r="F476" s="6">
        <v>0.43606905737304702</v>
      </c>
      <c r="G476" s="6">
        <f t="shared" si="29"/>
        <v>0</v>
      </c>
      <c r="H476" s="6">
        <f t="shared" si="30"/>
        <v>0</v>
      </c>
      <c r="I476" s="7">
        <f>B476+ProxiPrognose2030!H476</f>
        <v>2376</v>
      </c>
      <c r="J476">
        <f t="shared" si="31"/>
        <v>6</v>
      </c>
      <c r="K476">
        <f t="shared" si="32"/>
        <v>0</v>
      </c>
      <c r="L476" s="20">
        <v>6</v>
      </c>
    </row>
    <row r="477" spans="1:12" ht="14.4">
      <c r="A477" s="2">
        <v>476</v>
      </c>
      <c r="B477">
        <v>2289</v>
      </c>
      <c r="C477">
        <v>6</v>
      </c>
      <c r="D477" s="7">
        <f>Groei2030!B477</f>
        <v>0</v>
      </c>
      <c r="E477" s="7">
        <f>Groei2030!C477</f>
        <v>2</v>
      </c>
      <c r="F477" s="6">
        <v>0.18716276953125</v>
      </c>
      <c r="G477" s="6">
        <f t="shared" si="29"/>
        <v>2.6714714750815682</v>
      </c>
      <c r="H477" s="6">
        <f t="shared" si="30"/>
        <v>0.50500405956173311</v>
      </c>
      <c r="I477" s="7">
        <f>B477+ProxiPrognose2030!H477</f>
        <v>2289.5050040595615</v>
      </c>
      <c r="J477">
        <f t="shared" si="31"/>
        <v>6</v>
      </c>
      <c r="K477">
        <f t="shared" si="32"/>
        <v>0</v>
      </c>
      <c r="L477" s="20">
        <v>6</v>
      </c>
    </row>
    <row r="478" spans="1:12" ht="14.4">
      <c r="A478" s="2">
        <v>477</v>
      </c>
      <c r="B478">
        <v>2087</v>
      </c>
      <c r="C478">
        <v>6</v>
      </c>
      <c r="D478" s="7">
        <f>Groei2030!B478</f>
        <v>0</v>
      </c>
      <c r="E478" s="7">
        <f>Groei2030!C478</f>
        <v>1</v>
      </c>
      <c r="F478" s="6">
        <v>2.69989643554687E-2</v>
      </c>
      <c r="G478" s="6">
        <f t="shared" si="29"/>
        <v>9.2596144321869875</v>
      </c>
      <c r="H478" s="6">
        <f t="shared" si="30"/>
        <v>1.7503997036270298</v>
      </c>
      <c r="I478" s="7">
        <f>B478+ProxiPrognose2030!H478</f>
        <v>2088.750399703627</v>
      </c>
      <c r="J478">
        <f t="shared" si="31"/>
        <v>6</v>
      </c>
      <c r="K478">
        <f t="shared" si="32"/>
        <v>0</v>
      </c>
      <c r="L478" s="20">
        <v>6</v>
      </c>
    </row>
    <row r="479" spans="1:12" ht="14.4">
      <c r="A479" s="2">
        <v>478</v>
      </c>
      <c r="B479">
        <v>2073</v>
      </c>
      <c r="C479">
        <v>6</v>
      </c>
      <c r="D479" s="7">
        <f>Groei2030!B479</f>
        <v>-1</v>
      </c>
      <c r="E479" s="7">
        <f>Groei2030!C479</f>
        <v>2</v>
      </c>
      <c r="F479" s="6">
        <v>5.59731970214844E-2</v>
      </c>
      <c r="G479" s="6">
        <f t="shared" si="29"/>
        <v>4.4664234544980799</v>
      </c>
      <c r="H479" s="6">
        <f t="shared" si="30"/>
        <v>0.8443144526461398</v>
      </c>
      <c r="I479" s="7">
        <f>B479+ProxiPrognose2030!H479</f>
        <v>2073.8443144526464</v>
      </c>
      <c r="J479">
        <f t="shared" si="31"/>
        <v>6</v>
      </c>
      <c r="K479">
        <f t="shared" si="32"/>
        <v>0</v>
      </c>
      <c r="L479" s="20">
        <v>6</v>
      </c>
    </row>
    <row r="480" spans="1:12" ht="14.4">
      <c r="A480" s="2">
        <v>479</v>
      </c>
      <c r="B480">
        <v>2022</v>
      </c>
      <c r="C480">
        <v>6</v>
      </c>
      <c r="D480" s="7">
        <f>Groei2030!B480</f>
        <v>-2</v>
      </c>
      <c r="E480" s="7">
        <f>Groei2030!C480</f>
        <v>15</v>
      </c>
      <c r="F480" s="6">
        <v>7.7395747314453103E-2</v>
      </c>
      <c r="G480" s="6">
        <f t="shared" si="29"/>
        <v>41.991971300380293</v>
      </c>
      <c r="H480" s="6">
        <f t="shared" si="30"/>
        <v>7.9379907940227392</v>
      </c>
      <c r="I480" s="7">
        <f>B480+ProxiPrognose2030!H480</f>
        <v>2029.9379907940227</v>
      </c>
      <c r="J480">
        <f t="shared" si="31"/>
        <v>6</v>
      </c>
      <c r="K480">
        <f t="shared" si="32"/>
        <v>0</v>
      </c>
      <c r="L480" s="20">
        <v>6</v>
      </c>
    </row>
    <row r="481" spans="1:12" ht="14.4">
      <c r="A481" s="2">
        <v>480</v>
      </c>
      <c r="B481">
        <v>2039</v>
      </c>
      <c r="C481">
        <v>6</v>
      </c>
      <c r="D481" s="7">
        <f>Groei2030!B481</f>
        <v>-1</v>
      </c>
      <c r="E481" s="7">
        <f>Groei2030!C481</f>
        <v>1</v>
      </c>
      <c r="F481" s="6">
        <v>3.8042693847656198E-2</v>
      </c>
      <c r="G481" s="6">
        <f t="shared" si="29"/>
        <v>0</v>
      </c>
      <c r="H481" s="6">
        <f t="shared" si="30"/>
        <v>0</v>
      </c>
      <c r="I481" s="7">
        <f>B481+ProxiPrognose2030!H481</f>
        <v>2039</v>
      </c>
      <c r="J481">
        <f t="shared" si="31"/>
        <v>6</v>
      </c>
      <c r="K481">
        <f t="shared" si="32"/>
        <v>0</v>
      </c>
      <c r="L481" s="20">
        <v>6</v>
      </c>
    </row>
    <row r="482" spans="1:12" ht="14.4">
      <c r="A482" s="2">
        <v>481</v>
      </c>
      <c r="B482">
        <v>2099</v>
      </c>
      <c r="C482">
        <v>6</v>
      </c>
      <c r="D482" s="7">
        <f>Groei2030!B482</f>
        <v>-1</v>
      </c>
      <c r="E482" s="7">
        <f>Groei2030!C482</f>
        <v>12</v>
      </c>
      <c r="F482" s="6">
        <v>3.8060262207031299E-2</v>
      </c>
      <c r="G482" s="6">
        <f t="shared" si="29"/>
        <v>72.253837481234214</v>
      </c>
      <c r="H482" s="6">
        <f t="shared" si="30"/>
        <v>13.65857041233161</v>
      </c>
      <c r="I482" s="7">
        <f>B482+ProxiPrognose2030!H482</f>
        <v>2112.6585704123318</v>
      </c>
      <c r="J482">
        <f t="shared" si="31"/>
        <v>6</v>
      </c>
      <c r="K482">
        <f t="shared" si="32"/>
        <v>0</v>
      </c>
      <c r="L482" s="20">
        <v>6</v>
      </c>
    </row>
    <row r="483" spans="1:12" ht="14.4">
      <c r="A483" s="2">
        <v>482</v>
      </c>
      <c r="B483">
        <v>2235</v>
      </c>
      <c r="C483">
        <v>6</v>
      </c>
      <c r="D483" s="7">
        <f>Groei2030!B483</f>
        <v>0</v>
      </c>
      <c r="E483" s="7">
        <f>Groei2030!C483</f>
        <v>11</v>
      </c>
      <c r="F483" s="6">
        <v>2.9576116943359401E-2</v>
      </c>
      <c r="G483" s="6">
        <f t="shared" si="29"/>
        <v>92.980427595227155</v>
      </c>
      <c r="H483" s="6">
        <f t="shared" si="30"/>
        <v>17.576640377169593</v>
      </c>
      <c r="I483" s="7">
        <f>B483+ProxiPrognose2030!H483</f>
        <v>2252.5766403771695</v>
      </c>
      <c r="J483">
        <f t="shared" si="31"/>
        <v>6</v>
      </c>
      <c r="K483">
        <f t="shared" si="32"/>
        <v>0</v>
      </c>
      <c r="L483" s="20">
        <v>6</v>
      </c>
    </row>
    <row r="484" spans="1:12" ht="14.4">
      <c r="A484" s="2">
        <v>483</v>
      </c>
      <c r="B484">
        <v>1997</v>
      </c>
      <c r="C484">
        <v>5</v>
      </c>
      <c r="D484" s="7">
        <f>Groei2030!B484</f>
        <v>-1</v>
      </c>
      <c r="E484" s="7">
        <f>Groei2030!C484</f>
        <v>1</v>
      </c>
      <c r="F484" s="6">
        <v>2.6093052734375E-2</v>
      </c>
      <c r="G484" s="6">
        <f t="shared" si="29"/>
        <v>0</v>
      </c>
      <c r="H484" s="6">
        <f t="shared" si="30"/>
        <v>0</v>
      </c>
      <c r="I484" s="7">
        <f>B484+ProxiPrognose2030!H484</f>
        <v>1997</v>
      </c>
      <c r="J484">
        <f t="shared" si="31"/>
        <v>5</v>
      </c>
      <c r="K484">
        <f t="shared" si="32"/>
        <v>0</v>
      </c>
      <c r="L484" s="20">
        <v>5</v>
      </c>
    </row>
    <row r="485" spans="1:12" ht="14.4">
      <c r="A485" s="2">
        <v>484</v>
      </c>
      <c r="B485">
        <v>2043</v>
      </c>
      <c r="C485">
        <v>6</v>
      </c>
      <c r="D485" s="7">
        <f>Groei2030!B485</f>
        <v>51</v>
      </c>
      <c r="E485" s="7">
        <f>Groei2030!C485</f>
        <v>2</v>
      </c>
      <c r="F485" s="6">
        <v>4.2095629882812499E-2</v>
      </c>
      <c r="G485" s="6">
        <f t="shared" si="29"/>
        <v>314.75951391833024</v>
      </c>
      <c r="H485" s="6">
        <f t="shared" si="30"/>
        <v>59.500853292690024</v>
      </c>
      <c r="I485" s="7">
        <f>B485+ProxiPrognose2030!H485</f>
        <v>2102.50085329269</v>
      </c>
      <c r="J485">
        <f t="shared" si="31"/>
        <v>6</v>
      </c>
      <c r="K485">
        <f t="shared" si="32"/>
        <v>0</v>
      </c>
      <c r="L485" s="20">
        <v>6</v>
      </c>
    </row>
    <row r="486" spans="1:12" ht="14.4">
      <c r="A486" s="2">
        <v>485</v>
      </c>
      <c r="B486">
        <v>2251</v>
      </c>
      <c r="C486">
        <v>6</v>
      </c>
      <c r="D486" s="7">
        <f>Groei2030!B486</f>
        <v>52</v>
      </c>
      <c r="E486" s="7">
        <f>Groei2030!C486</f>
        <v>5</v>
      </c>
      <c r="F486" s="6">
        <v>2.9186364990234401E-2</v>
      </c>
      <c r="G486" s="6">
        <f t="shared" si="29"/>
        <v>488.24168425112111</v>
      </c>
      <c r="H486" s="6">
        <f t="shared" si="30"/>
        <v>92.295214414200586</v>
      </c>
      <c r="I486" s="7">
        <f>B486+ProxiPrognose2030!H486</f>
        <v>2343.2952144142005</v>
      </c>
      <c r="J486">
        <f t="shared" si="31"/>
        <v>6</v>
      </c>
      <c r="K486">
        <f t="shared" si="32"/>
        <v>0</v>
      </c>
      <c r="L486" s="20">
        <v>6</v>
      </c>
    </row>
    <row r="487" spans="1:12" ht="14.4">
      <c r="A487" s="2">
        <v>486</v>
      </c>
      <c r="B487">
        <v>2222</v>
      </c>
      <c r="C487">
        <v>6</v>
      </c>
      <c r="D487" s="7">
        <f>Groei2030!B487</f>
        <v>51</v>
      </c>
      <c r="E487" s="7">
        <f>Groei2030!C487</f>
        <v>3</v>
      </c>
      <c r="F487" s="6">
        <v>4.9314574707031197E-2</v>
      </c>
      <c r="G487" s="6">
        <f t="shared" si="29"/>
        <v>273.75274105476956</v>
      </c>
      <c r="H487" s="6">
        <f t="shared" si="30"/>
        <v>51.749100388425248</v>
      </c>
      <c r="I487" s="7">
        <f>B487+ProxiPrognose2030!H487</f>
        <v>2273.7491003884252</v>
      </c>
      <c r="J487">
        <f t="shared" si="31"/>
        <v>6</v>
      </c>
      <c r="K487">
        <f t="shared" si="32"/>
        <v>0</v>
      </c>
      <c r="L487" s="20">
        <v>6</v>
      </c>
    </row>
    <row r="488" spans="1:12" ht="14.4">
      <c r="A488" s="2">
        <v>487</v>
      </c>
      <c r="B488">
        <v>2122</v>
      </c>
      <c r="C488">
        <v>6</v>
      </c>
      <c r="D488" s="7">
        <f>Groei2030!B488</f>
        <v>52</v>
      </c>
      <c r="E488" s="7">
        <f>Groei2030!C488</f>
        <v>10</v>
      </c>
      <c r="F488" s="6">
        <v>5.7101056152343697E-2</v>
      </c>
      <c r="G488" s="6">
        <f t="shared" si="29"/>
        <v>271.44856933375314</v>
      </c>
      <c r="H488" s="6">
        <f t="shared" si="30"/>
        <v>51.313529174622523</v>
      </c>
      <c r="I488" s="7">
        <f>B488+ProxiPrognose2030!H488</f>
        <v>2173.3135291746225</v>
      </c>
      <c r="J488">
        <f t="shared" si="31"/>
        <v>6</v>
      </c>
      <c r="K488">
        <f t="shared" si="32"/>
        <v>0</v>
      </c>
      <c r="L488" s="20">
        <v>6</v>
      </c>
    </row>
    <row r="489" spans="1:12" ht="14.4">
      <c r="A489" s="2">
        <v>488</v>
      </c>
      <c r="B489">
        <v>2122</v>
      </c>
      <c r="C489">
        <v>6</v>
      </c>
      <c r="D489" s="7">
        <f>Groei2030!B489</f>
        <v>52</v>
      </c>
      <c r="E489" s="7">
        <f>Groei2030!C489</f>
        <v>2</v>
      </c>
      <c r="F489" s="6">
        <v>2.05758239746094E-2</v>
      </c>
      <c r="G489" s="6">
        <f t="shared" si="29"/>
        <v>656.10981201331333</v>
      </c>
      <c r="H489" s="6">
        <f t="shared" si="30"/>
        <v>124.02831985128796</v>
      </c>
      <c r="I489" s="7">
        <f>B489+ProxiPrognose2030!H489</f>
        <v>2246.028319851288</v>
      </c>
      <c r="J489">
        <f t="shared" si="31"/>
        <v>6</v>
      </c>
      <c r="K489">
        <f t="shared" si="32"/>
        <v>0</v>
      </c>
      <c r="L489" s="20">
        <v>6</v>
      </c>
    </row>
    <row r="490" spans="1:12" ht="14.4">
      <c r="A490" s="2">
        <v>489</v>
      </c>
      <c r="B490">
        <v>2122</v>
      </c>
      <c r="C490">
        <v>6</v>
      </c>
      <c r="D490" s="7">
        <f>Groei2030!B490</f>
        <v>52</v>
      </c>
      <c r="E490" s="7">
        <f>Groei2030!C490</f>
        <v>0</v>
      </c>
      <c r="F490" s="6">
        <v>3.3903582275390601E-2</v>
      </c>
      <c r="G490" s="6">
        <f t="shared" si="29"/>
        <v>383.44030711575385</v>
      </c>
      <c r="H490" s="6">
        <f t="shared" si="30"/>
        <v>72.483990002978047</v>
      </c>
      <c r="I490" s="7">
        <f>B490+ProxiPrognose2030!H490</f>
        <v>2194.4839900029779</v>
      </c>
      <c r="J490">
        <f t="shared" si="31"/>
        <v>6</v>
      </c>
      <c r="K490">
        <f t="shared" si="32"/>
        <v>0</v>
      </c>
      <c r="L490" s="20">
        <v>6</v>
      </c>
    </row>
    <row r="491" spans="1:12" ht="14.4">
      <c r="A491" s="2">
        <v>490</v>
      </c>
      <c r="B491">
        <v>2147</v>
      </c>
      <c r="C491">
        <v>6</v>
      </c>
      <c r="D491" s="7">
        <f>Groei2030!B491</f>
        <v>52</v>
      </c>
      <c r="E491" s="7">
        <f>Groei2030!C491</f>
        <v>2</v>
      </c>
      <c r="F491" s="6">
        <v>3.3711931884765602E-2</v>
      </c>
      <c r="G491" s="6">
        <f t="shared" si="29"/>
        <v>400.45168713990671</v>
      </c>
      <c r="H491" s="6">
        <f t="shared" si="30"/>
        <v>75.699751822288604</v>
      </c>
      <c r="I491" s="7">
        <f>B491+ProxiPrognose2030!H491</f>
        <v>2222.6997518222888</v>
      </c>
      <c r="J491">
        <f t="shared" si="31"/>
        <v>6</v>
      </c>
      <c r="K491">
        <f t="shared" si="32"/>
        <v>0</v>
      </c>
      <c r="L491" s="20">
        <v>6</v>
      </c>
    </row>
    <row r="492" spans="1:12" ht="14.4">
      <c r="A492" s="2">
        <v>491</v>
      </c>
      <c r="B492">
        <v>2122</v>
      </c>
      <c r="C492">
        <v>6</v>
      </c>
      <c r="D492" s="7">
        <f>Groei2030!B492</f>
        <v>52</v>
      </c>
      <c r="E492" s="7">
        <f>Groei2030!C492</f>
        <v>0</v>
      </c>
      <c r="F492" s="6">
        <v>1.9201630859374999E-2</v>
      </c>
      <c r="G492" s="6">
        <f t="shared" si="29"/>
        <v>677.02582635853992</v>
      </c>
      <c r="H492" s="6">
        <f t="shared" si="30"/>
        <v>127.98219779934593</v>
      </c>
      <c r="I492" s="7">
        <f>B492+ProxiPrognose2030!H492</f>
        <v>2249.9821977993461</v>
      </c>
      <c r="J492">
        <f t="shared" si="31"/>
        <v>6</v>
      </c>
      <c r="K492">
        <f t="shared" si="32"/>
        <v>0</v>
      </c>
      <c r="L492" s="20">
        <v>6</v>
      </c>
    </row>
    <row r="493" spans="1:12" ht="14.4">
      <c r="A493" s="2">
        <v>492</v>
      </c>
      <c r="B493">
        <v>2294</v>
      </c>
      <c r="C493">
        <v>6</v>
      </c>
      <c r="D493" s="7">
        <f>Groei2030!B493</f>
        <v>51</v>
      </c>
      <c r="E493" s="7">
        <f>Groei2030!C493</f>
        <v>5</v>
      </c>
      <c r="F493" s="6">
        <v>3.9674094482421901E-2</v>
      </c>
      <c r="G493" s="6">
        <f t="shared" si="29"/>
        <v>352.8750985407587</v>
      </c>
      <c r="H493" s="6">
        <f t="shared" si="30"/>
        <v>66.706067777081046</v>
      </c>
      <c r="I493" s="7">
        <f>B493+ProxiPrognose2030!H493</f>
        <v>2360.706067777081</v>
      </c>
      <c r="J493">
        <f t="shared" si="31"/>
        <v>6</v>
      </c>
      <c r="K493">
        <f t="shared" si="32"/>
        <v>0</v>
      </c>
      <c r="L493" s="20">
        <v>6</v>
      </c>
    </row>
    <row r="494" spans="1:12" ht="14.4">
      <c r="A494" s="2">
        <v>493</v>
      </c>
      <c r="B494">
        <v>2234</v>
      </c>
      <c r="C494">
        <v>6</v>
      </c>
      <c r="D494" s="7">
        <f>Groei2030!B494</f>
        <v>52</v>
      </c>
      <c r="E494" s="7">
        <f>Groei2030!C494</f>
        <v>0</v>
      </c>
      <c r="F494" s="6">
        <v>4.4970408203124999E-2</v>
      </c>
      <c r="G494" s="6">
        <f t="shared" si="29"/>
        <v>289.07898592516284</v>
      </c>
      <c r="H494" s="6">
        <f t="shared" si="30"/>
        <v>54.64631113897218</v>
      </c>
      <c r="I494" s="7">
        <f>B494+ProxiPrognose2030!H494</f>
        <v>2288.6463111389721</v>
      </c>
      <c r="J494">
        <f t="shared" si="31"/>
        <v>6</v>
      </c>
      <c r="K494">
        <f t="shared" si="32"/>
        <v>0</v>
      </c>
      <c r="L494" s="20">
        <v>6</v>
      </c>
    </row>
    <row r="495" spans="1:12" ht="14.4">
      <c r="A495" s="2">
        <v>494</v>
      </c>
      <c r="B495">
        <v>2364</v>
      </c>
      <c r="C495">
        <v>6</v>
      </c>
      <c r="D495" s="7">
        <f>Groei2030!B495</f>
        <v>0</v>
      </c>
      <c r="E495" s="7">
        <f>Groei2030!C495</f>
        <v>1</v>
      </c>
      <c r="F495" s="6">
        <v>1.8496864501953099E-2</v>
      </c>
      <c r="G495" s="6">
        <f t="shared" si="29"/>
        <v>13.515804258262383</v>
      </c>
      <c r="H495" s="6">
        <f t="shared" si="30"/>
        <v>2.5549724495770101</v>
      </c>
      <c r="I495" s="7">
        <f>B495+ProxiPrognose2030!H495</f>
        <v>2366.5549724495772</v>
      </c>
      <c r="J495">
        <f t="shared" si="31"/>
        <v>6</v>
      </c>
      <c r="K495">
        <f t="shared" si="32"/>
        <v>0</v>
      </c>
      <c r="L495" s="20">
        <v>6</v>
      </c>
    </row>
    <row r="496" spans="1:12" ht="14.4">
      <c r="A496" s="2">
        <v>495</v>
      </c>
      <c r="B496">
        <v>2377</v>
      </c>
      <c r="C496">
        <v>6</v>
      </c>
      <c r="D496" s="7">
        <f>Groei2030!B496</f>
        <v>-2</v>
      </c>
      <c r="E496" s="7">
        <f>Groei2030!C496</f>
        <v>13</v>
      </c>
      <c r="F496" s="6">
        <v>5.8092490722656202E-2</v>
      </c>
      <c r="G496" s="6">
        <f t="shared" si="29"/>
        <v>47.338304241919751</v>
      </c>
      <c r="H496" s="6">
        <f t="shared" si="30"/>
        <v>8.9486397432740556</v>
      </c>
      <c r="I496" s="7">
        <f>B496+ProxiPrognose2030!H496</f>
        <v>2385.9486397432743</v>
      </c>
      <c r="J496">
        <f t="shared" si="31"/>
        <v>6</v>
      </c>
      <c r="K496">
        <f t="shared" si="32"/>
        <v>0</v>
      </c>
      <c r="L496" s="20">
        <v>6</v>
      </c>
    </row>
    <row r="497" spans="1:12" ht="14.4">
      <c r="A497" s="2">
        <v>496</v>
      </c>
      <c r="B497">
        <v>2377</v>
      </c>
      <c r="C497">
        <v>6</v>
      </c>
      <c r="D497" s="7">
        <f>Groei2030!B497</f>
        <v>52</v>
      </c>
      <c r="E497" s="7">
        <f>Groei2030!C497</f>
        <v>2</v>
      </c>
      <c r="F497" s="6">
        <v>3.6911651123046903E-2</v>
      </c>
      <c r="G497" s="6">
        <f t="shared" si="29"/>
        <v>365.73817722206599</v>
      </c>
      <c r="H497" s="6">
        <f t="shared" si="30"/>
        <v>69.137651648783745</v>
      </c>
      <c r="I497" s="7">
        <f>B497+ProxiPrognose2030!H497</f>
        <v>2446.137651648784</v>
      </c>
      <c r="J497">
        <f t="shared" si="31"/>
        <v>6</v>
      </c>
      <c r="K497">
        <f t="shared" si="32"/>
        <v>0</v>
      </c>
      <c r="L497" s="20">
        <v>6</v>
      </c>
    </row>
    <row r="498" spans="1:12" ht="14.4">
      <c r="A498" s="2">
        <v>497</v>
      </c>
      <c r="B498">
        <v>2345</v>
      </c>
      <c r="C498">
        <v>6</v>
      </c>
      <c r="D498" s="7">
        <f>Groei2030!B498</f>
        <v>52</v>
      </c>
      <c r="E498" s="7">
        <f>Groei2030!C498</f>
        <v>1</v>
      </c>
      <c r="F498" s="6">
        <v>2.4718562988281199E-2</v>
      </c>
      <c r="G498" s="6">
        <f t="shared" si="29"/>
        <v>536.03439675201503</v>
      </c>
      <c r="H498" s="6">
        <f t="shared" si="30"/>
        <v>101.32975363932231</v>
      </c>
      <c r="I498" s="7">
        <f>B498+ProxiPrognose2030!H498</f>
        <v>2446.3297536393225</v>
      </c>
      <c r="J498">
        <f t="shared" si="31"/>
        <v>6</v>
      </c>
      <c r="K498">
        <f t="shared" si="32"/>
        <v>0</v>
      </c>
      <c r="L498" s="20">
        <v>6</v>
      </c>
    </row>
    <row r="499" spans="1:12" ht="14.4">
      <c r="A499" s="2">
        <v>498</v>
      </c>
      <c r="B499">
        <v>2270</v>
      </c>
      <c r="C499">
        <v>6</v>
      </c>
      <c r="D499" s="7">
        <f>Groei2030!B499</f>
        <v>51</v>
      </c>
      <c r="E499" s="7">
        <f>Groei2030!C499</f>
        <v>5</v>
      </c>
      <c r="F499" s="6">
        <v>3.30276809082031E-2</v>
      </c>
      <c r="G499" s="6">
        <f t="shared" si="29"/>
        <v>423.88686141517172</v>
      </c>
      <c r="H499" s="6">
        <f t="shared" si="30"/>
        <v>80.129841477348151</v>
      </c>
      <c r="I499" s="7">
        <f>B499+ProxiPrognose2030!H499</f>
        <v>2350.1298414773482</v>
      </c>
      <c r="J499">
        <f t="shared" si="31"/>
        <v>6</v>
      </c>
      <c r="K499">
        <f t="shared" si="32"/>
        <v>0</v>
      </c>
      <c r="L499" s="20">
        <v>6</v>
      </c>
    </row>
    <row r="500" spans="1:12" ht="14.4">
      <c r="A500" s="2">
        <v>499</v>
      </c>
      <c r="B500">
        <v>2293</v>
      </c>
      <c r="C500">
        <v>6</v>
      </c>
      <c r="D500" s="7">
        <f>Groei2030!B500</f>
        <v>51</v>
      </c>
      <c r="E500" s="7">
        <f>Groei2030!C500</f>
        <v>1</v>
      </c>
      <c r="F500" s="6">
        <v>3.5088116455078103E-2</v>
      </c>
      <c r="G500" s="6">
        <f t="shared" si="29"/>
        <v>370.49580636918415</v>
      </c>
      <c r="H500" s="6">
        <f t="shared" si="30"/>
        <v>70.037014436518746</v>
      </c>
      <c r="I500" s="7">
        <f>B500+ProxiPrognose2030!H500</f>
        <v>2363.0370144365188</v>
      </c>
      <c r="J500">
        <f t="shared" si="31"/>
        <v>6</v>
      </c>
      <c r="K500">
        <f t="shared" si="32"/>
        <v>0</v>
      </c>
      <c r="L500" s="20">
        <v>6</v>
      </c>
    </row>
    <row r="501" spans="1:12" ht="14.4">
      <c r="A501" s="2">
        <v>500</v>
      </c>
      <c r="B501">
        <v>2455</v>
      </c>
      <c r="C501">
        <v>6</v>
      </c>
      <c r="D501" s="7">
        <f>Groei2030!B501</f>
        <v>51</v>
      </c>
      <c r="E501" s="7">
        <f>Groei2030!C501</f>
        <v>11</v>
      </c>
      <c r="F501" s="6">
        <v>5.4157158447265603E-2</v>
      </c>
      <c r="G501" s="6">
        <f t="shared" si="29"/>
        <v>286.20408537668754</v>
      </c>
      <c r="H501" s="6">
        <f t="shared" si="30"/>
        <v>54.102851678012769</v>
      </c>
      <c r="I501" s="7">
        <f>B501+ProxiPrognose2030!H501</f>
        <v>2509.1028516780129</v>
      </c>
      <c r="J501">
        <f t="shared" si="31"/>
        <v>6</v>
      </c>
      <c r="K501">
        <f t="shared" si="32"/>
        <v>0</v>
      </c>
      <c r="L501" s="20">
        <v>6</v>
      </c>
    </row>
    <row r="502" spans="1:12" ht="14.4">
      <c r="A502" s="2">
        <v>501</v>
      </c>
      <c r="B502">
        <v>2496</v>
      </c>
      <c r="C502">
        <v>6</v>
      </c>
      <c r="D502" s="7">
        <f>Groei2030!B502</f>
        <v>-2</v>
      </c>
      <c r="E502" s="7">
        <f>Groei2030!C502</f>
        <v>5</v>
      </c>
      <c r="F502" s="6">
        <v>5.2865103759765601E-2</v>
      </c>
      <c r="G502" s="6">
        <f t="shared" si="29"/>
        <v>14.187052453509182</v>
      </c>
      <c r="H502" s="6">
        <f t="shared" si="30"/>
        <v>2.6818624675820759</v>
      </c>
      <c r="I502" s="7">
        <f>B502+ProxiPrognose2030!H502</f>
        <v>2498.6818624675821</v>
      </c>
      <c r="J502">
        <f t="shared" si="31"/>
        <v>6</v>
      </c>
      <c r="K502">
        <f t="shared" si="32"/>
        <v>0</v>
      </c>
      <c r="L502" s="20">
        <v>6</v>
      </c>
    </row>
    <row r="503" spans="1:12" ht="14.4">
      <c r="A503" s="2">
        <v>502</v>
      </c>
      <c r="B503">
        <v>2440</v>
      </c>
      <c r="C503">
        <v>6</v>
      </c>
      <c r="D503" s="7">
        <f>Groei2030!B503</f>
        <v>-1</v>
      </c>
      <c r="E503" s="7">
        <f>Groei2030!C503</f>
        <v>6</v>
      </c>
      <c r="F503" s="6">
        <v>3.2542723388671903E-2</v>
      </c>
      <c r="G503" s="6">
        <f t="shared" si="29"/>
        <v>38.411044615741169</v>
      </c>
      <c r="H503" s="6">
        <f t="shared" si="30"/>
        <v>7.2610670351117523</v>
      </c>
      <c r="I503" s="7">
        <f>B503+ProxiPrognose2030!H503</f>
        <v>2447.2610670351119</v>
      </c>
      <c r="J503">
        <f t="shared" si="31"/>
        <v>6</v>
      </c>
      <c r="K503">
        <f t="shared" si="32"/>
        <v>0</v>
      </c>
      <c r="L503" s="20">
        <v>6</v>
      </c>
    </row>
    <row r="504" spans="1:12" ht="14.4">
      <c r="A504" s="2">
        <v>503</v>
      </c>
      <c r="B504">
        <v>2580</v>
      </c>
      <c r="C504">
        <v>6</v>
      </c>
      <c r="D504" s="7">
        <f>Groei2030!B504</f>
        <v>-1</v>
      </c>
      <c r="E504" s="7">
        <f>Groei2030!C504</f>
        <v>67</v>
      </c>
      <c r="F504" s="6">
        <v>8.6142159912109398E-2</v>
      </c>
      <c r="G504" s="6">
        <f t="shared" si="29"/>
        <v>191.54383889183768</v>
      </c>
      <c r="H504" s="6">
        <f t="shared" si="30"/>
        <v>36.208665196944743</v>
      </c>
      <c r="I504" s="7">
        <f>B504+ProxiPrognose2030!H504</f>
        <v>2616.2086651969448</v>
      </c>
      <c r="J504">
        <f t="shared" si="31"/>
        <v>6</v>
      </c>
      <c r="K504">
        <f t="shared" si="32"/>
        <v>0</v>
      </c>
      <c r="L504" s="20">
        <v>6</v>
      </c>
    </row>
    <row r="505" spans="1:12" ht="14.4">
      <c r="A505" s="2">
        <v>504</v>
      </c>
      <c r="B505">
        <v>2529</v>
      </c>
      <c r="C505">
        <v>6</v>
      </c>
      <c r="D505" s="7">
        <f>Groei2030!B505</f>
        <v>-2</v>
      </c>
      <c r="E505" s="7">
        <f>Groei2030!C505</f>
        <v>26</v>
      </c>
      <c r="F505" s="6">
        <v>5.2069901611328101E-2</v>
      </c>
      <c r="G505" s="6">
        <f t="shared" si="29"/>
        <v>115.22971648355613</v>
      </c>
      <c r="H505" s="6">
        <f t="shared" si="30"/>
        <v>21.782555100861273</v>
      </c>
      <c r="I505" s="7">
        <f>B505+ProxiPrognose2030!H505</f>
        <v>2550.7825551008614</v>
      </c>
      <c r="J505">
        <f t="shared" si="31"/>
        <v>6</v>
      </c>
      <c r="K505">
        <f t="shared" si="32"/>
        <v>0</v>
      </c>
      <c r="L505" s="20">
        <v>6</v>
      </c>
    </row>
    <row r="506" spans="1:12" ht="14.4">
      <c r="A506" s="2">
        <v>505</v>
      </c>
      <c r="B506">
        <v>2582</v>
      </c>
      <c r="C506">
        <v>6</v>
      </c>
      <c r="D506" s="7">
        <f>Groei2030!B506</f>
        <v>-2</v>
      </c>
      <c r="E506" s="7">
        <f>Groei2030!C506</f>
        <v>8</v>
      </c>
      <c r="F506" s="6">
        <v>3.8820810791015598E-2</v>
      </c>
      <c r="G506" s="6">
        <f t="shared" si="29"/>
        <v>38.639069340281502</v>
      </c>
      <c r="H506" s="6">
        <f t="shared" si="30"/>
        <v>7.304171897973819</v>
      </c>
      <c r="I506" s="7">
        <f>B506+ProxiPrognose2030!H506</f>
        <v>2589.3041718979739</v>
      </c>
      <c r="J506">
        <f t="shared" si="31"/>
        <v>6</v>
      </c>
      <c r="K506">
        <f t="shared" si="32"/>
        <v>0</v>
      </c>
      <c r="L506" s="20">
        <v>6</v>
      </c>
    </row>
    <row r="507" spans="1:12" ht="14.4">
      <c r="A507" s="2">
        <v>506</v>
      </c>
      <c r="B507">
        <v>2634</v>
      </c>
      <c r="C507">
        <v>6</v>
      </c>
      <c r="D507" s="7">
        <f>Groei2030!B507</f>
        <v>-2</v>
      </c>
      <c r="E507" s="7">
        <f>Groei2030!C507</f>
        <v>9</v>
      </c>
      <c r="F507" s="6">
        <v>3.5007095947265601E-2</v>
      </c>
      <c r="G507" s="6">
        <f t="shared" si="29"/>
        <v>49.989864987263879</v>
      </c>
      <c r="H507" s="6">
        <f t="shared" si="30"/>
        <v>9.4498799597852319</v>
      </c>
      <c r="I507" s="7">
        <f>B507+ProxiPrognose2030!H507</f>
        <v>2643.4498799597854</v>
      </c>
      <c r="J507">
        <f t="shared" si="31"/>
        <v>6</v>
      </c>
      <c r="K507">
        <f t="shared" si="32"/>
        <v>0</v>
      </c>
      <c r="L507" s="20">
        <v>6</v>
      </c>
    </row>
    <row r="508" spans="1:12" ht="14.4">
      <c r="A508" s="2">
        <v>507</v>
      </c>
      <c r="B508">
        <v>2674</v>
      </c>
      <c r="C508">
        <v>6</v>
      </c>
      <c r="D508" s="7">
        <f>Groei2030!B508</f>
        <v>-1</v>
      </c>
      <c r="E508" s="7">
        <f>Groei2030!C508</f>
        <v>5</v>
      </c>
      <c r="F508" s="6">
        <v>1.49796589355469E-2</v>
      </c>
      <c r="G508" s="6">
        <f t="shared" si="29"/>
        <v>66.757194159273453</v>
      </c>
      <c r="H508" s="6">
        <f t="shared" si="30"/>
        <v>12.619507402509159</v>
      </c>
      <c r="I508" s="7">
        <f>B508+ProxiPrognose2030!H508</f>
        <v>2686.619507402509</v>
      </c>
      <c r="J508">
        <f t="shared" si="31"/>
        <v>6</v>
      </c>
      <c r="K508">
        <f t="shared" si="32"/>
        <v>0</v>
      </c>
      <c r="L508" s="20">
        <v>6</v>
      </c>
    </row>
    <row r="509" spans="1:12" ht="14.4">
      <c r="A509" s="2">
        <v>508</v>
      </c>
      <c r="B509">
        <v>2674</v>
      </c>
      <c r="C509">
        <v>6</v>
      </c>
      <c r="D509" s="7">
        <f>Groei2030!B509</f>
        <v>-2</v>
      </c>
      <c r="E509" s="7">
        <f>Groei2030!C509</f>
        <v>18</v>
      </c>
      <c r="F509" s="6">
        <v>3.7454208740234397E-2</v>
      </c>
      <c r="G509" s="6">
        <f t="shared" si="29"/>
        <v>106.79707660472036</v>
      </c>
      <c r="H509" s="6">
        <f t="shared" si="30"/>
        <v>20.188483290117269</v>
      </c>
      <c r="I509" s="7">
        <f>B509+ProxiPrognose2030!H509</f>
        <v>2694.1884832901173</v>
      </c>
      <c r="J509">
        <f t="shared" si="31"/>
        <v>6</v>
      </c>
      <c r="K509">
        <f t="shared" si="32"/>
        <v>0</v>
      </c>
      <c r="L509" s="20">
        <v>6</v>
      </c>
    </row>
    <row r="510" spans="1:12" ht="14.4">
      <c r="A510" s="2">
        <v>509</v>
      </c>
      <c r="B510">
        <v>2654</v>
      </c>
      <c r="C510">
        <v>6</v>
      </c>
      <c r="D510" s="7">
        <f>Groei2030!B510</f>
        <v>-2</v>
      </c>
      <c r="E510" s="7">
        <f>Groei2030!C510</f>
        <v>16</v>
      </c>
      <c r="F510" s="6">
        <v>3.4747947021484399E-2</v>
      </c>
      <c r="G510" s="6">
        <f t="shared" si="29"/>
        <v>100.72537516636525</v>
      </c>
      <c r="H510" s="6">
        <f t="shared" si="30"/>
        <v>19.040713642035019</v>
      </c>
      <c r="I510" s="7">
        <f>B510+ProxiPrognose2030!H510</f>
        <v>2673.0407136420349</v>
      </c>
      <c r="J510">
        <f t="shared" si="31"/>
        <v>6</v>
      </c>
      <c r="K510">
        <f t="shared" si="32"/>
        <v>0</v>
      </c>
      <c r="L510" s="20">
        <v>6</v>
      </c>
    </row>
    <row r="511" spans="1:12" ht="14.4">
      <c r="A511" s="2">
        <v>510</v>
      </c>
      <c r="B511">
        <v>2697</v>
      </c>
      <c r="C511">
        <v>6</v>
      </c>
      <c r="D511" s="7">
        <f>Groei2030!B511</f>
        <v>-2</v>
      </c>
      <c r="E511" s="7">
        <f>Groei2030!C511</f>
        <v>9</v>
      </c>
      <c r="F511" s="6">
        <v>4.4140152587890599E-2</v>
      </c>
      <c r="G511" s="6">
        <f t="shared" si="29"/>
        <v>39.646442012529306</v>
      </c>
      <c r="H511" s="6">
        <f t="shared" si="30"/>
        <v>7.4946015146558231</v>
      </c>
      <c r="I511" s="7">
        <f>B511+ProxiPrognose2030!H511</f>
        <v>2704.4946015146556</v>
      </c>
      <c r="J511">
        <f t="shared" si="31"/>
        <v>6</v>
      </c>
      <c r="K511">
        <f t="shared" si="32"/>
        <v>0</v>
      </c>
      <c r="L511" s="20">
        <v>6</v>
      </c>
    </row>
    <row r="512" spans="1:12" ht="14.4">
      <c r="A512" s="2">
        <v>511</v>
      </c>
      <c r="B512">
        <v>2657</v>
      </c>
      <c r="C512">
        <v>6</v>
      </c>
      <c r="D512" s="7">
        <f>Groei2030!B512</f>
        <v>13</v>
      </c>
      <c r="E512" s="7">
        <f>Groei2030!C512</f>
        <v>44</v>
      </c>
      <c r="F512" s="6">
        <v>3.3424007812500003E-2</v>
      </c>
      <c r="G512" s="6">
        <f t="shared" si="29"/>
        <v>426.3402545840342</v>
      </c>
      <c r="H512" s="6">
        <f t="shared" si="30"/>
        <v>80.593620904354296</v>
      </c>
      <c r="I512" s="7">
        <f>B512+ProxiPrognose2030!H512</f>
        <v>2737.5936209043543</v>
      </c>
      <c r="J512">
        <f t="shared" si="31"/>
        <v>6</v>
      </c>
      <c r="K512">
        <f t="shared" si="32"/>
        <v>0</v>
      </c>
      <c r="L512" s="20">
        <v>6</v>
      </c>
    </row>
    <row r="513" spans="1:12" ht="14.4">
      <c r="A513" s="2">
        <v>512</v>
      </c>
      <c r="B513">
        <v>2824</v>
      </c>
      <c r="C513">
        <v>6</v>
      </c>
      <c r="D513" s="7">
        <f>Groei2030!B513</f>
        <v>-1</v>
      </c>
      <c r="E513" s="7">
        <f>Groei2030!C513</f>
        <v>51</v>
      </c>
      <c r="F513" s="6">
        <v>4.0359801757812501E-2</v>
      </c>
      <c r="G513" s="6">
        <f t="shared" si="29"/>
        <v>309.71410798816322</v>
      </c>
      <c r="H513" s="6">
        <f t="shared" si="30"/>
        <v>58.547090356930667</v>
      </c>
      <c r="I513" s="7">
        <f>B513+ProxiPrognose2030!H513</f>
        <v>2882.5470903569308</v>
      </c>
      <c r="J513">
        <f t="shared" si="31"/>
        <v>6</v>
      </c>
      <c r="K513">
        <f t="shared" si="32"/>
        <v>0</v>
      </c>
      <c r="L513" s="20">
        <v>6</v>
      </c>
    </row>
    <row r="514" spans="1:12" ht="14.4">
      <c r="A514" s="2">
        <v>513</v>
      </c>
      <c r="B514">
        <v>2828</v>
      </c>
      <c r="C514">
        <v>6</v>
      </c>
      <c r="D514" s="7">
        <f>Groei2030!B514</f>
        <v>-2</v>
      </c>
      <c r="E514" s="7">
        <f>Groei2030!C514</f>
        <v>11</v>
      </c>
      <c r="F514" s="6">
        <v>3.1104435058593699E-2</v>
      </c>
      <c r="G514" s="6">
        <f t="shared" si="29"/>
        <v>72.3369511698737</v>
      </c>
      <c r="H514" s="6">
        <f t="shared" si="30"/>
        <v>13.674281884664216</v>
      </c>
      <c r="I514" s="7">
        <f>B514+ProxiPrognose2030!H514</f>
        <v>2841.6742818846642</v>
      </c>
      <c r="J514">
        <f t="shared" si="31"/>
        <v>6</v>
      </c>
      <c r="K514">
        <f t="shared" si="32"/>
        <v>0</v>
      </c>
      <c r="L514" s="20">
        <v>6</v>
      </c>
    </row>
    <row r="515" spans="1:12" ht="14.4">
      <c r="A515" s="2">
        <v>514</v>
      </c>
      <c r="B515">
        <v>2822</v>
      </c>
      <c r="C515">
        <v>6</v>
      </c>
      <c r="D515" s="7">
        <f>Groei2030!B515</f>
        <v>-3</v>
      </c>
      <c r="E515" s="7">
        <f>Groei2030!C515</f>
        <v>36</v>
      </c>
      <c r="F515" s="6">
        <v>6.1584367187500003E-2</v>
      </c>
      <c r="G515" s="6">
        <f t="shared" ref="G515:G578" si="33">IFERROR((D515+E515)/((F515/0.25)),0)</f>
        <v>133.96256837197041</v>
      </c>
      <c r="H515" s="6">
        <f t="shared" ref="H515:H578" si="34">G515/5.29</f>
        <v>25.323736932319548</v>
      </c>
      <c r="I515" s="7">
        <f>B515+ProxiPrognose2030!H515</f>
        <v>2847.3237369323197</v>
      </c>
      <c r="J515">
        <f t="shared" ref="J515:J578" si="35">MAX(C515,IF(I515&gt;0,IF(A515&lt;6701,IF(I515&lt;200,1,IF(I515&lt;400,2,IF(I515&lt;600,3,IF(I515&lt;900,4,IF(I515&lt;2000,5,IF(I515&gt;2000,6,0)))))),0),0))</f>
        <v>6</v>
      </c>
      <c r="K515">
        <f t="shared" ref="K515:K578" si="36">J515-C515</f>
        <v>0</v>
      </c>
      <c r="L515" s="20">
        <v>6</v>
      </c>
    </row>
    <row r="516" spans="1:12" ht="14.4">
      <c r="A516" s="2">
        <v>515</v>
      </c>
      <c r="B516">
        <v>2784</v>
      </c>
      <c r="C516">
        <v>6</v>
      </c>
      <c r="D516" s="7">
        <f>Groei2030!B516</f>
        <v>-1</v>
      </c>
      <c r="E516" s="7">
        <f>Groei2030!C516</f>
        <v>34</v>
      </c>
      <c r="F516" s="6">
        <v>4.7267847656250001E-2</v>
      </c>
      <c r="G516" s="6">
        <f t="shared" si="33"/>
        <v>174.5372469674773</v>
      </c>
      <c r="H516" s="6">
        <f t="shared" si="34"/>
        <v>32.993808500468297</v>
      </c>
      <c r="I516" s="7">
        <f>B516+ProxiPrognose2030!H516</f>
        <v>2816.9938085004683</v>
      </c>
      <c r="J516">
        <f t="shared" si="35"/>
        <v>6</v>
      </c>
      <c r="K516">
        <f t="shared" si="36"/>
        <v>0</v>
      </c>
      <c r="L516" s="20">
        <v>6</v>
      </c>
    </row>
    <row r="517" spans="1:12" ht="14.4">
      <c r="A517" s="2">
        <v>516</v>
      </c>
      <c r="B517">
        <v>2685</v>
      </c>
      <c r="C517">
        <v>6</v>
      </c>
      <c r="D517" s="7">
        <f>Groei2030!B517</f>
        <v>-1</v>
      </c>
      <c r="E517" s="7">
        <f>Groei2030!C517</f>
        <v>13</v>
      </c>
      <c r="F517" s="6">
        <v>4.3475699707031197E-2</v>
      </c>
      <c r="G517" s="6">
        <f t="shared" si="33"/>
        <v>69.004064804385862</v>
      </c>
      <c r="H517" s="6">
        <f t="shared" si="34"/>
        <v>13.044246654893358</v>
      </c>
      <c r="I517" s="7">
        <f>B517+ProxiPrognose2030!H517</f>
        <v>2698.0442466548934</v>
      </c>
      <c r="J517">
        <f t="shared" si="35"/>
        <v>6</v>
      </c>
      <c r="K517">
        <f t="shared" si="36"/>
        <v>0</v>
      </c>
      <c r="L517" s="20">
        <v>6</v>
      </c>
    </row>
    <row r="518" spans="1:12" ht="14.4">
      <c r="A518" s="2">
        <v>517</v>
      </c>
      <c r="B518">
        <v>2674</v>
      </c>
      <c r="C518">
        <v>6</v>
      </c>
      <c r="D518" s="7">
        <f>Groei2030!B518</f>
        <v>24</v>
      </c>
      <c r="E518" s="7">
        <f>Groei2030!C518</f>
        <v>47</v>
      </c>
      <c r="F518" s="6">
        <v>4.3621365234375001E-2</v>
      </c>
      <c r="G518" s="6">
        <f t="shared" si="33"/>
        <v>406.91069398287527</v>
      </c>
      <c r="H518" s="6">
        <f t="shared" si="34"/>
        <v>76.920736102622925</v>
      </c>
      <c r="I518" s="7">
        <f>B518+ProxiPrognose2030!H518</f>
        <v>2750.9207361026229</v>
      </c>
      <c r="J518">
        <f t="shared" si="35"/>
        <v>6</v>
      </c>
      <c r="K518">
        <f t="shared" si="36"/>
        <v>0</v>
      </c>
      <c r="L518" s="20">
        <v>6</v>
      </c>
    </row>
    <row r="519" spans="1:12" ht="14.4">
      <c r="A519" s="2">
        <v>518</v>
      </c>
      <c r="B519">
        <v>2629</v>
      </c>
      <c r="C519">
        <v>6</v>
      </c>
      <c r="D519" s="7">
        <f>Groei2030!B519</f>
        <v>0</v>
      </c>
      <c r="E519" s="7">
        <f>Groei2030!C519</f>
        <v>13</v>
      </c>
      <c r="F519" s="6">
        <v>1.64913762207031E-2</v>
      </c>
      <c r="G519" s="6">
        <f t="shared" si="33"/>
        <v>197.07269766364217</v>
      </c>
      <c r="H519" s="6">
        <f t="shared" si="34"/>
        <v>37.253818083864303</v>
      </c>
      <c r="I519" s="7">
        <f>B519+ProxiPrognose2030!H519</f>
        <v>2666.2538180838642</v>
      </c>
      <c r="J519">
        <f t="shared" si="35"/>
        <v>6</v>
      </c>
      <c r="K519">
        <f t="shared" si="36"/>
        <v>0</v>
      </c>
      <c r="L519" s="20">
        <v>6</v>
      </c>
    </row>
    <row r="520" spans="1:12" ht="14.4">
      <c r="A520" s="2">
        <v>519</v>
      </c>
      <c r="B520">
        <v>2545</v>
      </c>
      <c r="C520">
        <v>6</v>
      </c>
      <c r="D520" s="7">
        <f>Groei2030!B520</f>
        <v>-3</v>
      </c>
      <c r="E520" s="7">
        <f>Groei2030!C520</f>
        <v>13</v>
      </c>
      <c r="F520" s="6">
        <v>8.0572379394531199E-2</v>
      </c>
      <c r="G520" s="6">
        <f t="shared" si="33"/>
        <v>31.028002632992688</v>
      </c>
      <c r="H520" s="6">
        <f t="shared" si="34"/>
        <v>5.8654069249513592</v>
      </c>
      <c r="I520" s="7">
        <f>B520+ProxiPrognose2030!H520</f>
        <v>2550.8654069249515</v>
      </c>
      <c r="J520">
        <f t="shared" si="35"/>
        <v>6</v>
      </c>
      <c r="K520">
        <f t="shared" si="36"/>
        <v>0</v>
      </c>
      <c r="L520" s="20">
        <v>6</v>
      </c>
    </row>
    <row r="521" spans="1:12" ht="14.4">
      <c r="A521" s="2">
        <v>520</v>
      </c>
      <c r="B521">
        <v>2497</v>
      </c>
      <c r="C521">
        <v>6</v>
      </c>
      <c r="D521" s="7">
        <f>Groei2030!B521</f>
        <v>-2</v>
      </c>
      <c r="E521" s="7">
        <f>Groei2030!C521</f>
        <v>16</v>
      </c>
      <c r="F521" s="6">
        <v>9.5666176269531306E-2</v>
      </c>
      <c r="G521" s="6">
        <f t="shared" si="33"/>
        <v>36.585553394953806</v>
      </c>
      <c r="H521" s="6">
        <f t="shared" si="34"/>
        <v>6.9159836285356908</v>
      </c>
      <c r="I521" s="7">
        <f>B521+ProxiPrognose2030!H521</f>
        <v>2503.9159836285357</v>
      </c>
      <c r="J521">
        <f t="shared" si="35"/>
        <v>6</v>
      </c>
      <c r="K521">
        <f t="shared" si="36"/>
        <v>0</v>
      </c>
      <c r="L521" s="20">
        <v>6</v>
      </c>
    </row>
    <row r="522" spans="1:12" ht="14.4">
      <c r="A522" s="2">
        <v>521</v>
      </c>
      <c r="B522">
        <v>2586</v>
      </c>
      <c r="C522">
        <v>6</v>
      </c>
      <c r="D522" s="7">
        <f>Groei2030!B522</f>
        <v>0</v>
      </c>
      <c r="E522" s="7">
        <f>Groei2030!C522</f>
        <v>94</v>
      </c>
      <c r="F522" s="6">
        <v>9.0217554687500007E-2</v>
      </c>
      <c r="G522" s="6">
        <f t="shared" si="33"/>
        <v>260.48145598049575</v>
      </c>
      <c r="H522" s="6">
        <f t="shared" si="34"/>
        <v>49.240350846974621</v>
      </c>
      <c r="I522" s="7">
        <f>B522+ProxiPrognose2030!H522</f>
        <v>2635.2403508469747</v>
      </c>
      <c r="J522">
        <f t="shared" si="35"/>
        <v>6</v>
      </c>
      <c r="K522">
        <f t="shared" si="36"/>
        <v>0</v>
      </c>
      <c r="L522" s="20">
        <v>6</v>
      </c>
    </row>
    <row r="523" spans="1:12" ht="14.4">
      <c r="A523" s="2">
        <v>522</v>
      </c>
      <c r="B523">
        <v>2662</v>
      </c>
      <c r="C523">
        <v>6</v>
      </c>
      <c r="D523" s="7">
        <f>Groei2030!B523</f>
        <v>-2</v>
      </c>
      <c r="E523" s="7">
        <f>Groei2030!C523</f>
        <v>34</v>
      </c>
      <c r="F523" s="6">
        <v>6.8913551269531206E-2</v>
      </c>
      <c r="G523" s="6">
        <f t="shared" si="33"/>
        <v>116.08747267588639</v>
      </c>
      <c r="H523" s="6">
        <f t="shared" si="34"/>
        <v>21.944701829090054</v>
      </c>
      <c r="I523" s="7">
        <f>B523+ProxiPrognose2030!H523</f>
        <v>2683.9447018290903</v>
      </c>
      <c r="J523">
        <f t="shared" si="35"/>
        <v>6</v>
      </c>
      <c r="K523">
        <f t="shared" si="36"/>
        <v>0</v>
      </c>
      <c r="L523" s="20">
        <v>6</v>
      </c>
    </row>
    <row r="524" spans="1:12" ht="14.4">
      <c r="A524" s="2">
        <v>523</v>
      </c>
      <c r="B524">
        <v>2789</v>
      </c>
      <c r="C524">
        <v>6</v>
      </c>
      <c r="D524" s="7">
        <f>Groei2030!B524</f>
        <v>-2</v>
      </c>
      <c r="E524" s="7">
        <f>Groei2030!C524</f>
        <v>3</v>
      </c>
      <c r="F524" s="6">
        <v>5.0136049560546903E-2</v>
      </c>
      <c r="G524" s="6">
        <f t="shared" si="33"/>
        <v>4.9864319624562157</v>
      </c>
      <c r="H524" s="6">
        <f t="shared" si="34"/>
        <v>0.94261473770438864</v>
      </c>
      <c r="I524" s="7">
        <f>B524+ProxiPrognose2030!H524</f>
        <v>2789.9426147377044</v>
      </c>
      <c r="J524">
        <f t="shared" si="35"/>
        <v>6</v>
      </c>
      <c r="K524">
        <f t="shared" si="36"/>
        <v>0</v>
      </c>
      <c r="L524" s="20">
        <v>6</v>
      </c>
    </row>
    <row r="525" spans="1:12" ht="14.4">
      <c r="A525" s="2">
        <v>524</v>
      </c>
      <c r="B525">
        <v>2820</v>
      </c>
      <c r="C525">
        <v>6</v>
      </c>
      <c r="D525" s="7">
        <f>Groei2030!B525</f>
        <v>18</v>
      </c>
      <c r="E525" s="7">
        <f>Groei2030!C525</f>
        <v>7</v>
      </c>
      <c r="F525" s="6">
        <v>3.3171641601562503E-2</v>
      </c>
      <c r="G525" s="6">
        <f t="shared" si="33"/>
        <v>188.41394933272167</v>
      </c>
      <c r="H525" s="6">
        <f t="shared" si="34"/>
        <v>35.617003654578767</v>
      </c>
      <c r="I525" s="7">
        <f>B525+ProxiPrognose2030!H525</f>
        <v>2855.6170036545786</v>
      </c>
      <c r="J525">
        <f t="shared" si="35"/>
        <v>6</v>
      </c>
      <c r="K525">
        <f t="shared" si="36"/>
        <v>0</v>
      </c>
      <c r="L525" s="20">
        <v>6</v>
      </c>
    </row>
    <row r="526" spans="1:12" ht="14.4">
      <c r="A526" s="2">
        <v>525</v>
      </c>
      <c r="B526">
        <v>2820</v>
      </c>
      <c r="C526">
        <v>6</v>
      </c>
      <c r="D526" s="7">
        <f>Groei2030!B526</f>
        <v>18</v>
      </c>
      <c r="E526" s="7">
        <f>Groei2030!C526</f>
        <v>5</v>
      </c>
      <c r="F526" s="6">
        <v>4.6233656738281198E-2</v>
      </c>
      <c r="G526" s="6">
        <f t="shared" si="33"/>
        <v>124.36827206962052</v>
      </c>
      <c r="H526" s="6">
        <f t="shared" si="34"/>
        <v>23.510070334521835</v>
      </c>
      <c r="I526" s="7">
        <f>B526+ProxiPrognose2030!H526</f>
        <v>2843.510070334522</v>
      </c>
      <c r="J526">
        <f t="shared" si="35"/>
        <v>6</v>
      </c>
      <c r="K526">
        <f t="shared" si="36"/>
        <v>0</v>
      </c>
      <c r="L526" s="20">
        <v>6</v>
      </c>
    </row>
    <row r="527" spans="1:12" ht="14.4">
      <c r="A527" s="2">
        <v>526</v>
      </c>
      <c r="B527">
        <v>2825</v>
      </c>
      <c r="C527">
        <v>6</v>
      </c>
      <c r="D527" s="7">
        <f>Groei2030!B527</f>
        <v>19</v>
      </c>
      <c r="E527" s="7">
        <f>Groei2030!C527</f>
        <v>58</v>
      </c>
      <c r="F527" s="6">
        <v>3.05912939453125E-2</v>
      </c>
      <c r="G527" s="6">
        <f t="shared" si="33"/>
        <v>629.26400022218331</v>
      </c>
      <c r="H527" s="6">
        <f t="shared" si="34"/>
        <v>118.95349720646188</v>
      </c>
      <c r="I527" s="7">
        <f>B527+ProxiPrognose2030!H527</f>
        <v>2943.9534972064621</v>
      </c>
      <c r="J527">
        <f t="shared" si="35"/>
        <v>6</v>
      </c>
      <c r="K527">
        <f t="shared" si="36"/>
        <v>0</v>
      </c>
      <c r="L527" s="20">
        <v>6</v>
      </c>
    </row>
    <row r="528" spans="1:12" ht="14.4">
      <c r="A528" s="2">
        <v>527</v>
      </c>
      <c r="B528">
        <v>2949</v>
      </c>
      <c r="C528">
        <v>6</v>
      </c>
      <c r="D528" s="7">
        <f>Groei2030!B528</f>
        <v>18</v>
      </c>
      <c r="E528" s="7">
        <f>Groei2030!C528</f>
        <v>14</v>
      </c>
      <c r="F528" s="6">
        <v>2.6258794433593701E-2</v>
      </c>
      <c r="G528" s="6">
        <f t="shared" si="33"/>
        <v>304.6598357830681</v>
      </c>
      <c r="H528" s="6">
        <f t="shared" si="34"/>
        <v>57.591651376761455</v>
      </c>
      <c r="I528" s="7">
        <f>B528+ProxiPrognose2030!H528</f>
        <v>3006.5916513767615</v>
      </c>
      <c r="J528">
        <f t="shared" si="35"/>
        <v>6</v>
      </c>
      <c r="K528">
        <f t="shared" si="36"/>
        <v>0</v>
      </c>
      <c r="L528" s="20">
        <v>6</v>
      </c>
    </row>
    <row r="529" spans="1:12" ht="14.4">
      <c r="A529" s="2">
        <v>528</v>
      </c>
      <c r="B529">
        <v>2818</v>
      </c>
      <c r="C529">
        <v>6</v>
      </c>
      <c r="D529" s="7">
        <f>Groei2030!B529</f>
        <v>18</v>
      </c>
      <c r="E529" s="7">
        <f>Groei2030!C529</f>
        <v>12</v>
      </c>
      <c r="F529" s="6">
        <v>2.6639863769531199E-2</v>
      </c>
      <c r="G529" s="6">
        <f t="shared" si="33"/>
        <v>281.53297122254702</v>
      </c>
      <c r="H529" s="6">
        <f t="shared" si="34"/>
        <v>53.219843331294335</v>
      </c>
      <c r="I529" s="7">
        <f>B529+ProxiPrognose2030!H529</f>
        <v>2871.2198433312942</v>
      </c>
      <c r="J529">
        <f t="shared" si="35"/>
        <v>6</v>
      </c>
      <c r="K529">
        <f t="shared" si="36"/>
        <v>0</v>
      </c>
      <c r="L529" s="20">
        <v>6</v>
      </c>
    </row>
    <row r="530" spans="1:12" ht="14.4">
      <c r="A530" s="2">
        <v>529</v>
      </c>
      <c r="B530">
        <v>2772</v>
      </c>
      <c r="C530">
        <v>6</v>
      </c>
      <c r="D530" s="7">
        <f>Groei2030!B530</f>
        <v>-1</v>
      </c>
      <c r="E530" s="7">
        <f>Groei2030!C530</f>
        <v>25</v>
      </c>
      <c r="F530" s="6">
        <v>2.0236051757812502E-2</v>
      </c>
      <c r="G530" s="6">
        <f t="shared" si="33"/>
        <v>296.50052647664279</v>
      </c>
      <c r="H530" s="6">
        <f t="shared" si="34"/>
        <v>56.049248861369144</v>
      </c>
      <c r="I530" s="7">
        <f>B530+ProxiPrognose2030!H530</f>
        <v>2828.0492488613691</v>
      </c>
      <c r="J530">
        <f t="shared" si="35"/>
        <v>6</v>
      </c>
      <c r="K530">
        <f t="shared" si="36"/>
        <v>0</v>
      </c>
      <c r="L530" s="20">
        <v>6</v>
      </c>
    </row>
    <row r="531" spans="1:12" ht="14.4">
      <c r="A531" s="2">
        <v>530</v>
      </c>
      <c r="B531">
        <v>2770</v>
      </c>
      <c r="C531">
        <v>6</v>
      </c>
      <c r="D531" s="7">
        <f>Groei2030!B531</f>
        <v>-1</v>
      </c>
      <c r="E531" s="7">
        <f>Groei2030!C531</f>
        <v>6</v>
      </c>
      <c r="F531" s="6">
        <v>2.02848908691406E-2</v>
      </c>
      <c r="G531" s="6">
        <f t="shared" si="33"/>
        <v>61.622219614778643</v>
      </c>
      <c r="H531" s="6">
        <f t="shared" si="34"/>
        <v>11.648812781621672</v>
      </c>
      <c r="I531" s="7">
        <f>B531+ProxiPrognose2030!H531</f>
        <v>2781.6488127816215</v>
      </c>
      <c r="J531">
        <f t="shared" si="35"/>
        <v>6</v>
      </c>
      <c r="K531">
        <f t="shared" si="36"/>
        <v>0</v>
      </c>
      <c r="L531" s="20">
        <v>6</v>
      </c>
    </row>
    <row r="532" spans="1:12" ht="14.4">
      <c r="A532" s="2">
        <v>531</v>
      </c>
      <c r="B532">
        <v>2767</v>
      </c>
      <c r="C532">
        <v>6</v>
      </c>
      <c r="D532" s="7">
        <f>Groei2030!B532</f>
        <v>-2</v>
      </c>
      <c r="E532" s="7">
        <f>Groei2030!C532</f>
        <v>45</v>
      </c>
      <c r="F532" s="6">
        <v>4.0545586914062501E-2</v>
      </c>
      <c r="G532" s="6">
        <f t="shared" si="33"/>
        <v>265.13366356700976</v>
      </c>
      <c r="H532" s="6">
        <f t="shared" si="34"/>
        <v>50.119785173347779</v>
      </c>
      <c r="I532" s="7">
        <f>B532+ProxiPrognose2030!H532</f>
        <v>2817.1197851733477</v>
      </c>
      <c r="J532">
        <f t="shared" si="35"/>
        <v>6</v>
      </c>
      <c r="K532">
        <f t="shared" si="36"/>
        <v>0</v>
      </c>
      <c r="L532" s="20">
        <v>6</v>
      </c>
    </row>
    <row r="533" spans="1:12" ht="14.4">
      <c r="A533" s="2">
        <v>532</v>
      </c>
      <c r="B533">
        <v>2767</v>
      </c>
      <c r="C533">
        <v>6</v>
      </c>
      <c r="D533" s="7">
        <f>Groei2030!B533</f>
        <v>-1</v>
      </c>
      <c r="E533" s="7">
        <f>Groei2030!C533</f>
        <v>14</v>
      </c>
      <c r="F533" s="6">
        <v>2.8013E-2</v>
      </c>
      <c r="G533" s="6">
        <f t="shared" si="33"/>
        <v>116.01756327419413</v>
      </c>
      <c r="H533" s="6">
        <f t="shared" si="34"/>
        <v>21.931486441246527</v>
      </c>
      <c r="I533" s="7">
        <f>B533+ProxiPrognose2030!H533</f>
        <v>2788.9314864412463</v>
      </c>
      <c r="J533">
        <f t="shared" si="35"/>
        <v>6</v>
      </c>
      <c r="K533">
        <f t="shared" si="36"/>
        <v>0</v>
      </c>
      <c r="L533" s="20">
        <v>6</v>
      </c>
    </row>
    <row r="534" spans="1:12" ht="14.4">
      <c r="A534" s="2">
        <v>533</v>
      </c>
      <c r="B534">
        <v>2770</v>
      </c>
      <c r="C534">
        <v>6</v>
      </c>
      <c r="D534" s="7">
        <f>Groei2030!B534</f>
        <v>-2</v>
      </c>
      <c r="E534" s="7">
        <f>Groei2030!C534</f>
        <v>24</v>
      </c>
      <c r="F534" s="6">
        <v>3.6784999999999998E-2</v>
      </c>
      <c r="G534" s="6">
        <f t="shared" si="33"/>
        <v>149.51746635857009</v>
      </c>
      <c r="H534" s="6">
        <f t="shared" si="34"/>
        <v>28.264171334323269</v>
      </c>
      <c r="I534" s="7">
        <f>B534+ProxiPrognose2030!H534</f>
        <v>2798.2641713343232</v>
      </c>
      <c r="J534">
        <f t="shared" si="35"/>
        <v>6</v>
      </c>
      <c r="K534">
        <f t="shared" si="36"/>
        <v>0</v>
      </c>
      <c r="L534" s="20">
        <v>6</v>
      </c>
    </row>
    <row r="535" spans="1:12" ht="14.4">
      <c r="A535" s="2">
        <v>534</v>
      </c>
      <c r="B535">
        <v>2816</v>
      </c>
      <c r="C535">
        <v>6</v>
      </c>
      <c r="D535" s="7">
        <f>Groei2030!B535</f>
        <v>-1</v>
      </c>
      <c r="E535" s="7">
        <f>Groei2030!C535</f>
        <v>6</v>
      </c>
      <c r="F535" s="6">
        <v>3.9958859375000003E-2</v>
      </c>
      <c r="G535" s="6">
        <f t="shared" si="33"/>
        <v>31.282174204953765</v>
      </c>
      <c r="H535" s="6">
        <f t="shared" si="34"/>
        <v>5.9134544810876681</v>
      </c>
      <c r="I535" s="7">
        <f>B535+ProxiPrognose2030!H535</f>
        <v>2821.9134544810877</v>
      </c>
      <c r="J535">
        <f t="shared" si="35"/>
        <v>6</v>
      </c>
      <c r="K535">
        <f t="shared" si="36"/>
        <v>0</v>
      </c>
      <c r="L535" s="20">
        <v>6</v>
      </c>
    </row>
    <row r="536" spans="1:12" ht="14.4">
      <c r="A536" s="2">
        <v>535</v>
      </c>
      <c r="B536">
        <v>2941</v>
      </c>
      <c r="C536">
        <v>6</v>
      </c>
      <c r="D536" s="7">
        <f>Groei2030!B536</f>
        <v>18</v>
      </c>
      <c r="E536" s="7">
        <f>Groei2030!C536</f>
        <v>13</v>
      </c>
      <c r="F536" s="6">
        <v>3.97535803222656E-2</v>
      </c>
      <c r="G536" s="6">
        <f t="shared" si="33"/>
        <v>194.95099402805988</v>
      </c>
      <c r="H536" s="6">
        <f t="shared" si="34"/>
        <v>36.852739891882777</v>
      </c>
      <c r="I536" s="7">
        <f>B536+ProxiPrognose2030!H536</f>
        <v>2977.8527398918827</v>
      </c>
      <c r="J536">
        <f t="shared" si="35"/>
        <v>6</v>
      </c>
      <c r="K536">
        <f t="shared" si="36"/>
        <v>0</v>
      </c>
      <c r="L536" s="20">
        <v>6</v>
      </c>
    </row>
    <row r="537" spans="1:12" ht="14.4">
      <c r="A537" s="2">
        <v>536</v>
      </c>
      <c r="B537">
        <v>3057</v>
      </c>
      <c r="C537">
        <v>6</v>
      </c>
      <c r="D537" s="7">
        <f>Groei2030!B537</f>
        <v>18</v>
      </c>
      <c r="E537" s="7">
        <f>Groei2030!C537</f>
        <v>19</v>
      </c>
      <c r="F537" s="6">
        <v>2.5372196044921899E-2</v>
      </c>
      <c r="G537" s="6">
        <f t="shared" si="33"/>
        <v>364.57230519670901</v>
      </c>
      <c r="H537" s="6">
        <f t="shared" si="34"/>
        <v>68.917259961570707</v>
      </c>
      <c r="I537" s="7">
        <f>B537+ProxiPrognose2030!H537</f>
        <v>3125.9172599615708</v>
      </c>
      <c r="J537">
        <f t="shared" si="35"/>
        <v>6</v>
      </c>
      <c r="K537">
        <f t="shared" si="36"/>
        <v>0</v>
      </c>
      <c r="L537" s="20">
        <v>6</v>
      </c>
    </row>
    <row r="538" spans="1:12" ht="14.4">
      <c r="A538" s="2">
        <v>537</v>
      </c>
      <c r="B538">
        <v>2973</v>
      </c>
      <c r="C538">
        <v>6</v>
      </c>
      <c r="D538" s="7">
        <f>Groei2030!B538</f>
        <v>19</v>
      </c>
      <c r="E538" s="7">
        <f>Groei2030!C538</f>
        <v>54</v>
      </c>
      <c r="F538" s="6">
        <v>1.82982819824219E-2</v>
      </c>
      <c r="G538" s="6">
        <f t="shared" si="33"/>
        <v>997.36139259039282</v>
      </c>
      <c r="H538" s="6">
        <f t="shared" si="34"/>
        <v>188.53712525338238</v>
      </c>
      <c r="I538" s="7">
        <f>B538+ProxiPrognose2030!H538</f>
        <v>3161.5371252533823</v>
      </c>
      <c r="J538">
        <f t="shared" si="35"/>
        <v>6</v>
      </c>
      <c r="K538">
        <f t="shared" si="36"/>
        <v>0</v>
      </c>
      <c r="L538" s="20">
        <v>6</v>
      </c>
    </row>
    <row r="539" spans="1:12" ht="14.4">
      <c r="A539" s="2">
        <v>538</v>
      </c>
      <c r="B539">
        <v>2973</v>
      </c>
      <c r="C539">
        <v>6</v>
      </c>
      <c r="D539" s="7">
        <f>Groei2030!B539</f>
        <v>-1</v>
      </c>
      <c r="E539" s="7">
        <f>Groei2030!C539</f>
        <v>29</v>
      </c>
      <c r="F539" s="6">
        <v>3.2032463134765599E-2</v>
      </c>
      <c r="G539" s="6">
        <f t="shared" si="33"/>
        <v>218.52830893927518</v>
      </c>
      <c r="H539" s="6">
        <f t="shared" si="34"/>
        <v>41.309699232377163</v>
      </c>
      <c r="I539" s="7">
        <f>B539+ProxiPrognose2030!H539</f>
        <v>3014.3096992323772</v>
      </c>
      <c r="J539">
        <f t="shared" si="35"/>
        <v>6</v>
      </c>
      <c r="K539">
        <f t="shared" si="36"/>
        <v>0</v>
      </c>
      <c r="L539" s="20">
        <v>6</v>
      </c>
    </row>
    <row r="540" spans="1:12" ht="14.4">
      <c r="A540" s="2">
        <v>539</v>
      </c>
      <c r="B540">
        <v>2878</v>
      </c>
      <c r="C540">
        <v>6</v>
      </c>
      <c r="D540" s="7">
        <f>Groei2030!B540</f>
        <v>-1</v>
      </c>
      <c r="E540" s="7">
        <f>Groei2030!C540</f>
        <v>42</v>
      </c>
      <c r="F540" s="6">
        <v>3.9699323242187501E-2</v>
      </c>
      <c r="G540" s="6">
        <f t="shared" si="33"/>
        <v>258.19079931084508</v>
      </c>
      <c r="H540" s="6">
        <f t="shared" si="34"/>
        <v>48.807334463297749</v>
      </c>
      <c r="I540" s="7">
        <f>B540+ProxiPrognose2030!H540</f>
        <v>2926.8073344632976</v>
      </c>
      <c r="J540">
        <f t="shared" si="35"/>
        <v>6</v>
      </c>
      <c r="K540">
        <f t="shared" si="36"/>
        <v>0</v>
      </c>
      <c r="L540" s="20">
        <v>6</v>
      </c>
    </row>
    <row r="541" spans="1:12" ht="14.4">
      <c r="A541" s="2">
        <v>540</v>
      </c>
      <c r="B541">
        <v>2973</v>
      </c>
      <c r="C541">
        <v>6</v>
      </c>
      <c r="D541" s="7">
        <f>Groei2030!B541</f>
        <v>-1</v>
      </c>
      <c r="E541" s="7">
        <f>Groei2030!C541</f>
        <v>36</v>
      </c>
      <c r="F541" s="6">
        <v>5.3977770751953098E-2</v>
      </c>
      <c r="G541" s="6">
        <f t="shared" si="33"/>
        <v>162.10376749735252</v>
      </c>
      <c r="H541" s="6">
        <f t="shared" si="34"/>
        <v>30.643434309518433</v>
      </c>
      <c r="I541" s="7">
        <f>B541+ProxiPrognose2030!H541</f>
        <v>3003.6434343095184</v>
      </c>
      <c r="J541">
        <f t="shared" si="35"/>
        <v>6</v>
      </c>
      <c r="K541">
        <f t="shared" si="36"/>
        <v>0</v>
      </c>
      <c r="L541" s="20">
        <v>6</v>
      </c>
    </row>
    <row r="542" spans="1:12" ht="14.4">
      <c r="A542" s="2">
        <v>541</v>
      </c>
      <c r="B542">
        <v>2851</v>
      </c>
      <c r="C542">
        <v>6</v>
      </c>
      <c r="D542" s="7">
        <f>Groei2030!B542</f>
        <v>-1</v>
      </c>
      <c r="E542" s="7">
        <f>Groei2030!C542</f>
        <v>15</v>
      </c>
      <c r="F542" s="6">
        <v>2.6035883789062499E-2</v>
      </c>
      <c r="G542" s="6">
        <f t="shared" si="33"/>
        <v>134.42985182897178</v>
      </c>
      <c r="H542" s="6">
        <f t="shared" si="34"/>
        <v>25.412070289030581</v>
      </c>
      <c r="I542" s="7">
        <f>B542+ProxiPrognose2030!H542</f>
        <v>2876.4120702890305</v>
      </c>
      <c r="J542">
        <f t="shared" si="35"/>
        <v>6</v>
      </c>
      <c r="K542">
        <f t="shared" si="36"/>
        <v>0</v>
      </c>
      <c r="L542" s="20">
        <v>6</v>
      </c>
    </row>
    <row r="543" spans="1:12" ht="14.4">
      <c r="A543" s="2">
        <v>542</v>
      </c>
      <c r="B543">
        <v>3008</v>
      </c>
      <c r="C543">
        <v>6</v>
      </c>
      <c r="D543" s="7">
        <f>Groei2030!B543</f>
        <v>0</v>
      </c>
      <c r="E543" s="7">
        <f>Groei2030!C543</f>
        <v>5</v>
      </c>
      <c r="F543" s="6">
        <v>1.2902541015625E-2</v>
      </c>
      <c r="G543" s="6">
        <f t="shared" si="33"/>
        <v>96.880141553996836</v>
      </c>
      <c r="H543" s="6">
        <f t="shared" si="34"/>
        <v>18.313826380717739</v>
      </c>
      <c r="I543" s="7">
        <f>B543+ProxiPrognose2030!H543</f>
        <v>3026.3138263807177</v>
      </c>
      <c r="J543">
        <f t="shared" si="35"/>
        <v>6</v>
      </c>
      <c r="K543">
        <f t="shared" si="36"/>
        <v>0</v>
      </c>
      <c r="L543" s="20">
        <v>6</v>
      </c>
    </row>
    <row r="544" spans="1:12" ht="14.4">
      <c r="A544" s="2">
        <v>543</v>
      </c>
      <c r="B544">
        <v>3064</v>
      </c>
      <c r="C544">
        <v>6</v>
      </c>
      <c r="D544" s="7">
        <f>Groei2030!B544</f>
        <v>18</v>
      </c>
      <c r="E544" s="7">
        <f>Groei2030!C544</f>
        <v>17</v>
      </c>
      <c r="F544" s="6">
        <v>3.74132646484375E-2</v>
      </c>
      <c r="G544" s="6">
        <f t="shared" si="33"/>
        <v>233.87427112339498</v>
      </c>
      <c r="H544" s="6">
        <f t="shared" si="34"/>
        <v>44.210637263401694</v>
      </c>
      <c r="I544" s="7">
        <f>B544+ProxiPrognose2030!H544</f>
        <v>3108.2106372634016</v>
      </c>
      <c r="J544">
        <f t="shared" si="35"/>
        <v>6</v>
      </c>
      <c r="K544">
        <f t="shared" si="36"/>
        <v>0</v>
      </c>
      <c r="L544" s="20">
        <v>6</v>
      </c>
    </row>
    <row r="545" spans="1:12" ht="14.4">
      <c r="A545" s="2">
        <v>544</v>
      </c>
      <c r="B545">
        <v>3071</v>
      </c>
      <c r="C545">
        <v>6</v>
      </c>
      <c r="D545" s="7">
        <f>Groei2030!B545</f>
        <v>17</v>
      </c>
      <c r="E545" s="7">
        <f>Groei2030!C545</f>
        <v>7</v>
      </c>
      <c r="F545" s="6">
        <v>4.1791064453124999E-2</v>
      </c>
      <c r="G545" s="6">
        <f t="shared" si="33"/>
        <v>143.57136097191082</v>
      </c>
      <c r="H545" s="6">
        <f t="shared" si="34"/>
        <v>27.140143851022838</v>
      </c>
      <c r="I545" s="7">
        <f>B545+ProxiPrognose2030!H545</f>
        <v>3098.1401438510229</v>
      </c>
      <c r="J545">
        <f t="shared" si="35"/>
        <v>6</v>
      </c>
      <c r="K545">
        <f t="shared" si="36"/>
        <v>0</v>
      </c>
      <c r="L545" s="20">
        <v>6</v>
      </c>
    </row>
    <row r="546" spans="1:12" ht="14.4">
      <c r="A546" s="2">
        <v>545</v>
      </c>
      <c r="B546">
        <v>3062</v>
      </c>
      <c r="C546">
        <v>6</v>
      </c>
      <c r="D546" s="7">
        <f>Groei2030!B546</f>
        <v>19</v>
      </c>
      <c r="E546" s="7">
        <f>Groei2030!C546</f>
        <v>22</v>
      </c>
      <c r="F546" s="6">
        <v>1.55358415527344E-2</v>
      </c>
      <c r="G546" s="6">
        <f t="shared" si="33"/>
        <v>659.76471021590328</v>
      </c>
      <c r="H546" s="6">
        <f t="shared" si="34"/>
        <v>124.71922688391366</v>
      </c>
      <c r="I546" s="7">
        <f>B546+ProxiPrognose2030!H546</f>
        <v>3186.7192268839135</v>
      </c>
      <c r="J546">
        <f t="shared" si="35"/>
        <v>6</v>
      </c>
      <c r="K546">
        <f t="shared" si="36"/>
        <v>0</v>
      </c>
      <c r="L546" s="20">
        <v>6</v>
      </c>
    </row>
    <row r="547" spans="1:12" ht="14.4">
      <c r="A547" s="2">
        <v>546</v>
      </c>
      <c r="B547">
        <v>3003</v>
      </c>
      <c r="C547">
        <v>6</v>
      </c>
      <c r="D547" s="7">
        <f>Groei2030!B547</f>
        <v>19</v>
      </c>
      <c r="E547" s="7">
        <f>Groei2030!C547</f>
        <v>1</v>
      </c>
      <c r="F547" s="6">
        <v>1.8427188964843799E-2</v>
      </c>
      <c r="G547" s="6">
        <f t="shared" si="33"/>
        <v>271.3381845456309</v>
      </c>
      <c r="H547" s="6">
        <f t="shared" si="34"/>
        <v>51.292662484996391</v>
      </c>
      <c r="I547" s="7">
        <f>B547+ProxiPrognose2030!H547</f>
        <v>3054.2926624849965</v>
      </c>
      <c r="J547">
        <f t="shared" si="35"/>
        <v>6</v>
      </c>
      <c r="K547">
        <f t="shared" si="36"/>
        <v>0</v>
      </c>
      <c r="L547" s="20">
        <v>6</v>
      </c>
    </row>
    <row r="548" spans="1:12" ht="14.4">
      <c r="A548" s="2">
        <v>547</v>
      </c>
      <c r="B548">
        <v>2974</v>
      </c>
      <c r="C548">
        <v>6</v>
      </c>
      <c r="D548" s="7">
        <f>Groei2030!B548</f>
        <v>18</v>
      </c>
      <c r="E548" s="7">
        <f>Groei2030!C548</f>
        <v>18</v>
      </c>
      <c r="F548" s="6">
        <v>3.1706799560546901E-2</v>
      </c>
      <c r="G548" s="6">
        <f t="shared" si="33"/>
        <v>283.85078673152469</v>
      </c>
      <c r="H548" s="6">
        <f t="shared" si="34"/>
        <v>53.65799371106327</v>
      </c>
      <c r="I548" s="7">
        <f>B548+ProxiPrognose2030!H548</f>
        <v>3027.6579937110632</v>
      </c>
      <c r="J548">
        <f t="shared" si="35"/>
        <v>6</v>
      </c>
      <c r="K548">
        <f t="shared" si="36"/>
        <v>0</v>
      </c>
      <c r="L548" s="20">
        <v>6</v>
      </c>
    </row>
    <row r="549" spans="1:12" ht="14.4">
      <c r="A549" s="2">
        <v>548</v>
      </c>
      <c r="B549">
        <v>2973</v>
      </c>
      <c r="C549">
        <v>6</v>
      </c>
      <c r="D549" s="7">
        <f>Groei2030!B549</f>
        <v>19</v>
      </c>
      <c r="E549" s="7">
        <f>Groei2030!C549</f>
        <v>8</v>
      </c>
      <c r="F549" s="6">
        <v>1.18789738769531E-2</v>
      </c>
      <c r="G549" s="6">
        <f t="shared" si="33"/>
        <v>568.23089855395347</v>
      </c>
      <c r="H549" s="6">
        <f t="shared" si="34"/>
        <v>107.41604887598365</v>
      </c>
      <c r="I549" s="7">
        <f>B549+ProxiPrognose2030!H549</f>
        <v>3080.4160488759835</v>
      </c>
      <c r="J549">
        <f t="shared" si="35"/>
        <v>6</v>
      </c>
      <c r="K549">
        <f t="shared" si="36"/>
        <v>0</v>
      </c>
      <c r="L549" s="20">
        <v>6</v>
      </c>
    </row>
    <row r="550" spans="1:12" ht="14.4">
      <c r="A550" s="2">
        <v>549</v>
      </c>
      <c r="B550">
        <v>3042</v>
      </c>
      <c r="C550">
        <v>6</v>
      </c>
      <c r="D550" s="7">
        <f>Groei2030!B550</f>
        <v>18</v>
      </c>
      <c r="E550" s="7">
        <f>Groei2030!C550</f>
        <v>19</v>
      </c>
      <c r="F550" s="6">
        <v>2.5349233886718701E-2</v>
      </c>
      <c r="G550" s="6">
        <f t="shared" si="33"/>
        <v>364.9025466148853</v>
      </c>
      <c r="H550" s="6">
        <f t="shared" si="34"/>
        <v>68.979687450828976</v>
      </c>
      <c r="I550" s="7">
        <f>B550+ProxiPrognose2030!H550</f>
        <v>3110.9796874508288</v>
      </c>
      <c r="J550">
        <f t="shared" si="35"/>
        <v>6</v>
      </c>
      <c r="K550">
        <f t="shared" si="36"/>
        <v>0</v>
      </c>
      <c r="L550" s="20">
        <v>6</v>
      </c>
    </row>
    <row r="551" spans="1:12" ht="14.4">
      <c r="A551" s="2">
        <v>550</v>
      </c>
      <c r="B551">
        <v>3004</v>
      </c>
      <c r="C551">
        <v>6</v>
      </c>
      <c r="D551" s="7">
        <f>Groei2030!B551</f>
        <v>18</v>
      </c>
      <c r="E551" s="7">
        <f>Groei2030!C551</f>
        <v>25</v>
      </c>
      <c r="F551" s="6">
        <v>2.7057359374999999E-2</v>
      </c>
      <c r="G551" s="6">
        <f t="shared" si="33"/>
        <v>397.30410684246607</v>
      </c>
      <c r="H551" s="6">
        <f t="shared" si="34"/>
        <v>75.104746094984137</v>
      </c>
      <c r="I551" s="7">
        <f>B551+ProxiPrognose2030!H551</f>
        <v>3079.104746094984</v>
      </c>
      <c r="J551">
        <f t="shared" si="35"/>
        <v>6</v>
      </c>
      <c r="K551">
        <f t="shared" si="36"/>
        <v>0</v>
      </c>
      <c r="L551" s="20">
        <v>6</v>
      </c>
    </row>
    <row r="552" spans="1:12" ht="14.4">
      <c r="A552" s="2">
        <v>551</v>
      </c>
      <c r="B552">
        <v>3057</v>
      </c>
      <c r="C552">
        <v>6</v>
      </c>
      <c r="D552" s="7">
        <f>Groei2030!B552</f>
        <v>19</v>
      </c>
      <c r="E552" s="7">
        <f>Groei2030!C552</f>
        <v>4</v>
      </c>
      <c r="F552" s="6">
        <v>1.5735094970703099E-2</v>
      </c>
      <c r="G552" s="6">
        <f t="shared" si="33"/>
        <v>365.42518559346644</v>
      </c>
      <c r="H552" s="6">
        <f t="shared" si="34"/>
        <v>69.078484989313125</v>
      </c>
      <c r="I552" s="7">
        <f>B552+ProxiPrognose2030!H552</f>
        <v>3126.078484989313</v>
      </c>
      <c r="J552">
        <f t="shared" si="35"/>
        <v>6</v>
      </c>
      <c r="K552">
        <f t="shared" si="36"/>
        <v>0</v>
      </c>
      <c r="L552" s="20">
        <v>6</v>
      </c>
    </row>
    <row r="553" spans="1:12" ht="14.4">
      <c r="A553" s="2">
        <v>552</v>
      </c>
      <c r="B553">
        <v>3057</v>
      </c>
      <c r="C553">
        <v>6</v>
      </c>
      <c r="D553" s="7">
        <f>Groei2030!B553</f>
        <v>19</v>
      </c>
      <c r="E553" s="7">
        <f>Groei2030!C553</f>
        <v>7</v>
      </c>
      <c r="F553" s="6">
        <v>1.9511281982421899E-2</v>
      </c>
      <c r="G553" s="6">
        <f t="shared" si="33"/>
        <v>333.14059044690038</v>
      </c>
      <c r="H553" s="6">
        <f t="shared" si="34"/>
        <v>62.975536946484006</v>
      </c>
      <c r="I553" s="7">
        <f>B553+ProxiPrognose2030!H553</f>
        <v>3119.9755369464842</v>
      </c>
      <c r="J553">
        <f t="shared" si="35"/>
        <v>6</v>
      </c>
      <c r="K553">
        <f t="shared" si="36"/>
        <v>0</v>
      </c>
      <c r="L553" s="20">
        <v>6</v>
      </c>
    </row>
    <row r="554" spans="1:12" ht="14.4">
      <c r="A554" s="2">
        <v>553</v>
      </c>
      <c r="B554">
        <v>3057</v>
      </c>
      <c r="C554">
        <v>6</v>
      </c>
      <c r="D554" s="7">
        <f>Groei2030!B554</f>
        <v>-3</v>
      </c>
      <c r="E554" s="7">
        <f>Groei2030!C554</f>
        <v>-30</v>
      </c>
      <c r="F554" s="6">
        <v>5.8632412109374997E-2</v>
      </c>
      <c r="G554" s="6">
        <f t="shared" si="33"/>
        <v>-140.70715672775248</v>
      </c>
      <c r="H554" s="6">
        <f t="shared" si="34"/>
        <v>-26.598706375756613</v>
      </c>
      <c r="I554" s="7">
        <f>B554+ProxiPrognose2030!H554</f>
        <v>3030.4012936242434</v>
      </c>
      <c r="J554">
        <f t="shared" si="35"/>
        <v>6</v>
      </c>
      <c r="K554">
        <f t="shared" si="36"/>
        <v>0</v>
      </c>
      <c r="L554" s="20">
        <v>6</v>
      </c>
    </row>
    <row r="555" spans="1:12" ht="14.4">
      <c r="A555" s="2">
        <v>554</v>
      </c>
      <c r="B555">
        <v>3063</v>
      </c>
      <c r="C555">
        <v>6</v>
      </c>
      <c r="D555" s="7">
        <f>Groei2030!B555</f>
        <v>-2</v>
      </c>
      <c r="E555" s="7">
        <f>Groei2030!C555</f>
        <v>-12</v>
      </c>
      <c r="F555" s="6">
        <v>3.4648859863281201E-2</v>
      </c>
      <c r="G555" s="6">
        <f t="shared" si="33"/>
        <v>-101.01342479407502</v>
      </c>
      <c r="H555" s="6">
        <f t="shared" si="34"/>
        <v>-19.095165367500005</v>
      </c>
      <c r="I555" s="7">
        <f>B555+ProxiPrognose2030!H555</f>
        <v>3043.9048346324998</v>
      </c>
      <c r="J555">
        <f t="shared" si="35"/>
        <v>6</v>
      </c>
      <c r="K555">
        <f t="shared" si="36"/>
        <v>0</v>
      </c>
      <c r="L555" s="20">
        <v>6</v>
      </c>
    </row>
    <row r="556" spans="1:12" ht="14.4">
      <c r="A556" s="2">
        <v>555</v>
      </c>
      <c r="B556">
        <v>3078</v>
      </c>
      <c r="C556">
        <v>6</v>
      </c>
      <c r="D556" s="7">
        <f>Groei2030!B556</f>
        <v>8</v>
      </c>
      <c r="E556" s="7">
        <f>Groei2030!C556</f>
        <v>-15</v>
      </c>
      <c r="F556" s="6">
        <v>4.5892714111328101E-2</v>
      </c>
      <c r="G556" s="6">
        <f t="shared" si="33"/>
        <v>-38.132414564865151</v>
      </c>
      <c r="H556" s="6">
        <f t="shared" si="34"/>
        <v>-7.2083959479896311</v>
      </c>
      <c r="I556" s="7">
        <f>B556+ProxiPrognose2030!H556</f>
        <v>3070.7916040520104</v>
      </c>
      <c r="J556">
        <f t="shared" si="35"/>
        <v>6</v>
      </c>
      <c r="K556">
        <f t="shared" si="36"/>
        <v>0</v>
      </c>
      <c r="L556" s="20">
        <v>6</v>
      </c>
    </row>
    <row r="557" spans="1:12" ht="14.4">
      <c r="A557" s="2">
        <v>556</v>
      </c>
      <c r="B557">
        <v>3119</v>
      </c>
      <c r="C557">
        <v>6</v>
      </c>
      <c r="D557" s="7">
        <f>Groei2030!B557</f>
        <v>-2</v>
      </c>
      <c r="E557" s="7">
        <f>Groei2030!C557</f>
        <v>-2</v>
      </c>
      <c r="F557" s="6">
        <v>3.9646052978515603E-2</v>
      </c>
      <c r="G557" s="6">
        <f t="shared" si="33"/>
        <v>-25.223191840607818</v>
      </c>
      <c r="H557" s="6">
        <f t="shared" si="34"/>
        <v>-4.7680891948218935</v>
      </c>
      <c r="I557" s="7">
        <f>B557+ProxiPrognose2030!H557</f>
        <v>3114.2319108051779</v>
      </c>
      <c r="J557">
        <f t="shared" si="35"/>
        <v>6</v>
      </c>
      <c r="K557">
        <f t="shared" si="36"/>
        <v>0</v>
      </c>
      <c r="L557" s="20">
        <v>6</v>
      </c>
    </row>
    <row r="558" spans="1:12" ht="14.4">
      <c r="A558" s="2">
        <v>557</v>
      </c>
      <c r="B558">
        <v>3147</v>
      </c>
      <c r="C558">
        <v>6</v>
      </c>
      <c r="D558" s="7">
        <f>Groei2030!B558</f>
        <v>-1</v>
      </c>
      <c r="E558" s="7">
        <f>Groei2030!C558</f>
        <v>-18</v>
      </c>
      <c r="F558" s="6">
        <v>2.77062958984375E-2</v>
      </c>
      <c r="G558" s="6">
        <f t="shared" si="33"/>
        <v>-171.4411777529553</v>
      </c>
      <c r="H558" s="6">
        <f t="shared" si="34"/>
        <v>-32.408540217949962</v>
      </c>
      <c r="I558" s="7">
        <f>B558+ProxiPrognose2030!H558</f>
        <v>3114.5914597820502</v>
      </c>
      <c r="J558">
        <f t="shared" si="35"/>
        <v>6</v>
      </c>
      <c r="K558">
        <f t="shared" si="36"/>
        <v>0</v>
      </c>
      <c r="L558" s="20">
        <v>6</v>
      </c>
    </row>
    <row r="559" spans="1:12" ht="14.4">
      <c r="A559" s="2">
        <v>558</v>
      </c>
      <c r="B559">
        <v>3138</v>
      </c>
      <c r="C559">
        <v>6</v>
      </c>
      <c r="D559" s="7">
        <f>Groei2030!B559</f>
        <v>-2</v>
      </c>
      <c r="E559" s="7">
        <f>Groei2030!C559</f>
        <v>11</v>
      </c>
      <c r="F559" s="6">
        <v>6.3906352294921906E-2</v>
      </c>
      <c r="G559" s="6">
        <f t="shared" si="33"/>
        <v>35.207767603703275</v>
      </c>
      <c r="H559" s="6">
        <f t="shared" si="34"/>
        <v>6.6555326282992961</v>
      </c>
      <c r="I559" s="7">
        <f>B559+ProxiPrognose2030!H559</f>
        <v>3144.6555326282992</v>
      </c>
      <c r="J559">
        <f t="shared" si="35"/>
        <v>6</v>
      </c>
      <c r="K559">
        <f t="shared" si="36"/>
        <v>0</v>
      </c>
      <c r="L559" s="20">
        <v>6</v>
      </c>
    </row>
    <row r="560" spans="1:12" ht="14.4">
      <c r="A560" s="2">
        <v>559</v>
      </c>
      <c r="B560">
        <v>3171</v>
      </c>
      <c r="C560">
        <v>6</v>
      </c>
      <c r="D560" s="7">
        <f>Groei2030!B560</f>
        <v>36</v>
      </c>
      <c r="E560" s="7">
        <f>Groei2030!C560</f>
        <v>-2</v>
      </c>
      <c r="F560" s="6">
        <v>4.0712497314453103E-2</v>
      </c>
      <c r="G560" s="6">
        <f t="shared" si="33"/>
        <v>208.78110066174852</v>
      </c>
      <c r="H560" s="6">
        <f t="shared" si="34"/>
        <v>39.467126779158512</v>
      </c>
      <c r="I560" s="7">
        <f>B560+ProxiPrognose2030!H560</f>
        <v>3210.4671267791587</v>
      </c>
      <c r="J560">
        <f t="shared" si="35"/>
        <v>6</v>
      </c>
      <c r="K560">
        <f t="shared" si="36"/>
        <v>0</v>
      </c>
      <c r="L560" s="20">
        <v>6</v>
      </c>
    </row>
    <row r="561" spans="1:12" ht="14.4">
      <c r="A561" s="2">
        <v>560</v>
      </c>
      <c r="B561">
        <v>3152</v>
      </c>
      <c r="C561">
        <v>6</v>
      </c>
      <c r="D561" s="7">
        <f>Groei2030!B561</f>
        <v>35</v>
      </c>
      <c r="E561" s="7">
        <f>Groei2030!C561</f>
        <v>-21</v>
      </c>
      <c r="F561" s="6">
        <v>3.2927999999999999E-2</v>
      </c>
      <c r="G561" s="6">
        <f t="shared" si="33"/>
        <v>106.29251700680273</v>
      </c>
      <c r="H561" s="6">
        <f t="shared" si="34"/>
        <v>20.093103403932464</v>
      </c>
      <c r="I561" s="7">
        <f>B561+ProxiPrognose2030!H561</f>
        <v>3172.0931034039327</v>
      </c>
      <c r="J561">
        <f t="shared" si="35"/>
        <v>6</v>
      </c>
      <c r="K561">
        <f t="shared" si="36"/>
        <v>0</v>
      </c>
      <c r="L561" s="20">
        <v>6</v>
      </c>
    </row>
    <row r="562" spans="1:12" ht="14.4">
      <c r="A562" s="2">
        <v>561</v>
      </c>
      <c r="B562">
        <v>3115</v>
      </c>
      <c r="C562">
        <v>6</v>
      </c>
      <c r="D562" s="7">
        <f>Groei2030!B562</f>
        <v>36</v>
      </c>
      <c r="E562" s="7">
        <f>Groei2030!C562</f>
        <v>-9</v>
      </c>
      <c r="F562" s="6">
        <v>3.08057060546875E-2</v>
      </c>
      <c r="G562" s="6">
        <f t="shared" si="33"/>
        <v>219.11525053238952</v>
      </c>
      <c r="H562" s="6">
        <f t="shared" si="34"/>
        <v>41.420652274553788</v>
      </c>
      <c r="I562" s="7">
        <f>B562+ProxiPrognose2030!H562</f>
        <v>3156.420652274554</v>
      </c>
      <c r="J562">
        <f t="shared" si="35"/>
        <v>6</v>
      </c>
      <c r="K562">
        <f t="shared" si="36"/>
        <v>0</v>
      </c>
      <c r="L562" s="20">
        <v>6</v>
      </c>
    </row>
    <row r="563" spans="1:12" ht="14.4">
      <c r="A563" s="2">
        <v>562</v>
      </c>
      <c r="B563">
        <v>3138</v>
      </c>
      <c r="C563">
        <v>6</v>
      </c>
      <c r="D563" s="7">
        <f>Groei2030!B563</f>
        <v>52</v>
      </c>
      <c r="E563" s="7">
        <f>Groei2030!C563</f>
        <v>8</v>
      </c>
      <c r="F563" s="6">
        <v>3.0975874267578099E-2</v>
      </c>
      <c r="G563" s="6">
        <f t="shared" si="33"/>
        <v>484.24783334364952</v>
      </c>
      <c r="H563" s="6">
        <f t="shared" si="34"/>
        <v>91.540233146247544</v>
      </c>
      <c r="I563" s="7">
        <f>B563+ProxiPrognose2030!H563</f>
        <v>3229.5402331462474</v>
      </c>
      <c r="J563">
        <f t="shared" si="35"/>
        <v>6</v>
      </c>
      <c r="K563">
        <f t="shared" si="36"/>
        <v>0</v>
      </c>
      <c r="L563" s="20">
        <v>6</v>
      </c>
    </row>
    <row r="564" spans="1:12" ht="14.4">
      <c r="A564" s="2">
        <v>563</v>
      </c>
      <c r="B564">
        <v>3171</v>
      </c>
      <c r="C564">
        <v>6</v>
      </c>
      <c r="D564" s="7">
        <f>Groei2030!B564</f>
        <v>35</v>
      </c>
      <c r="E564" s="7">
        <f>Groei2030!C564</f>
        <v>-2</v>
      </c>
      <c r="F564" s="6">
        <v>4.5314782714843703E-2</v>
      </c>
      <c r="G564" s="6">
        <f t="shared" si="33"/>
        <v>182.0597938627555</v>
      </c>
      <c r="H564" s="6">
        <f t="shared" si="34"/>
        <v>34.415840049670223</v>
      </c>
      <c r="I564" s="7">
        <f>B564+ProxiPrognose2030!H564</f>
        <v>3205.4158400496704</v>
      </c>
      <c r="J564">
        <f t="shared" si="35"/>
        <v>6</v>
      </c>
      <c r="K564">
        <f t="shared" si="36"/>
        <v>0</v>
      </c>
      <c r="L564" s="20">
        <v>6</v>
      </c>
    </row>
    <row r="565" spans="1:12" ht="14.4">
      <c r="A565" s="2">
        <v>564</v>
      </c>
      <c r="B565">
        <v>3171</v>
      </c>
      <c r="C565">
        <v>6</v>
      </c>
      <c r="D565" s="7">
        <f>Groei2030!B565</f>
        <v>0</v>
      </c>
      <c r="E565" s="7">
        <f>Groei2030!C565</f>
        <v>-5</v>
      </c>
      <c r="F565" s="6">
        <v>2.14946247558594E-2</v>
      </c>
      <c r="G565" s="6">
        <f t="shared" si="33"/>
        <v>-58.154074062597999</v>
      </c>
      <c r="H565" s="6">
        <f t="shared" si="34"/>
        <v>-10.993208707485444</v>
      </c>
      <c r="I565" s="7">
        <f>B565+ProxiPrognose2030!H565</f>
        <v>3160.0067912925147</v>
      </c>
      <c r="J565">
        <f t="shared" si="35"/>
        <v>6</v>
      </c>
      <c r="K565">
        <f t="shared" si="36"/>
        <v>0</v>
      </c>
      <c r="L565" s="20">
        <v>6</v>
      </c>
    </row>
    <row r="566" spans="1:12" ht="14.4">
      <c r="A566" s="2">
        <v>565</v>
      </c>
      <c r="B566">
        <v>3144</v>
      </c>
      <c r="C566">
        <v>6</v>
      </c>
      <c r="D566" s="7">
        <f>Groei2030!B566</f>
        <v>-2</v>
      </c>
      <c r="E566" s="7">
        <f>Groei2030!C566</f>
        <v>-11</v>
      </c>
      <c r="F566" s="6">
        <v>5.47759816894531E-2</v>
      </c>
      <c r="G566" s="6">
        <f t="shared" si="33"/>
        <v>-59.332574237109014</v>
      </c>
      <c r="H566" s="6">
        <f t="shared" si="34"/>
        <v>-11.215987568451609</v>
      </c>
      <c r="I566" s="7">
        <f>B566+ProxiPrognose2030!H566</f>
        <v>3132.7840124315485</v>
      </c>
      <c r="J566">
        <f t="shared" si="35"/>
        <v>6</v>
      </c>
      <c r="K566">
        <f t="shared" si="36"/>
        <v>0</v>
      </c>
      <c r="L566" s="20">
        <v>6</v>
      </c>
    </row>
    <row r="567" spans="1:12" ht="14.4">
      <c r="A567" s="2">
        <v>566</v>
      </c>
      <c r="B567">
        <v>3066</v>
      </c>
      <c r="C567">
        <v>6</v>
      </c>
      <c r="D567" s="7">
        <f>Groei2030!B567</f>
        <v>-2</v>
      </c>
      <c r="E567" s="7">
        <f>Groei2030!C567</f>
        <v>-34</v>
      </c>
      <c r="F567" s="6">
        <v>6.6919719482421897E-2</v>
      </c>
      <c r="G567" s="6">
        <f t="shared" si="33"/>
        <v>-134.48950577809984</v>
      </c>
      <c r="H567" s="6">
        <f t="shared" si="34"/>
        <v>-25.42334702799619</v>
      </c>
      <c r="I567" s="7">
        <f>B567+ProxiPrognose2030!H567</f>
        <v>3040.576652972004</v>
      </c>
      <c r="J567">
        <f t="shared" si="35"/>
        <v>6</v>
      </c>
      <c r="K567">
        <f t="shared" si="36"/>
        <v>0</v>
      </c>
      <c r="L567" s="20">
        <v>6</v>
      </c>
    </row>
    <row r="568" spans="1:12" ht="14.4">
      <c r="A568" s="2">
        <v>567</v>
      </c>
      <c r="B568">
        <v>3156</v>
      </c>
      <c r="C568">
        <v>6</v>
      </c>
      <c r="D568" s="7">
        <f>Groei2030!B568</f>
        <v>-2</v>
      </c>
      <c r="E568" s="7">
        <f>Groei2030!C568</f>
        <v>-65</v>
      </c>
      <c r="F568" s="6">
        <v>5.6426024169921901E-2</v>
      </c>
      <c r="G568" s="6">
        <f t="shared" si="33"/>
        <v>-296.84884317843978</v>
      </c>
      <c r="H568" s="6">
        <f t="shared" si="34"/>
        <v>-56.115093228438518</v>
      </c>
      <c r="I568" s="7">
        <f>B568+ProxiPrognose2030!H568</f>
        <v>3099.8849067715614</v>
      </c>
      <c r="J568">
        <f t="shared" si="35"/>
        <v>6</v>
      </c>
      <c r="K568">
        <f t="shared" si="36"/>
        <v>0</v>
      </c>
      <c r="L568" s="20">
        <v>6</v>
      </c>
    </row>
    <row r="569" spans="1:12" ht="14.4">
      <c r="A569" s="2">
        <v>568</v>
      </c>
      <c r="B569">
        <v>3170</v>
      </c>
      <c r="C569">
        <v>6</v>
      </c>
      <c r="D569" s="7">
        <f>Groei2030!B569</f>
        <v>-2</v>
      </c>
      <c r="E569" s="7">
        <f>Groei2030!C569</f>
        <v>-9</v>
      </c>
      <c r="F569" s="6">
        <v>6.7015995117187505E-2</v>
      </c>
      <c r="G569" s="6">
        <f t="shared" si="33"/>
        <v>-41.034979711801832</v>
      </c>
      <c r="H569" s="6">
        <f t="shared" si="34"/>
        <v>-7.7570850116827659</v>
      </c>
      <c r="I569" s="7">
        <f>B569+ProxiPrognose2030!H569</f>
        <v>3162.2429149883174</v>
      </c>
      <c r="J569">
        <f t="shared" si="35"/>
        <v>6</v>
      </c>
      <c r="K569">
        <f t="shared" si="36"/>
        <v>0</v>
      </c>
      <c r="L569" s="20">
        <v>6</v>
      </c>
    </row>
    <row r="570" spans="1:12" ht="14.4">
      <c r="A570" s="2">
        <v>569</v>
      </c>
      <c r="B570">
        <v>3159</v>
      </c>
      <c r="C570">
        <v>6</v>
      </c>
      <c r="D570" s="7">
        <f>Groei2030!B570</f>
        <v>57</v>
      </c>
      <c r="E570" s="7">
        <f>Groei2030!C570</f>
        <v>-8</v>
      </c>
      <c r="F570" s="6">
        <v>7.6487532714843806E-2</v>
      </c>
      <c r="G570" s="6">
        <f t="shared" si="33"/>
        <v>160.15681987899529</v>
      </c>
      <c r="H570" s="6">
        <f t="shared" si="34"/>
        <v>30.275391281473592</v>
      </c>
      <c r="I570" s="7">
        <f>B570+ProxiPrognose2030!H570</f>
        <v>3189.2753912814737</v>
      </c>
      <c r="J570">
        <f t="shared" si="35"/>
        <v>6</v>
      </c>
      <c r="K570">
        <f t="shared" si="36"/>
        <v>0</v>
      </c>
      <c r="L570" s="20">
        <v>6</v>
      </c>
    </row>
    <row r="571" spans="1:12" ht="14.4">
      <c r="A571" s="2">
        <v>570</v>
      </c>
      <c r="B571">
        <v>3114</v>
      </c>
      <c r="C571">
        <v>6</v>
      </c>
      <c r="D571" s="7">
        <f>Groei2030!B571</f>
        <v>36</v>
      </c>
      <c r="E571" s="7">
        <f>Groei2030!C571</f>
        <v>-15</v>
      </c>
      <c r="F571" s="6">
        <v>2.3711746826171901E-2</v>
      </c>
      <c r="G571" s="6">
        <f t="shared" si="33"/>
        <v>221.40924658512714</v>
      </c>
      <c r="H571" s="6">
        <f t="shared" si="34"/>
        <v>41.854299921574125</v>
      </c>
      <c r="I571" s="7">
        <f>B571+ProxiPrognose2030!H571</f>
        <v>3155.8542999215742</v>
      </c>
      <c r="J571">
        <f t="shared" si="35"/>
        <v>6</v>
      </c>
      <c r="K571">
        <f t="shared" si="36"/>
        <v>0</v>
      </c>
      <c r="L571" s="20">
        <v>6</v>
      </c>
    </row>
    <row r="572" spans="1:12" ht="14.4">
      <c r="A572" s="2">
        <v>571</v>
      </c>
      <c r="B572">
        <v>3110</v>
      </c>
      <c r="C572">
        <v>6</v>
      </c>
      <c r="D572" s="7">
        <f>Groei2030!B572</f>
        <v>9</v>
      </c>
      <c r="E572" s="7">
        <f>Groei2030!C572</f>
        <v>35</v>
      </c>
      <c r="F572" s="6">
        <v>2.5818406494140599E-2</v>
      </c>
      <c r="G572" s="6">
        <f t="shared" si="33"/>
        <v>426.05263041684674</v>
      </c>
      <c r="H572" s="6">
        <f t="shared" si="34"/>
        <v>80.539249606209211</v>
      </c>
      <c r="I572" s="7">
        <f>B572+ProxiPrognose2030!H572</f>
        <v>3190.5392496062091</v>
      </c>
      <c r="J572">
        <f t="shared" si="35"/>
        <v>6</v>
      </c>
      <c r="K572">
        <f t="shared" si="36"/>
        <v>0</v>
      </c>
      <c r="L572" s="20">
        <v>6</v>
      </c>
    </row>
    <row r="573" spans="1:12" ht="14.4">
      <c r="A573" s="2">
        <v>572</v>
      </c>
      <c r="B573">
        <v>3108</v>
      </c>
      <c r="C573">
        <v>6</v>
      </c>
      <c r="D573" s="7">
        <f>Groei2030!B573</f>
        <v>9</v>
      </c>
      <c r="E573" s="7">
        <f>Groei2030!C573</f>
        <v>37</v>
      </c>
      <c r="F573" s="6">
        <v>3.5705239501953097E-2</v>
      </c>
      <c r="G573" s="6">
        <f t="shared" si="33"/>
        <v>322.08158131444389</v>
      </c>
      <c r="H573" s="6">
        <f t="shared" si="34"/>
        <v>60.884987015962928</v>
      </c>
      <c r="I573" s="7">
        <f>B573+ProxiPrognose2030!H573</f>
        <v>3168.8849870159629</v>
      </c>
      <c r="J573">
        <f t="shared" si="35"/>
        <v>6</v>
      </c>
      <c r="K573">
        <f t="shared" si="36"/>
        <v>0</v>
      </c>
      <c r="L573" s="20">
        <v>6</v>
      </c>
    </row>
    <row r="574" spans="1:12" ht="14.4">
      <c r="A574" s="2">
        <v>573</v>
      </c>
      <c r="B574">
        <v>3106</v>
      </c>
      <c r="C574">
        <v>6</v>
      </c>
      <c r="D574" s="7">
        <f>Groei2030!B574</f>
        <v>8</v>
      </c>
      <c r="E574" s="7">
        <f>Groei2030!C574</f>
        <v>19</v>
      </c>
      <c r="F574" s="6">
        <v>3.6676758544921903E-2</v>
      </c>
      <c r="G574" s="6">
        <f t="shared" si="33"/>
        <v>184.04025513139504</v>
      </c>
      <c r="H574" s="6">
        <f t="shared" si="34"/>
        <v>34.790218361322317</v>
      </c>
      <c r="I574" s="7">
        <f>B574+ProxiPrognose2030!H574</f>
        <v>3140.7902183613223</v>
      </c>
      <c r="J574">
        <f t="shared" si="35"/>
        <v>6</v>
      </c>
      <c r="K574">
        <f t="shared" si="36"/>
        <v>0</v>
      </c>
      <c r="L574" s="20">
        <v>6</v>
      </c>
    </row>
    <row r="575" spans="1:12" ht="14.4">
      <c r="A575" s="2">
        <v>574</v>
      </c>
      <c r="B575">
        <v>2931</v>
      </c>
      <c r="C575">
        <v>6</v>
      </c>
      <c r="D575" s="7">
        <f>Groei2030!B575</f>
        <v>8</v>
      </c>
      <c r="E575" s="7">
        <f>Groei2030!C575</f>
        <v>73</v>
      </c>
      <c r="F575" s="6">
        <v>5.0393303710937497E-2</v>
      </c>
      <c r="G575" s="6">
        <f t="shared" si="33"/>
        <v>401.83910378562632</v>
      </c>
      <c r="H575" s="6">
        <f t="shared" si="34"/>
        <v>75.962023399929365</v>
      </c>
      <c r="I575" s="7">
        <f>B575+ProxiPrognose2030!H575</f>
        <v>3006.9620233999294</v>
      </c>
      <c r="J575">
        <f t="shared" si="35"/>
        <v>6</v>
      </c>
      <c r="K575">
        <f t="shared" si="36"/>
        <v>0</v>
      </c>
      <c r="L575" s="20">
        <v>6</v>
      </c>
    </row>
    <row r="576" spans="1:12" ht="14.4">
      <c r="A576" s="2">
        <v>575</v>
      </c>
      <c r="B576">
        <v>2983</v>
      </c>
      <c r="C576">
        <v>6</v>
      </c>
      <c r="D576" s="7">
        <f>Groei2030!B576</f>
        <v>9</v>
      </c>
      <c r="E576" s="7">
        <f>Groei2030!C576</f>
        <v>30</v>
      </c>
      <c r="F576" s="6">
        <v>1.8046127685546899E-2</v>
      </c>
      <c r="G576" s="6">
        <f t="shared" si="33"/>
        <v>540.28211314323971</v>
      </c>
      <c r="H576" s="6">
        <f t="shared" si="34"/>
        <v>102.13272460174663</v>
      </c>
      <c r="I576" s="7">
        <f>B576+ProxiPrognose2030!H576</f>
        <v>3085.1327246017468</v>
      </c>
      <c r="J576">
        <f t="shared" si="35"/>
        <v>6</v>
      </c>
      <c r="K576">
        <f t="shared" si="36"/>
        <v>0</v>
      </c>
      <c r="L576" s="20">
        <v>6</v>
      </c>
    </row>
    <row r="577" spans="1:12" ht="14.4">
      <c r="A577" s="2">
        <v>576</v>
      </c>
      <c r="B577">
        <v>2898</v>
      </c>
      <c r="C577">
        <v>6</v>
      </c>
      <c r="D577" s="7">
        <f>Groei2030!B577</f>
        <v>9</v>
      </c>
      <c r="E577" s="7">
        <f>Groei2030!C577</f>
        <v>11</v>
      </c>
      <c r="F577" s="6">
        <v>2.68681494140625E-2</v>
      </c>
      <c r="G577" s="6">
        <f t="shared" si="33"/>
        <v>186.09394800309744</v>
      </c>
      <c r="H577" s="6">
        <f t="shared" si="34"/>
        <v>35.178440076199891</v>
      </c>
      <c r="I577" s="7">
        <f>B577+ProxiPrognose2030!H577</f>
        <v>2933.1784400761999</v>
      </c>
      <c r="J577">
        <f t="shared" si="35"/>
        <v>6</v>
      </c>
      <c r="K577">
        <f t="shared" si="36"/>
        <v>0</v>
      </c>
      <c r="L577" s="20">
        <v>6</v>
      </c>
    </row>
    <row r="578" spans="1:12" ht="14.4">
      <c r="A578" s="2">
        <v>577</v>
      </c>
      <c r="B578">
        <v>2901</v>
      </c>
      <c r="C578">
        <v>6</v>
      </c>
      <c r="D578" s="7">
        <f>Groei2030!B578</f>
        <v>9</v>
      </c>
      <c r="E578" s="7">
        <f>Groei2030!C578</f>
        <v>13</v>
      </c>
      <c r="F578" s="6">
        <v>3.05562600097656E-2</v>
      </c>
      <c r="G578" s="6">
        <f t="shared" si="33"/>
        <v>179.99585021996253</v>
      </c>
      <c r="H578" s="6">
        <f t="shared" si="34"/>
        <v>34.025680570881384</v>
      </c>
      <c r="I578" s="7">
        <f>B578+ProxiPrognose2030!H578</f>
        <v>2935.0256805708814</v>
      </c>
      <c r="J578">
        <f t="shared" si="35"/>
        <v>6</v>
      </c>
      <c r="K578">
        <f t="shared" si="36"/>
        <v>0</v>
      </c>
      <c r="L578" s="20">
        <v>6</v>
      </c>
    </row>
    <row r="579" spans="1:12" ht="14.4">
      <c r="A579" s="2">
        <v>578</v>
      </c>
      <c r="B579">
        <v>2837</v>
      </c>
      <c r="C579">
        <v>6</v>
      </c>
      <c r="D579" s="7">
        <f>Groei2030!B579</f>
        <v>24</v>
      </c>
      <c r="E579" s="7">
        <f>Groei2030!C579</f>
        <v>-9</v>
      </c>
      <c r="F579" s="6">
        <v>8.6206496582031306E-2</v>
      </c>
      <c r="G579" s="6">
        <f t="shared" ref="G579:G642" si="37">IFERROR((D579+E579)/((F579/0.25)),0)</f>
        <v>43.500201825643401</v>
      </c>
      <c r="H579" s="6">
        <f t="shared" ref="H579:H642" si="38">G579/5.29</f>
        <v>8.2231005341480916</v>
      </c>
      <c r="I579" s="7">
        <f>B579+ProxiPrognose2030!H579</f>
        <v>2845.2231005341482</v>
      </c>
      <c r="J579">
        <f t="shared" ref="J579:J642" si="39">MAX(C579,IF(I579&gt;0,IF(A579&lt;6701,IF(I579&lt;200,1,IF(I579&lt;400,2,IF(I579&lt;600,3,IF(I579&lt;900,4,IF(I579&lt;2000,5,IF(I579&gt;2000,6,0)))))),0),0))</f>
        <v>6</v>
      </c>
      <c r="K579">
        <f t="shared" ref="K579:K642" si="40">J579-C579</f>
        <v>0</v>
      </c>
      <c r="L579" s="20">
        <v>6</v>
      </c>
    </row>
    <row r="580" spans="1:12" ht="14.4">
      <c r="A580" s="2">
        <v>579</v>
      </c>
      <c r="B580">
        <v>2886</v>
      </c>
      <c r="C580">
        <v>6</v>
      </c>
      <c r="D580" s="7">
        <f>Groei2030!B580</f>
        <v>17</v>
      </c>
      <c r="E580" s="7">
        <f>Groei2030!C580</f>
        <v>-15</v>
      </c>
      <c r="F580" s="6">
        <v>6.7049215332031203E-2</v>
      </c>
      <c r="G580" s="6">
        <f t="shared" si="37"/>
        <v>7.4572088207740235</v>
      </c>
      <c r="H580" s="6">
        <f t="shared" si="38"/>
        <v>1.4096803063845036</v>
      </c>
      <c r="I580" s="7">
        <f>B580+ProxiPrognose2030!H580</f>
        <v>2887.4096803063844</v>
      </c>
      <c r="J580">
        <f t="shared" si="39"/>
        <v>6</v>
      </c>
      <c r="K580">
        <f t="shared" si="40"/>
        <v>0</v>
      </c>
      <c r="L580" s="20">
        <v>6</v>
      </c>
    </row>
    <row r="581" spans="1:12" ht="14.4">
      <c r="A581" s="2">
        <v>580</v>
      </c>
      <c r="B581">
        <v>2644</v>
      </c>
      <c r="C581">
        <v>6</v>
      </c>
      <c r="D581" s="7">
        <f>Groei2030!B581</f>
        <v>17</v>
      </c>
      <c r="E581" s="7">
        <f>Groei2030!C581</f>
        <v>-16</v>
      </c>
      <c r="F581" s="6">
        <v>5.7946413085937502E-2</v>
      </c>
      <c r="G581" s="6">
        <f t="shared" si="37"/>
        <v>4.3143308910119629</v>
      </c>
      <c r="H581" s="6">
        <f t="shared" si="38"/>
        <v>0.81556349546539941</v>
      </c>
      <c r="I581" s="7">
        <f>B581+ProxiPrognose2030!H581</f>
        <v>2644.8155634954655</v>
      </c>
      <c r="J581">
        <f t="shared" si="39"/>
        <v>6</v>
      </c>
      <c r="K581">
        <f t="shared" si="40"/>
        <v>0</v>
      </c>
      <c r="L581" s="20">
        <v>6</v>
      </c>
    </row>
    <row r="582" spans="1:12" ht="14.4">
      <c r="A582" s="2">
        <v>581</v>
      </c>
      <c r="B582">
        <v>2595</v>
      </c>
      <c r="C582">
        <v>6</v>
      </c>
      <c r="D582" s="7">
        <f>Groei2030!B582</f>
        <v>18</v>
      </c>
      <c r="E582" s="7">
        <f>Groei2030!C582</f>
        <v>-41</v>
      </c>
      <c r="F582" s="6">
        <v>4.7602745361328101E-2</v>
      </c>
      <c r="G582" s="6">
        <f t="shared" si="37"/>
        <v>-120.79135260697025</v>
      </c>
      <c r="H582" s="6">
        <f t="shared" si="38"/>
        <v>-22.83390408449343</v>
      </c>
      <c r="I582" s="7">
        <f>B582+ProxiPrognose2030!H582</f>
        <v>2572.1660959155065</v>
      </c>
      <c r="J582">
        <f t="shared" si="39"/>
        <v>6</v>
      </c>
      <c r="K582">
        <f t="shared" si="40"/>
        <v>0</v>
      </c>
      <c r="L582" s="20">
        <v>6</v>
      </c>
    </row>
    <row r="583" spans="1:12" ht="14.4">
      <c r="A583" s="2">
        <v>582</v>
      </c>
      <c r="B583">
        <v>2586</v>
      </c>
      <c r="C583">
        <v>6</v>
      </c>
      <c r="D583" s="7">
        <f>Groei2030!B583</f>
        <v>19</v>
      </c>
      <c r="E583" s="7">
        <f>Groei2030!C583</f>
        <v>-20</v>
      </c>
      <c r="F583" s="6">
        <v>3.0059343994140598E-2</v>
      </c>
      <c r="G583" s="6">
        <f t="shared" si="37"/>
        <v>-8.3168814345626423</v>
      </c>
      <c r="H583" s="6">
        <f t="shared" si="38"/>
        <v>-1.5721893071006885</v>
      </c>
      <c r="I583" s="7">
        <f>B583+ProxiPrognose2030!H583</f>
        <v>2584.4278106928991</v>
      </c>
      <c r="J583">
        <f t="shared" si="39"/>
        <v>6</v>
      </c>
      <c r="K583">
        <f t="shared" si="40"/>
        <v>0</v>
      </c>
      <c r="L583" s="20">
        <v>6</v>
      </c>
    </row>
    <row r="584" spans="1:12" ht="14.4">
      <c r="A584" s="2">
        <v>583</v>
      </c>
      <c r="B584">
        <v>2577</v>
      </c>
      <c r="C584">
        <v>6</v>
      </c>
      <c r="D584" s="7">
        <f>Groei2030!B584</f>
        <v>54</v>
      </c>
      <c r="E584" s="7">
        <f>Groei2030!C584</f>
        <v>-46</v>
      </c>
      <c r="F584" s="6">
        <v>3.2107343750000003E-2</v>
      </c>
      <c r="G584" s="6">
        <f t="shared" si="37"/>
        <v>62.291045175607209</v>
      </c>
      <c r="H584" s="6">
        <f t="shared" si="38"/>
        <v>11.775244834708356</v>
      </c>
      <c r="I584" s="7">
        <f>B584+ProxiPrognose2030!H584</f>
        <v>2588.7752448347082</v>
      </c>
      <c r="J584">
        <f t="shared" si="39"/>
        <v>6</v>
      </c>
      <c r="K584">
        <f t="shared" si="40"/>
        <v>0</v>
      </c>
      <c r="L584" s="20">
        <v>6</v>
      </c>
    </row>
    <row r="585" spans="1:12" ht="14.4">
      <c r="A585" s="2">
        <v>584</v>
      </c>
      <c r="B585">
        <v>2575</v>
      </c>
      <c r="C585">
        <v>6</v>
      </c>
      <c r="D585" s="7">
        <f>Groei2030!B585</f>
        <v>113</v>
      </c>
      <c r="E585" s="7">
        <f>Groei2030!C585</f>
        <v>-193</v>
      </c>
      <c r="F585" s="6">
        <v>5.18328244628906E-2</v>
      </c>
      <c r="G585" s="6">
        <f t="shared" si="37"/>
        <v>-385.85587814761823</v>
      </c>
      <c r="H585" s="6">
        <f t="shared" si="38"/>
        <v>-72.940619687640492</v>
      </c>
      <c r="I585" s="7">
        <f>B585+ProxiPrognose2030!H585</f>
        <v>2502.0593803123593</v>
      </c>
      <c r="J585">
        <f t="shared" si="39"/>
        <v>6</v>
      </c>
      <c r="K585">
        <f t="shared" si="40"/>
        <v>0</v>
      </c>
      <c r="L585" s="20">
        <v>6</v>
      </c>
    </row>
    <row r="586" spans="1:12" ht="14.4">
      <c r="A586" s="2">
        <v>585</v>
      </c>
      <c r="B586">
        <v>2465</v>
      </c>
      <c r="C586">
        <v>6</v>
      </c>
      <c r="D586" s="7">
        <f>Groei2030!B586</f>
        <v>0</v>
      </c>
      <c r="E586" s="7">
        <f>Groei2030!C586</f>
        <v>-14</v>
      </c>
      <c r="F586" s="6">
        <v>6.9761208007812506E-2</v>
      </c>
      <c r="G586" s="6">
        <f t="shared" si="37"/>
        <v>-50.171149553603449</v>
      </c>
      <c r="H586" s="6">
        <f t="shared" si="38"/>
        <v>-9.48414925398931</v>
      </c>
      <c r="I586" s="7">
        <f>B586+ProxiPrognose2030!H586</f>
        <v>2455.5158507460105</v>
      </c>
      <c r="J586">
        <f t="shared" si="39"/>
        <v>6</v>
      </c>
      <c r="K586">
        <f t="shared" si="40"/>
        <v>0</v>
      </c>
      <c r="L586" s="20">
        <v>6</v>
      </c>
    </row>
    <row r="587" spans="1:12" ht="14.4">
      <c r="A587" s="2">
        <v>586</v>
      </c>
      <c r="B587">
        <v>2448</v>
      </c>
      <c r="C587">
        <v>6</v>
      </c>
      <c r="D587" s="7">
        <f>Groei2030!B587</f>
        <v>3</v>
      </c>
      <c r="E587" s="7">
        <f>Groei2030!C587</f>
        <v>23</v>
      </c>
      <c r="F587" s="6">
        <v>2.65631391601562E-2</v>
      </c>
      <c r="G587" s="6">
        <f t="shared" si="37"/>
        <v>244.69999425932977</v>
      </c>
      <c r="H587" s="6">
        <f t="shared" si="38"/>
        <v>46.257087761688048</v>
      </c>
      <c r="I587" s="7">
        <f>B587+ProxiPrognose2030!H587</f>
        <v>2494.2570877616881</v>
      </c>
      <c r="J587">
        <f t="shared" si="39"/>
        <v>6</v>
      </c>
      <c r="K587">
        <f t="shared" si="40"/>
        <v>0</v>
      </c>
      <c r="L587" s="20">
        <v>6</v>
      </c>
    </row>
    <row r="588" spans="1:12" ht="14.4">
      <c r="A588" s="2">
        <v>587</v>
      </c>
      <c r="B588">
        <v>2444</v>
      </c>
      <c r="C588">
        <v>6</v>
      </c>
      <c r="D588" s="7">
        <f>Groei2030!B588</f>
        <v>3</v>
      </c>
      <c r="E588" s="7">
        <f>Groei2030!C588</f>
        <v>4</v>
      </c>
      <c r="F588" s="6">
        <v>3.79891020507813E-2</v>
      </c>
      <c r="G588" s="6">
        <f t="shared" si="37"/>
        <v>46.065842716174672</v>
      </c>
      <c r="H588" s="6">
        <f t="shared" si="38"/>
        <v>8.7080988121313183</v>
      </c>
      <c r="I588" s="7">
        <f>B588+ProxiPrognose2030!H588</f>
        <v>2452.7080988121315</v>
      </c>
      <c r="J588">
        <f t="shared" si="39"/>
        <v>6</v>
      </c>
      <c r="K588">
        <f t="shared" si="40"/>
        <v>0</v>
      </c>
      <c r="L588" s="20">
        <v>6</v>
      </c>
    </row>
    <row r="589" spans="1:12" ht="14.4">
      <c r="A589" s="2">
        <v>588</v>
      </c>
      <c r="B589">
        <v>2329</v>
      </c>
      <c r="C589">
        <v>6</v>
      </c>
      <c r="D589" s="7">
        <f>Groei2030!B589</f>
        <v>3</v>
      </c>
      <c r="E589" s="7">
        <f>Groei2030!C589</f>
        <v>4</v>
      </c>
      <c r="F589" s="6">
        <v>3.6981501708984399E-2</v>
      </c>
      <c r="G589" s="6">
        <f t="shared" si="37"/>
        <v>47.320955589395375</v>
      </c>
      <c r="H589" s="6">
        <f t="shared" si="38"/>
        <v>8.9453602248384456</v>
      </c>
      <c r="I589" s="7">
        <f>B589+ProxiPrognose2030!H589</f>
        <v>2337.9453602248386</v>
      </c>
      <c r="J589">
        <f t="shared" si="39"/>
        <v>6</v>
      </c>
      <c r="K589">
        <f t="shared" si="40"/>
        <v>0</v>
      </c>
      <c r="L589" s="20">
        <v>6</v>
      </c>
    </row>
    <row r="590" spans="1:12" ht="14.4">
      <c r="A590" s="2">
        <v>589</v>
      </c>
      <c r="B590">
        <v>2486</v>
      </c>
      <c r="C590">
        <v>6</v>
      </c>
      <c r="D590" s="7">
        <f>Groei2030!B590</f>
        <v>2</v>
      </c>
      <c r="E590" s="7">
        <f>Groei2030!C590</f>
        <v>3</v>
      </c>
      <c r="F590" s="6">
        <v>4.5224729736328101E-2</v>
      </c>
      <c r="G590" s="6">
        <f t="shared" si="37"/>
        <v>27.639745052935066</v>
      </c>
      <c r="H590" s="6">
        <f t="shared" si="38"/>
        <v>5.2249045468686326</v>
      </c>
      <c r="I590" s="7">
        <f>B590+ProxiPrognose2030!H590</f>
        <v>2491.2249045468689</v>
      </c>
      <c r="J590">
        <f t="shared" si="39"/>
        <v>6</v>
      </c>
      <c r="K590">
        <f t="shared" si="40"/>
        <v>0</v>
      </c>
      <c r="L590" s="20">
        <v>6</v>
      </c>
    </row>
    <row r="591" spans="1:12" ht="14.4">
      <c r="A591" s="2">
        <v>590</v>
      </c>
      <c r="B591">
        <v>2675</v>
      </c>
      <c r="C591">
        <v>6</v>
      </c>
      <c r="D591" s="7">
        <f>Groei2030!B591</f>
        <v>72</v>
      </c>
      <c r="E591" s="7">
        <f>Groei2030!C591</f>
        <v>-145</v>
      </c>
      <c r="F591" s="6">
        <v>4.86401196289062E-2</v>
      </c>
      <c r="G591" s="6">
        <f t="shared" si="37"/>
        <v>-375.2046692984336</v>
      </c>
      <c r="H591" s="6">
        <f t="shared" si="38"/>
        <v>-70.927158657548887</v>
      </c>
      <c r="I591" s="7">
        <f>B591+ProxiPrognose2030!H591</f>
        <v>2604.0728413424513</v>
      </c>
      <c r="J591">
        <f t="shared" si="39"/>
        <v>6</v>
      </c>
      <c r="K591">
        <f t="shared" si="40"/>
        <v>0</v>
      </c>
      <c r="L591" s="20">
        <v>6</v>
      </c>
    </row>
    <row r="592" spans="1:12" ht="14.4">
      <c r="A592" s="2">
        <v>591</v>
      </c>
      <c r="B592">
        <v>2590</v>
      </c>
      <c r="C592">
        <v>6</v>
      </c>
      <c r="D592" s="7">
        <f>Groei2030!B592</f>
        <v>20</v>
      </c>
      <c r="E592" s="7">
        <f>Groei2030!C592</f>
        <v>-23</v>
      </c>
      <c r="F592" s="6">
        <v>4.73122873535156E-2</v>
      </c>
      <c r="G592" s="6">
        <f t="shared" si="37"/>
        <v>-15.85211880364246</v>
      </c>
      <c r="H592" s="6">
        <f t="shared" si="38"/>
        <v>-2.9966198116526388</v>
      </c>
      <c r="I592" s="7">
        <f>B592+ProxiPrognose2030!H592</f>
        <v>2587.0033801883474</v>
      </c>
      <c r="J592">
        <f t="shared" si="39"/>
        <v>6</v>
      </c>
      <c r="K592">
        <f t="shared" si="40"/>
        <v>0</v>
      </c>
      <c r="L592" s="20">
        <v>6</v>
      </c>
    </row>
    <row r="593" spans="1:12" ht="14.4">
      <c r="A593" s="2">
        <v>592</v>
      </c>
      <c r="B593">
        <v>2578</v>
      </c>
      <c r="C593">
        <v>6</v>
      </c>
      <c r="D593" s="7">
        <f>Groei2030!B593</f>
        <v>18</v>
      </c>
      <c r="E593" s="7">
        <f>Groei2030!C593</f>
        <v>-22</v>
      </c>
      <c r="F593" s="6">
        <v>5.4640386718750003E-2</v>
      </c>
      <c r="G593" s="6">
        <f t="shared" si="37"/>
        <v>-18.301481011605784</v>
      </c>
      <c r="H593" s="6">
        <f t="shared" si="38"/>
        <v>-3.4596372422695243</v>
      </c>
      <c r="I593" s="7">
        <f>B593+ProxiPrognose2030!H593</f>
        <v>2574.5403627577307</v>
      </c>
      <c r="J593">
        <f t="shared" si="39"/>
        <v>6</v>
      </c>
      <c r="K593">
        <f t="shared" si="40"/>
        <v>0</v>
      </c>
      <c r="L593" s="20">
        <v>6</v>
      </c>
    </row>
    <row r="594" spans="1:12" ht="14.4">
      <c r="A594" s="2">
        <v>593</v>
      </c>
      <c r="B594">
        <v>2808</v>
      </c>
      <c r="C594">
        <v>6</v>
      </c>
      <c r="D594" s="7">
        <f>Groei2030!B594</f>
        <v>82</v>
      </c>
      <c r="E594" s="7">
        <f>Groei2030!C594</f>
        <v>-114</v>
      </c>
      <c r="F594" s="6">
        <v>4.3343356933593799E-2</v>
      </c>
      <c r="G594" s="6">
        <f t="shared" si="37"/>
        <v>-184.57269039536487</v>
      </c>
      <c r="H594" s="6">
        <f t="shared" si="38"/>
        <v>-34.890867749596381</v>
      </c>
      <c r="I594" s="7">
        <f>B594+ProxiPrognose2030!H594</f>
        <v>2773.1091322504035</v>
      </c>
      <c r="J594">
        <f t="shared" si="39"/>
        <v>6</v>
      </c>
      <c r="K594">
        <f t="shared" si="40"/>
        <v>0</v>
      </c>
      <c r="L594" s="20">
        <v>6</v>
      </c>
    </row>
    <row r="595" spans="1:12" ht="14.4">
      <c r="A595" s="2">
        <v>594</v>
      </c>
      <c r="B595">
        <v>2836</v>
      </c>
      <c r="C595">
        <v>6</v>
      </c>
      <c r="D595" s="7">
        <f>Groei2030!B595</f>
        <v>26</v>
      </c>
      <c r="E595" s="7">
        <f>Groei2030!C595</f>
        <v>-7</v>
      </c>
      <c r="F595" s="6">
        <v>4.4495686523437501E-2</v>
      </c>
      <c r="G595" s="6">
        <f t="shared" si="37"/>
        <v>106.75192071703404</v>
      </c>
      <c r="H595" s="6">
        <f t="shared" si="38"/>
        <v>20.179947205488475</v>
      </c>
      <c r="I595" s="7">
        <f>B595+ProxiPrognose2030!H595</f>
        <v>2856.1799472054886</v>
      </c>
      <c r="J595">
        <f t="shared" si="39"/>
        <v>6</v>
      </c>
      <c r="K595">
        <f t="shared" si="40"/>
        <v>0</v>
      </c>
      <c r="L595" s="20">
        <v>6</v>
      </c>
    </row>
    <row r="596" spans="1:12" ht="14.4">
      <c r="A596" s="2">
        <v>595</v>
      </c>
      <c r="B596">
        <v>2708</v>
      </c>
      <c r="C596">
        <v>6</v>
      </c>
      <c r="D596" s="7">
        <f>Groei2030!B596</f>
        <v>17</v>
      </c>
      <c r="E596" s="7">
        <f>Groei2030!C596</f>
        <v>-7</v>
      </c>
      <c r="F596" s="6">
        <v>4.8124084716796897E-2</v>
      </c>
      <c r="G596" s="6">
        <f t="shared" si="37"/>
        <v>51.949039960180635</v>
      </c>
      <c r="H596" s="6">
        <f t="shared" si="38"/>
        <v>9.8202343970095711</v>
      </c>
      <c r="I596" s="7">
        <f>B596+ProxiPrognose2030!H596</f>
        <v>2717.8202343970097</v>
      </c>
      <c r="J596">
        <f t="shared" si="39"/>
        <v>6</v>
      </c>
      <c r="K596">
        <f t="shared" si="40"/>
        <v>0</v>
      </c>
      <c r="L596" s="20">
        <v>6</v>
      </c>
    </row>
    <row r="597" spans="1:12" ht="14.4">
      <c r="A597" s="2">
        <v>596</v>
      </c>
      <c r="B597">
        <v>2921</v>
      </c>
      <c r="C597">
        <v>6</v>
      </c>
      <c r="D597" s="7">
        <f>Groei2030!B597</f>
        <v>19</v>
      </c>
      <c r="E597" s="7">
        <f>Groei2030!C597</f>
        <v>-31</v>
      </c>
      <c r="F597" s="6">
        <v>5.8425451904296898E-2</v>
      </c>
      <c r="G597" s="6">
        <f t="shared" si="37"/>
        <v>-51.347484738571019</v>
      </c>
      <c r="H597" s="6">
        <f t="shared" si="38"/>
        <v>-9.7065188541722147</v>
      </c>
      <c r="I597" s="7">
        <f>B597+ProxiPrognose2030!H597</f>
        <v>2911.2934811458276</v>
      </c>
      <c r="J597">
        <f t="shared" si="39"/>
        <v>6</v>
      </c>
      <c r="K597">
        <f t="shared" si="40"/>
        <v>0</v>
      </c>
      <c r="L597" s="20">
        <v>6</v>
      </c>
    </row>
    <row r="598" spans="1:12" ht="14.4">
      <c r="A598" s="2">
        <v>597</v>
      </c>
      <c r="B598">
        <v>2873</v>
      </c>
      <c r="C598">
        <v>6</v>
      </c>
      <c r="D598" s="7">
        <f>Groei2030!B598</f>
        <v>17</v>
      </c>
      <c r="E598" s="7">
        <f>Groei2030!C598</f>
        <v>-21</v>
      </c>
      <c r="F598" s="6">
        <v>5.9438037109375001E-2</v>
      </c>
      <c r="G598" s="6">
        <f t="shared" si="37"/>
        <v>-16.824243340335219</v>
      </c>
      <c r="H598" s="6">
        <f t="shared" si="38"/>
        <v>-3.1803862647136518</v>
      </c>
      <c r="I598" s="7">
        <f>B598+ProxiPrognose2030!H598</f>
        <v>2869.8196137352866</v>
      </c>
      <c r="J598">
        <f t="shared" si="39"/>
        <v>6</v>
      </c>
      <c r="K598">
        <f t="shared" si="40"/>
        <v>0</v>
      </c>
      <c r="L598" s="20">
        <v>6</v>
      </c>
    </row>
    <row r="599" spans="1:12" ht="14.4">
      <c r="A599" s="2">
        <v>598</v>
      </c>
      <c r="B599">
        <v>2850</v>
      </c>
      <c r="C599">
        <v>6</v>
      </c>
      <c r="D599" s="7">
        <f>Groei2030!B599</f>
        <v>28</v>
      </c>
      <c r="E599" s="7">
        <f>Groei2030!C599</f>
        <v>-3</v>
      </c>
      <c r="F599" s="6">
        <v>5.2004655029296902E-2</v>
      </c>
      <c r="G599" s="6">
        <f t="shared" si="37"/>
        <v>120.18154906477224</v>
      </c>
      <c r="H599" s="6">
        <f t="shared" si="38"/>
        <v>22.718629312811387</v>
      </c>
      <c r="I599" s="7">
        <f>B599+ProxiPrognose2030!H599</f>
        <v>2872.7186293128116</v>
      </c>
      <c r="J599">
        <f t="shared" si="39"/>
        <v>6</v>
      </c>
      <c r="K599">
        <f t="shared" si="40"/>
        <v>0</v>
      </c>
      <c r="L599" s="20">
        <v>6</v>
      </c>
    </row>
    <row r="600" spans="1:12" ht="14.4">
      <c r="A600" s="2">
        <v>599</v>
      </c>
      <c r="B600">
        <v>2955</v>
      </c>
      <c r="C600">
        <v>6</v>
      </c>
      <c r="D600" s="7">
        <f>Groei2030!B600</f>
        <v>9</v>
      </c>
      <c r="E600" s="7">
        <f>Groei2030!C600</f>
        <v>1</v>
      </c>
      <c r="F600" s="6">
        <v>2.4907061035156199E-2</v>
      </c>
      <c r="G600" s="6">
        <f t="shared" si="37"/>
        <v>100.37314304049208</v>
      </c>
      <c r="H600" s="6">
        <f t="shared" si="38"/>
        <v>18.974129119185648</v>
      </c>
      <c r="I600" s="7">
        <f>B600+ProxiPrognose2030!H600</f>
        <v>2973.9741291191858</v>
      </c>
      <c r="J600">
        <f t="shared" si="39"/>
        <v>6</v>
      </c>
      <c r="K600">
        <f t="shared" si="40"/>
        <v>0</v>
      </c>
      <c r="L600" s="20">
        <v>6</v>
      </c>
    </row>
    <row r="601" spans="1:12" ht="14.4">
      <c r="A601" s="2">
        <v>600</v>
      </c>
      <c r="B601">
        <v>3020</v>
      </c>
      <c r="C601">
        <v>6</v>
      </c>
      <c r="D601" s="7">
        <f>Groei2030!B601</f>
        <v>9</v>
      </c>
      <c r="E601" s="7">
        <f>Groei2030!C601</f>
        <v>0</v>
      </c>
      <c r="F601" s="6">
        <v>2.92044616699219E-2</v>
      </c>
      <c r="G601" s="6">
        <f t="shared" si="37"/>
        <v>77.043022584364493</v>
      </c>
      <c r="H601" s="6">
        <f t="shared" si="38"/>
        <v>14.563898409142626</v>
      </c>
      <c r="I601" s="7">
        <f>B601+ProxiPrognose2030!H601</f>
        <v>3034.5638984091424</v>
      </c>
      <c r="J601">
        <f t="shared" si="39"/>
        <v>6</v>
      </c>
      <c r="K601">
        <f t="shared" si="40"/>
        <v>0</v>
      </c>
      <c r="L601" s="20">
        <v>6</v>
      </c>
    </row>
    <row r="602" spans="1:12" ht="14.4">
      <c r="A602" s="2">
        <v>601</v>
      </c>
      <c r="B602">
        <v>3020</v>
      </c>
      <c r="C602">
        <v>6</v>
      </c>
      <c r="D602" s="7">
        <f>Groei2030!B602</f>
        <v>9</v>
      </c>
      <c r="E602" s="7">
        <f>Groei2030!C602</f>
        <v>2</v>
      </c>
      <c r="F602" s="6">
        <v>3.72169792480469E-2</v>
      </c>
      <c r="G602" s="6">
        <f t="shared" si="37"/>
        <v>73.891005007998245</v>
      </c>
      <c r="H602" s="6">
        <f t="shared" si="38"/>
        <v>13.96805387674825</v>
      </c>
      <c r="I602" s="7">
        <f>B602+ProxiPrognose2030!H602</f>
        <v>3033.9680538767484</v>
      </c>
      <c r="J602">
        <f t="shared" si="39"/>
        <v>6</v>
      </c>
      <c r="K602">
        <f t="shared" si="40"/>
        <v>0</v>
      </c>
      <c r="L602" s="20">
        <v>6</v>
      </c>
    </row>
    <row r="603" spans="1:12" ht="14.4">
      <c r="A603" s="2">
        <v>602</v>
      </c>
      <c r="B603">
        <v>3023</v>
      </c>
      <c r="C603">
        <v>6</v>
      </c>
      <c r="D603" s="7">
        <f>Groei2030!B603</f>
        <v>8</v>
      </c>
      <c r="E603" s="7">
        <f>Groei2030!C603</f>
        <v>1</v>
      </c>
      <c r="F603" s="6">
        <v>3.71849873046875E-2</v>
      </c>
      <c r="G603" s="6">
        <f t="shared" si="37"/>
        <v>60.508290121598812</v>
      </c>
      <c r="H603" s="6">
        <f t="shared" si="38"/>
        <v>11.438240098600909</v>
      </c>
      <c r="I603" s="7">
        <f>B603+ProxiPrognose2030!H603</f>
        <v>3034.438240098601</v>
      </c>
      <c r="J603">
        <f t="shared" si="39"/>
        <v>6</v>
      </c>
      <c r="K603">
        <f t="shared" si="40"/>
        <v>0</v>
      </c>
      <c r="L603" s="20">
        <v>6</v>
      </c>
    </row>
    <row r="604" spans="1:12" ht="14.4">
      <c r="A604" s="2">
        <v>603</v>
      </c>
      <c r="B604">
        <v>3095</v>
      </c>
      <c r="C604">
        <v>6</v>
      </c>
      <c r="D604" s="7">
        <f>Groei2030!B604</f>
        <v>9</v>
      </c>
      <c r="E604" s="7">
        <f>Groei2030!C604</f>
        <v>2</v>
      </c>
      <c r="F604" s="6">
        <v>2.86445E-2</v>
      </c>
      <c r="G604" s="6">
        <f t="shared" si="37"/>
        <v>96.004468571628067</v>
      </c>
      <c r="H604" s="6">
        <f t="shared" si="38"/>
        <v>18.148292735657478</v>
      </c>
      <c r="I604" s="7">
        <f>B604+ProxiPrognose2030!H604</f>
        <v>3113.1482927356574</v>
      </c>
      <c r="J604">
        <f t="shared" si="39"/>
        <v>6</v>
      </c>
      <c r="K604">
        <f t="shared" si="40"/>
        <v>0</v>
      </c>
      <c r="L604" s="20">
        <v>6</v>
      </c>
    </row>
    <row r="605" spans="1:12" ht="14.4">
      <c r="A605" s="2">
        <v>604</v>
      </c>
      <c r="B605">
        <v>3090</v>
      </c>
      <c r="C605">
        <v>6</v>
      </c>
      <c r="D605" s="7">
        <f>Groei2030!B605</f>
        <v>9</v>
      </c>
      <c r="E605" s="7">
        <f>Groei2030!C605</f>
        <v>6</v>
      </c>
      <c r="F605" s="6">
        <v>3.4511536132812499E-2</v>
      </c>
      <c r="G605" s="6">
        <f t="shared" si="37"/>
        <v>108.65931859911088</v>
      </c>
      <c r="H605" s="6">
        <f t="shared" si="38"/>
        <v>20.540513912875401</v>
      </c>
      <c r="I605" s="7">
        <f>B605+ProxiPrognose2030!H605</f>
        <v>3110.5405139128752</v>
      </c>
      <c r="J605">
        <f t="shared" si="39"/>
        <v>6</v>
      </c>
      <c r="K605">
        <f t="shared" si="40"/>
        <v>0</v>
      </c>
      <c r="L605" s="20">
        <v>6</v>
      </c>
    </row>
    <row r="606" spans="1:12" ht="14.4">
      <c r="A606" s="2">
        <v>605</v>
      </c>
      <c r="B606">
        <v>3113</v>
      </c>
      <c r="C606">
        <v>6</v>
      </c>
      <c r="D606" s="7">
        <f>Groei2030!B606</f>
        <v>128</v>
      </c>
      <c r="E606" s="7">
        <f>Groei2030!C606</f>
        <v>1841</v>
      </c>
      <c r="F606" s="6">
        <v>7.5874084960937505E-2</v>
      </c>
      <c r="G606" s="6">
        <f t="shared" si="37"/>
        <v>6487.722392348147</v>
      </c>
      <c r="H606" s="6">
        <f t="shared" si="38"/>
        <v>1226.412550538402</v>
      </c>
      <c r="I606" s="7">
        <f>B606+ProxiPrognose2030!H606</f>
        <v>4339.4125505384018</v>
      </c>
      <c r="J606">
        <f t="shared" si="39"/>
        <v>6</v>
      </c>
      <c r="K606">
        <f t="shared" si="40"/>
        <v>0</v>
      </c>
      <c r="L606" s="20">
        <v>6</v>
      </c>
    </row>
    <row r="607" spans="1:12" ht="14.4">
      <c r="A607" s="2">
        <v>606</v>
      </c>
      <c r="B607">
        <v>3065</v>
      </c>
      <c r="C607">
        <v>6</v>
      </c>
      <c r="D607" s="7">
        <f>Groei2030!B607</f>
        <v>9</v>
      </c>
      <c r="E607" s="7">
        <f>Groei2030!C607</f>
        <v>279</v>
      </c>
      <c r="F607" s="6">
        <v>5.3153758300781201E-2</v>
      </c>
      <c r="G607" s="6">
        <f t="shared" si="37"/>
        <v>1354.5608495371778</v>
      </c>
      <c r="H607" s="6">
        <f t="shared" si="38"/>
        <v>256.06065208642303</v>
      </c>
      <c r="I607" s="7">
        <f>B607+ProxiPrognose2030!H607</f>
        <v>3321.060652086423</v>
      </c>
      <c r="J607">
        <f t="shared" si="39"/>
        <v>6</v>
      </c>
      <c r="K607">
        <f t="shared" si="40"/>
        <v>0</v>
      </c>
      <c r="L607" s="20">
        <v>6</v>
      </c>
    </row>
    <row r="608" spans="1:12" ht="14.4">
      <c r="A608" s="2">
        <v>607</v>
      </c>
      <c r="B608">
        <v>3071</v>
      </c>
      <c r="C608">
        <v>6</v>
      </c>
      <c r="D608" s="7">
        <f>Groei2030!B608</f>
        <v>18</v>
      </c>
      <c r="E608" s="7">
        <f>Groei2030!C608</f>
        <v>47</v>
      </c>
      <c r="F608" s="6">
        <v>4.5840208984374999E-2</v>
      </c>
      <c r="G608" s="6">
        <f t="shared" si="37"/>
        <v>354.49227566870263</v>
      </c>
      <c r="H608" s="6">
        <f t="shared" si="38"/>
        <v>67.011772338129035</v>
      </c>
      <c r="I608" s="7">
        <f>B608+ProxiPrognose2030!H608</f>
        <v>3138.011772338129</v>
      </c>
      <c r="J608">
        <f t="shared" si="39"/>
        <v>6</v>
      </c>
      <c r="K608">
        <f t="shared" si="40"/>
        <v>0</v>
      </c>
      <c r="L608" s="20">
        <v>6</v>
      </c>
    </row>
    <row r="609" spans="1:12" ht="14.4">
      <c r="A609" s="2">
        <v>608</v>
      </c>
      <c r="B609">
        <v>3071</v>
      </c>
      <c r="C609">
        <v>6</v>
      </c>
      <c r="D609" s="7">
        <f>Groei2030!B609</f>
        <v>19</v>
      </c>
      <c r="E609" s="7">
        <f>Groei2030!C609</f>
        <v>31</v>
      </c>
      <c r="F609" s="6">
        <v>1.43396320800781E-2</v>
      </c>
      <c r="G609" s="6">
        <f t="shared" si="37"/>
        <v>871.70995254237505</v>
      </c>
      <c r="H609" s="6">
        <f t="shared" si="38"/>
        <v>164.78449008362477</v>
      </c>
      <c r="I609" s="7">
        <f>B609+ProxiPrognose2030!H609</f>
        <v>3235.7844900836249</v>
      </c>
      <c r="J609">
        <f t="shared" si="39"/>
        <v>6</v>
      </c>
      <c r="K609">
        <f t="shared" si="40"/>
        <v>0</v>
      </c>
      <c r="L609" s="20">
        <v>6</v>
      </c>
    </row>
    <row r="610" spans="1:12" ht="14.4">
      <c r="A610" s="2">
        <v>609</v>
      </c>
      <c r="B610">
        <v>3006</v>
      </c>
      <c r="C610">
        <v>6</v>
      </c>
      <c r="D610" s="7">
        <f>Groei2030!B610</f>
        <v>19</v>
      </c>
      <c r="E610" s="7">
        <f>Groei2030!C610</f>
        <v>25</v>
      </c>
      <c r="F610" s="6">
        <v>2.9335750000000001E-2</v>
      </c>
      <c r="G610" s="6">
        <f t="shared" si="37"/>
        <v>374.96910765874401</v>
      </c>
      <c r="H610" s="6">
        <f t="shared" si="38"/>
        <v>70.882629047021553</v>
      </c>
      <c r="I610" s="7">
        <f>B610+ProxiPrognose2030!H610</f>
        <v>3076.8826290470215</v>
      </c>
      <c r="J610">
        <f t="shared" si="39"/>
        <v>6</v>
      </c>
      <c r="K610">
        <f t="shared" si="40"/>
        <v>0</v>
      </c>
      <c r="L610" s="20">
        <v>6</v>
      </c>
    </row>
    <row r="611" spans="1:12" ht="14.4">
      <c r="A611" s="2">
        <v>610</v>
      </c>
      <c r="B611">
        <v>3045</v>
      </c>
      <c r="C611">
        <v>6</v>
      </c>
      <c r="D611" s="7">
        <f>Groei2030!B611</f>
        <v>18</v>
      </c>
      <c r="E611" s="7">
        <f>Groei2030!C611</f>
        <v>5</v>
      </c>
      <c r="F611" s="6">
        <v>3.5924645996093699E-2</v>
      </c>
      <c r="G611" s="6">
        <f t="shared" si="37"/>
        <v>160.05724873740527</v>
      </c>
      <c r="H611" s="6">
        <f t="shared" si="38"/>
        <v>30.25656875943389</v>
      </c>
      <c r="I611" s="7">
        <f>B611+ProxiPrognose2030!H611</f>
        <v>3075.2565687594338</v>
      </c>
      <c r="J611">
        <f t="shared" si="39"/>
        <v>6</v>
      </c>
      <c r="K611">
        <f t="shared" si="40"/>
        <v>0</v>
      </c>
      <c r="L611" s="20">
        <v>6</v>
      </c>
    </row>
    <row r="612" spans="1:12" ht="14.4">
      <c r="A612" s="2">
        <v>611</v>
      </c>
      <c r="B612">
        <v>2942</v>
      </c>
      <c r="C612">
        <v>6</v>
      </c>
      <c r="D612" s="7">
        <f>Groei2030!B612</f>
        <v>374</v>
      </c>
      <c r="E612" s="7">
        <f>Groei2030!C612</f>
        <v>115</v>
      </c>
      <c r="F612" s="6">
        <v>0.105541912353516</v>
      </c>
      <c r="G612" s="6">
        <f t="shared" si="37"/>
        <v>1158.3076076025582</v>
      </c>
      <c r="H612" s="6">
        <f t="shared" si="38"/>
        <v>218.96174056759133</v>
      </c>
      <c r="I612" s="7">
        <f>B612+ProxiPrognose2030!H612</f>
        <v>3160.9617405675913</v>
      </c>
      <c r="J612">
        <f t="shared" si="39"/>
        <v>6</v>
      </c>
      <c r="K612">
        <f t="shared" si="40"/>
        <v>0</v>
      </c>
      <c r="L612" s="20">
        <v>6</v>
      </c>
    </row>
    <row r="613" spans="1:12" ht="14.4">
      <c r="A613" s="2">
        <v>612</v>
      </c>
      <c r="B613">
        <v>2849</v>
      </c>
      <c r="C613">
        <v>6</v>
      </c>
      <c r="D613" s="7">
        <f>Groei2030!B613</f>
        <v>24</v>
      </c>
      <c r="E613" s="7">
        <f>Groei2030!C613</f>
        <v>12</v>
      </c>
      <c r="F613" s="6">
        <v>8.6683510498046901E-2</v>
      </c>
      <c r="G613" s="6">
        <f t="shared" si="37"/>
        <v>103.82597507057334</v>
      </c>
      <c r="H613" s="6">
        <f t="shared" si="38"/>
        <v>19.626838387632009</v>
      </c>
      <c r="I613" s="7">
        <f>B613+ProxiPrognose2030!H613</f>
        <v>2868.6268383876322</v>
      </c>
      <c r="J613">
        <f t="shared" si="39"/>
        <v>6</v>
      </c>
      <c r="K613">
        <f t="shared" si="40"/>
        <v>0</v>
      </c>
      <c r="L613" s="20">
        <v>6</v>
      </c>
    </row>
    <row r="614" spans="1:12" ht="14.4">
      <c r="A614" s="2">
        <v>613</v>
      </c>
      <c r="B614">
        <v>2713</v>
      </c>
      <c r="C614">
        <v>6</v>
      </c>
      <c r="D614" s="7">
        <f>Groei2030!B614</f>
        <v>8</v>
      </c>
      <c r="E614" s="7">
        <f>Groei2030!C614</f>
        <v>3</v>
      </c>
      <c r="F614" s="6">
        <v>6.3843223144531294E-2</v>
      </c>
      <c r="G614" s="6">
        <f t="shared" si="37"/>
        <v>43.07426637553089</v>
      </c>
      <c r="H614" s="6">
        <f t="shared" si="38"/>
        <v>8.1425834358281453</v>
      </c>
      <c r="I614" s="7">
        <f>B614+ProxiPrognose2030!H614</f>
        <v>2721.1425834358283</v>
      </c>
      <c r="J614">
        <f t="shared" si="39"/>
        <v>6</v>
      </c>
      <c r="K614">
        <f t="shared" si="40"/>
        <v>0</v>
      </c>
      <c r="L614" s="20">
        <v>6</v>
      </c>
    </row>
    <row r="615" spans="1:12" ht="14.4">
      <c r="A615" s="2">
        <v>614</v>
      </c>
      <c r="B615">
        <v>2629</v>
      </c>
      <c r="C615">
        <v>6</v>
      </c>
      <c r="D615" s="7">
        <f>Groei2030!B615</f>
        <v>9</v>
      </c>
      <c r="E615" s="7">
        <f>Groei2030!C615</f>
        <v>10</v>
      </c>
      <c r="F615" s="6">
        <v>7.1748497802734401E-2</v>
      </c>
      <c r="G615" s="6">
        <f t="shared" si="37"/>
        <v>66.20347666455217</v>
      </c>
      <c r="H615" s="6">
        <f t="shared" si="38"/>
        <v>12.514834908232924</v>
      </c>
      <c r="I615" s="7">
        <f>B615+ProxiPrognose2030!H615</f>
        <v>2641.5148349082328</v>
      </c>
      <c r="J615">
        <f t="shared" si="39"/>
        <v>6</v>
      </c>
      <c r="K615">
        <f t="shared" si="40"/>
        <v>0</v>
      </c>
      <c r="L615" s="20">
        <v>6</v>
      </c>
    </row>
    <row r="616" spans="1:12" ht="14.4">
      <c r="A616" s="2">
        <v>615</v>
      </c>
      <c r="B616">
        <v>2441</v>
      </c>
      <c r="C616">
        <v>6</v>
      </c>
      <c r="D616" s="7">
        <f>Groei2030!B616</f>
        <v>2</v>
      </c>
      <c r="E616" s="7">
        <f>Groei2030!C616</f>
        <v>7</v>
      </c>
      <c r="F616" s="6">
        <v>6.3047372314453107E-2</v>
      </c>
      <c r="G616" s="6">
        <f t="shared" si="37"/>
        <v>35.687450838997229</v>
      </c>
      <c r="H616" s="6">
        <f t="shared" si="38"/>
        <v>6.7462099884682853</v>
      </c>
      <c r="I616" s="7">
        <f>B616+ProxiPrognose2030!H616</f>
        <v>2447.7462099884683</v>
      </c>
      <c r="J616">
        <f t="shared" si="39"/>
        <v>6</v>
      </c>
      <c r="K616">
        <f t="shared" si="40"/>
        <v>0</v>
      </c>
      <c r="L616" s="20">
        <v>6</v>
      </c>
    </row>
    <row r="617" spans="1:12" ht="14.4">
      <c r="A617" s="2">
        <v>616</v>
      </c>
      <c r="B617">
        <v>2229</v>
      </c>
      <c r="C617">
        <v>6</v>
      </c>
      <c r="D617" s="7">
        <f>Groei2030!B617</f>
        <v>2</v>
      </c>
      <c r="E617" s="7">
        <f>Groei2030!C617</f>
        <v>4</v>
      </c>
      <c r="F617" s="6">
        <v>5.3279557128906203E-2</v>
      </c>
      <c r="G617" s="6">
        <f t="shared" si="37"/>
        <v>28.153387168193866</v>
      </c>
      <c r="H617" s="6">
        <f t="shared" si="38"/>
        <v>5.3220013550460994</v>
      </c>
      <c r="I617" s="7">
        <f>B617+ProxiPrognose2030!H617</f>
        <v>2234.3220013550463</v>
      </c>
      <c r="J617">
        <f t="shared" si="39"/>
        <v>6</v>
      </c>
      <c r="K617">
        <f t="shared" si="40"/>
        <v>0</v>
      </c>
      <c r="L617" s="20">
        <v>6</v>
      </c>
    </row>
    <row r="618" spans="1:12" ht="14.4">
      <c r="A618" s="2">
        <v>617</v>
      </c>
      <c r="B618">
        <v>2243</v>
      </c>
      <c r="C618">
        <v>6</v>
      </c>
      <c r="D618" s="7">
        <f>Groei2030!B618</f>
        <v>3</v>
      </c>
      <c r="E618" s="7">
        <f>Groei2030!C618</f>
        <v>1</v>
      </c>
      <c r="F618" s="6">
        <v>3.60116870117188E-2</v>
      </c>
      <c r="G618" s="6">
        <f t="shared" si="37"/>
        <v>27.768762948389043</v>
      </c>
      <c r="H618" s="6">
        <f t="shared" si="38"/>
        <v>5.2492935630225031</v>
      </c>
      <c r="I618" s="7">
        <f>B618+ProxiPrognose2030!H618</f>
        <v>2248.2492935630225</v>
      </c>
      <c r="J618">
        <f t="shared" si="39"/>
        <v>6</v>
      </c>
      <c r="K618">
        <f t="shared" si="40"/>
        <v>0</v>
      </c>
      <c r="L618" s="20">
        <v>6</v>
      </c>
    </row>
    <row r="619" spans="1:12" ht="14.4">
      <c r="A619" s="2">
        <v>618</v>
      </c>
      <c r="B619">
        <v>2396</v>
      </c>
      <c r="C619">
        <v>6</v>
      </c>
      <c r="D619" s="7">
        <f>Groei2030!B619</f>
        <v>3</v>
      </c>
      <c r="E619" s="7">
        <f>Groei2030!C619</f>
        <v>5</v>
      </c>
      <c r="F619" s="6">
        <v>3.7946895996093799E-2</v>
      </c>
      <c r="G619" s="6">
        <f t="shared" si="37"/>
        <v>52.70523312910435</v>
      </c>
      <c r="H619" s="6">
        <f t="shared" si="38"/>
        <v>9.9631820659932604</v>
      </c>
      <c r="I619" s="7">
        <f>B619+ProxiPrognose2030!H619</f>
        <v>2405.9631820659934</v>
      </c>
      <c r="J619">
        <f t="shared" si="39"/>
        <v>6</v>
      </c>
      <c r="K619">
        <f t="shared" si="40"/>
        <v>0</v>
      </c>
      <c r="L619" s="20">
        <v>6</v>
      </c>
    </row>
    <row r="620" spans="1:12" ht="14.4">
      <c r="A620" s="2">
        <v>619</v>
      </c>
      <c r="B620">
        <v>2345</v>
      </c>
      <c r="C620">
        <v>6</v>
      </c>
      <c r="D620" s="7">
        <f>Groei2030!B620</f>
        <v>3</v>
      </c>
      <c r="E620" s="7">
        <f>Groei2030!C620</f>
        <v>1</v>
      </c>
      <c r="F620" s="6">
        <v>5.3305585937499997E-2</v>
      </c>
      <c r="G620" s="6">
        <f t="shared" si="37"/>
        <v>18.759760021632349</v>
      </c>
      <c r="H620" s="6">
        <f t="shared" si="38"/>
        <v>3.5462684350911813</v>
      </c>
      <c r="I620" s="7">
        <f>B620+ProxiPrognose2030!H620</f>
        <v>2348.5462684350914</v>
      </c>
      <c r="J620">
        <f t="shared" si="39"/>
        <v>6</v>
      </c>
      <c r="K620">
        <f t="shared" si="40"/>
        <v>0</v>
      </c>
      <c r="L620" s="20">
        <v>6</v>
      </c>
    </row>
    <row r="621" spans="1:12" ht="14.4">
      <c r="A621" s="2">
        <v>620</v>
      </c>
      <c r="B621">
        <v>2171</v>
      </c>
      <c r="C621">
        <v>6</v>
      </c>
      <c r="D621" s="7">
        <f>Groei2030!B621</f>
        <v>3</v>
      </c>
      <c r="E621" s="7">
        <f>Groei2030!C621</f>
        <v>1</v>
      </c>
      <c r="F621" s="6">
        <v>2.0643268066406199E-2</v>
      </c>
      <c r="G621" s="6">
        <f t="shared" si="37"/>
        <v>48.441942273052632</v>
      </c>
      <c r="H621" s="6">
        <f t="shared" si="38"/>
        <v>9.1572669703313103</v>
      </c>
      <c r="I621" s="7">
        <f>B621+ProxiPrognose2030!H621</f>
        <v>2180.1572669703314</v>
      </c>
      <c r="J621">
        <f t="shared" si="39"/>
        <v>6</v>
      </c>
      <c r="K621">
        <f t="shared" si="40"/>
        <v>0</v>
      </c>
      <c r="L621" s="20">
        <v>6</v>
      </c>
    </row>
    <row r="622" spans="1:12" ht="14.4">
      <c r="A622" s="2">
        <v>621</v>
      </c>
      <c r="B622">
        <v>2298</v>
      </c>
      <c r="C622">
        <v>6</v>
      </c>
      <c r="D622" s="7">
        <f>Groei2030!B622</f>
        <v>3</v>
      </c>
      <c r="E622" s="7">
        <f>Groei2030!C622</f>
        <v>4</v>
      </c>
      <c r="F622" s="6">
        <v>3.3590689208984399E-2</v>
      </c>
      <c r="G622" s="6">
        <f t="shared" si="37"/>
        <v>52.097769983592144</v>
      </c>
      <c r="H622" s="6">
        <f t="shared" si="38"/>
        <v>9.8483497133444509</v>
      </c>
      <c r="I622" s="7">
        <f>B622+ProxiPrognose2030!H622</f>
        <v>2307.8483497133443</v>
      </c>
      <c r="J622">
        <f t="shared" si="39"/>
        <v>6</v>
      </c>
      <c r="K622">
        <f t="shared" si="40"/>
        <v>0</v>
      </c>
      <c r="L622" s="20">
        <v>6</v>
      </c>
    </row>
    <row r="623" spans="1:12" ht="14.4">
      <c r="A623" s="2">
        <v>622</v>
      </c>
      <c r="B623">
        <v>2329</v>
      </c>
      <c r="C623">
        <v>6</v>
      </c>
      <c r="D623" s="7">
        <f>Groei2030!B623</f>
        <v>9</v>
      </c>
      <c r="E623" s="7">
        <f>Groei2030!C623</f>
        <v>4</v>
      </c>
      <c r="F623" s="6">
        <v>2.83027355957031E-2</v>
      </c>
      <c r="G623" s="6">
        <f t="shared" si="37"/>
        <v>114.82988946458633</v>
      </c>
      <c r="H623" s="6">
        <f t="shared" si="38"/>
        <v>21.706973433759231</v>
      </c>
      <c r="I623" s="7">
        <f>B623+ProxiPrognose2030!H623</f>
        <v>2350.7069734337592</v>
      </c>
      <c r="J623">
        <f t="shared" si="39"/>
        <v>6</v>
      </c>
      <c r="K623">
        <f t="shared" si="40"/>
        <v>0</v>
      </c>
      <c r="L623" s="20">
        <v>6</v>
      </c>
    </row>
    <row r="624" spans="1:12" ht="14.4">
      <c r="A624" s="2">
        <v>623</v>
      </c>
      <c r="B624">
        <v>2453</v>
      </c>
      <c r="C624">
        <v>6</v>
      </c>
      <c r="D624" s="7">
        <f>Groei2030!B624</f>
        <v>9</v>
      </c>
      <c r="E624" s="7">
        <f>Groei2030!C624</f>
        <v>2</v>
      </c>
      <c r="F624" s="6">
        <v>4.58006643066406E-2</v>
      </c>
      <c r="G624" s="6">
        <f t="shared" si="37"/>
        <v>60.04279723080959</v>
      </c>
      <c r="H624" s="6">
        <f t="shared" si="38"/>
        <v>11.350245223215424</v>
      </c>
      <c r="I624" s="7">
        <f>B624+ProxiPrognose2030!H624</f>
        <v>2464.3502452232156</v>
      </c>
      <c r="J624">
        <f t="shared" si="39"/>
        <v>6</v>
      </c>
      <c r="K624">
        <f t="shared" si="40"/>
        <v>0</v>
      </c>
      <c r="L624" s="20">
        <v>6</v>
      </c>
    </row>
    <row r="625" spans="1:12" ht="14.4">
      <c r="A625" s="2">
        <v>624</v>
      </c>
      <c r="B625">
        <v>2498</v>
      </c>
      <c r="C625">
        <v>6</v>
      </c>
      <c r="D625" s="7">
        <f>Groei2030!B625</f>
        <v>8</v>
      </c>
      <c r="E625" s="7">
        <f>Groei2030!C625</f>
        <v>2</v>
      </c>
      <c r="F625" s="6">
        <v>5.54676184082031E-2</v>
      </c>
      <c r="G625" s="6">
        <f t="shared" si="37"/>
        <v>45.071342014393672</v>
      </c>
      <c r="H625" s="6">
        <f t="shared" si="38"/>
        <v>8.5201024601878395</v>
      </c>
      <c r="I625" s="7">
        <f>B625+ProxiPrognose2030!H625</f>
        <v>2506.5201024601879</v>
      </c>
      <c r="J625">
        <f t="shared" si="39"/>
        <v>6</v>
      </c>
      <c r="K625">
        <f t="shared" si="40"/>
        <v>0</v>
      </c>
      <c r="L625" s="20">
        <v>6</v>
      </c>
    </row>
    <row r="626" spans="1:12" ht="14.4">
      <c r="A626" s="2">
        <v>625</v>
      </c>
      <c r="B626">
        <v>2517</v>
      </c>
      <c r="C626">
        <v>6</v>
      </c>
      <c r="D626" s="7">
        <f>Groei2030!B626</f>
        <v>9</v>
      </c>
      <c r="E626" s="7">
        <f>Groei2030!C626</f>
        <v>1</v>
      </c>
      <c r="F626" s="6">
        <v>4.1858134277343799E-2</v>
      </c>
      <c r="G626" s="6">
        <f t="shared" si="37"/>
        <v>59.725547809548551</v>
      </c>
      <c r="H626" s="6">
        <f t="shared" si="38"/>
        <v>11.290273688005398</v>
      </c>
      <c r="I626" s="7">
        <f>B626+ProxiPrognose2030!H626</f>
        <v>2528.2902736880055</v>
      </c>
      <c r="J626">
        <f t="shared" si="39"/>
        <v>6</v>
      </c>
      <c r="K626">
        <f t="shared" si="40"/>
        <v>0</v>
      </c>
      <c r="L626" s="20">
        <v>6</v>
      </c>
    </row>
    <row r="627" spans="1:12" ht="14.4">
      <c r="A627" s="2">
        <v>626</v>
      </c>
      <c r="B627">
        <v>2573</v>
      </c>
      <c r="C627">
        <v>6</v>
      </c>
      <c r="D627" s="7">
        <f>Groei2030!B627</f>
        <v>9</v>
      </c>
      <c r="E627" s="7">
        <f>Groei2030!C627</f>
        <v>4</v>
      </c>
      <c r="F627" s="6">
        <v>4.0042069580078103E-2</v>
      </c>
      <c r="G627" s="6">
        <f t="shared" si="37"/>
        <v>81.164635946213764</v>
      </c>
      <c r="H627" s="6">
        <f t="shared" si="38"/>
        <v>15.343031369794662</v>
      </c>
      <c r="I627" s="7">
        <f>B627+ProxiPrognose2030!H627</f>
        <v>2588.3430313697945</v>
      </c>
      <c r="J627">
        <f t="shared" si="39"/>
        <v>6</v>
      </c>
      <c r="K627">
        <f t="shared" si="40"/>
        <v>0</v>
      </c>
      <c r="L627" s="20">
        <v>6</v>
      </c>
    </row>
    <row r="628" spans="1:12" ht="14.4">
      <c r="A628" s="2">
        <v>627</v>
      </c>
      <c r="B628">
        <v>2573</v>
      </c>
      <c r="C628">
        <v>6</v>
      </c>
      <c r="D628" s="7">
        <f>Groei2030!B628</f>
        <v>25</v>
      </c>
      <c r="E628" s="7">
        <f>Groei2030!C628</f>
        <v>7</v>
      </c>
      <c r="F628" s="6">
        <v>2.7723256835937501E-2</v>
      </c>
      <c r="G628" s="6">
        <f t="shared" si="37"/>
        <v>288.56638479897663</v>
      </c>
      <c r="H628" s="6">
        <f t="shared" si="38"/>
        <v>54.549411115118453</v>
      </c>
      <c r="I628" s="7">
        <f>B628+ProxiPrognose2030!H628</f>
        <v>2627.5494111151183</v>
      </c>
      <c r="J628">
        <f t="shared" si="39"/>
        <v>6</v>
      </c>
      <c r="K628">
        <f t="shared" si="40"/>
        <v>0</v>
      </c>
      <c r="L628" s="20">
        <v>6</v>
      </c>
    </row>
    <row r="629" spans="1:12" ht="14.4">
      <c r="A629" s="2">
        <v>628</v>
      </c>
      <c r="B629">
        <v>2578</v>
      </c>
      <c r="C629">
        <v>6</v>
      </c>
      <c r="D629" s="7">
        <f>Groei2030!B629</f>
        <v>34</v>
      </c>
      <c r="E629" s="7">
        <f>Groei2030!C629</f>
        <v>2</v>
      </c>
      <c r="F629" s="6">
        <v>2.95167658691406E-2</v>
      </c>
      <c r="G629" s="6">
        <f t="shared" si="37"/>
        <v>304.91145404955711</v>
      </c>
      <c r="H629" s="6">
        <f t="shared" si="38"/>
        <v>57.63921626645692</v>
      </c>
      <c r="I629" s="7">
        <f>B629+ProxiPrognose2030!H629</f>
        <v>2635.639216266457</v>
      </c>
      <c r="J629">
        <f t="shared" si="39"/>
        <v>6</v>
      </c>
      <c r="K629">
        <f t="shared" si="40"/>
        <v>0</v>
      </c>
      <c r="L629" s="20">
        <v>6</v>
      </c>
    </row>
    <row r="630" spans="1:12" ht="14.4">
      <c r="A630" s="2">
        <v>629</v>
      </c>
      <c r="B630">
        <v>2755</v>
      </c>
      <c r="C630">
        <v>6</v>
      </c>
      <c r="D630" s="7">
        <f>Groei2030!B630</f>
        <v>9</v>
      </c>
      <c r="E630" s="7">
        <f>Groei2030!C630</f>
        <v>1</v>
      </c>
      <c r="F630" s="6">
        <v>2.32380090332031E-2</v>
      </c>
      <c r="G630" s="6">
        <f t="shared" si="37"/>
        <v>107.58236630461465</v>
      </c>
      <c r="H630" s="6">
        <f t="shared" si="38"/>
        <v>20.336931248509387</v>
      </c>
      <c r="I630" s="7">
        <f>B630+ProxiPrognose2030!H630</f>
        <v>2775.3369312485092</v>
      </c>
      <c r="J630">
        <f t="shared" si="39"/>
        <v>6</v>
      </c>
      <c r="K630">
        <f t="shared" si="40"/>
        <v>0</v>
      </c>
      <c r="L630" s="20">
        <v>6</v>
      </c>
    </row>
    <row r="631" spans="1:12" ht="14.4">
      <c r="A631" s="2">
        <v>630</v>
      </c>
      <c r="B631">
        <v>2826</v>
      </c>
      <c r="C631">
        <v>6</v>
      </c>
      <c r="D631" s="7">
        <f>Groei2030!B631</f>
        <v>25</v>
      </c>
      <c r="E631" s="7">
        <f>Groei2030!C631</f>
        <v>5</v>
      </c>
      <c r="F631" s="6">
        <v>8.9825710693359401E-2</v>
      </c>
      <c r="G631" s="6">
        <f t="shared" si="37"/>
        <v>83.495025445475903</v>
      </c>
      <c r="H631" s="6">
        <f t="shared" si="38"/>
        <v>15.783558685345161</v>
      </c>
      <c r="I631" s="7">
        <f>B631+ProxiPrognose2030!H631</f>
        <v>2841.7835586853453</v>
      </c>
      <c r="J631">
        <f t="shared" si="39"/>
        <v>6</v>
      </c>
      <c r="K631">
        <f t="shared" si="40"/>
        <v>0</v>
      </c>
      <c r="L631" s="20">
        <v>6</v>
      </c>
    </row>
    <row r="632" spans="1:12" ht="14.4">
      <c r="A632" s="2">
        <v>631</v>
      </c>
      <c r="B632">
        <v>2626</v>
      </c>
      <c r="C632">
        <v>6</v>
      </c>
      <c r="D632" s="7">
        <f>Groei2030!B632</f>
        <v>58</v>
      </c>
      <c r="E632" s="7">
        <f>Groei2030!C632</f>
        <v>8</v>
      </c>
      <c r="F632" s="6">
        <v>4.6217952636718698E-2</v>
      </c>
      <c r="G632" s="6">
        <f t="shared" si="37"/>
        <v>357.00413061766119</v>
      </c>
      <c r="H632" s="6">
        <f t="shared" si="38"/>
        <v>67.486603141334811</v>
      </c>
      <c r="I632" s="7">
        <f>B632+ProxiPrognose2030!H632</f>
        <v>2693.4866031413349</v>
      </c>
      <c r="J632">
        <f t="shared" si="39"/>
        <v>6</v>
      </c>
      <c r="K632">
        <f t="shared" si="40"/>
        <v>0</v>
      </c>
      <c r="L632" s="20">
        <v>6</v>
      </c>
    </row>
    <row r="633" spans="1:12" ht="14.4">
      <c r="A633" s="2">
        <v>632</v>
      </c>
      <c r="B633">
        <v>2577</v>
      </c>
      <c r="C633">
        <v>6</v>
      </c>
      <c r="D633" s="7">
        <f>Groei2030!B633</f>
        <v>35</v>
      </c>
      <c r="E633" s="7">
        <f>Groei2030!C633</f>
        <v>4</v>
      </c>
      <c r="F633" s="6">
        <v>2.7018325439453102E-2</v>
      </c>
      <c r="G633" s="6">
        <f t="shared" si="37"/>
        <v>360.86618402200122</v>
      </c>
      <c r="H633" s="6">
        <f t="shared" si="38"/>
        <v>68.216669947448239</v>
      </c>
      <c r="I633" s="7">
        <f>B633+ProxiPrognose2030!H633</f>
        <v>2645.2166699474483</v>
      </c>
      <c r="J633">
        <f t="shared" si="39"/>
        <v>6</v>
      </c>
      <c r="K633">
        <f t="shared" si="40"/>
        <v>0</v>
      </c>
      <c r="L633" s="20">
        <v>6</v>
      </c>
    </row>
    <row r="634" spans="1:12" ht="14.4">
      <c r="A634" s="2">
        <v>633</v>
      </c>
      <c r="B634">
        <v>2626</v>
      </c>
      <c r="C634">
        <v>6</v>
      </c>
      <c r="D634" s="7">
        <f>Groei2030!B634</f>
        <v>24</v>
      </c>
      <c r="E634" s="7">
        <f>Groei2030!C634</f>
        <v>6</v>
      </c>
      <c r="F634" s="6">
        <v>3.1295848876953102E-2</v>
      </c>
      <c r="G634" s="6">
        <f t="shared" si="37"/>
        <v>239.64839648504159</v>
      </c>
      <c r="H634" s="6">
        <f t="shared" si="38"/>
        <v>45.302154344998407</v>
      </c>
      <c r="I634" s="7">
        <f>B634+ProxiPrognose2030!H634</f>
        <v>2671.3021543449986</v>
      </c>
      <c r="J634">
        <f t="shared" si="39"/>
        <v>6</v>
      </c>
      <c r="K634">
        <f t="shared" si="40"/>
        <v>0</v>
      </c>
      <c r="L634" s="20">
        <v>6</v>
      </c>
    </row>
    <row r="635" spans="1:12" ht="14.4">
      <c r="A635" s="2">
        <v>634</v>
      </c>
      <c r="B635">
        <v>2683</v>
      </c>
      <c r="C635">
        <v>6</v>
      </c>
      <c r="D635" s="7">
        <f>Groei2030!B635</f>
        <v>24</v>
      </c>
      <c r="E635" s="7">
        <f>Groei2030!C635</f>
        <v>8</v>
      </c>
      <c r="F635" s="6">
        <v>3.6157539550781201E-2</v>
      </c>
      <c r="G635" s="6">
        <f t="shared" si="37"/>
        <v>221.25399292627355</v>
      </c>
      <c r="H635" s="6">
        <f t="shared" si="38"/>
        <v>41.824951403832429</v>
      </c>
      <c r="I635" s="7">
        <f>B635+ProxiPrognose2030!H635</f>
        <v>2724.8249514038325</v>
      </c>
      <c r="J635">
        <f t="shared" si="39"/>
        <v>6</v>
      </c>
      <c r="K635">
        <f t="shared" si="40"/>
        <v>0</v>
      </c>
      <c r="L635" s="20">
        <v>6</v>
      </c>
    </row>
    <row r="636" spans="1:12" ht="14.4">
      <c r="A636" s="2">
        <v>635</v>
      </c>
      <c r="B636">
        <v>2764</v>
      </c>
      <c r="C636">
        <v>6</v>
      </c>
      <c r="D636" s="7">
        <f>Groei2030!B636</f>
        <v>78</v>
      </c>
      <c r="E636" s="7">
        <f>Groei2030!C636</f>
        <v>9</v>
      </c>
      <c r="F636" s="6">
        <v>3.9370882812500001E-2</v>
      </c>
      <c r="G636" s="6">
        <f t="shared" si="37"/>
        <v>552.43871730238459</v>
      </c>
      <c r="H636" s="6">
        <f t="shared" si="38"/>
        <v>104.43075941443944</v>
      </c>
      <c r="I636" s="7">
        <f>B636+ProxiPrognose2030!H636</f>
        <v>2868.4307594144393</v>
      </c>
      <c r="J636">
        <f t="shared" si="39"/>
        <v>6</v>
      </c>
      <c r="K636">
        <f t="shared" si="40"/>
        <v>0</v>
      </c>
      <c r="L636" s="20">
        <v>6</v>
      </c>
    </row>
    <row r="637" spans="1:12" ht="14.4">
      <c r="A637" s="2">
        <v>636</v>
      </c>
      <c r="B637">
        <v>2848</v>
      </c>
      <c r="C637">
        <v>6</v>
      </c>
      <c r="D637" s="7">
        <f>Groei2030!B637</f>
        <v>25</v>
      </c>
      <c r="E637" s="7">
        <f>Groei2030!C637</f>
        <v>0</v>
      </c>
      <c r="F637" s="6">
        <v>2.0877447265625002E-2</v>
      </c>
      <c r="G637" s="6">
        <f t="shared" si="37"/>
        <v>299.36610163497858</v>
      </c>
      <c r="H637" s="6">
        <f t="shared" si="38"/>
        <v>56.590945488653794</v>
      </c>
      <c r="I637" s="7">
        <f>B637+ProxiPrognose2030!H637</f>
        <v>2904.5909454886537</v>
      </c>
      <c r="J637">
        <f t="shared" si="39"/>
        <v>6</v>
      </c>
      <c r="K637">
        <f t="shared" si="40"/>
        <v>0</v>
      </c>
      <c r="L637" s="20">
        <v>6</v>
      </c>
    </row>
    <row r="638" spans="1:12" ht="14.4">
      <c r="A638" s="2">
        <v>637</v>
      </c>
      <c r="B638">
        <v>2870</v>
      </c>
      <c r="C638">
        <v>6</v>
      </c>
      <c r="D638" s="7">
        <f>Groei2030!B638</f>
        <v>24</v>
      </c>
      <c r="E638" s="7">
        <f>Groei2030!C638</f>
        <v>17</v>
      </c>
      <c r="F638" s="6">
        <v>3.2253703124999998E-2</v>
      </c>
      <c r="G638" s="6">
        <f t="shared" si="37"/>
        <v>317.79296660218768</v>
      </c>
      <c r="H638" s="6">
        <f t="shared" si="38"/>
        <v>60.074284801925835</v>
      </c>
      <c r="I638" s="7">
        <f>B638+ProxiPrognose2030!H638</f>
        <v>2930.0742848019258</v>
      </c>
      <c r="J638">
        <f t="shared" si="39"/>
        <v>6</v>
      </c>
      <c r="K638">
        <f t="shared" si="40"/>
        <v>0</v>
      </c>
      <c r="L638" s="20">
        <v>6</v>
      </c>
    </row>
    <row r="639" spans="1:12" ht="14.4">
      <c r="A639" s="2">
        <v>638</v>
      </c>
      <c r="B639">
        <v>2880</v>
      </c>
      <c r="C639">
        <v>6</v>
      </c>
      <c r="D639" s="7">
        <f>Groei2030!B639</f>
        <v>20</v>
      </c>
      <c r="E639" s="7">
        <f>Groei2030!C639</f>
        <v>6</v>
      </c>
      <c r="F639" s="6">
        <v>2.7214959472656199E-2</v>
      </c>
      <c r="G639" s="6">
        <f t="shared" si="37"/>
        <v>238.83923128861434</v>
      </c>
      <c r="H639" s="6">
        <f t="shared" si="38"/>
        <v>45.149193060229557</v>
      </c>
      <c r="I639" s="7">
        <f>B639+ProxiPrognose2030!H639</f>
        <v>2925.1491930602297</v>
      </c>
      <c r="J639">
        <f t="shared" si="39"/>
        <v>6</v>
      </c>
      <c r="K639">
        <f t="shared" si="40"/>
        <v>0</v>
      </c>
      <c r="L639" s="20">
        <v>6</v>
      </c>
    </row>
    <row r="640" spans="1:12" ht="14.4">
      <c r="A640" s="2">
        <v>639</v>
      </c>
      <c r="B640">
        <v>2871</v>
      </c>
      <c r="C640">
        <v>6</v>
      </c>
      <c r="D640" s="7">
        <f>Groei2030!B640</f>
        <v>0</v>
      </c>
      <c r="E640" s="7">
        <f>Groei2030!C640</f>
        <v>1</v>
      </c>
      <c r="F640" s="6">
        <v>2.0966104736328098E-2</v>
      </c>
      <c r="G640" s="6">
        <f t="shared" si="37"/>
        <v>11.924007971152765</v>
      </c>
      <c r="H640" s="6">
        <f t="shared" si="38"/>
        <v>2.2540657790458911</v>
      </c>
      <c r="I640" s="7">
        <f>B640+ProxiPrognose2030!H640</f>
        <v>2873.254065779046</v>
      </c>
      <c r="J640">
        <f t="shared" si="39"/>
        <v>6</v>
      </c>
      <c r="K640">
        <f t="shared" si="40"/>
        <v>0</v>
      </c>
      <c r="L640" s="20">
        <v>6</v>
      </c>
    </row>
    <row r="641" spans="1:12" ht="14.4">
      <c r="A641" s="2">
        <v>640</v>
      </c>
      <c r="B641">
        <v>2871</v>
      </c>
      <c r="C641">
        <v>6</v>
      </c>
      <c r="D641" s="7">
        <f>Groei2030!B641</f>
        <v>0</v>
      </c>
      <c r="E641" s="7">
        <f>Groei2030!C641</f>
        <v>13</v>
      </c>
      <c r="F641" s="6">
        <v>1.6335846679687498E-2</v>
      </c>
      <c r="G641" s="6">
        <f t="shared" si="37"/>
        <v>198.94897789663705</v>
      </c>
      <c r="H641" s="6">
        <f t="shared" si="38"/>
        <v>37.608502437927605</v>
      </c>
      <c r="I641" s="7">
        <f>B641+ProxiPrognose2030!H641</f>
        <v>2908.6085024379277</v>
      </c>
      <c r="J641">
        <f t="shared" si="39"/>
        <v>6</v>
      </c>
      <c r="K641">
        <f t="shared" si="40"/>
        <v>0</v>
      </c>
      <c r="L641" s="20">
        <v>6</v>
      </c>
    </row>
    <row r="642" spans="1:12" ht="14.4">
      <c r="A642" s="2">
        <v>641</v>
      </c>
      <c r="B642">
        <v>2865</v>
      </c>
      <c r="C642">
        <v>6</v>
      </c>
      <c r="D642" s="7">
        <f>Groei2030!B642</f>
        <v>7</v>
      </c>
      <c r="E642" s="7">
        <f>Groei2030!C642</f>
        <v>22</v>
      </c>
      <c r="F642" s="6">
        <v>3.1134857421874999E-2</v>
      </c>
      <c r="G642" s="6">
        <f t="shared" si="37"/>
        <v>232.8579797801236</v>
      </c>
      <c r="H642" s="6">
        <f t="shared" si="38"/>
        <v>44.018521697565895</v>
      </c>
      <c r="I642" s="7">
        <f>B642+ProxiPrognose2030!H642</f>
        <v>2909.018521697566</v>
      </c>
      <c r="J642">
        <f t="shared" si="39"/>
        <v>6</v>
      </c>
      <c r="K642">
        <f t="shared" si="40"/>
        <v>0</v>
      </c>
      <c r="L642" s="20">
        <v>6</v>
      </c>
    </row>
    <row r="643" spans="1:12" ht="14.4">
      <c r="A643" s="2">
        <v>642</v>
      </c>
      <c r="B643">
        <v>2854</v>
      </c>
      <c r="C643">
        <v>6</v>
      </c>
      <c r="D643" s="7">
        <f>Groei2030!B643</f>
        <v>45</v>
      </c>
      <c r="E643" s="7">
        <f>Groei2030!C643</f>
        <v>25</v>
      </c>
      <c r="F643" s="6">
        <v>4.9791711425781197E-2</v>
      </c>
      <c r="G643" s="6">
        <f t="shared" ref="G643:G706" si="41">IFERROR((D643+E643)/((F643/0.25)),0)</f>
        <v>351.4641192055679</v>
      </c>
      <c r="H643" s="6">
        <f t="shared" ref="H643:H706" si="42">G643/5.29</f>
        <v>66.43934200483325</v>
      </c>
      <c r="I643" s="7">
        <f>B643+ProxiPrognose2030!H643</f>
        <v>2920.4393420048332</v>
      </c>
      <c r="J643">
        <f t="shared" ref="J643:J706" si="43">MAX(C643,IF(I643&gt;0,IF(A643&lt;6701,IF(I643&lt;200,1,IF(I643&lt;400,2,IF(I643&lt;600,3,IF(I643&lt;900,4,IF(I643&lt;2000,5,IF(I643&gt;2000,6,0)))))),0),0))</f>
        <v>6</v>
      </c>
      <c r="K643">
        <f t="shared" ref="K643:K706" si="44">J643-C643</f>
        <v>0</v>
      </c>
      <c r="L643" s="20">
        <v>6</v>
      </c>
    </row>
    <row r="644" spans="1:12" ht="14.4">
      <c r="A644" s="2">
        <v>643</v>
      </c>
      <c r="B644">
        <v>2668</v>
      </c>
      <c r="C644">
        <v>6</v>
      </c>
      <c r="D644" s="7">
        <f>Groei2030!B644</f>
        <v>-1</v>
      </c>
      <c r="E644" s="7">
        <f>Groei2030!C644</f>
        <v>6</v>
      </c>
      <c r="F644" s="6">
        <v>2.0850730468749998E-2</v>
      </c>
      <c r="G644" s="6">
        <f t="shared" si="41"/>
        <v>59.949938054853071</v>
      </c>
      <c r="H644" s="6">
        <f t="shared" si="42"/>
        <v>11.332691503752944</v>
      </c>
      <c r="I644" s="7">
        <f>B644+ProxiPrognose2030!H644</f>
        <v>2679.3326915037528</v>
      </c>
      <c r="J644">
        <f t="shared" si="43"/>
        <v>6</v>
      </c>
      <c r="K644">
        <f t="shared" si="44"/>
        <v>0</v>
      </c>
      <c r="L644" s="20">
        <v>6</v>
      </c>
    </row>
    <row r="645" spans="1:12" ht="14.4">
      <c r="A645" s="2">
        <v>644</v>
      </c>
      <c r="B645">
        <v>2800</v>
      </c>
      <c r="C645">
        <v>6</v>
      </c>
      <c r="D645" s="7">
        <f>Groei2030!B645</f>
        <v>-2</v>
      </c>
      <c r="E645" s="7">
        <f>Groei2030!C645</f>
        <v>17</v>
      </c>
      <c r="F645" s="6">
        <v>4.56294194335937E-2</v>
      </c>
      <c r="G645" s="6">
        <f t="shared" si="41"/>
        <v>82.183820143877213</v>
      </c>
      <c r="H645" s="6">
        <f t="shared" si="42"/>
        <v>15.535693789012706</v>
      </c>
      <c r="I645" s="7">
        <f>B645+ProxiPrognose2030!H645</f>
        <v>2815.5356937890128</v>
      </c>
      <c r="J645">
        <f t="shared" si="43"/>
        <v>6</v>
      </c>
      <c r="K645">
        <f t="shared" si="44"/>
        <v>0</v>
      </c>
      <c r="L645" s="20">
        <v>6</v>
      </c>
    </row>
    <row r="646" spans="1:12" ht="14.4">
      <c r="A646" s="2">
        <v>645</v>
      </c>
      <c r="B646">
        <v>2615</v>
      </c>
      <c r="C646">
        <v>6</v>
      </c>
      <c r="D646" s="7">
        <f>Groei2030!B646</f>
        <v>-1</v>
      </c>
      <c r="E646" s="7">
        <f>Groei2030!C646</f>
        <v>5</v>
      </c>
      <c r="F646" s="6">
        <v>2.1365890380859402E-2</v>
      </c>
      <c r="G646" s="6">
        <f t="shared" si="41"/>
        <v>46.803572524917961</v>
      </c>
      <c r="H646" s="6">
        <f t="shared" si="42"/>
        <v>8.847556242895644</v>
      </c>
      <c r="I646" s="7">
        <f>B646+ProxiPrognose2030!H646</f>
        <v>2623.8475562428957</v>
      </c>
      <c r="J646">
        <f t="shared" si="43"/>
        <v>6</v>
      </c>
      <c r="K646">
        <f t="shared" si="44"/>
        <v>0</v>
      </c>
      <c r="L646" s="20">
        <v>6</v>
      </c>
    </row>
    <row r="647" spans="1:12" ht="14.4">
      <c r="A647" s="2">
        <v>646</v>
      </c>
      <c r="B647">
        <v>2610</v>
      </c>
      <c r="C647">
        <v>6</v>
      </c>
      <c r="D647" s="7">
        <f>Groei2030!B647</f>
        <v>17</v>
      </c>
      <c r="E647" s="7">
        <f>Groei2030!C647</f>
        <v>35</v>
      </c>
      <c r="F647" s="6">
        <v>3.4806247070312497E-2</v>
      </c>
      <c r="G647" s="6">
        <f t="shared" si="41"/>
        <v>373.49617078045077</v>
      </c>
      <c r="H647" s="6">
        <f t="shared" si="42"/>
        <v>70.604191073809218</v>
      </c>
      <c r="I647" s="7">
        <f>B647+ProxiPrognose2030!H647</f>
        <v>2680.604191073809</v>
      </c>
      <c r="J647">
        <f t="shared" si="43"/>
        <v>6</v>
      </c>
      <c r="K647">
        <f t="shared" si="44"/>
        <v>0</v>
      </c>
      <c r="L647" s="20">
        <v>6</v>
      </c>
    </row>
    <row r="648" spans="1:12" ht="14.4">
      <c r="A648" s="2">
        <v>647</v>
      </c>
      <c r="B648">
        <v>2620</v>
      </c>
      <c r="C648">
        <v>6</v>
      </c>
      <c r="D648" s="7">
        <f>Groei2030!B648</f>
        <v>-1</v>
      </c>
      <c r="E648" s="7">
        <f>Groei2030!C648</f>
        <v>19</v>
      </c>
      <c r="F648" s="6">
        <v>2.4002980957031201E-2</v>
      </c>
      <c r="G648" s="6">
        <f t="shared" si="41"/>
        <v>187.47671416544677</v>
      </c>
      <c r="H648" s="6">
        <f t="shared" si="42"/>
        <v>35.439832545453072</v>
      </c>
      <c r="I648" s="7">
        <f>B648+ProxiPrognose2030!H648</f>
        <v>2655.4398325454531</v>
      </c>
      <c r="J648">
        <f t="shared" si="43"/>
        <v>6</v>
      </c>
      <c r="K648">
        <f t="shared" si="44"/>
        <v>0</v>
      </c>
      <c r="L648" s="20">
        <v>6</v>
      </c>
    </row>
    <row r="649" spans="1:12" ht="14.4">
      <c r="A649" s="2">
        <v>648</v>
      </c>
      <c r="B649">
        <v>2622</v>
      </c>
      <c r="C649">
        <v>6</v>
      </c>
      <c r="D649" s="7">
        <f>Groei2030!B649</f>
        <v>11</v>
      </c>
      <c r="E649" s="7">
        <f>Groei2030!C649</f>
        <v>3</v>
      </c>
      <c r="F649" s="6">
        <v>3.32518452148437E-2</v>
      </c>
      <c r="G649" s="6">
        <f t="shared" si="41"/>
        <v>105.25731662066056</v>
      </c>
      <c r="H649" s="6">
        <f t="shared" si="42"/>
        <v>19.897413349841315</v>
      </c>
      <c r="I649" s="7">
        <f>B649+ProxiPrognose2030!H649</f>
        <v>2641.8974133498414</v>
      </c>
      <c r="J649">
        <f t="shared" si="43"/>
        <v>6</v>
      </c>
      <c r="K649">
        <f t="shared" si="44"/>
        <v>0</v>
      </c>
      <c r="L649" s="20">
        <v>6</v>
      </c>
    </row>
    <row r="650" spans="1:12" ht="14.4">
      <c r="A650" s="2">
        <v>649</v>
      </c>
      <c r="B650">
        <v>2610</v>
      </c>
      <c r="C650">
        <v>6</v>
      </c>
      <c r="D650" s="7">
        <f>Groei2030!B650</f>
        <v>0</v>
      </c>
      <c r="E650" s="7">
        <f>Groei2030!C650</f>
        <v>8</v>
      </c>
      <c r="F650" s="6">
        <v>1.2160092529296901E-2</v>
      </c>
      <c r="G650" s="6">
        <f t="shared" si="41"/>
        <v>164.47243268761875</v>
      </c>
      <c r="H650" s="6">
        <f t="shared" si="42"/>
        <v>31.091197105409972</v>
      </c>
      <c r="I650" s="7">
        <f>B650+ProxiPrognose2030!H650</f>
        <v>2641.0911971054102</v>
      </c>
      <c r="J650">
        <f t="shared" si="43"/>
        <v>6</v>
      </c>
      <c r="K650">
        <f t="shared" si="44"/>
        <v>0</v>
      </c>
      <c r="L650" s="20">
        <v>6</v>
      </c>
    </row>
    <row r="651" spans="1:12" ht="14.4">
      <c r="A651" s="2">
        <v>650</v>
      </c>
      <c r="B651">
        <v>2596</v>
      </c>
      <c r="C651">
        <v>6</v>
      </c>
      <c r="D651" s="7">
        <f>Groei2030!B651</f>
        <v>-2</v>
      </c>
      <c r="E651" s="7">
        <f>Groei2030!C651</f>
        <v>4</v>
      </c>
      <c r="F651" s="6">
        <v>4.4300042724609398E-2</v>
      </c>
      <c r="G651" s="6">
        <f t="shared" si="41"/>
        <v>11.286670830279851</v>
      </c>
      <c r="H651" s="6">
        <f t="shared" si="42"/>
        <v>2.133586168294868</v>
      </c>
      <c r="I651" s="7">
        <f>B651+ProxiPrognose2030!H651</f>
        <v>2598.1335861682946</v>
      </c>
      <c r="J651">
        <f t="shared" si="43"/>
        <v>6</v>
      </c>
      <c r="K651">
        <f t="shared" si="44"/>
        <v>0</v>
      </c>
      <c r="L651" s="20">
        <v>6</v>
      </c>
    </row>
    <row r="652" spans="1:12" ht="14.4">
      <c r="A652" s="2">
        <v>651</v>
      </c>
      <c r="B652">
        <v>2523</v>
      </c>
      <c r="C652">
        <v>6</v>
      </c>
      <c r="D652" s="7">
        <f>Groei2030!B652</f>
        <v>-1</v>
      </c>
      <c r="E652" s="7">
        <f>Groei2030!C652</f>
        <v>10</v>
      </c>
      <c r="F652" s="6">
        <v>3.2033259765625002E-2</v>
      </c>
      <c r="G652" s="6">
        <f t="shared" si="41"/>
        <v>70.23949533898147</v>
      </c>
      <c r="H652" s="6">
        <f t="shared" si="42"/>
        <v>13.277787398673246</v>
      </c>
      <c r="I652" s="7">
        <f>B652+ProxiPrognose2030!H652</f>
        <v>2536.2777873986734</v>
      </c>
      <c r="J652">
        <f t="shared" si="43"/>
        <v>6</v>
      </c>
      <c r="K652">
        <f t="shared" si="44"/>
        <v>0</v>
      </c>
      <c r="L652" s="20">
        <v>6</v>
      </c>
    </row>
    <row r="653" spans="1:12" ht="14.4">
      <c r="A653" s="2">
        <v>652</v>
      </c>
      <c r="B653">
        <v>2395</v>
      </c>
      <c r="C653">
        <v>6</v>
      </c>
      <c r="D653" s="7">
        <f>Groei2030!B653</f>
        <v>64</v>
      </c>
      <c r="E653" s="7">
        <f>Groei2030!C653</f>
        <v>3</v>
      </c>
      <c r="F653" s="6">
        <v>2.3421086425781199E-2</v>
      </c>
      <c r="G653" s="6">
        <f t="shared" si="41"/>
        <v>715.16750741170245</v>
      </c>
      <c r="H653" s="6">
        <f t="shared" si="42"/>
        <v>135.19234544644658</v>
      </c>
      <c r="I653" s="7">
        <f>B653+ProxiPrognose2030!H653</f>
        <v>2530.1923454464468</v>
      </c>
      <c r="J653">
        <f t="shared" si="43"/>
        <v>6</v>
      </c>
      <c r="K653">
        <f t="shared" si="44"/>
        <v>0</v>
      </c>
      <c r="L653" s="20">
        <v>6</v>
      </c>
    </row>
    <row r="654" spans="1:12" ht="14.4">
      <c r="A654" s="2">
        <v>653</v>
      </c>
      <c r="B654">
        <v>2381</v>
      </c>
      <c r="C654">
        <v>6</v>
      </c>
      <c r="D654" s="7">
        <f>Groei2030!B654</f>
        <v>5</v>
      </c>
      <c r="E654" s="7">
        <f>Groei2030!C654</f>
        <v>4</v>
      </c>
      <c r="F654" s="6">
        <v>5.3227959716796898E-2</v>
      </c>
      <c r="G654" s="6">
        <f t="shared" si="41"/>
        <v>42.271017186668118</v>
      </c>
      <c r="H654" s="6">
        <f t="shared" si="42"/>
        <v>7.990740488973179</v>
      </c>
      <c r="I654" s="7">
        <f>B654+ProxiPrognose2030!H654</f>
        <v>2388.9907404889732</v>
      </c>
      <c r="J654">
        <f t="shared" si="43"/>
        <v>6</v>
      </c>
      <c r="K654">
        <f t="shared" si="44"/>
        <v>0</v>
      </c>
      <c r="L654" s="20">
        <v>6</v>
      </c>
    </row>
    <row r="655" spans="1:12" ht="14.4">
      <c r="A655" s="2">
        <v>654</v>
      </c>
      <c r="B655">
        <v>2557</v>
      </c>
      <c r="C655">
        <v>6</v>
      </c>
      <c r="D655" s="7">
        <f>Groei2030!B655</f>
        <v>5</v>
      </c>
      <c r="E655" s="7">
        <f>Groei2030!C655</f>
        <v>15</v>
      </c>
      <c r="F655" s="6">
        <v>4.4666084228515597E-2</v>
      </c>
      <c r="G655" s="6">
        <f t="shared" si="41"/>
        <v>111.94175818994032</v>
      </c>
      <c r="H655" s="6">
        <f t="shared" si="42"/>
        <v>21.161012890347887</v>
      </c>
      <c r="I655" s="7">
        <f>B655+ProxiPrognose2030!H655</f>
        <v>2578.161012890348</v>
      </c>
      <c r="J655">
        <f t="shared" si="43"/>
        <v>6</v>
      </c>
      <c r="K655">
        <f t="shared" si="44"/>
        <v>0</v>
      </c>
      <c r="L655" s="20">
        <v>6</v>
      </c>
    </row>
    <row r="656" spans="1:12" ht="14.4">
      <c r="A656" s="2">
        <v>655</v>
      </c>
      <c r="B656">
        <v>2627</v>
      </c>
      <c r="C656">
        <v>6</v>
      </c>
      <c r="D656" s="7">
        <f>Groei2030!B656</f>
        <v>5</v>
      </c>
      <c r="E656" s="7">
        <f>Groei2030!C656</f>
        <v>14</v>
      </c>
      <c r="F656" s="6">
        <v>6.0494815673828098E-2</v>
      </c>
      <c r="G656" s="6">
        <f t="shared" si="41"/>
        <v>78.519125103392867</v>
      </c>
      <c r="H656" s="6">
        <f t="shared" si="42"/>
        <v>14.84293480215366</v>
      </c>
      <c r="I656" s="7">
        <f>B656+ProxiPrognose2030!H656</f>
        <v>2641.8429348021536</v>
      </c>
      <c r="J656">
        <f t="shared" si="43"/>
        <v>6</v>
      </c>
      <c r="K656">
        <f t="shared" si="44"/>
        <v>0</v>
      </c>
      <c r="L656" s="20">
        <v>6</v>
      </c>
    </row>
    <row r="657" spans="1:12" ht="14.4">
      <c r="A657" s="2">
        <v>656</v>
      </c>
      <c r="B657">
        <v>2574</v>
      </c>
      <c r="C657">
        <v>6</v>
      </c>
      <c r="D657" s="7">
        <f>Groei2030!B657</f>
        <v>9</v>
      </c>
      <c r="E657" s="7">
        <f>Groei2030!C657</f>
        <v>33</v>
      </c>
      <c r="F657" s="6">
        <v>4.6816187988281299E-2</v>
      </c>
      <c r="G657" s="6">
        <f t="shared" si="41"/>
        <v>224.28139605531931</v>
      </c>
      <c r="H657" s="6">
        <f t="shared" si="42"/>
        <v>42.397239329928034</v>
      </c>
      <c r="I657" s="7">
        <f>B657+ProxiPrognose2030!H657</f>
        <v>2616.3972393299282</v>
      </c>
      <c r="J657">
        <f t="shared" si="43"/>
        <v>6</v>
      </c>
      <c r="K657">
        <f t="shared" si="44"/>
        <v>0</v>
      </c>
      <c r="L657" s="20">
        <v>6</v>
      </c>
    </row>
    <row r="658" spans="1:12" ht="14.4">
      <c r="A658" s="2">
        <v>657</v>
      </c>
      <c r="B658">
        <v>2376</v>
      </c>
      <c r="C658">
        <v>6</v>
      </c>
      <c r="D658" s="7">
        <f>Groei2030!B658</f>
        <v>5</v>
      </c>
      <c r="E658" s="7">
        <f>Groei2030!C658</f>
        <v>7</v>
      </c>
      <c r="F658" s="6">
        <v>4.9320059326171901E-2</v>
      </c>
      <c r="G658" s="6">
        <f t="shared" si="41"/>
        <v>60.827177440316603</v>
      </c>
      <c r="H658" s="6">
        <f t="shared" si="42"/>
        <v>11.498521255258337</v>
      </c>
      <c r="I658" s="7">
        <f>B658+ProxiPrognose2030!H658</f>
        <v>2387.4985212552583</v>
      </c>
      <c r="J658">
        <f t="shared" si="43"/>
        <v>6</v>
      </c>
      <c r="K658">
        <f t="shared" si="44"/>
        <v>0</v>
      </c>
      <c r="L658" s="20">
        <v>6</v>
      </c>
    </row>
    <row r="659" spans="1:12" ht="14.4">
      <c r="A659" s="2">
        <v>658</v>
      </c>
      <c r="B659">
        <v>2330</v>
      </c>
      <c r="C659">
        <v>6</v>
      </c>
      <c r="D659" s="7">
        <f>Groei2030!B659</f>
        <v>65</v>
      </c>
      <c r="E659" s="7">
        <f>Groei2030!C659</f>
        <v>18</v>
      </c>
      <c r="F659" s="6">
        <v>9.1045291748046903E-2</v>
      </c>
      <c r="G659" s="6">
        <f t="shared" si="41"/>
        <v>227.90854531415269</v>
      </c>
      <c r="H659" s="6">
        <f t="shared" si="42"/>
        <v>43.082900815529811</v>
      </c>
      <c r="I659" s="7">
        <f>B659+ProxiPrognose2030!H659</f>
        <v>2373.0829008155297</v>
      </c>
      <c r="J659">
        <f t="shared" si="43"/>
        <v>6</v>
      </c>
      <c r="K659">
        <f t="shared" si="44"/>
        <v>0</v>
      </c>
      <c r="L659" s="20">
        <v>6</v>
      </c>
    </row>
    <row r="660" spans="1:12" ht="14.4">
      <c r="A660" s="2">
        <v>659</v>
      </c>
      <c r="B660">
        <v>2266</v>
      </c>
      <c r="C660">
        <v>6</v>
      </c>
      <c r="D660" s="7">
        <f>Groei2030!B660</f>
        <v>6</v>
      </c>
      <c r="E660" s="7">
        <f>Groei2030!C660</f>
        <v>11</v>
      </c>
      <c r="F660" s="6">
        <v>2.5849031005859401E-2</v>
      </c>
      <c r="G660" s="6">
        <f t="shared" si="41"/>
        <v>164.41622121295839</v>
      </c>
      <c r="H660" s="6">
        <f t="shared" si="42"/>
        <v>31.080571117761512</v>
      </c>
      <c r="I660" s="7">
        <f>B660+ProxiPrognose2030!H660</f>
        <v>2297.0805711177613</v>
      </c>
      <c r="J660">
        <f t="shared" si="43"/>
        <v>6</v>
      </c>
      <c r="K660">
        <f t="shared" si="44"/>
        <v>0</v>
      </c>
      <c r="L660" s="20">
        <v>6</v>
      </c>
    </row>
    <row r="661" spans="1:12" ht="14.4">
      <c r="A661" s="2">
        <v>660</v>
      </c>
      <c r="B661">
        <v>2271</v>
      </c>
      <c r="C661">
        <v>6</v>
      </c>
      <c r="D661" s="7">
        <f>Groei2030!B661</f>
        <v>14</v>
      </c>
      <c r="E661" s="7">
        <f>Groei2030!C661</f>
        <v>11</v>
      </c>
      <c r="F661" s="6">
        <v>6.7726343750000001E-2</v>
      </c>
      <c r="G661" s="6">
        <f t="shared" si="41"/>
        <v>92.283144991124672</v>
      </c>
      <c r="H661" s="6">
        <f t="shared" si="42"/>
        <v>17.444828920817518</v>
      </c>
      <c r="I661" s="7">
        <f>B661+ProxiPrognose2030!H661</f>
        <v>2288.4448289208176</v>
      </c>
      <c r="J661">
        <f t="shared" si="43"/>
        <v>6</v>
      </c>
      <c r="K661">
        <f t="shared" si="44"/>
        <v>0</v>
      </c>
      <c r="L661" s="20">
        <v>6</v>
      </c>
    </row>
    <row r="662" spans="1:12" ht="14.4">
      <c r="A662" s="2">
        <v>661</v>
      </c>
      <c r="B662">
        <v>2287</v>
      </c>
      <c r="C662">
        <v>6</v>
      </c>
      <c r="D662" s="7">
        <f>Groei2030!B662</f>
        <v>83</v>
      </c>
      <c r="E662" s="7">
        <f>Groei2030!C662</f>
        <v>-21</v>
      </c>
      <c r="F662" s="6">
        <v>3.1254069335937502E-2</v>
      </c>
      <c r="G662" s="6">
        <f t="shared" si="41"/>
        <v>495.93541990953861</v>
      </c>
      <c r="H662" s="6">
        <f t="shared" si="42"/>
        <v>93.749606788192551</v>
      </c>
      <c r="I662" s="7">
        <f>B662+ProxiPrognose2030!H662</f>
        <v>2380.7496067881925</v>
      </c>
      <c r="J662">
        <f t="shared" si="43"/>
        <v>6</v>
      </c>
      <c r="K662">
        <f t="shared" si="44"/>
        <v>0</v>
      </c>
      <c r="L662" s="20">
        <v>6</v>
      </c>
    </row>
    <row r="663" spans="1:12" ht="14.4">
      <c r="A663" s="2">
        <v>662</v>
      </c>
      <c r="B663">
        <v>2061</v>
      </c>
      <c r="C663">
        <v>6</v>
      </c>
      <c r="D663" s="7">
        <f>Groei2030!B663</f>
        <v>6</v>
      </c>
      <c r="E663" s="7">
        <f>Groei2030!C663</f>
        <v>8</v>
      </c>
      <c r="F663" s="6">
        <v>5.1295281494140602E-2</v>
      </c>
      <c r="G663" s="6">
        <f t="shared" si="41"/>
        <v>68.232396782924383</v>
      </c>
      <c r="H663" s="6">
        <f t="shared" si="42"/>
        <v>12.898373682972473</v>
      </c>
      <c r="I663" s="7">
        <f>B663+ProxiPrognose2030!H663</f>
        <v>2073.8983736829723</v>
      </c>
      <c r="J663">
        <f t="shared" si="43"/>
        <v>6</v>
      </c>
      <c r="K663">
        <f t="shared" si="44"/>
        <v>0</v>
      </c>
      <c r="L663" s="20">
        <v>6</v>
      </c>
    </row>
    <row r="664" spans="1:12" ht="14.4">
      <c r="A664" s="2">
        <v>663</v>
      </c>
      <c r="B664">
        <v>2232</v>
      </c>
      <c r="C664">
        <v>6</v>
      </c>
      <c r="D664" s="7">
        <f>Groei2030!B664</f>
        <v>5</v>
      </c>
      <c r="E664" s="7">
        <f>Groei2030!C664</f>
        <v>3</v>
      </c>
      <c r="F664" s="6">
        <v>5.0852412841796903E-2</v>
      </c>
      <c r="G664" s="6">
        <f t="shared" si="41"/>
        <v>39.329500573002285</v>
      </c>
      <c r="H664" s="6">
        <f t="shared" si="42"/>
        <v>7.4346881990552527</v>
      </c>
      <c r="I664" s="7">
        <f>B664+ProxiPrognose2030!H664</f>
        <v>2239.4346881990555</v>
      </c>
      <c r="J664">
        <f t="shared" si="43"/>
        <v>6</v>
      </c>
      <c r="K664">
        <f t="shared" si="44"/>
        <v>0</v>
      </c>
      <c r="L664" s="20">
        <v>6</v>
      </c>
    </row>
    <row r="665" spans="1:12" ht="14.4">
      <c r="A665" s="2">
        <v>664</v>
      </c>
      <c r="B665">
        <v>2363</v>
      </c>
      <c r="C665">
        <v>6</v>
      </c>
      <c r="D665" s="7">
        <f>Groei2030!B665</f>
        <v>6</v>
      </c>
      <c r="E665" s="7">
        <f>Groei2030!C665</f>
        <v>76</v>
      </c>
      <c r="F665" s="6">
        <v>6.3650951416015594E-2</v>
      </c>
      <c r="G665" s="6">
        <f t="shared" si="41"/>
        <v>322.06902715427242</v>
      </c>
      <c r="H665" s="6">
        <f t="shared" si="42"/>
        <v>60.882613828784955</v>
      </c>
      <c r="I665" s="7">
        <f>B665+ProxiPrognose2030!H665</f>
        <v>2423.882613828785</v>
      </c>
      <c r="J665">
        <f t="shared" si="43"/>
        <v>6</v>
      </c>
      <c r="K665">
        <f t="shared" si="44"/>
        <v>0</v>
      </c>
      <c r="L665" s="20">
        <v>6</v>
      </c>
    </row>
    <row r="666" spans="1:12" ht="14.4">
      <c r="A666" s="2">
        <v>665</v>
      </c>
      <c r="B666">
        <v>2367</v>
      </c>
      <c r="C666">
        <v>6</v>
      </c>
      <c r="D666" s="7">
        <f>Groei2030!B666</f>
        <v>7</v>
      </c>
      <c r="E666" s="7">
        <f>Groei2030!C666</f>
        <v>3</v>
      </c>
      <c r="F666" s="6">
        <v>2.2432369384765598E-2</v>
      </c>
      <c r="G666" s="6">
        <f t="shared" si="41"/>
        <v>111.44609635831935</v>
      </c>
      <c r="H666" s="6">
        <f t="shared" si="42"/>
        <v>21.067315001572656</v>
      </c>
      <c r="I666" s="7">
        <f>B666+ProxiPrognose2030!H666</f>
        <v>2388.0673150015728</v>
      </c>
      <c r="J666">
        <f t="shared" si="43"/>
        <v>6</v>
      </c>
      <c r="K666">
        <f t="shared" si="44"/>
        <v>0</v>
      </c>
      <c r="L666" s="20">
        <v>6</v>
      </c>
    </row>
    <row r="667" spans="1:12" ht="14.4">
      <c r="A667" s="2">
        <v>666</v>
      </c>
      <c r="B667">
        <v>2389</v>
      </c>
      <c r="C667">
        <v>6</v>
      </c>
      <c r="D667" s="7">
        <f>Groei2030!B667</f>
        <v>-1</v>
      </c>
      <c r="E667" s="7">
        <f>Groei2030!C667</f>
        <v>5</v>
      </c>
      <c r="F667" s="6">
        <v>3.86913547363281E-2</v>
      </c>
      <c r="G667" s="6">
        <f t="shared" si="41"/>
        <v>25.845566970057</v>
      </c>
      <c r="H667" s="6">
        <f t="shared" si="42"/>
        <v>4.8857404480258975</v>
      </c>
      <c r="I667" s="7">
        <f>B667+ProxiPrognose2030!H667</f>
        <v>2393.8857404480259</v>
      </c>
      <c r="J667">
        <f t="shared" si="43"/>
        <v>6</v>
      </c>
      <c r="K667">
        <f t="shared" si="44"/>
        <v>0</v>
      </c>
      <c r="L667" s="20">
        <v>6</v>
      </c>
    </row>
    <row r="668" spans="1:12" ht="14.4">
      <c r="A668" s="2">
        <v>667</v>
      </c>
      <c r="B668">
        <v>2390</v>
      </c>
      <c r="C668">
        <v>6</v>
      </c>
      <c r="D668" s="7">
        <f>Groei2030!B668</f>
        <v>-1</v>
      </c>
      <c r="E668" s="7">
        <f>Groei2030!C668</f>
        <v>5</v>
      </c>
      <c r="F668" s="6">
        <v>1.6890098388671899E-2</v>
      </c>
      <c r="G668" s="6">
        <f t="shared" si="41"/>
        <v>59.206286250570024</v>
      </c>
      <c r="H668" s="6">
        <f t="shared" si="42"/>
        <v>11.19211460313233</v>
      </c>
      <c r="I668" s="7">
        <f>B668+ProxiPrognose2030!H668</f>
        <v>2401.1921146031323</v>
      </c>
      <c r="J668">
        <f t="shared" si="43"/>
        <v>6</v>
      </c>
      <c r="K668">
        <f t="shared" si="44"/>
        <v>0</v>
      </c>
      <c r="L668" s="20">
        <v>6</v>
      </c>
    </row>
    <row r="669" spans="1:12" ht="14.4">
      <c r="A669" s="2">
        <v>668</v>
      </c>
      <c r="B669">
        <v>2388</v>
      </c>
      <c r="C669">
        <v>6</v>
      </c>
      <c r="D669" s="7">
        <f>Groei2030!B669</f>
        <v>0</v>
      </c>
      <c r="E669" s="7">
        <f>Groei2030!C669</f>
        <v>21</v>
      </c>
      <c r="F669" s="6">
        <v>3.5354025878906299E-2</v>
      </c>
      <c r="G669" s="6">
        <f t="shared" si="41"/>
        <v>148.49793961180447</v>
      </c>
      <c r="H669" s="6">
        <f t="shared" si="42"/>
        <v>28.071444161021638</v>
      </c>
      <c r="I669" s="7">
        <f>B669+ProxiPrognose2030!H669</f>
        <v>2416.0714441610216</v>
      </c>
      <c r="J669">
        <f t="shared" si="43"/>
        <v>6</v>
      </c>
      <c r="K669">
        <f t="shared" si="44"/>
        <v>0</v>
      </c>
      <c r="L669" s="20">
        <v>6</v>
      </c>
    </row>
    <row r="670" spans="1:12" ht="14.4">
      <c r="A670" s="2">
        <v>669</v>
      </c>
      <c r="B670">
        <v>2383</v>
      </c>
      <c r="C670">
        <v>6</v>
      </c>
      <c r="D670" s="7">
        <f>Groei2030!B670</f>
        <v>-1</v>
      </c>
      <c r="E670" s="7">
        <f>Groei2030!C670</f>
        <v>2</v>
      </c>
      <c r="F670" s="6">
        <v>3.6834369140625003E-2</v>
      </c>
      <c r="G670" s="6">
        <f t="shared" si="41"/>
        <v>6.7871394524379793</v>
      </c>
      <c r="H670" s="6">
        <f t="shared" si="42"/>
        <v>1.2830131290052891</v>
      </c>
      <c r="I670" s="7">
        <f>B670+ProxiPrognose2030!H670</f>
        <v>2384.2830131290052</v>
      </c>
      <c r="J670">
        <f t="shared" si="43"/>
        <v>6</v>
      </c>
      <c r="K670">
        <f t="shared" si="44"/>
        <v>0</v>
      </c>
      <c r="L670" s="20">
        <v>6</v>
      </c>
    </row>
    <row r="671" spans="1:12" ht="14.4">
      <c r="A671" s="2">
        <v>670</v>
      </c>
      <c r="B671">
        <v>2389</v>
      </c>
      <c r="C671">
        <v>6</v>
      </c>
      <c r="D671" s="7">
        <f>Groei2030!B671</f>
        <v>-1</v>
      </c>
      <c r="E671" s="7">
        <f>Groei2030!C671</f>
        <v>1</v>
      </c>
      <c r="F671" s="6">
        <v>3.6585705810546897E-2</v>
      </c>
      <c r="G671" s="6">
        <f t="shared" si="41"/>
        <v>0</v>
      </c>
      <c r="H671" s="6">
        <f t="shared" si="42"/>
        <v>0</v>
      </c>
      <c r="I671" s="7">
        <f>B671+ProxiPrognose2030!H671</f>
        <v>2389</v>
      </c>
      <c r="J671">
        <f t="shared" si="43"/>
        <v>6</v>
      </c>
      <c r="K671">
        <f t="shared" si="44"/>
        <v>0</v>
      </c>
      <c r="L671" s="20">
        <v>6</v>
      </c>
    </row>
    <row r="672" spans="1:12" ht="14.4">
      <c r="A672" s="2">
        <v>671</v>
      </c>
      <c r="B672">
        <v>2318</v>
      </c>
      <c r="C672">
        <v>6</v>
      </c>
      <c r="D672" s="7">
        <f>Groei2030!B672</f>
        <v>-1</v>
      </c>
      <c r="E672" s="7">
        <f>Groei2030!C672</f>
        <v>2</v>
      </c>
      <c r="F672" s="6">
        <v>3.6337284912109399E-2</v>
      </c>
      <c r="G672" s="6">
        <f t="shared" si="41"/>
        <v>6.8799856842547831</v>
      </c>
      <c r="H672" s="6">
        <f t="shared" si="42"/>
        <v>1.3005644015604505</v>
      </c>
      <c r="I672" s="7">
        <f>B672+ProxiPrognose2030!H672</f>
        <v>2319.3005644015607</v>
      </c>
      <c r="J672">
        <f t="shared" si="43"/>
        <v>6</v>
      </c>
      <c r="K672">
        <f t="shared" si="44"/>
        <v>0</v>
      </c>
      <c r="L672" s="20">
        <v>6</v>
      </c>
    </row>
    <row r="673" spans="1:12" ht="14.4">
      <c r="A673" s="2">
        <v>672</v>
      </c>
      <c r="B673">
        <v>2219</v>
      </c>
      <c r="C673">
        <v>6</v>
      </c>
      <c r="D673" s="7">
        <f>Groei2030!B673</f>
        <v>-2</v>
      </c>
      <c r="E673" s="7">
        <f>Groei2030!C673</f>
        <v>9</v>
      </c>
      <c r="F673" s="6">
        <v>6.4035178466796905E-2</v>
      </c>
      <c r="G673" s="6">
        <f t="shared" si="41"/>
        <v>27.328728394305926</v>
      </c>
      <c r="H673" s="6">
        <f t="shared" si="42"/>
        <v>5.1661112276570753</v>
      </c>
      <c r="I673" s="7">
        <f>B673+ProxiPrognose2030!H673</f>
        <v>2224.166111227657</v>
      </c>
      <c r="J673">
        <f t="shared" si="43"/>
        <v>6</v>
      </c>
      <c r="K673">
        <f t="shared" si="44"/>
        <v>0</v>
      </c>
      <c r="L673" s="20">
        <v>6</v>
      </c>
    </row>
    <row r="674" spans="1:12" ht="14.4">
      <c r="A674" s="2">
        <v>673</v>
      </c>
      <c r="B674">
        <v>2375</v>
      </c>
      <c r="C674">
        <v>6</v>
      </c>
      <c r="D674" s="7">
        <f>Groei2030!B674</f>
        <v>-1</v>
      </c>
      <c r="E674" s="7">
        <f>Groei2030!C674</f>
        <v>3</v>
      </c>
      <c r="F674" s="6">
        <v>3.1012644287109401E-2</v>
      </c>
      <c r="G674" s="6">
        <f t="shared" si="41"/>
        <v>16.122456226921226</v>
      </c>
      <c r="H674" s="6">
        <f t="shared" si="42"/>
        <v>3.0477232943140313</v>
      </c>
      <c r="I674" s="7">
        <f>B674+ProxiPrognose2030!H674</f>
        <v>2378.047723294314</v>
      </c>
      <c r="J674">
        <f t="shared" si="43"/>
        <v>6</v>
      </c>
      <c r="K674">
        <f t="shared" si="44"/>
        <v>0</v>
      </c>
      <c r="L674" s="20">
        <v>6</v>
      </c>
    </row>
    <row r="675" spans="1:12" ht="14.4">
      <c r="A675" s="2">
        <v>674</v>
      </c>
      <c r="B675">
        <v>2188</v>
      </c>
      <c r="C675">
        <v>6</v>
      </c>
      <c r="D675" s="7">
        <f>Groei2030!B675</f>
        <v>-2</v>
      </c>
      <c r="E675" s="7">
        <f>Groei2030!C675</f>
        <v>4</v>
      </c>
      <c r="F675" s="6">
        <v>5.23115234375E-2</v>
      </c>
      <c r="G675" s="6">
        <f t="shared" si="41"/>
        <v>9.5581234715403145</v>
      </c>
      <c r="H675" s="6">
        <f t="shared" si="42"/>
        <v>1.806828633561496</v>
      </c>
      <c r="I675" s="7">
        <f>B675+ProxiPrognose2030!H675</f>
        <v>2189.8068286335615</v>
      </c>
      <c r="J675">
        <f t="shared" si="43"/>
        <v>6</v>
      </c>
      <c r="K675">
        <f t="shared" si="44"/>
        <v>0</v>
      </c>
      <c r="L675" s="20">
        <v>6</v>
      </c>
    </row>
    <row r="676" spans="1:12" ht="14.4">
      <c r="A676" s="2">
        <v>675</v>
      </c>
      <c r="B676">
        <v>2095</v>
      </c>
      <c r="C676">
        <v>6</v>
      </c>
      <c r="D676" s="7">
        <f>Groei2030!B676</f>
        <v>-2</v>
      </c>
      <c r="E676" s="7">
        <f>Groei2030!C676</f>
        <v>12</v>
      </c>
      <c r="F676" s="6">
        <v>7.9270215332031199E-2</v>
      </c>
      <c r="G676" s="6">
        <f t="shared" si="41"/>
        <v>31.537696592957403</v>
      </c>
      <c r="H676" s="6">
        <f t="shared" si="42"/>
        <v>5.9617573899730436</v>
      </c>
      <c r="I676" s="7">
        <f>B676+ProxiPrognose2030!H676</f>
        <v>2100.9617573899732</v>
      </c>
      <c r="J676">
        <f t="shared" si="43"/>
        <v>6</v>
      </c>
      <c r="K676">
        <f t="shared" si="44"/>
        <v>0</v>
      </c>
      <c r="L676" s="20">
        <v>6</v>
      </c>
    </row>
    <row r="677" spans="1:12" ht="14.4">
      <c r="A677" s="2">
        <v>676</v>
      </c>
      <c r="B677">
        <v>1995</v>
      </c>
      <c r="C677">
        <v>5</v>
      </c>
      <c r="D677" s="7">
        <f>Groei2030!B677</f>
        <v>-2</v>
      </c>
      <c r="E677" s="7">
        <f>Groei2030!C677</f>
        <v>7</v>
      </c>
      <c r="F677" s="6">
        <v>4.1439823974609401E-2</v>
      </c>
      <c r="G677" s="6">
        <f t="shared" si="41"/>
        <v>30.164220793164748</v>
      </c>
      <c r="H677" s="6">
        <f t="shared" si="42"/>
        <v>5.7021211329233932</v>
      </c>
      <c r="I677" s="7">
        <f>B677+ProxiPrognose2030!H677</f>
        <v>2000.7021211329234</v>
      </c>
      <c r="J677">
        <f t="shared" si="43"/>
        <v>6</v>
      </c>
      <c r="K677">
        <f t="shared" si="44"/>
        <v>1</v>
      </c>
      <c r="L677" s="20">
        <v>6</v>
      </c>
    </row>
    <row r="678" spans="1:12" ht="14.4">
      <c r="A678" s="2">
        <v>677</v>
      </c>
      <c r="B678">
        <v>1955</v>
      </c>
      <c r="C678">
        <v>5</v>
      </c>
      <c r="D678" s="7">
        <f>Groei2030!B678</f>
        <v>-1</v>
      </c>
      <c r="E678" s="7">
        <f>Groei2030!C678</f>
        <v>35</v>
      </c>
      <c r="F678" s="6">
        <v>8.3512492187499995E-2</v>
      </c>
      <c r="G678" s="6">
        <f t="shared" si="41"/>
        <v>101.78118000497493</v>
      </c>
      <c r="H678" s="6">
        <f t="shared" si="42"/>
        <v>19.240298677689022</v>
      </c>
      <c r="I678" s="7">
        <f>B678+ProxiPrognose2030!H678</f>
        <v>1974.240298677689</v>
      </c>
      <c r="J678">
        <f t="shared" si="43"/>
        <v>5</v>
      </c>
      <c r="K678">
        <f t="shared" si="44"/>
        <v>0</v>
      </c>
      <c r="L678" s="20">
        <v>5</v>
      </c>
    </row>
    <row r="679" spans="1:12" ht="14.4">
      <c r="A679" s="2">
        <v>678</v>
      </c>
      <c r="B679">
        <v>1820</v>
      </c>
      <c r="C679">
        <v>5</v>
      </c>
      <c r="D679" s="7">
        <f>Groei2030!B679</f>
        <v>-1</v>
      </c>
      <c r="E679" s="7">
        <f>Groei2030!C679</f>
        <v>25</v>
      </c>
      <c r="F679" s="6">
        <v>6.3636800537109406E-2</v>
      </c>
      <c r="G679" s="6">
        <f t="shared" si="41"/>
        <v>94.285066963747454</v>
      </c>
      <c r="H679" s="6">
        <f t="shared" si="42"/>
        <v>17.823264076322769</v>
      </c>
      <c r="I679" s="7">
        <f>B679+ProxiPrognose2030!H679</f>
        <v>1837.8232640763229</v>
      </c>
      <c r="J679">
        <f t="shared" si="43"/>
        <v>5</v>
      </c>
      <c r="K679">
        <f t="shared" si="44"/>
        <v>0</v>
      </c>
      <c r="L679" s="20">
        <v>5</v>
      </c>
    </row>
    <row r="680" spans="1:12" ht="14.4">
      <c r="A680" s="2">
        <v>679</v>
      </c>
      <c r="B680">
        <v>1681</v>
      </c>
      <c r="C680">
        <v>5</v>
      </c>
      <c r="D680" s="7">
        <f>Groei2030!B680</f>
        <v>-1</v>
      </c>
      <c r="E680" s="7">
        <f>Groei2030!C680</f>
        <v>3</v>
      </c>
      <c r="F680" s="6">
        <v>5.7216621826171897E-2</v>
      </c>
      <c r="G680" s="6">
        <f t="shared" si="41"/>
        <v>8.7387193448616216</v>
      </c>
      <c r="H680" s="6">
        <f t="shared" si="42"/>
        <v>1.6519318232252593</v>
      </c>
      <c r="I680" s="7">
        <f>B680+ProxiPrognose2030!H680</f>
        <v>1682.6519318232254</v>
      </c>
      <c r="J680">
        <f t="shared" si="43"/>
        <v>5</v>
      </c>
      <c r="K680">
        <f t="shared" si="44"/>
        <v>0</v>
      </c>
      <c r="L680" s="20">
        <v>5</v>
      </c>
    </row>
    <row r="681" spans="1:12" ht="14.4">
      <c r="A681" s="2">
        <v>680</v>
      </c>
      <c r="B681">
        <v>1542</v>
      </c>
      <c r="C681">
        <v>5</v>
      </c>
      <c r="D681" s="7">
        <f>Groei2030!B681</f>
        <v>-1</v>
      </c>
      <c r="E681" s="7">
        <f>Groei2030!C681</f>
        <v>1</v>
      </c>
      <c r="F681" s="6">
        <v>3.2108545166015599E-2</v>
      </c>
      <c r="G681" s="6">
        <f t="shared" si="41"/>
        <v>0</v>
      </c>
      <c r="H681" s="6">
        <f t="shared" si="42"/>
        <v>0</v>
      </c>
      <c r="I681" s="7">
        <f>B681+ProxiPrognose2030!H681</f>
        <v>1542</v>
      </c>
      <c r="J681">
        <f t="shared" si="43"/>
        <v>5</v>
      </c>
      <c r="K681">
        <f t="shared" si="44"/>
        <v>0</v>
      </c>
      <c r="L681" s="20">
        <v>5</v>
      </c>
    </row>
    <row r="682" spans="1:12" ht="14.4">
      <c r="A682" s="2">
        <v>681</v>
      </c>
      <c r="B682">
        <v>1695</v>
      </c>
      <c r="C682">
        <v>5</v>
      </c>
      <c r="D682" s="7">
        <f>Groei2030!B682</f>
        <v>-1</v>
      </c>
      <c r="E682" s="7">
        <f>Groei2030!C682</f>
        <v>4</v>
      </c>
      <c r="F682" s="6">
        <v>3.9747490722656299E-2</v>
      </c>
      <c r="G682" s="6">
        <f t="shared" si="41"/>
        <v>18.869115669042618</v>
      </c>
      <c r="H682" s="6">
        <f t="shared" si="42"/>
        <v>3.5669405801592848</v>
      </c>
      <c r="I682" s="7">
        <f>B682+ProxiPrognose2030!H682</f>
        <v>1698.5669405801593</v>
      </c>
      <c r="J682">
        <f t="shared" si="43"/>
        <v>5</v>
      </c>
      <c r="K682">
        <f t="shared" si="44"/>
        <v>0</v>
      </c>
      <c r="L682" s="20">
        <v>5</v>
      </c>
    </row>
    <row r="683" spans="1:12" ht="14.4">
      <c r="A683" s="2">
        <v>682</v>
      </c>
      <c r="B683">
        <v>1856</v>
      </c>
      <c r="C683">
        <v>5</v>
      </c>
      <c r="D683" s="7">
        <f>Groei2030!B683</f>
        <v>-1</v>
      </c>
      <c r="E683" s="7">
        <f>Groei2030!C683</f>
        <v>3</v>
      </c>
      <c r="F683" s="6">
        <v>5.7460844482421898E-2</v>
      </c>
      <c r="G683" s="6">
        <f t="shared" si="41"/>
        <v>8.7015776482880831</v>
      </c>
      <c r="H683" s="6">
        <f t="shared" si="42"/>
        <v>1.6449107085610744</v>
      </c>
      <c r="I683" s="7">
        <f>B683+ProxiPrognose2030!H683</f>
        <v>1857.6449107085612</v>
      </c>
      <c r="J683">
        <f t="shared" si="43"/>
        <v>5</v>
      </c>
      <c r="K683">
        <f t="shared" si="44"/>
        <v>0</v>
      </c>
      <c r="L683" s="20">
        <v>5</v>
      </c>
    </row>
    <row r="684" spans="1:12" ht="14.4">
      <c r="A684" s="2">
        <v>683</v>
      </c>
      <c r="B684">
        <v>1826</v>
      </c>
      <c r="C684">
        <v>5</v>
      </c>
      <c r="D684" s="7">
        <f>Groei2030!B684</f>
        <v>-2</v>
      </c>
      <c r="E684" s="7">
        <f>Groei2030!C684</f>
        <v>5</v>
      </c>
      <c r="F684" s="6">
        <v>6.8359757080078104E-2</v>
      </c>
      <c r="G684" s="6">
        <f t="shared" si="41"/>
        <v>10.971367249322341</v>
      </c>
      <c r="H684" s="6">
        <f t="shared" si="42"/>
        <v>2.0739824667906128</v>
      </c>
      <c r="I684" s="7">
        <f>B684+ProxiPrognose2030!H684</f>
        <v>1828.0739824667905</v>
      </c>
      <c r="J684">
        <f t="shared" si="43"/>
        <v>5</v>
      </c>
      <c r="K684">
        <f t="shared" si="44"/>
        <v>0</v>
      </c>
      <c r="L684" s="20">
        <v>5</v>
      </c>
    </row>
    <row r="685" spans="1:12" ht="14.4">
      <c r="A685" s="2">
        <v>684</v>
      </c>
      <c r="B685">
        <v>2056</v>
      </c>
      <c r="C685">
        <v>6</v>
      </c>
      <c r="D685" s="7">
        <f>Groei2030!B685</f>
        <v>-2</v>
      </c>
      <c r="E685" s="7">
        <f>Groei2030!C685</f>
        <v>4</v>
      </c>
      <c r="F685" s="6">
        <v>5.94117885742187E-2</v>
      </c>
      <c r="G685" s="6">
        <f t="shared" si="41"/>
        <v>8.415838203143597</v>
      </c>
      <c r="H685" s="6">
        <f t="shared" si="42"/>
        <v>1.5908956905753491</v>
      </c>
      <c r="I685" s="7">
        <f>B685+ProxiPrognose2030!H685</f>
        <v>2057.5908956905755</v>
      </c>
      <c r="J685">
        <f t="shared" si="43"/>
        <v>6</v>
      </c>
      <c r="K685">
        <f t="shared" si="44"/>
        <v>0</v>
      </c>
      <c r="L685" s="20">
        <v>6</v>
      </c>
    </row>
    <row r="686" spans="1:12" ht="14.4">
      <c r="A686" s="2">
        <v>685</v>
      </c>
      <c r="B686">
        <v>2044</v>
      </c>
      <c r="C686">
        <v>6</v>
      </c>
      <c r="D686" s="7">
        <f>Groei2030!B686</f>
        <v>0</v>
      </c>
      <c r="E686" s="7">
        <f>Groei2030!C686</f>
        <v>3</v>
      </c>
      <c r="F686" s="6">
        <v>0.29891518334960898</v>
      </c>
      <c r="G686" s="6">
        <f t="shared" si="41"/>
        <v>2.5090729470332911</v>
      </c>
      <c r="H686" s="6">
        <f t="shared" si="42"/>
        <v>0.47430490492122707</v>
      </c>
      <c r="I686" s="7">
        <f>B686+ProxiPrognose2030!H686</f>
        <v>2044.4743049049212</v>
      </c>
      <c r="J686">
        <f t="shared" si="43"/>
        <v>6</v>
      </c>
      <c r="K686">
        <f t="shared" si="44"/>
        <v>0</v>
      </c>
      <c r="L686" s="20">
        <v>6</v>
      </c>
    </row>
    <row r="687" spans="1:12" ht="14.4">
      <c r="A687" s="2">
        <v>686</v>
      </c>
      <c r="B687">
        <v>1894</v>
      </c>
      <c r="C687">
        <v>5</v>
      </c>
      <c r="D687" s="7">
        <f>Groei2030!B687</f>
        <v>-1</v>
      </c>
      <c r="E687" s="7">
        <f>Groei2030!C687</f>
        <v>1</v>
      </c>
      <c r="F687" s="6">
        <v>6.0189912353515597E-2</v>
      </c>
      <c r="G687" s="6">
        <f t="shared" si="41"/>
        <v>0</v>
      </c>
      <c r="H687" s="6">
        <f t="shared" si="42"/>
        <v>0</v>
      </c>
      <c r="I687" s="7">
        <f>B687+ProxiPrognose2030!H687</f>
        <v>1894</v>
      </c>
      <c r="J687">
        <f t="shared" si="43"/>
        <v>5</v>
      </c>
      <c r="K687">
        <f t="shared" si="44"/>
        <v>0</v>
      </c>
      <c r="L687" s="20">
        <v>5</v>
      </c>
    </row>
    <row r="688" spans="1:12" ht="14.4">
      <c r="A688" s="2">
        <v>687</v>
      </c>
      <c r="B688">
        <v>1938</v>
      </c>
      <c r="C688">
        <v>5</v>
      </c>
      <c r="D688" s="7">
        <f>Groei2030!B688</f>
        <v>-2</v>
      </c>
      <c r="E688" s="7">
        <f>Groei2030!C688</f>
        <v>7</v>
      </c>
      <c r="F688" s="6">
        <v>6.8565796875000001E-2</v>
      </c>
      <c r="G688" s="6">
        <f t="shared" si="41"/>
        <v>18.230663931155544</v>
      </c>
      <c r="H688" s="6">
        <f t="shared" si="42"/>
        <v>3.4462502705398004</v>
      </c>
      <c r="I688" s="7">
        <f>B688+ProxiPrognose2030!H688</f>
        <v>1941.4462502705398</v>
      </c>
      <c r="J688">
        <f t="shared" si="43"/>
        <v>5</v>
      </c>
      <c r="K688">
        <f t="shared" si="44"/>
        <v>0</v>
      </c>
      <c r="L688" s="20">
        <v>5</v>
      </c>
    </row>
    <row r="689" spans="1:12" ht="14.4">
      <c r="A689" s="2">
        <v>688</v>
      </c>
      <c r="B689">
        <v>1952</v>
      </c>
      <c r="C689">
        <v>5</v>
      </c>
      <c r="D689" s="7">
        <f>Groei2030!B689</f>
        <v>52</v>
      </c>
      <c r="E689" s="7">
        <f>Groei2030!C689</f>
        <v>14</v>
      </c>
      <c r="F689" s="6">
        <v>4.7679207763671898E-2</v>
      </c>
      <c r="G689" s="6">
        <f t="shared" si="41"/>
        <v>346.06279705368354</v>
      </c>
      <c r="H689" s="6">
        <f t="shared" si="42"/>
        <v>65.418298119788943</v>
      </c>
      <c r="I689" s="7">
        <f>B689+ProxiPrognose2030!H689</f>
        <v>2017.4182981197889</v>
      </c>
      <c r="J689">
        <f t="shared" si="43"/>
        <v>6</v>
      </c>
      <c r="K689">
        <f t="shared" si="44"/>
        <v>1</v>
      </c>
      <c r="L689" s="20">
        <v>6</v>
      </c>
    </row>
    <row r="690" spans="1:12" ht="14.4">
      <c r="A690" s="2">
        <v>689</v>
      </c>
      <c r="B690">
        <v>2117</v>
      </c>
      <c r="C690">
        <v>6</v>
      </c>
      <c r="D690" s="7">
        <f>Groei2030!B690</f>
        <v>51</v>
      </c>
      <c r="E690" s="7">
        <f>Groei2030!C690</f>
        <v>9</v>
      </c>
      <c r="F690" s="6">
        <v>6.0071832275390598E-2</v>
      </c>
      <c r="G690" s="6">
        <f t="shared" si="41"/>
        <v>249.70105674877166</v>
      </c>
      <c r="H690" s="6">
        <f t="shared" si="42"/>
        <v>47.202468194474797</v>
      </c>
      <c r="I690" s="7">
        <f>B690+ProxiPrognose2030!H690</f>
        <v>2164.2024681944749</v>
      </c>
      <c r="J690">
        <f t="shared" si="43"/>
        <v>6</v>
      </c>
      <c r="K690">
        <f t="shared" si="44"/>
        <v>0</v>
      </c>
      <c r="L690" s="20">
        <v>6</v>
      </c>
    </row>
    <row r="691" spans="1:12" ht="14.4">
      <c r="A691" s="2">
        <v>690</v>
      </c>
      <c r="B691">
        <v>2174</v>
      </c>
      <c r="C691">
        <v>6</v>
      </c>
      <c r="D691" s="7">
        <f>Groei2030!B691</f>
        <v>51</v>
      </c>
      <c r="E691" s="7">
        <f>Groei2030!C691</f>
        <v>14</v>
      </c>
      <c r="F691" s="6">
        <v>5.10343786621094E-2</v>
      </c>
      <c r="G691" s="6">
        <f t="shared" si="41"/>
        <v>318.41281163798811</v>
      </c>
      <c r="H691" s="6">
        <f t="shared" si="42"/>
        <v>60.1914577765573</v>
      </c>
      <c r="I691" s="7">
        <f>B691+ProxiPrognose2030!H691</f>
        <v>2234.1914577765574</v>
      </c>
      <c r="J691">
        <f t="shared" si="43"/>
        <v>6</v>
      </c>
      <c r="K691">
        <f t="shared" si="44"/>
        <v>0</v>
      </c>
      <c r="L691" s="20">
        <v>6</v>
      </c>
    </row>
    <row r="692" spans="1:12" ht="14.4">
      <c r="A692" s="2">
        <v>691</v>
      </c>
      <c r="B692">
        <v>2156</v>
      </c>
      <c r="C692">
        <v>6</v>
      </c>
      <c r="D692" s="7">
        <f>Groei2030!B692</f>
        <v>52</v>
      </c>
      <c r="E692" s="7">
        <f>Groei2030!C692</f>
        <v>2</v>
      </c>
      <c r="F692" s="6">
        <v>3.7567865966796898E-2</v>
      </c>
      <c r="G692" s="6">
        <f t="shared" si="41"/>
        <v>359.349663670849</v>
      </c>
      <c r="H692" s="6">
        <f t="shared" si="42"/>
        <v>67.929993132485635</v>
      </c>
      <c r="I692" s="7">
        <f>B692+ProxiPrognose2030!H692</f>
        <v>2223.9299931324858</v>
      </c>
      <c r="J692">
        <f t="shared" si="43"/>
        <v>6</v>
      </c>
      <c r="K692">
        <f t="shared" si="44"/>
        <v>0</v>
      </c>
      <c r="L692" s="20">
        <v>6</v>
      </c>
    </row>
    <row r="693" spans="1:12" ht="14.4">
      <c r="A693" s="2">
        <v>692</v>
      </c>
      <c r="B693">
        <v>2190</v>
      </c>
      <c r="C693">
        <v>6</v>
      </c>
      <c r="D693" s="7">
        <f>Groei2030!B693</f>
        <v>51</v>
      </c>
      <c r="E693" s="7">
        <f>Groei2030!C693</f>
        <v>2</v>
      </c>
      <c r="F693" s="6">
        <v>4.2681916503906299E-2</v>
      </c>
      <c r="G693" s="6">
        <f t="shared" si="41"/>
        <v>310.43591959576941</v>
      </c>
      <c r="H693" s="6">
        <f t="shared" si="42"/>
        <v>58.683538675948846</v>
      </c>
      <c r="I693" s="7">
        <f>B693+ProxiPrognose2030!H693</f>
        <v>2248.683538675949</v>
      </c>
      <c r="J693">
        <f t="shared" si="43"/>
        <v>6</v>
      </c>
      <c r="K693">
        <f t="shared" si="44"/>
        <v>0</v>
      </c>
      <c r="L693" s="20">
        <v>6</v>
      </c>
    </row>
    <row r="694" spans="1:12" ht="14.4">
      <c r="A694" s="2">
        <v>693</v>
      </c>
      <c r="B694">
        <v>2249</v>
      </c>
      <c r="C694">
        <v>6</v>
      </c>
      <c r="D694" s="7">
        <f>Groei2030!B694</f>
        <v>52</v>
      </c>
      <c r="E694" s="7">
        <f>Groei2030!C694</f>
        <v>3</v>
      </c>
      <c r="F694" s="6">
        <v>2.8226452636718701E-2</v>
      </c>
      <c r="G694" s="6">
        <f t="shared" si="41"/>
        <v>487.13170503448799</v>
      </c>
      <c r="H694" s="6">
        <f t="shared" si="42"/>
        <v>92.085388475328543</v>
      </c>
      <c r="I694" s="7">
        <f>B694+ProxiPrognose2030!H694</f>
        <v>2341.0853884753287</v>
      </c>
      <c r="J694">
        <f t="shared" si="43"/>
        <v>6</v>
      </c>
      <c r="K694">
        <f t="shared" si="44"/>
        <v>0</v>
      </c>
      <c r="L694" s="20">
        <v>6</v>
      </c>
    </row>
    <row r="695" spans="1:12" ht="14.4">
      <c r="A695" s="2">
        <v>694</v>
      </c>
      <c r="B695">
        <v>2182</v>
      </c>
      <c r="C695">
        <v>6</v>
      </c>
      <c r="D695" s="7">
        <f>Groei2030!B695</f>
        <v>52</v>
      </c>
      <c r="E695" s="7">
        <f>Groei2030!C695</f>
        <v>49</v>
      </c>
      <c r="F695" s="6">
        <v>2.5694223388671899E-2</v>
      </c>
      <c r="G695" s="6">
        <f t="shared" si="41"/>
        <v>982.71115721412502</v>
      </c>
      <c r="H695" s="6">
        <f t="shared" si="42"/>
        <v>185.76770457733932</v>
      </c>
      <c r="I695" s="7">
        <f>B695+ProxiPrognose2030!H695</f>
        <v>2367.7677045773394</v>
      </c>
      <c r="J695">
        <f t="shared" si="43"/>
        <v>6</v>
      </c>
      <c r="K695">
        <f t="shared" si="44"/>
        <v>0</v>
      </c>
      <c r="L695" s="20">
        <v>6</v>
      </c>
    </row>
    <row r="696" spans="1:12" ht="14.4">
      <c r="A696" s="2">
        <v>695</v>
      </c>
      <c r="B696">
        <v>2173</v>
      </c>
      <c r="C696">
        <v>6</v>
      </c>
      <c r="D696" s="7">
        <f>Groei2030!B696</f>
        <v>51</v>
      </c>
      <c r="E696" s="7">
        <f>Groei2030!C696</f>
        <v>1</v>
      </c>
      <c r="F696" s="6">
        <v>5.4183230224609399E-2</v>
      </c>
      <c r="G696" s="6">
        <f t="shared" si="41"/>
        <v>239.92663313187904</v>
      </c>
      <c r="H696" s="6">
        <f t="shared" si="42"/>
        <v>45.354751064627415</v>
      </c>
      <c r="I696" s="7">
        <f>B696+ProxiPrognose2030!H696</f>
        <v>2218.3547510646276</v>
      </c>
      <c r="J696">
        <f t="shared" si="43"/>
        <v>6</v>
      </c>
      <c r="K696">
        <f t="shared" si="44"/>
        <v>0</v>
      </c>
      <c r="L696" s="20">
        <v>6</v>
      </c>
    </row>
    <row r="697" spans="1:12" ht="14.4">
      <c r="A697" s="2">
        <v>696</v>
      </c>
      <c r="B697">
        <v>2071</v>
      </c>
      <c r="C697">
        <v>6</v>
      </c>
      <c r="D697" s="7">
        <f>Groei2030!B697</f>
        <v>52</v>
      </c>
      <c r="E697" s="7">
        <f>Groei2030!C697</f>
        <v>11</v>
      </c>
      <c r="F697" s="6">
        <v>2.6820245605468699E-2</v>
      </c>
      <c r="G697" s="6">
        <f t="shared" si="41"/>
        <v>587.24294444151349</v>
      </c>
      <c r="H697" s="6">
        <f t="shared" si="42"/>
        <v>111.01000840104224</v>
      </c>
      <c r="I697" s="7">
        <f>B697+ProxiPrognose2030!H697</f>
        <v>2182.0100084010423</v>
      </c>
      <c r="J697">
        <f t="shared" si="43"/>
        <v>6</v>
      </c>
      <c r="K697">
        <f t="shared" si="44"/>
        <v>0</v>
      </c>
      <c r="L697" s="20">
        <v>6</v>
      </c>
    </row>
    <row r="698" spans="1:12" ht="14.4">
      <c r="A698" s="2">
        <v>697</v>
      </c>
      <c r="B698">
        <v>1966</v>
      </c>
      <c r="C698">
        <v>5</v>
      </c>
      <c r="D698" s="7">
        <f>Groei2030!B698</f>
        <v>51</v>
      </c>
      <c r="E698" s="7">
        <f>Groei2030!C698</f>
        <v>3</v>
      </c>
      <c r="F698" s="6">
        <v>4.0353981933593699E-2</v>
      </c>
      <c r="G698" s="6">
        <f t="shared" si="41"/>
        <v>334.53947672910022</v>
      </c>
      <c r="H698" s="6">
        <f t="shared" si="42"/>
        <v>63.239976697372441</v>
      </c>
      <c r="I698" s="7">
        <f>B698+ProxiPrognose2030!H698</f>
        <v>2029.2399766973724</v>
      </c>
      <c r="J698">
        <f t="shared" si="43"/>
        <v>6</v>
      </c>
      <c r="K698">
        <f t="shared" si="44"/>
        <v>1</v>
      </c>
      <c r="L698" s="20">
        <v>6</v>
      </c>
    </row>
    <row r="699" spans="1:12" ht="14.4">
      <c r="A699" s="2">
        <v>698</v>
      </c>
      <c r="B699">
        <v>1951</v>
      </c>
      <c r="C699">
        <v>5</v>
      </c>
      <c r="D699" s="7">
        <f>Groei2030!B699</f>
        <v>-1</v>
      </c>
      <c r="E699" s="7">
        <f>Groei2030!C699</f>
        <v>3</v>
      </c>
      <c r="F699" s="6">
        <v>6.5821881103515598E-2</v>
      </c>
      <c r="G699" s="6">
        <f t="shared" si="41"/>
        <v>7.5962581381359913</v>
      </c>
      <c r="H699" s="6">
        <f t="shared" si="42"/>
        <v>1.4359656215758017</v>
      </c>
      <c r="I699" s="7">
        <f>B699+ProxiPrognose2030!H699</f>
        <v>1952.4359656215759</v>
      </c>
      <c r="J699">
        <f t="shared" si="43"/>
        <v>5</v>
      </c>
      <c r="K699">
        <f t="shared" si="44"/>
        <v>0</v>
      </c>
      <c r="L699" s="20">
        <v>5</v>
      </c>
    </row>
    <row r="700" spans="1:12" ht="14.4">
      <c r="A700" s="2">
        <v>699</v>
      </c>
      <c r="B700">
        <v>1927</v>
      </c>
      <c r="C700">
        <v>5</v>
      </c>
      <c r="D700" s="7">
        <f>Groei2030!B700</f>
        <v>-1</v>
      </c>
      <c r="E700" s="7">
        <f>Groei2030!C700</f>
        <v>0</v>
      </c>
      <c r="F700" s="6">
        <v>2.12667224121094E-2</v>
      </c>
      <c r="G700" s="6">
        <f t="shared" si="41"/>
        <v>-11.755455079323765</v>
      </c>
      <c r="H700" s="6">
        <f t="shared" si="42"/>
        <v>-2.2222032286056268</v>
      </c>
      <c r="I700" s="7">
        <f>B700+ProxiPrognose2030!H700</f>
        <v>1924.7777967713944</v>
      </c>
      <c r="J700">
        <f t="shared" si="43"/>
        <v>5</v>
      </c>
      <c r="K700">
        <f t="shared" si="44"/>
        <v>0</v>
      </c>
      <c r="L700" s="20">
        <v>5</v>
      </c>
    </row>
    <row r="701" spans="1:12" ht="14.4">
      <c r="A701" s="2">
        <v>700</v>
      </c>
      <c r="B701">
        <v>1921</v>
      </c>
      <c r="C701">
        <v>5</v>
      </c>
      <c r="D701" s="7">
        <f>Groei2030!B701</f>
        <v>-1</v>
      </c>
      <c r="E701" s="7">
        <f>Groei2030!C701</f>
        <v>0</v>
      </c>
      <c r="F701" s="6">
        <v>2.77339645996094E-2</v>
      </c>
      <c r="G701" s="6">
        <f t="shared" si="41"/>
        <v>-9.0142178952489527</v>
      </c>
      <c r="H701" s="6">
        <f t="shared" si="42"/>
        <v>-1.7040109442814655</v>
      </c>
      <c r="I701" s="7">
        <f>B701+ProxiPrognose2030!H701</f>
        <v>1919.2959890557186</v>
      </c>
      <c r="J701">
        <f t="shared" si="43"/>
        <v>5</v>
      </c>
      <c r="K701">
        <f t="shared" si="44"/>
        <v>0</v>
      </c>
      <c r="L701" s="20">
        <v>5</v>
      </c>
    </row>
    <row r="702" spans="1:12" ht="14.4">
      <c r="A702" s="2">
        <v>701</v>
      </c>
      <c r="B702">
        <v>1921</v>
      </c>
      <c r="C702">
        <v>5</v>
      </c>
      <c r="D702" s="7">
        <f>Groei2030!B702</f>
        <v>-1</v>
      </c>
      <c r="E702" s="7">
        <f>Groei2030!C702</f>
        <v>0</v>
      </c>
      <c r="F702" s="6">
        <v>3.3405754638671903E-2</v>
      </c>
      <c r="G702" s="6">
        <f t="shared" si="41"/>
        <v>-7.483740532255168</v>
      </c>
      <c r="H702" s="6">
        <f t="shared" si="42"/>
        <v>-1.4146957527892567</v>
      </c>
      <c r="I702" s="7">
        <f>B702+ProxiPrognose2030!H702</f>
        <v>1919.5853042472108</v>
      </c>
      <c r="J702">
        <f t="shared" si="43"/>
        <v>5</v>
      </c>
      <c r="K702">
        <f t="shared" si="44"/>
        <v>0</v>
      </c>
      <c r="L702" s="20">
        <v>5</v>
      </c>
    </row>
    <row r="703" spans="1:12" ht="14.4">
      <c r="A703" s="2">
        <v>702</v>
      </c>
      <c r="B703">
        <v>1849</v>
      </c>
      <c r="C703">
        <v>5</v>
      </c>
      <c r="D703" s="7">
        <f>Groei2030!B703</f>
        <v>-1</v>
      </c>
      <c r="E703" s="7">
        <f>Groei2030!C703</f>
        <v>0</v>
      </c>
      <c r="F703" s="6">
        <v>5.61784841308594E-2</v>
      </c>
      <c r="G703" s="6">
        <f t="shared" si="41"/>
        <v>-4.4501022743451442</v>
      </c>
      <c r="H703" s="6">
        <f t="shared" si="42"/>
        <v>-0.84122916339227682</v>
      </c>
      <c r="I703" s="7">
        <f>B703+ProxiPrognose2030!H703</f>
        <v>1848.1587708366078</v>
      </c>
      <c r="J703">
        <f t="shared" si="43"/>
        <v>5</v>
      </c>
      <c r="K703">
        <f t="shared" si="44"/>
        <v>0</v>
      </c>
      <c r="L703" s="20">
        <v>5</v>
      </c>
    </row>
    <row r="704" spans="1:12" ht="14.4">
      <c r="A704" s="2">
        <v>703</v>
      </c>
      <c r="B704">
        <v>1920</v>
      </c>
      <c r="C704">
        <v>5</v>
      </c>
      <c r="D704" s="7">
        <f>Groei2030!B704</f>
        <v>0</v>
      </c>
      <c r="E704" s="7">
        <f>Groei2030!C704</f>
        <v>0</v>
      </c>
      <c r="F704" s="6">
        <v>1.57828156738281E-2</v>
      </c>
      <c r="G704" s="6">
        <f t="shared" si="41"/>
        <v>0</v>
      </c>
      <c r="H704" s="6">
        <f t="shared" si="42"/>
        <v>0</v>
      </c>
      <c r="I704" s="7">
        <f>B704+ProxiPrognose2030!H704</f>
        <v>1920</v>
      </c>
      <c r="J704">
        <f t="shared" si="43"/>
        <v>5</v>
      </c>
      <c r="K704">
        <f t="shared" si="44"/>
        <v>0</v>
      </c>
      <c r="L704" s="20">
        <v>5</v>
      </c>
    </row>
    <row r="705" spans="1:12" ht="14.4">
      <c r="A705" s="2">
        <v>704</v>
      </c>
      <c r="B705">
        <v>1684</v>
      </c>
      <c r="C705">
        <v>5</v>
      </c>
      <c r="D705" s="7">
        <f>Groei2030!B705</f>
        <v>-1</v>
      </c>
      <c r="E705" s="7">
        <f>Groei2030!C705</f>
        <v>0</v>
      </c>
      <c r="F705" s="6">
        <v>5.4993781982421899E-2</v>
      </c>
      <c r="G705" s="6">
        <f t="shared" si="41"/>
        <v>-4.5459684893086552</v>
      </c>
      <c r="H705" s="6">
        <f t="shared" si="42"/>
        <v>-0.85935132123036961</v>
      </c>
      <c r="I705" s="7">
        <f>B705+ProxiPrognose2030!H705</f>
        <v>1683.1406486787696</v>
      </c>
      <c r="J705">
        <f t="shared" si="43"/>
        <v>5</v>
      </c>
      <c r="K705">
        <f t="shared" si="44"/>
        <v>0</v>
      </c>
      <c r="L705" s="20">
        <v>5</v>
      </c>
    </row>
    <row r="706" spans="1:12" ht="14.4">
      <c r="A706" s="2">
        <v>705</v>
      </c>
      <c r="B706">
        <v>1750</v>
      </c>
      <c r="C706">
        <v>5</v>
      </c>
      <c r="D706" s="7">
        <f>Groei2030!B706</f>
        <v>0</v>
      </c>
      <c r="E706" s="7">
        <f>Groei2030!C706</f>
        <v>1</v>
      </c>
      <c r="F706" s="6">
        <v>4.5250837890624999E-2</v>
      </c>
      <c r="G706" s="6">
        <f t="shared" si="41"/>
        <v>5.5247595769225439</v>
      </c>
      <c r="H706" s="6">
        <f t="shared" si="42"/>
        <v>1.0443779918568137</v>
      </c>
      <c r="I706" s="7">
        <f>B706+ProxiPrognose2030!H706</f>
        <v>1751.0443779918569</v>
      </c>
      <c r="J706">
        <f t="shared" si="43"/>
        <v>5</v>
      </c>
      <c r="K706">
        <f t="shared" si="44"/>
        <v>0</v>
      </c>
      <c r="L706" s="20">
        <v>5</v>
      </c>
    </row>
    <row r="707" spans="1:12" ht="14.4">
      <c r="A707" s="2">
        <v>706</v>
      </c>
      <c r="B707">
        <v>1783</v>
      </c>
      <c r="C707">
        <v>5</v>
      </c>
      <c r="D707" s="7">
        <f>Groei2030!B707</f>
        <v>0</v>
      </c>
      <c r="E707" s="7">
        <f>Groei2030!C707</f>
        <v>4</v>
      </c>
      <c r="F707" s="6">
        <v>7.3302094726562503E-2</v>
      </c>
      <c r="G707" s="6">
        <f t="shared" ref="G707:G770" si="45">IFERROR((D707+E707)/((F707/0.25)),0)</f>
        <v>13.64217494370771</v>
      </c>
      <c r="H707" s="6">
        <f t="shared" ref="H707:H770" si="46">G707/5.29</f>
        <v>2.5788610479598697</v>
      </c>
      <c r="I707" s="7">
        <f>B707+ProxiPrognose2030!H707</f>
        <v>1785.5788610479599</v>
      </c>
      <c r="J707">
        <f t="shared" ref="J707:J770" si="47">MAX(C707,IF(I707&gt;0,IF(A707&lt;6701,IF(I707&lt;200,1,IF(I707&lt;400,2,IF(I707&lt;600,3,IF(I707&lt;900,4,IF(I707&lt;2000,5,IF(I707&gt;2000,6,0)))))),0),0))</f>
        <v>5</v>
      </c>
      <c r="K707">
        <f t="shared" ref="K707:K770" si="48">J707-C707</f>
        <v>0</v>
      </c>
      <c r="L707" s="20">
        <v>5</v>
      </c>
    </row>
    <row r="708" spans="1:12" ht="14.4">
      <c r="A708" s="2">
        <v>707</v>
      </c>
      <c r="B708">
        <v>1682</v>
      </c>
      <c r="C708">
        <v>5</v>
      </c>
      <c r="D708" s="7">
        <f>Groei2030!B708</f>
        <v>-1</v>
      </c>
      <c r="E708" s="7">
        <f>Groei2030!C708</f>
        <v>1</v>
      </c>
      <c r="F708" s="6">
        <v>3.1287691406249998E-2</v>
      </c>
      <c r="G708" s="6">
        <f t="shared" si="45"/>
        <v>0</v>
      </c>
      <c r="H708" s="6">
        <f t="shared" si="46"/>
        <v>0</v>
      </c>
      <c r="I708" s="7">
        <f>B708+ProxiPrognose2030!H708</f>
        <v>1682</v>
      </c>
      <c r="J708">
        <f t="shared" si="47"/>
        <v>5</v>
      </c>
      <c r="K708">
        <f t="shared" si="48"/>
        <v>0</v>
      </c>
      <c r="L708" s="20">
        <v>5</v>
      </c>
    </row>
    <row r="709" spans="1:12" ht="14.4">
      <c r="A709" s="2">
        <v>708</v>
      </c>
      <c r="B709">
        <v>1683</v>
      </c>
      <c r="C709">
        <v>5</v>
      </c>
      <c r="D709" s="7">
        <f>Groei2030!B709</f>
        <v>-1</v>
      </c>
      <c r="E709" s="7">
        <f>Groei2030!C709</f>
        <v>0</v>
      </c>
      <c r="F709" s="6">
        <v>3.1684008300781198E-2</v>
      </c>
      <c r="G709" s="6">
        <f t="shared" si="45"/>
        <v>-7.8904158093480872</v>
      </c>
      <c r="H709" s="6">
        <f t="shared" si="46"/>
        <v>-1.4915719866442509</v>
      </c>
      <c r="I709" s="7">
        <f>B709+ProxiPrognose2030!H709</f>
        <v>1681.5084280133558</v>
      </c>
      <c r="J709">
        <f t="shared" si="47"/>
        <v>5</v>
      </c>
      <c r="K709">
        <f t="shared" si="48"/>
        <v>0</v>
      </c>
      <c r="L709" s="20">
        <v>5</v>
      </c>
    </row>
    <row r="710" spans="1:12" ht="14.4">
      <c r="A710" s="2">
        <v>709</v>
      </c>
      <c r="B710">
        <v>1683</v>
      </c>
      <c r="C710">
        <v>5</v>
      </c>
      <c r="D710" s="7">
        <f>Groei2030!B710</f>
        <v>117</v>
      </c>
      <c r="E710" s="7">
        <f>Groei2030!C710</f>
        <v>-36</v>
      </c>
      <c r="F710" s="6">
        <v>1.2288386962890601E-2</v>
      </c>
      <c r="G710" s="6">
        <f t="shared" si="45"/>
        <v>1647.8973246165244</v>
      </c>
      <c r="H710" s="6">
        <f t="shared" si="46"/>
        <v>311.5117815910254</v>
      </c>
      <c r="I710" s="7">
        <f>B710+ProxiPrognose2030!H710</f>
        <v>1994.5117815910253</v>
      </c>
      <c r="J710">
        <f t="shared" si="47"/>
        <v>5</v>
      </c>
      <c r="K710">
        <f t="shared" si="48"/>
        <v>0</v>
      </c>
      <c r="L710" s="20">
        <v>5</v>
      </c>
    </row>
    <row r="711" spans="1:12" ht="14.4">
      <c r="A711" s="2">
        <v>710</v>
      </c>
      <c r="B711">
        <v>1683</v>
      </c>
      <c r="C711">
        <v>5</v>
      </c>
      <c r="D711" s="7">
        <f>Groei2030!B711</f>
        <v>0</v>
      </c>
      <c r="E711" s="7">
        <f>Groei2030!C711</f>
        <v>13</v>
      </c>
      <c r="F711" s="6">
        <v>1.2004924316406301E-2</v>
      </c>
      <c r="G711" s="6">
        <f t="shared" si="45"/>
        <v>270.72223983606875</v>
      </c>
      <c r="H711" s="6">
        <f t="shared" si="46"/>
        <v>51.176226812111295</v>
      </c>
      <c r="I711" s="7">
        <f>B711+ProxiPrognose2030!H711</f>
        <v>1734.1762268121113</v>
      </c>
      <c r="J711">
        <f t="shared" si="47"/>
        <v>5</v>
      </c>
      <c r="K711">
        <f t="shared" si="48"/>
        <v>0</v>
      </c>
      <c r="L711" s="20">
        <v>5</v>
      </c>
    </row>
    <row r="712" spans="1:12" ht="14.4">
      <c r="A712" s="2">
        <v>711</v>
      </c>
      <c r="B712">
        <v>1651</v>
      </c>
      <c r="C712">
        <v>5</v>
      </c>
      <c r="D712" s="7">
        <f>Groei2030!B712</f>
        <v>0</v>
      </c>
      <c r="E712" s="7">
        <f>Groei2030!C712</f>
        <v>0</v>
      </c>
      <c r="F712" s="6">
        <v>2.7709857666015601E-2</v>
      </c>
      <c r="G712" s="6">
        <f t="shared" si="45"/>
        <v>0</v>
      </c>
      <c r="H712" s="6">
        <f t="shared" si="46"/>
        <v>0</v>
      </c>
      <c r="I712" s="7">
        <f>B712+ProxiPrognose2030!H712</f>
        <v>1651</v>
      </c>
      <c r="J712">
        <f t="shared" si="47"/>
        <v>5</v>
      </c>
      <c r="K712">
        <f t="shared" si="48"/>
        <v>0</v>
      </c>
      <c r="L712" s="20">
        <v>5</v>
      </c>
    </row>
    <row r="713" spans="1:12" ht="14.4">
      <c r="A713" s="2">
        <v>712</v>
      </c>
      <c r="B713">
        <v>1462</v>
      </c>
      <c r="C713">
        <v>5</v>
      </c>
      <c r="D713" s="7">
        <f>Groei2030!B713</f>
        <v>-2</v>
      </c>
      <c r="E713" s="7">
        <f>Groei2030!C713</f>
        <v>2</v>
      </c>
      <c r="F713" s="6">
        <v>6.6529229980468702E-2</v>
      </c>
      <c r="G713" s="6">
        <f t="shared" si="45"/>
        <v>0</v>
      </c>
      <c r="H713" s="6">
        <f t="shared" si="46"/>
        <v>0</v>
      </c>
      <c r="I713" s="7">
        <f>B713+ProxiPrognose2030!H713</f>
        <v>1462</v>
      </c>
      <c r="J713">
        <f t="shared" si="47"/>
        <v>5</v>
      </c>
      <c r="K713">
        <f t="shared" si="48"/>
        <v>0</v>
      </c>
      <c r="L713" s="20">
        <v>5</v>
      </c>
    </row>
    <row r="714" spans="1:12" ht="14.4">
      <c r="A714" s="2">
        <v>713</v>
      </c>
      <c r="B714">
        <v>1412</v>
      </c>
      <c r="C714">
        <v>5</v>
      </c>
      <c r="D714" s="7">
        <f>Groei2030!B714</f>
        <v>-1</v>
      </c>
      <c r="E714" s="7">
        <f>Groei2030!C714</f>
        <v>3</v>
      </c>
      <c r="F714" s="6">
        <v>4.54552580566406E-2</v>
      </c>
      <c r="G714" s="6">
        <f t="shared" si="45"/>
        <v>10.999827552996468</v>
      </c>
      <c r="H714" s="6">
        <f t="shared" si="46"/>
        <v>2.0793624863887463</v>
      </c>
      <c r="I714" s="7">
        <f>B714+ProxiPrognose2030!H714</f>
        <v>1414.0793624863888</v>
      </c>
      <c r="J714">
        <f t="shared" si="47"/>
        <v>5</v>
      </c>
      <c r="K714">
        <f t="shared" si="48"/>
        <v>0</v>
      </c>
      <c r="L714" s="20">
        <v>5</v>
      </c>
    </row>
    <row r="715" spans="1:12" ht="14.4">
      <c r="A715" s="2">
        <v>714</v>
      </c>
      <c r="B715">
        <v>1620</v>
      </c>
      <c r="C715">
        <v>5</v>
      </c>
      <c r="D715" s="7">
        <f>Groei2030!B715</f>
        <v>-1</v>
      </c>
      <c r="E715" s="7">
        <f>Groei2030!C715</f>
        <v>9</v>
      </c>
      <c r="F715" s="6">
        <v>4.2014044189453099E-2</v>
      </c>
      <c r="G715" s="6">
        <f t="shared" si="45"/>
        <v>47.603129824432983</v>
      </c>
      <c r="H715" s="6">
        <f t="shared" si="46"/>
        <v>8.9987012900629466</v>
      </c>
      <c r="I715" s="7">
        <f>B715+ProxiPrognose2030!H715</f>
        <v>1628.9987012900629</v>
      </c>
      <c r="J715">
        <f t="shared" si="47"/>
        <v>5</v>
      </c>
      <c r="K715">
        <f t="shared" si="48"/>
        <v>0</v>
      </c>
      <c r="L715" s="20">
        <v>5</v>
      </c>
    </row>
    <row r="716" spans="1:12" ht="14.4">
      <c r="A716" s="2">
        <v>715</v>
      </c>
      <c r="B716">
        <v>1602</v>
      </c>
      <c r="C716">
        <v>5</v>
      </c>
      <c r="D716" s="7">
        <f>Groei2030!B716</f>
        <v>-2</v>
      </c>
      <c r="E716" s="7">
        <f>Groei2030!C716</f>
        <v>0</v>
      </c>
      <c r="F716" s="6">
        <v>6.1140139404296898E-2</v>
      </c>
      <c r="G716" s="6">
        <f t="shared" si="45"/>
        <v>-8.1779335943885698</v>
      </c>
      <c r="H716" s="6">
        <f t="shared" si="46"/>
        <v>-1.5459231747426407</v>
      </c>
      <c r="I716" s="7">
        <f>B716+ProxiPrognose2030!H716</f>
        <v>1600.4540768252573</v>
      </c>
      <c r="J716">
        <f t="shared" si="47"/>
        <v>5</v>
      </c>
      <c r="K716">
        <f t="shared" si="48"/>
        <v>0</v>
      </c>
      <c r="L716" s="20">
        <v>5</v>
      </c>
    </row>
    <row r="717" spans="1:12" ht="14.4">
      <c r="A717" s="2">
        <v>716</v>
      </c>
      <c r="B717">
        <v>1596</v>
      </c>
      <c r="C717">
        <v>5</v>
      </c>
      <c r="D717" s="7">
        <f>Groei2030!B717</f>
        <v>-1</v>
      </c>
      <c r="E717" s="7">
        <f>Groei2030!C717</f>
        <v>1</v>
      </c>
      <c r="F717" s="6">
        <v>4.8626662841796897E-2</v>
      </c>
      <c r="G717" s="6">
        <f t="shared" si="45"/>
        <v>0</v>
      </c>
      <c r="H717" s="6">
        <f t="shared" si="46"/>
        <v>0</v>
      </c>
      <c r="I717" s="7">
        <f>B717+ProxiPrognose2030!H717</f>
        <v>1596</v>
      </c>
      <c r="J717">
        <f t="shared" si="47"/>
        <v>5</v>
      </c>
      <c r="K717">
        <f t="shared" si="48"/>
        <v>0</v>
      </c>
      <c r="L717" s="20">
        <v>5</v>
      </c>
    </row>
    <row r="718" spans="1:12" ht="14.4">
      <c r="A718" s="2">
        <v>717</v>
      </c>
      <c r="B718">
        <v>1411</v>
      </c>
      <c r="C718">
        <v>5</v>
      </c>
      <c r="D718" s="7">
        <f>Groei2030!B718</f>
        <v>-1</v>
      </c>
      <c r="E718" s="7">
        <f>Groei2030!C718</f>
        <v>0</v>
      </c>
      <c r="F718" s="6">
        <v>9.0245069091796901E-2</v>
      </c>
      <c r="G718" s="6">
        <f t="shared" si="45"/>
        <v>-2.7702344573053743</v>
      </c>
      <c r="H718" s="6">
        <f t="shared" si="46"/>
        <v>-0.52367381045470218</v>
      </c>
      <c r="I718" s="7">
        <f>B718+ProxiPrognose2030!H718</f>
        <v>1410.4763261895453</v>
      </c>
      <c r="J718">
        <f t="shared" si="47"/>
        <v>5</v>
      </c>
      <c r="K718">
        <f t="shared" si="48"/>
        <v>0</v>
      </c>
      <c r="L718" s="20">
        <v>5</v>
      </c>
    </row>
    <row r="719" spans="1:12" ht="14.4">
      <c r="A719" s="2">
        <v>718</v>
      </c>
      <c r="B719">
        <v>1306</v>
      </c>
      <c r="C719">
        <v>5</v>
      </c>
      <c r="D719" s="7">
        <f>Groei2030!B719</f>
        <v>-1</v>
      </c>
      <c r="E719" s="7">
        <f>Groei2030!C719</f>
        <v>1</v>
      </c>
      <c r="F719" s="6">
        <v>6.4073127441406294E-2</v>
      </c>
      <c r="G719" s="6">
        <f t="shared" si="45"/>
        <v>0</v>
      </c>
      <c r="H719" s="6">
        <f t="shared" si="46"/>
        <v>0</v>
      </c>
      <c r="I719" s="7">
        <f>B719+ProxiPrognose2030!H719</f>
        <v>1306</v>
      </c>
      <c r="J719">
        <f t="shared" si="47"/>
        <v>5</v>
      </c>
      <c r="K719">
        <f t="shared" si="48"/>
        <v>0</v>
      </c>
      <c r="L719" s="20">
        <v>5</v>
      </c>
    </row>
    <row r="720" spans="1:12" ht="14.4">
      <c r="A720" s="2">
        <v>719</v>
      </c>
      <c r="B720">
        <v>1301</v>
      </c>
      <c r="C720">
        <v>5</v>
      </c>
      <c r="D720" s="7">
        <f>Groei2030!B720</f>
        <v>-1</v>
      </c>
      <c r="E720" s="7">
        <f>Groei2030!C720</f>
        <v>1</v>
      </c>
      <c r="F720" s="6">
        <v>0.113960859619141</v>
      </c>
      <c r="G720" s="6">
        <f t="shared" si="45"/>
        <v>0</v>
      </c>
      <c r="H720" s="6">
        <f t="shared" si="46"/>
        <v>0</v>
      </c>
      <c r="I720" s="7">
        <f>B720+ProxiPrognose2030!H720</f>
        <v>1301</v>
      </c>
      <c r="J720">
        <f t="shared" si="47"/>
        <v>5</v>
      </c>
      <c r="K720">
        <f t="shared" si="48"/>
        <v>0</v>
      </c>
      <c r="L720" s="20">
        <v>5</v>
      </c>
    </row>
    <row r="721" spans="1:12" ht="14.4">
      <c r="A721" s="2">
        <v>720</v>
      </c>
      <c r="B721">
        <v>1302</v>
      </c>
      <c r="C721">
        <v>5</v>
      </c>
      <c r="D721" s="7">
        <f>Groei2030!B721</f>
        <v>-1</v>
      </c>
      <c r="E721" s="7">
        <f>Groei2030!C721</f>
        <v>1</v>
      </c>
      <c r="F721" s="6">
        <v>5.51612622070312E-2</v>
      </c>
      <c r="G721" s="6">
        <f t="shared" si="45"/>
        <v>0</v>
      </c>
      <c r="H721" s="6">
        <f t="shared" si="46"/>
        <v>0</v>
      </c>
      <c r="I721" s="7">
        <f>B721+ProxiPrognose2030!H721</f>
        <v>1302</v>
      </c>
      <c r="J721">
        <f t="shared" si="47"/>
        <v>5</v>
      </c>
      <c r="K721">
        <f t="shared" si="48"/>
        <v>0</v>
      </c>
      <c r="L721" s="20">
        <v>5</v>
      </c>
    </row>
    <row r="722" spans="1:12" ht="14.4">
      <c r="A722" s="2">
        <v>721</v>
      </c>
      <c r="B722">
        <v>1296</v>
      </c>
      <c r="C722">
        <v>5</v>
      </c>
      <c r="D722" s="7">
        <f>Groei2030!B722</f>
        <v>0</v>
      </c>
      <c r="E722" s="7">
        <f>Groei2030!C722</f>
        <v>0</v>
      </c>
      <c r="F722" s="6">
        <v>2.3819707275390602E-2</v>
      </c>
      <c r="G722" s="6">
        <f t="shared" si="45"/>
        <v>0</v>
      </c>
      <c r="H722" s="6">
        <f t="shared" si="46"/>
        <v>0</v>
      </c>
      <c r="I722" s="7">
        <f>B722+ProxiPrognose2030!H722</f>
        <v>1296</v>
      </c>
      <c r="J722">
        <f t="shared" si="47"/>
        <v>5</v>
      </c>
      <c r="K722">
        <f t="shared" si="48"/>
        <v>0</v>
      </c>
      <c r="L722" s="20">
        <v>5</v>
      </c>
    </row>
    <row r="723" spans="1:12" ht="14.4">
      <c r="A723" s="2">
        <v>722</v>
      </c>
      <c r="B723">
        <v>1165</v>
      </c>
      <c r="C723">
        <v>5</v>
      </c>
      <c r="D723" s="7">
        <f>Groei2030!B723</f>
        <v>-1</v>
      </c>
      <c r="E723" s="7">
        <f>Groei2030!C723</f>
        <v>1</v>
      </c>
      <c r="F723" s="6">
        <v>5.3497749999999997E-2</v>
      </c>
      <c r="G723" s="6">
        <f t="shared" si="45"/>
        <v>0</v>
      </c>
      <c r="H723" s="6">
        <f t="shared" si="46"/>
        <v>0</v>
      </c>
      <c r="I723" s="7">
        <f>B723+ProxiPrognose2030!H723</f>
        <v>1165</v>
      </c>
      <c r="J723">
        <f t="shared" si="47"/>
        <v>5</v>
      </c>
      <c r="K723">
        <f t="shared" si="48"/>
        <v>0</v>
      </c>
      <c r="L723" s="20">
        <v>5</v>
      </c>
    </row>
    <row r="724" spans="1:12" ht="14.4">
      <c r="A724" s="2">
        <v>723</v>
      </c>
      <c r="B724">
        <v>1101</v>
      </c>
      <c r="C724">
        <v>5</v>
      </c>
      <c r="D724" s="7">
        <f>Groei2030!B724</f>
        <v>0</v>
      </c>
      <c r="E724" s="7">
        <f>Groei2030!C724</f>
        <v>9</v>
      </c>
      <c r="F724" s="6">
        <v>7.9465405517578094E-2</v>
      </c>
      <c r="G724" s="6">
        <f t="shared" si="45"/>
        <v>28.314207740402082</v>
      </c>
      <c r="H724" s="6">
        <f t="shared" si="46"/>
        <v>5.3524022193576712</v>
      </c>
      <c r="I724" s="7">
        <f>B724+ProxiPrognose2030!H724</f>
        <v>1106.3524022193576</v>
      </c>
      <c r="J724">
        <f t="shared" si="47"/>
        <v>5</v>
      </c>
      <c r="K724">
        <f t="shared" si="48"/>
        <v>0</v>
      </c>
      <c r="L724" s="20">
        <v>5</v>
      </c>
    </row>
    <row r="725" spans="1:12" ht="14.4">
      <c r="A725" s="2">
        <v>724</v>
      </c>
      <c r="B725">
        <v>1110</v>
      </c>
      <c r="C725">
        <v>5</v>
      </c>
      <c r="D725" s="7">
        <f>Groei2030!B725</f>
        <v>0</v>
      </c>
      <c r="E725" s="7">
        <f>Groei2030!C725</f>
        <v>0</v>
      </c>
      <c r="F725" s="6">
        <v>2.2629076171874998E-2</v>
      </c>
      <c r="G725" s="6">
        <f t="shared" si="45"/>
        <v>0</v>
      </c>
      <c r="H725" s="6">
        <f t="shared" si="46"/>
        <v>0</v>
      </c>
      <c r="I725" s="7">
        <f>B725+ProxiPrognose2030!H725</f>
        <v>1110</v>
      </c>
      <c r="J725">
        <f t="shared" si="47"/>
        <v>5</v>
      </c>
      <c r="K725">
        <f t="shared" si="48"/>
        <v>0</v>
      </c>
      <c r="L725" s="20">
        <v>5</v>
      </c>
    </row>
    <row r="726" spans="1:12" ht="14.4">
      <c r="A726" s="2">
        <v>725</v>
      </c>
      <c r="B726">
        <v>1110</v>
      </c>
      <c r="C726">
        <v>5</v>
      </c>
      <c r="D726" s="7">
        <f>Groei2030!B726</f>
        <v>-1</v>
      </c>
      <c r="E726" s="7">
        <f>Groei2030!C726</f>
        <v>0</v>
      </c>
      <c r="F726" s="6">
        <v>2.27149099121094E-2</v>
      </c>
      <c r="G726" s="6">
        <f t="shared" si="45"/>
        <v>-11.005986859174119</v>
      </c>
      <c r="H726" s="6">
        <f t="shared" si="46"/>
        <v>-2.0805268164790394</v>
      </c>
      <c r="I726" s="7">
        <f>B726+ProxiPrognose2030!H726</f>
        <v>1107.9194731835209</v>
      </c>
      <c r="J726">
        <f t="shared" si="47"/>
        <v>5</v>
      </c>
      <c r="K726">
        <f t="shared" si="48"/>
        <v>0</v>
      </c>
      <c r="L726" s="20">
        <v>5</v>
      </c>
    </row>
    <row r="727" spans="1:12" ht="14.4">
      <c r="A727" s="2">
        <v>726</v>
      </c>
      <c r="B727">
        <v>1134</v>
      </c>
      <c r="C727">
        <v>5</v>
      </c>
      <c r="D727" s="7">
        <f>Groei2030!B727</f>
        <v>-1</v>
      </c>
      <c r="E727" s="7">
        <f>Groei2030!C727</f>
        <v>0</v>
      </c>
      <c r="F727" s="6">
        <v>2.9443059326171899E-2</v>
      </c>
      <c r="G727" s="6">
        <f t="shared" si="45"/>
        <v>-8.4909654676331581</v>
      </c>
      <c r="H727" s="6">
        <f t="shared" si="46"/>
        <v>-1.6050974418966273</v>
      </c>
      <c r="I727" s="7">
        <f>B727+ProxiPrognose2030!H727</f>
        <v>1132.3949025581035</v>
      </c>
      <c r="J727">
        <f t="shared" si="47"/>
        <v>5</v>
      </c>
      <c r="K727">
        <f t="shared" si="48"/>
        <v>0</v>
      </c>
      <c r="L727" s="20">
        <v>5</v>
      </c>
    </row>
    <row r="728" spans="1:12" ht="14.4">
      <c r="A728" s="2">
        <v>727</v>
      </c>
      <c r="B728">
        <v>1114</v>
      </c>
      <c r="C728">
        <v>5</v>
      </c>
      <c r="D728" s="7">
        <f>Groei2030!B728</f>
        <v>0</v>
      </c>
      <c r="E728" s="7">
        <f>Groei2030!C728</f>
        <v>0</v>
      </c>
      <c r="F728" s="6">
        <v>1.7573159667968699E-2</v>
      </c>
      <c r="G728" s="6">
        <f t="shared" si="45"/>
        <v>0</v>
      </c>
      <c r="H728" s="6">
        <f t="shared" si="46"/>
        <v>0</v>
      </c>
      <c r="I728" s="7">
        <f>B728+ProxiPrognose2030!H728</f>
        <v>1114</v>
      </c>
      <c r="J728">
        <f t="shared" si="47"/>
        <v>5</v>
      </c>
      <c r="K728">
        <f t="shared" si="48"/>
        <v>0</v>
      </c>
      <c r="L728" s="20">
        <v>5</v>
      </c>
    </row>
    <row r="729" spans="1:12" ht="14.4">
      <c r="A729" s="2">
        <v>728</v>
      </c>
      <c r="B729">
        <v>964</v>
      </c>
      <c r="C729">
        <v>5</v>
      </c>
      <c r="D729" s="7">
        <f>Groei2030!B729</f>
        <v>75</v>
      </c>
      <c r="E729" s="7">
        <f>Groei2030!C729</f>
        <v>3</v>
      </c>
      <c r="F729" s="6">
        <v>7.12895078125E-2</v>
      </c>
      <c r="G729" s="6">
        <f t="shared" si="45"/>
        <v>273.53253793373563</v>
      </c>
      <c r="H729" s="6">
        <f t="shared" si="46"/>
        <v>51.707474089553045</v>
      </c>
      <c r="I729" s="7">
        <f>B729+ProxiPrognose2030!H729</f>
        <v>1015.707474089553</v>
      </c>
      <c r="J729">
        <f t="shared" si="47"/>
        <v>5</v>
      </c>
      <c r="K729">
        <f t="shared" si="48"/>
        <v>0</v>
      </c>
      <c r="L729" s="20">
        <v>5</v>
      </c>
    </row>
    <row r="730" spans="1:12" ht="14.4">
      <c r="A730" s="2">
        <v>729</v>
      </c>
      <c r="B730">
        <v>1104</v>
      </c>
      <c r="C730">
        <v>5</v>
      </c>
      <c r="D730" s="7">
        <f>Groei2030!B730</f>
        <v>75</v>
      </c>
      <c r="E730" s="7">
        <f>Groei2030!C730</f>
        <v>54</v>
      </c>
      <c r="F730" s="6">
        <v>3.3727181152343799E-2</v>
      </c>
      <c r="G730" s="6">
        <f t="shared" si="45"/>
        <v>956.20205715765417</v>
      </c>
      <c r="H730" s="6">
        <f t="shared" si="46"/>
        <v>180.75653254398</v>
      </c>
      <c r="I730" s="7">
        <f>B730+ProxiPrognose2030!H730</f>
        <v>1284.75653254398</v>
      </c>
      <c r="J730">
        <f t="shared" si="47"/>
        <v>5</v>
      </c>
      <c r="K730">
        <f t="shared" si="48"/>
        <v>0</v>
      </c>
      <c r="L730" s="20">
        <v>5</v>
      </c>
    </row>
    <row r="731" spans="1:12" ht="14.4">
      <c r="A731" s="2">
        <v>730</v>
      </c>
      <c r="B731">
        <v>1065</v>
      </c>
      <c r="C731">
        <v>5</v>
      </c>
      <c r="D731" s="7">
        <f>Groei2030!B731</f>
        <v>75</v>
      </c>
      <c r="E731" s="7">
        <f>Groei2030!C731</f>
        <v>9</v>
      </c>
      <c r="F731" s="6">
        <v>2.7192876464843699E-2</v>
      </c>
      <c r="G731" s="6">
        <f t="shared" si="45"/>
        <v>772.26107459245225</v>
      </c>
      <c r="H731" s="6">
        <f t="shared" si="46"/>
        <v>145.98508026322349</v>
      </c>
      <c r="I731" s="7">
        <f>B731+ProxiPrognose2030!H731</f>
        <v>1210.9850802632236</v>
      </c>
      <c r="J731">
        <f t="shared" si="47"/>
        <v>5</v>
      </c>
      <c r="K731">
        <f t="shared" si="48"/>
        <v>0</v>
      </c>
      <c r="L731" s="20">
        <v>5</v>
      </c>
    </row>
    <row r="732" spans="1:12" ht="14.4">
      <c r="A732" s="2">
        <v>731</v>
      </c>
      <c r="B732">
        <v>1016</v>
      </c>
      <c r="C732">
        <v>5</v>
      </c>
      <c r="D732" s="7">
        <f>Groei2030!B732</f>
        <v>75</v>
      </c>
      <c r="E732" s="7">
        <f>Groei2030!C732</f>
        <v>10</v>
      </c>
      <c r="F732" s="6">
        <v>6.7755553222656306E-2</v>
      </c>
      <c r="G732" s="6">
        <f t="shared" si="45"/>
        <v>313.62742962438631</v>
      </c>
      <c r="H732" s="6">
        <f t="shared" si="46"/>
        <v>59.286848700262063</v>
      </c>
      <c r="I732" s="7">
        <f>B732+ProxiPrognose2030!H732</f>
        <v>1075.286848700262</v>
      </c>
      <c r="J732">
        <f t="shared" si="47"/>
        <v>5</v>
      </c>
      <c r="K732">
        <f t="shared" si="48"/>
        <v>0</v>
      </c>
      <c r="L732" s="20">
        <v>5</v>
      </c>
    </row>
    <row r="733" spans="1:12" ht="14.4">
      <c r="A733" s="2">
        <v>732</v>
      </c>
      <c r="B733">
        <v>993</v>
      </c>
      <c r="C733">
        <v>5</v>
      </c>
      <c r="D733" s="7">
        <f>Groei2030!B733</f>
        <v>74</v>
      </c>
      <c r="E733" s="7">
        <f>Groei2030!C733</f>
        <v>4</v>
      </c>
      <c r="F733" s="6">
        <v>8.0580808837890594E-2</v>
      </c>
      <c r="G733" s="6">
        <f t="shared" si="45"/>
        <v>241.99310333592405</v>
      </c>
      <c r="H733" s="6">
        <f t="shared" si="46"/>
        <v>45.745388154238952</v>
      </c>
      <c r="I733" s="7">
        <f>B733+ProxiPrognose2030!H733</f>
        <v>1038.745388154239</v>
      </c>
      <c r="J733">
        <f t="shared" si="47"/>
        <v>5</v>
      </c>
      <c r="K733">
        <f t="shared" si="48"/>
        <v>0</v>
      </c>
      <c r="L733" s="20">
        <v>5</v>
      </c>
    </row>
    <row r="734" spans="1:12" ht="14.4">
      <c r="A734" s="2">
        <v>733</v>
      </c>
      <c r="B734">
        <v>893</v>
      </c>
      <c r="C734">
        <v>4</v>
      </c>
      <c r="D734" s="7">
        <f>Groei2030!B734</f>
        <v>74</v>
      </c>
      <c r="E734" s="7">
        <f>Groei2030!C734</f>
        <v>1</v>
      </c>
      <c r="F734" s="6">
        <v>4.6521711669921903E-2</v>
      </c>
      <c r="G734" s="6">
        <f t="shared" si="45"/>
        <v>403.03762107967759</v>
      </c>
      <c r="H734" s="6">
        <f t="shared" si="46"/>
        <v>76.188586215439997</v>
      </c>
      <c r="I734" s="7">
        <f>B734+ProxiPrognose2030!H734</f>
        <v>969.18858621543995</v>
      </c>
      <c r="J734">
        <f t="shared" si="47"/>
        <v>5</v>
      </c>
      <c r="K734">
        <f t="shared" si="48"/>
        <v>1</v>
      </c>
      <c r="L734" s="20">
        <v>5</v>
      </c>
    </row>
    <row r="735" spans="1:12" ht="14.4">
      <c r="A735" s="2">
        <v>734</v>
      </c>
      <c r="B735">
        <v>914</v>
      </c>
      <c r="C735">
        <v>5</v>
      </c>
      <c r="D735" s="7">
        <f>Groei2030!B735</f>
        <v>75</v>
      </c>
      <c r="E735" s="7">
        <f>Groei2030!C735</f>
        <v>3</v>
      </c>
      <c r="F735" s="6">
        <v>4.1596883789062497E-2</v>
      </c>
      <c r="G735" s="6">
        <f t="shared" si="45"/>
        <v>468.78511618524988</v>
      </c>
      <c r="H735" s="6">
        <f t="shared" si="46"/>
        <v>88.617224231616234</v>
      </c>
      <c r="I735" s="7">
        <f>B735+ProxiPrognose2030!H735</f>
        <v>1002.6172242316162</v>
      </c>
      <c r="J735">
        <f t="shared" si="47"/>
        <v>5</v>
      </c>
      <c r="K735">
        <f t="shared" si="48"/>
        <v>0</v>
      </c>
      <c r="L735" s="20">
        <v>5</v>
      </c>
    </row>
    <row r="736" spans="1:12" ht="14.4">
      <c r="A736" s="2">
        <v>735</v>
      </c>
      <c r="B736">
        <v>949</v>
      </c>
      <c r="C736">
        <v>5</v>
      </c>
      <c r="D736" s="7">
        <f>Groei2030!B736</f>
        <v>-1</v>
      </c>
      <c r="E736" s="7">
        <f>Groei2030!C736</f>
        <v>23</v>
      </c>
      <c r="F736" s="6">
        <v>4.4218166503906198E-2</v>
      </c>
      <c r="G736" s="6">
        <f t="shared" si="45"/>
        <v>124.38326676240939</v>
      </c>
      <c r="H736" s="6">
        <f t="shared" si="46"/>
        <v>23.51290487002068</v>
      </c>
      <c r="I736" s="7">
        <f>B736+ProxiPrognose2030!H736</f>
        <v>972.51290487002063</v>
      </c>
      <c r="J736">
        <f t="shared" si="47"/>
        <v>5</v>
      </c>
      <c r="K736">
        <f t="shared" si="48"/>
        <v>0</v>
      </c>
      <c r="L736" s="20">
        <v>5</v>
      </c>
    </row>
    <row r="737" spans="1:12" ht="14.4">
      <c r="A737" s="2">
        <v>736</v>
      </c>
      <c r="B737">
        <v>1033</v>
      </c>
      <c r="C737">
        <v>5</v>
      </c>
      <c r="D737" s="7">
        <f>Groei2030!B737</f>
        <v>-1</v>
      </c>
      <c r="E737" s="7">
        <f>Groei2030!C737</f>
        <v>28</v>
      </c>
      <c r="F737" s="6">
        <v>3.0402371093749998E-2</v>
      </c>
      <c r="G737" s="6">
        <f t="shared" si="45"/>
        <v>222.0221567319675</v>
      </c>
      <c r="H737" s="6">
        <f t="shared" si="46"/>
        <v>41.97016195311295</v>
      </c>
      <c r="I737" s="7">
        <f>B737+ProxiPrognose2030!H737</f>
        <v>1074.9701619531129</v>
      </c>
      <c r="J737">
        <f t="shared" si="47"/>
        <v>5</v>
      </c>
      <c r="K737">
        <f t="shared" si="48"/>
        <v>0</v>
      </c>
      <c r="L737" s="20">
        <v>5</v>
      </c>
    </row>
    <row r="738" spans="1:12" ht="14.4">
      <c r="A738" s="2">
        <v>737</v>
      </c>
      <c r="B738">
        <v>1163</v>
      </c>
      <c r="C738">
        <v>5</v>
      </c>
      <c r="D738" s="7">
        <f>Groei2030!B738</f>
        <v>-1</v>
      </c>
      <c r="E738" s="7">
        <f>Groei2030!C738</f>
        <v>17</v>
      </c>
      <c r="F738" s="6">
        <v>5.90748256835937E-2</v>
      </c>
      <c r="G738" s="6">
        <f t="shared" si="45"/>
        <v>67.710737250823286</v>
      </c>
      <c r="H738" s="6">
        <f t="shared" si="46"/>
        <v>12.799761295051661</v>
      </c>
      <c r="I738" s="7">
        <f>B738+ProxiPrognose2030!H738</f>
        <v>1175.7997612950517</v>
      </c>
      <c r="J738">
        <f t="shared" si="47"/>
        <v>5</v>
      </c>
      <c r="K738">
        <f t="shared" si="48"/>
        <v>0</v>
      </c>
      <c r="L738" s="20">
        <v>5</v>
      </c>
    </row>
    <row r="739" spans="1:12" ht="14.4">
      <c r="A739" s="2">
        <v>738</v>
      </c>
      <c r="B739">
        <v>1190</v>
      </c>
      <c r="C739">
        <v>5</v>
      </c>
      <c r="D739" s="7">
        <f>Groei2030!B739</f>
        <v>-1</v>
      </c>
      <c r="E739" s="7">
        <f>Groei2030!C739</f>
        <v>1</v>
      </c>
      <c r="F739" s="6">
        <v>5.2906848632812503E-2</v>
      </c>
      <c r="G739" s="6">
        <f t="shared" si="45"/>
        <v>0</v>
      </c>
      <c r="H739" s="6">
        <f t="shared" si="46"/>
        <v>0</v>
      </c>
      <c r="I739" s="7">
        <f>B739+ProxiPrognose2030!H739</f>
        <v>1190</v>
      </c>
      <c r="J739">
        <f t="shared" si="47"/>
        <v>5</v>
      </c>
      <c r="K739">
        <f t="shared" si="48"/>
        <v>0</v>
      </c>
      <c r="L739" s="20">
        <v>5</v>
      </c>
    </row>
    <row r="740" spans="1:12" ht="14.4">
      <c r="A740" s="2">
        <v>739</v>
      </c>
      <c r="B740">
        <v>1394</v>
      </c>
      <c r="C740">
        <v>5</v>
      </c>
      <c r="D740" s="7">
        <f>Groei2030!B740</f>
        <v>-1</v>
      </c>
      <c r="E740" s="7">
        <f>Groei2030!C740</f>
        <v>5</v>
      </c>
      <c r="F740" s="6">
        <v>3.6955768310546901E-2</v>
      </c>
      <c r="G740" s="6">
        <f t="shared" si="45"/>
        <v>27.059375185946479</v>
      </c>
      <c r="H740" s="6">
        <f t="shared" si="46"/>
        <v>5.1151937969653076</v>
      </c>
      <c r="I740" s="7">
        <f>B740+ProxiPrognose2030!H740</f>
        <v>1399.1151937969653</v>
      </c>
      <c r="J740">
        <f t="shared" si="47"/>
        <v>5</v>
      </c>
      <c r="K740">
        <f t="shared" si="48"/>
        <v>0</v>
      </c>
      <c r="L740" s="20">
        <v>5</v>
      </c>
    </row>
    <row r="741" spans="1:12" ht="14.4">
      <c r="A741" s="2">
        <v>740</v>
      </c>
      <c r="B741">
        <v>1392</v>
      </c>
      <c r="C741">
        <v>5</v>
      </c>
      <c r="D741" s="7">
        <f>Groei2030!B741</f>
        <v>-1</v>
      </c>
      <c r="E741" s="7">
        <f>Groei2030!C741</f>
        <v>3</v>
      </c>
      <c r="F741" s="6">
        <v>7.5080558593749999E-2</v>
      </c>
      <c r="G741" s="6">
        <f t="shared" si="45"/>
        <v>6.6595135860060308</v>
      </c>
      <c r="H741" s="6">
        <f t="shared" si="46"/>
        <v>1.2588872563338434</v>
      </c>
      <c r="I741" s="7">
        <f>B741+ProxiPrognose2030!H741</f>
        <v>1393.2588872563338</v>
      </c>
      <c r="J741">
        <f t="shared" si="47"/>
        <v>5</v>
      </c>
      <c r="K741">
        <f t="shared" si="48"/>
        <v>0</v>
      </c>
      <c r="L741" s="20">
        <v>5</v>
      </c>
    </row>
    <row r="742" spans="1:12" ht="14.4">
      <c r="A742" s="2">
        <v>741</v>
      </c>
      <c r="B742">
        <v>1166</v>
      </c>
      <c r="C742">
        <v>5</v>
      </c>
      <c r="D742" s="7">
        <f>Groei2030!B742</f>
        <v>-1</v>
      </c>
      <c r="E742" s="7">
        <f>Groei2030!C742</f>
        <v>4</v>
      </c>
      <c r="F742" s="6">
        <v>4.8476274169921903E-2</v>
      </c>
      <c r="G742" s="6">
        <f t="shared" si="45"/>
        <v>15.471486058748155</v>
      </c>
      <c r="H742" s="6">
        <f t="shared" si="46"/>
        <v>2.9246665517482335</v>
      </c>
      <c r="I742" s="7">
        <f>B742+ProxiPrognose2030!H742</f>
        <v>1168.9246665517483</v>
      </c>
      <c r="J742">
        <f t="shared" si="47"/>
        <v>5</v>
      </c>
      <c r="K742">
        <f t="shared" si="48"/>
        <v>0</v>
      </c>
      <c r="L742" s="20">
        <v>5</v>
      </c>
    </row>
    <row r="743" spans="1:12" ht="14.4">
      <c r="A743" s="2">
        <v>742</v>
      </c>
      <c r="B743">
        <v>1142</v>
      </c>
      <c r="C743">
        <v>5</v>
      </c>
      <c r="D743" s="7">
        <f>Groei2030!B743</f>
        <v>-1</v>
      </c>
      <c r="E743" s="7">
        <f>Groei2030!C743</f>
        <v>23</v>
      </c>
      <c r="F743" s="6">
        <v>4.7222217285156201E-2</v>
      </c>
      <c r="G743" s="6">
        <f t="shared" si="45"/>
        <v>116.47060041225269</v>
      </c>
      <c r="H743" s="6">
        <f t="shared" si="46"/>
        <v>22.017126731994839</v>
      </c>
      <c r="I743" s="7">
        <f>B743+ProxiPrognose2030!H743</f>
        <v>1164.0171267319949</v>
      </c>
      <c r="J743">
        <f t="shared" si="47"/>
        <v>5</v>
      </c>
      <c r="K743">
        <f t="shared" si="48"/>
        <v>0</v>
      </c>
      <c r="L743" s="20">
        <v>5</v>
      </c>
    </row>
    <row r="744" spans="1:12" ht="14.4">
      <c r="A744" s="2">
        <v>743</v>
      </c>
      <c r="B744">
        <v>938</v>
      </c>
      <c r="C744">
        <v>5</v>
      </c>
      <c r="D744" s="7">
        <f>Groei2030!B744</f>
        <v>57</v>
      </c>
      <c r="E744" s="7">
        <f>Groei2030!C744</f>
        <v>45</v>
      </c>
      <c r="F744" s="6">
        <v>2.7640992919921899E-2</v>
      </c>
      <c r="G744" s="6">
        <f t="shared" si="45"/>
        <v>922.54283606509648</v>
      </c>
      <c r="H744" s="6">
        <f t="shared" si="46"/>
        <v>174.39373082516002</v>
      </c>
      <c r="I744" s="7">
        <f>B744+ProxiPrognose2030!H744</f>
        <v>1112.39373082516</v>
      </c>
      <c r="J744">
        <f t="shared" si="47"/>
        <v>5</v>
      </c>
      <c r="K744">
        <f t="shared" si="48"/>
        <v>0</v>
      </c>
      <c r="L744" s="20">
        <v>5</v>
      </c>
    </row>
    <row r="745" spans="1:12" ht="14.4">
      <c r="A745" s="2">
        <v>744</v>
      </c>
      <c r="B745">
        <v>922</v>
      </c>
      <c r="C745">
        <v>5</v>
      </c>
      <c r="D745" s="7">
        <f>Groei2030!B745</f>
        <v>-1</v>
      </c>
      <c r="E745" s="7">
        <f>Groei2030!C745</f>
        <v>1</v>
      </c>
      <c r="F745" s="6">
        <v>3.2449567382812503E-2</v>
      </c>
      <c r="G745" s="6">
        <f t="shared" si="45"/>
        <v>0</v>
      </c>
      <c r="H745" s="6">
        <f t="shared" si="46"/>
        <v>0</v>
      </c>
      <c r="I745" s="7">
        <f>B745+ProxiPrognose2030!H745</f>
        <v>922</v>
      </c>
      <c r="J745">
        <f t="shared" si="47"/>
        <v>5</v>
      </c>
      <c r="K745">
        <f t="shared" si="48"/>
        <v>0</v>
      </c>
      <c r="L745" s="20">
        <v>5</v>
      </c>
    </row>
    <row r="746" spans="1:12" ht="14.4">
      <c r="A746" s="2">
        <v>745</v>
      </c>
      <c r="B746">
        <v>751</v>
      </c>
      <c r="C746">
        <v>4</v>
      </c>
      <c r="D746" s="7">
        <f>Groei2030!B746</f>
        <v>75</v>
      </c>
      <c r="E746" s="7">
        <f>Groei2030!C746</f>
        <v>6</v>
      </c>
      <c r="F746" s="6">
        <v>0.197570767089844</v>
      </c>
      <c r="G746" s="6">
        <f t="shared" si="45"/>
        <v>102.49492016595474</v>
      </c>
      <c r="H746" s="6">
        <f t="shared" si="46"/>
        <v>19.375221203394091</v>
      </c>
      <c r="I746" s="7">
        <f>B746+ProxiPrognose2030!H746</f>
        <v>770.37522120339406</v>
      </c>
      <c r="J746">
        <f t="shared" si="47"/>
        <v>4</v>
      </c>
      <c r="K746">
        <f t="shared" si="48"/>
        <v>0</v>
      </c>
      <c r="L746" s="20">
        <v>4</v>
      </c>
    </row>
    <row r="747" spans="1:12" ht="14.4">
      <c r="A747" s="2">
        <v>746</v>
      </c>
      <c r="B747">
        <v>853</v>
      </c>
      <c r="C747">
        <v>4</v>
      </c>
      <c r="D747" s="7">
        <f>Groei2030!B747</f>
        <v>0</v>
      </c>
      <c r="E747" s="7">
        <f>Groei2030!C747</f>
        <v>0</v>
      </c>
      <c r="F747" s="6">
        <v>0.36951284863281197</v>
      </c>
      <c r="G747" s="6">
        <f t="shared" si="45"/>
        <v>0</v>
      </c>
      <c r="H747" s="6">
        <f t="shared" si="46"/>
        <v>0</v>
      </c>
      <c r="I747" s="7">
        <f>B747+ProxiPrognose2030!H747</f>
        <v>853</v>
      </c>
      <c r="J747">
        <f t="shared" si="47"/>
        <v>4</v>
      </c>
      <c r="K747">
        <f t="shared" si="48"/>
        <v>0</v>
      </c>
      <c r="L747" s="20">
        <v>4</v>
      </c>
    </row>
    <row r="748" spans="1:12" ht="14.4">
      <c r="A748" s="2">
        <v>747</v>
      </c>
      <c r="B748">
        <v>560</v>
      </c>
      <c r="C748">
        <v>3</v>
      </c>
      <c r="D748" s="7">
        <f>Groei2030!B748</f>
        <v>208</v>
      </c>
      <c r="E748" s="7">
        <f>Groei2030!C748</f>
        <v>6</v>
      </c>
      <c r="F748" s="6">
        <v>0.153402956787109</v>
      </c>
      <c r="G748" s="6">
        <f t="shared" si="45"/>
        <v>348.75468583207777</v>
      </c>
      <c r="H748" s="6">
        <f t="shared" si="46"/>
        <v>65.927161783001466</v>
      </c>
      <c r="I748" s="7">
        <f>B748+ProxiPrognose2030!H748</f>
        <v>625.92716178300145</v>
      </c>
      <c r="J748">
        <f t="shared" si="47"/>
        <v>4</v>
      </c>
      <c r="K748">
        <f t="shared" si="48"/>
        <v>1</v>
      </c>
      <c r="L748" s="20">
        <v>4</v>
      </c>
    </row>
    <row r="749" spans="1:12" ht="14.4">
      <c r="A749" s="2">
        <v>748</v>
      </c>
      <c r="B749">
        <v>455</v>
      </c>
      <c r="C749">
        <v>3</v>
      </c>
      <c r="D749" s="7">
        <f>Groei2030!B749</f>
        <v>0</v>
      </c>
      <c r="E749" s="7">
        <f>Groei2030!C749</f>
        <v>2</v>
      </c>
      <c r="F749" s="6">
        <v>5.0880646728515597E-2</v>
      </c>
      <c r="G749" s="6">
        <f t="shared" si="45"/>
        <v>9.8269191165720677</v>
      </c>
      <c r="H749" s="6">
        <f t="shared" si="46"/>
        <v>1.8576406647584249</v>
      </c>
      <c r="I749" s="7">
        <f>B749+ProxiPrognose2030!H749</f>
        <v>456.85764066475843</v>
      </c>
      <c r="J749">
        <f t="shared" si="47"/>
        <v>3</v>
      </c>
      <c r="K749">
        <f t="shared" si="48"/>
        <v>0</v>
      </c>
      <c r="L749" s="20">
        <v>3</v>
      </c>
    </row>
    <row r="750" spans="1:12" ht="14.4">
      <c r="A750" s="2">
        <v>749</v>
      </c>
      <c r="B750">
        <v>353</v>
      </c>
      <c r="C750">
        <v>2</v>
      </c>
      <c r="D750" s="7">
        <f>Groei2030!B750</f>
        <v>1531</v>
      </c>
      <c r="E750" s="7">
        <f>Groei2030!C750</f>
        <v>1</v>
      </c>
      <c r="F750" s="6">
        <v>0.109287313476562</v>
      </c>
      <c r="G750" s="6">
        <f t="shared" si="45"/>
        <v>3504.5238812841626</v>
      </c>
      <c r="H750" s="6">
        <f t="shared" si="46"/>
        <v>662.48088493084356</v>
      </c>
      <c r="I750" s="7">
        <f>B750+ProxiPrognose2030!H750</f>
        <v>1015.4808849308436</v>
      </c>
      <c r="J750">
        <f t="shared" si="47"/>
        <v>5</v>
      </c>
      <c r="K750">
        <f t="shared" si="48"/>
        <v>3</v>
      </c>
      <c r="L750" s="20">
        <v>5</v>
      </c>
    </row>
    <row r="751" spans="1:12" ht="14.4">
      <c r="A751" s="2">
        <v>750</v>
      </c>
      <c r="B751">
        <v>278</v>
      </c>
      <c r="C751">
        <v>2</v>
      </c>
      <c r="D751" s="7">
        <f>Groei2030!B751</f>
        <v>48</v>
      </c>
      <c r="E751" s="7">
        <f>Groei2030!C751</f>
        <v>0</v>
      </c>
      <c r="F751" s="6">
        <v>8.6490274169921902E-2</v>
      </c>
      <c r="G751" s="6">
        <f t="shared" si="45"/>
        <v>138.74392369741329</v>
      </c>
      <c r="H751" s="6">
        <f t="shared" si="46"/>
        <v>26.2275848199269</v>
      </c>
      <c r="I751" s="7">
        <f>B751+ProxiPrognose2030!H751</f>
        <v>304.2275848199269</v>
      </c>
      <c r="J751">
        <f t="shared" si="47"/>
        <v>2</v>
      </c>
      <c r="K751">
        <f t="shared" si="48"/>
        <v>0</v>
      </c>
      <c r="L751" s="20">
        <v>2</v>
      </c>
    </row>
    <row r="752" spans="1:12" ht="14.4">
      <c r="A752" s="2">
        <v>751</v>
      </c>
      <c r="B752">
        <v>467</v>
      </c>
      <c r="C752">
        <v>3</v>
      </c>
      <c r="D752" s="7">
        <f>Groei2030!B752</f>
        <v>75</v>
      </c>
      <c r="E752" s="7">
        <f>Groei2030!C752</f>
        <v>45</v>
      </c>
      <c r="F752" s="6">
        <v>0.55271242578125002</v>
      </c>
      <c r="G752" s="6">
        <f t="shared" si="45"/>
        <v>54.277773758379844</v>
      </c>
      <c r="H752" s="6">
        <f t="shared" si="46"/>
        <v>10.260448725591653</v>
      </c>
      <c r="I752" s="7">
        <f>B752+ProxiPrognose2030!H752</f>
        <v>477.26044872559163</v>
      </c>
      <c r="J752">
        <f t="shared" si="47"/>
        <v>3</v>
      </c>
      <c r="K752">
        <f t="shared" si="48"/>
        <v>0</v>
      </c>
      <c r="L752" s="20">
        <v>3</v>
      </c>
    </row>
    <row r="753" spans="1:12" ht="14.4">
      <c r="A753" s="2">
        <v>752</v>
      </c>
      <c r="B753">
        <v>598</v>
      </c>
      <c r="C753">
        <v>3</v>
      </c>
      <c r="D753" s="7">
        <f>Groei2030!B753</f>
        <v>605</v>
      </c>
      <c r="E753" s="7">
        <f>Groei2030!C753</f>
        <v>9</v>
      </c>
      <c r="F753" s="6">
        <v>0.27897359716796899</v>
      </c>
      <c r="G753" s="6">
        <f t="shared" si="45"/>
        <v>550.23128195023492</v>
      </c>
      <c r="H753" s="6">
        <f t="shared" si="46"/>
        <v>104.01347484881568</v>
      </c>
      <c r="I753" s="7">
        <f>B753+ProxiPrognose2030!H753</f>
        <v>702.01347484881569</v>
      </c>
      <c r="J753">
        <f t="shared" si="47"/>
        <v>4</v>
      </c>
      <c r="K753">
        <f t="shared" si="48"/>
        <v>1</v>
      </c>
      <c r="L753" s="20">
        <v>4</v>
      </c>
    </row>
    <row r="754" spans="1:12" ht="14.4">
      <c r="A754" s="2">
        <v>753</v>
      </c>
      <c r="B754">
        <v>346</v>
      </c>
      <c r="C754">
        <v>2</v>
      </c>
      <c r="D754" s="7">
        <f>Groei2030!B754</f>
        <v>1945</v>
      </c>
      <c r="E754" s="7">
        <f>Groei2030!C754</f>
        <v>0</v>
      </c>
      <c r="F754" s="6">
        <v>0.28267776196289102</v>
      </c>
      <c r="G754" s="6">
        <f t="shared" si="45"/>
        <v>1720.1565366285631</v>
      </c>
      <c r="H754" s="6">
        <f t="shared" si="46"/>
        <v>325.17136798271514</v>
      </c>
      <c r="I754" s="7">
        <f>B754+ProxiPrognose2030!H754</f>
        <v>671.17136798271508</v>
      </c>
      <c r="J754">
        <f t="shared" si="47"/>
        <v>4</v>
      </c>
      <c r="K754">
        <f t="shared" si="48"/>
        <v>2</v>
      </c>
      <c r="L754" s="20">
        <v>4</v>
      </c>
    </row>
    <row r="755" spans="1:12" ht="14.4">
      <c r="A755" s="2">
        <v>754</v>
      </c>
      <c r="B755">
        <v>293</v>
      </c>
      <c r="C755">
        <v>2</v>
      </c>
      <c r="D755" s="7">
        <f>Groei2030!B755</f>
        <v>75</v>
      </c>
      <c r="E755" s="7">
        <f>Groei2030!C755</f>
        <v>197</v>
      </c>
      <c r="F755" s="6">
        <v>0.36066046972656202</v>
      </c>
      <c r="G755" s="6">
        <f t="shared" si="45"/>
        <v>188.54298074739052</v>
      </c>
      <c r="H755" s="6">
        <f t="shared" si="46"/>
        <v>35.641395226349815</v>
      </c>
      <c r="I755" s="7">
        <f>B755+ProxiPrognose2030!H755</f>
        <v>328.6413952263498</v>
      </c>
      <c r="J755">
        <f t="shared" si="47"/>
        <v>2</v>
      </c>
      <c r="K755">
        <f t="shared" si="48"/>
        <v>0</v>
      </c>
      <c r="L755" s="20">
        <v>2</v>
      </c>
    </row>
    <row r="756" spans="1:12" ht="14.4">
      <c r="A756" s="2">
        <v>755</v>
      </c>
      <c r="B756">
        <v>449</v>
      </c>
      <c r="C756">
        <v>3</v>
      </c>
      <c r="D756" s="7">
        <f>Groei2030!B756</f>
        <v>75</v>
      </c>
      <c r="E756" s="7">
        <f>Groei2030!C756</f>
        <v>15</v>
      </c>
      <c r="F756" s="6">
        <v>0.25041733422851598</v>
      </c>
      <c r="G756" s="6">
        <f t="shared" si="45"/>
        <v>89.850010061475359</v>
      </c>
      <c r="H756" s="6">
        <f t="shared" si="46"/>
        <v>16.984879028634282</v>
      </c>
      <c r="I756" s="7">
        <f>B756+ProxiPrognose2030!H756</f>
        <v>465.98487902863428</v>
      </c>
      <c r="J756">
        <f t="shared" si="47"/>
        <v>3</v>
      </c>
      <c r="K756">
        <f t="shared" si="48"/>
        <v>0</v>
      </c>
      <c r="L756" s="20">
        <v>3</v>
      </c>
    </row>
    <row r="757" spans="1:12" ht="14.4">
      <c r="A757" s="2">
        <v>756</v>
      </c>
      <c r="B757">
        <v>626</v>
      </c>
      <c r="C757">
        <v>4</v>
      </c>
      <c r="D757" s="7">
        <f>Groei2030!B757</f>
        <v>132</v>
      </c>
      <c r="E757" s="7">
        <f>Groei2030!C757</f>
        <v>17</v>
      </c>
      <c r="F757" s="6">
        <v>0.18379671337890599</v>
      </c>
      <c r="G757" s="6">
        <f t="shared" si="45"/>
        <v>202.66956527784743</v>
      </c>
      <c r="H757" s="6">
        <f t="shared" si="46"/>
        <v>38.311827084659249</v>
      </c>
      <c r="I757" s="7">
        <f>B757+ProxiPrognose2030!H757</f>
        <v>664.31182708465928</v>
      </c>
      <c r="J757">
        <f t="shared" si="47"/>
        <v>4</v>
      </c>
      <c r="K757">
        <f t="shared" si="48"/>
        <v>0</v>
      </c>
      <c r="L757" s="20">
        <v>4</v>
      </c>
    </row>
    <row r="758" spans="1:12" ht="14.4">
      <c r="A758" s="2">
        <v>757</v>
      </c>
      <c r="B758">
        <v>642</v>
      </c>
      <c r="C758">
        <v>4</v>
      </c>
      <c r="D758" s="7">
        <f>Groei2030!B758</f>
        <v>64</v>
      </c>
      <c r="E758" s="7">
        <f>Groei2030!C758</f>
        <v>0</v>
      </c>
      <c r="F758" s="6">
        <v>3.3812554443359399E-2</v>
      </c>
      <c r="G758" s="6">
        <f t="shared" si="45"/>
        <v>473.19701996494121</v>
      </c>
      <c r="H758" s="6">
        <f t="shared" si="46"/>
        <v>89.451232507550316</v>
      </c>
      <c r="I758" s="7">
        <f>B758+ProxiPrognose2030!H758</f>
        <v>731.45123250755034</v>
      </c>
      <c r="J758">
        <f t="shared" si="47"/>
        <v>4</v>
      </c>
      <c r="K758">
        <f t="shared" si="48"/>
        <v>0</v>
      </c>
      <c r="L758" s="20">
        <v>4</v>
      </c>
    </row>
    <row r="759" spans="1:12" ht="14.4">
      <c r="A759" s="2">
        <v>758</v>
      </c>
      <c r="B759">
        <v>476</v>
      </c>
      <c r="C759">
        <v>3</v>
      </c>
      <c r="D759" s="7">
        <f>Groei2030!B759</f>
        <v>64</v>
      </c>
      <c r="E759" s="7">
        <f>Groei2030!C759</f>
        <v>0</v>
      </c>
      <c r="F759" s="6">
        <v>3.6387022949218799E-2</v>
      </c>
      <c r="G759" s="6">
        <f t="shared" si="45"/>
        <v>439.71720418923439</v>
      </c>
      <c r="H759" s="6">
        <f t="shared" si="46"/>
        <v>83.122344837284388</v>
      </c>
      <c r="I759" s="7">
        <f>B759+ProxiPrognose2030!H759</f>
        <v>559.12234483728434</v>
      </c>
      <c r="J759">
        <f t="shared" si="47"/>
        <v>3</v>
      </c>
      <c r="K759">
        <f t="shared" si="48"/>
        <v>0</v>
      </c>
      <c r="L759" s="20">
        <v>3</v>
      </c>
    </row>
    <row r="760" spans="1:12" ht="14.4">
      <c r="A760" s="2">
        <v>759</v>
      </c>
      <c r="B760">
        <v>254</v>
      </c>
      <c r="C760">
        <v>2</v>
      </c>
      <c r="D760" s="7">
        <f>Groei2030!B760</f>
        <v>64</v>
      </c>
      <c r="E760" s="7">
        <f>Groei2030!C760</f>
        <v>0</v>
      </c>
      <c r="F760" s="6">
        <v>1.3479885561523399</v>
      </c>
      <c r="G760" s="6">
        <f t="shared" si="45"/>
        <v>11.869536968229125</v>
      </c>
      <c r="H760" s="6">
        <f t="shared" si="46"/>
        <v>2.2437688030678875</v>
      </c>
      <c r="I760" s="7">
        <f>B760+ProxiPrognose2030!H760</f>
        <v>256.24376880306789</v>
      </c>
      <c r="J760">
        <f t="shared" si="47"/>
        <v>2</v>
      </c>
      <c r="K760">
        <f t="shared" si="48"/>
        <v>0</v>
      </c>
      <c r="L760" s="20">
        <v>2</v>
      </c>
    </row>
    <row r="761" spans="1:12" ht="14.4">
      <c r="A761" s="2">
        <v>760</v>
      </c>
      <c r="B761">
        <v>327</v>
      </c>
      <c r="C761">
        <v>2</v>
      </c>
      <c r="D761" s="7">
        <f>Groei2030!B761</f>
        <v>64</v>
      </c>
      <c r="E761" s="7">
        <f>Groei2030!C761</f>
        <v>0</v>
      </c>
      <c r="F761" s="6">
        <v>0.56722004101562495</v>
      </c>
      <c r="G761" s="6">
        <f t="shared" si="45"/>
        <v>28.207748039634684</v>
      </c>
      <c r="H761" s="6">
        <f t="shared" si="46"/>
        <v>5.3322775122182771</v>
      </c>
      <c r="I761" s="7">
        <f>B761+ProxiPrognose2030!H761</f>
        <v>332.3322775122183</v>
      </c>
      <c r="J761">
        <f t="shared" si="47"/>
        <v>2</v>
      </c>
      <c r="K761">
        <f t="shared" si="48"/>
        <v>0</v>
      </c>
      <c r="L761" s="20">
        <v>2</v>
      </c>
    </row>
    <row r="762" spans="1:12" ht="14.4">
      <c r="A762" s="2">
        <v>761</v>
      </c>
      <c r="B762">
        <v>360</v>
      </c>
      <c r="C762">
        <v>2</v>
      </c>
      <c r="D762" s="7">
        <f>Groei2030!B762</f>
        <v>0</v>
      </c>
      <c r="E762" s="7">
        <f>Groei2030!C762</f>
        <v>0</v>
      </c>
      <c r="F762" s="6">
        <v>0.44130043383789103</v>
      </c>
      <c r="G762" s="6">
        <f t="shared" si="45"/>
        <v>0</v>
      </c>
      <c r="H762" s="6">
        <f t="shared" si="46"/>
        <v>0</v>
      </c>
      <c r="I762" s="7">
        <f>B762+ProxiPrognose2030!H762</f>
        <v>360</v>
      </c>
      <c r="J762">
        <f t="shared" si="47"/>
        <v>2</v>
      </c>
      <c r="K762">
        <f t="shared" si="48"/>
        <v>0</v>
      </c>
      <c r="L762" s="20">
        <v>2</v>
      </c>
    </row>
    <row r="763" spans="1:12" ht="14.4">
      <c r="A763" s="2">
        <v>762</v>
      </c>
      <c r="B763">
        <v>497</v>
      </c>
      <c r="C763">
        <v>3</v>
      </c>
      <c r="D763" s="7">
        <f>Groei2030!B763</f>
        <v>0</v>
      </c>
      <c r="E763" s="7">
        <f>Groei2030!C763</f>
        <v>3</v>
      </c>
      <c r="F763" s="6">
        <v>0.25729978125000003</v>
      </c>
      <c r="G763" s="6">
        <f t="shared" si="45"/>
        <v>2.9148878260074307</v>
      </c>
      <c r="H763" s="6">
        <f t="shared" si="46"/>
        <v>0.55101849262900393</v>
      </c>
      <c r="I763" s="7">
        <f>B763+ProxiPrognose2030!H763</f>
        <v>497.551018492629</v>
      </c>
      <c r="J763">
        <f t="shared" si="47"/>
        <v>3</v>
      </c>
      <c r="K763">
        <f t="shared" si="48"/>
        <v>0</v>
      </c>
      <c r="L763" s="20">
        <v>3</v>
      </c>
    </row>
    <row r="764" spans="1:12" ht="14.4">
      <c r="A764" s="2">
        <v>763</v>
      </c>
      <c r="B764">
        <v>623</v>
      </c>
      <c r="C764">
        <v>4</v>
      </c>
      <c r="D764" s="7">
        <f>Groei2030!B764</f>
        <v>0</v>
      </c>
      <c r="E764" s="7">
        <f>Groei2030!C764</f>
        <v>0</v>
      </c>
      <c r="F764" s="6">
        <v>0.209697351074219</v>
      </c>
      <c r="G764" s="6">
        <f t="shared" si="45"/>
        <v>0</v>
      </c>
      <c r="H764" s="6">
        <f t="shared" si="46"/>
        <v>0</v>
      </c>
      <c r="I764" s="7">
        <f>B764+ProxiPrognose2030!H764</f>
        <v>623</v>
      </c>
      <c r="J764">
        <f t="shared" si="47"/>
        <v>4</v>
      </c>
      <c r="K764">
        <f t="shared" si="48"/>
        <v>0</v>
      </c>
      <c r="L764" s="20">
        <v>4</v>
      </c>
    </row>
    <row r="765" spans="1:12" ht="14.4">
      <c r="A765" s="2">
        <v>764</v>
      </c>
      <c r="B765">
        <v>604</v>
      </c>
      <c r="C765">
        <v>4</v>
      </c>
      <c r="D765" s="7">
        <f>Groei2030!B765</f>
        <v>0</v>
      </c>
      <c r="E765" s="7">
        <f>Groei2030!C765</f>
        <v>0</v>
      </c>
      <c r="F765" s="6">
        <v>0.232187547119141</v>
      </c>
      <c r="G765" s="6">
        <f t="shared" si="45"/>
        <v>0</v>
      </c>
      <c r="H765" s="6">
        <f t="shared" si="46"/>
        <v>0</v>
      </c>
      <c r="I765" s="7">
        <f>B765+ProxiPrognose2030!H765</f>
        <v>604</v>
      </c>
      <c r="J765">
        <f t="shared" si="47"/>
        <v>4</v>
      </c>
      <c r="K765">
        <f t="shared" si="48"/>
        <v>0</v>
      </c>
      <c r="L765" s="20">
        <v>4</v>
      </c>
    </row>
    <row r="766" spans="1:12" ht="14.4">
      <c r="A766" s="2">
        <v>765</v>
      </c>
      <c r="B766">
        <v>600</v>
      </c>
      <c r="C766">
        <v>4</v>
      </c>
      <c r="D766" s="7">
        <f>Groei2030!B766</f>
        <v>64</v>
      </c>
      <c r="E766" s="7">
        <f>Groei2030!C766</f>
        <v>0</v>
      </c>
      <c r="F766" s="6">
        <v>2.2308998779296901E-2</v>
      </c>
      <c r="G766" s="6">
        <f t="shared" si="45"/>
        <v>717.19937583430453</v>
      </c>
      <c r="H766" s="6">
        <f t="shared" si="46"/>
        <v>135.57644155657931</v>
      </c>
      <c r="I766" s="7">
        <f>B766+ProxiPrognose2030!H766</f>
        <v>735.57644155657931</v>
      </c>
      <c r="J766">
        <f t="shared" si="47"/>
        <v>4</v>
      </c>
      <c r="K766">
        <f t="shared" si="48"/>
        <v>0</v>
      </c>
      <c r="L766" s="20">
        <v>4</v>
      </c>
    </row>
    <row r="767" spans="1:12" ht="14.4">
      <c r="A767" s="2">
        <v>766</v>
      </c>
      <c r="B767">
        <v>729</v>
      </c>
      <c r="C767">
        <v>4</v>
      </c>
      <c r="D767" s="7">
        <f>Groei2030!B767</f>
        <v>0</v>
      </c>
      <c r="E767" s="7">
        <f>Groei2030!C767</f>
        <v>1</v>
      </c>
      <c r="F767" s="6">
        <v>3.3306066894531201E-2</v>
      </c>
      <c r="G767" s="6">
        <f t="shared" si="45"/>
        <v>7.5061399711849361</v>
      </c>
      <c r="H767" s="6">
        <f t="shared" si="46"/>
        <v>1.4189300512636931</v>
      </c>
      <c r="I767" s="7">
        <f>B767+ProxiPrognose2030!H767</f>
        <v>730.41893005126371</v>
      </c>
      <c r="J767">
        <f t="shared" si="47"/>
        <v>4</v>
      </c>
      <c r="K767">
        <f t="shared" si="48"/>
        <v>0</v>
      </c>
      <c r="L767" s="20">
        <v>4</v>
      </c>
    </row>
    <row r="768" spans="1:12" ht="14.4">
      <c r="A768" s="2">
        <v>767</v>
      </c>
      <c r="B768">
        <v>694</v>
      </c>
      <c r="C768">
        <v>4</v>
      </c>
      <c r="D768" s="7">
        <f>Groei2030!B768</f>
        <v>0</v>
      </c>
      <c r="E768" s="7">
        <f>Groei2030!C768</f>
        <v>0</v>
      </c>
      <c r="F768" s="6">
        <v>6.8125630859374994E-2</v>
      </c>
      <c r="G768" s="6">
        <f t="shared" si="45"/>
        <v>0</v>
      </c>
      <c r="H768" s="6">
        <f t="shared" si="46"/>
        <v>0</v>
      </c>
      <c r="I768" s="7">
        <f>B768+ProxiPrognose2030!H768</f>
        <v>694</v>
      </c>
      <c r="J768">
        <f t="shared" si="47"/>
        <v>4</v>
      </c>
      <c r="K768">
        <f t="shared" si="48"/>
        <v>0</v>
      </c>
      <c r="L768" s="20">
        <v>4</v>
      </c>
    </row>
    <row r="769" spans="1:12" ht="14.4">
      <c r="A769" s="2">
        <v>768</v>
      </c>
      <c r="B769">
        <v>919</v>
      </c>
      <c r="C769">
        <v>5</v>
      </c>
      <c r="D769" s="7">
        <f>Groei2030!B769</f>
        <v>-1</v>
      </c>
      <c r="E769" s="7">
        <f>Groei2030!C769</f>
        <v>1</v>
      </c>
      <c r="F769" s="6">
        <v>6.0286271484375001E-2</v>
      </c>
      <c r="G769" s="6">
        <f t="shared" si="45"/>
        <v>0</v>
      </c>
      <c r="H769" s="6">
        <f t="shared" si="46"/>
        <v>0</v>
      </c>
      <c r="I769" s="7">
        <f>B769+ProxiPrognose2030!H769</f>
        <v>919</v>
      </c>
      <c r="J769">
        <f t="shared" si="47"/>
        <v>5</v>
      </c>
      <c r="K769">
        <f t="shared" si="48"/>
        <v>0</v>
      </c>
      <c r="L769" s="20">
        <v>5</v>
      </c>
    </row>
    <row r="770" spans="1:12" ht="14.4">
      <c r="A770" s="2">
        <v>769</v>
      </c>
      <c r="B770">
        <v>847</v>
      </c>
      <c r="C770">
        <v>4</v>
      </c>
      <c r="D770" s="7">
        <f>Groei2030!B770</f>
        <v>-1</v>
      </c>
      <c r="E770" s="7">
        <f>Groei2030!C770</f>
        <v>5</v>
      </c>
      <c r="F770" s="6">
        <v>4.2290522460937501E-2</v>
      </c>
      <c r="G770" s="6">
        <f t="shared" si="45"/>
        <v>23.6459599411114</v>
      </c>
      <c r="H770" s="6">
        <f t="shared" si="46"/>
        <v>4.4699357166562192</v>
      </c>
      <c r="I770" s="7">
        <f>B770+ProxiPrognose2030!H770</f>
        <v>851.46993571665621</v>
      </c>
      <c r="J770">
        <f t="shared" si="47"/>
        <v>4</v>
      </c>
      <c r="K770">
        <f t="shared" si="48"/>
        <v>0</v>
      </c>
      <c r="L770" s="20">
        <v>4</v>
      </c>
    </row>
    <row r="771" spans="1:12" ht="14.4">
      <c r="A771" s="2">
        <v>770</v>
      </c>
      <c r="B771">
        <v>690</v>
      </c>
      <c r="C771">
        <v>4</v>
      </c>
      <c r="D771" s="7">
        <f>Groei2030!B771</f>
        <v>0</v>
      </c>
      <c r="E771" s="7">
        <f>Groei2030!C771</f>
        <v>0</v>
      </c>
      <c r="F771" s="6">
        <v>2.21262336425781E-2</v>
      </c>
      <c r="G771" s="6">
        <f t="shared" ref="G771:G834" si="49">IFERROR((D771+E771)/((F771/0.25)),0)</f>
        <v>0</v>
      </c>
      <c r="H771" s="6">
        <f t="shared" ref="H771:H834" si="50">G771/5.29</f>
        <v>0</v>
      </c>
      <c r="I771" s="7">
        <f>B771+ProxiPrognose2030!H771</f>
        <v>690</v>
      </c>
      <c r="J771">
        <f t="shared" ref="J771:J834" si="51">MAX(C771,IF(I771&gt;0,IF(A771&lt;6701,IF(I771&lt;200,1,IF(I771&lt;400,2,IF(I771&lt;600,3,IF(I771&lt;900,4,IF(I771&lt;2000,5,IF(I771&gt;2000,6,0)))))),0),0))</f>
        <v>4</v>
      </c>
      <c r="K771">
        <f t="shared" ref="K771:K834" si="52">J771-C771</f>
        <v>0</v>
      </c>
      <c r="L771" s="20">
        <v>4</v>
      </c>
    </row>
    <row r="772" spans="1:12" ht="14.4">
      <c r="A772" s="2">
        <v>771</v>
      </c>
      <c r="B772">
        <v>901</v>
      </c>
      <c r="C772">
        <v>5</v>
      </c>
      <c r="D772" s="7">
        <f>Groei2030!B772</f>
        <v>139</v>
      </c>
      <c r="E772" s="7">
        <f>Groei2030!C772</f>
        <v>1</v>
      </c>
      <c r="F772" s="6">
        <v>8.6365885253906205E-2</v>
      </c>
      <c r="G772" s="6">
        <f t="shared" si="49"/>
        <v>405.25260520521323</v>
      </c>
      <c r="H772" s="6">
        <f t="shared" si="50"/>
        <v>76.607297770361669</v>
      </c>
      <c r="I772" s="7">
        <f>B772+ProxiPrognose2030!H772</f>
        <v>977.6072977703617</v>
      </c>
      <c r="J772">
        <f t="shared" si="51"/>
        <v>5</v>
      </c>
      <c r="K772">
        <f t="shared" si="52"/>
        <v>0</v>
      </c>
      <c r="L772" s="20">
        <v>5</v>
      </c>
    </row>
    <row r="773" spans="1:12" ht="14.4">
      <c r="A773" s="2">
        <v>772</v>
      </c>
      <c r="B773">
        <v>915</v>
      </c>
      <c r="C773">
        <v>5</v>
      </c>
      <c r="D773" s="7">
        <f>Groei2030!B773</f>
        <v>-1</v>
      </c>
      <c r="E773" s="7">
        <f>Groei2030!C773</f>
        <v>12</v>
      </c>
      <c r="F773" s="6">
        <v>3.86554096679688E-2</v>
      </c>
      <c r="G773" s="6">
        <f t="shared" si="49"/>
        <v>71.141400999786697</v>
      </c>
      <c r="H773" s="6">
        <f t="shared" si="50"/>
        <v>13.448279962152494</v>
      </c>
      <c r="I773" s="7">
        <f>B773+ProxiPrognose2030!H773</f>
        <v>928.44827996215247</v>
      </c>
      <c r="J773">
        <f t="shared" si="51"/>
        <v>5</v>
      </c>
      <c r="K773">
        <f t="shared" si="52"/>
        <v>0</v>
      </c>
      <c r="L773" s="20">
        <v>5</v>
      </c>
    </row>
    <row r="774" spans="1:12" ht="14.4">
      <c r="A774" s="2">
        <v>773</v>
      </c>
      <c r="B774">
        <v>1044</v>
      </c>
      <c r="C774">
        <v>5</v>
      </c>
      <c r="D774" s="7">
        <f>Groei2030!B774</f>
        <v>-1</v>
      </c>
      <c r="E774" s="7">
        <f>Groei2030!C774</f>
        <v>1</v>
      </c>
      <c r="F774" s="6">
        <v>3.8251082031250001E-2</v>
      </c>
      <c r="G774" s="6">
        <f t="shared" si="49"/>
        <v>0</v>
      </c>
      <c r="H774" s="6">
        <f t="shared" si="50"/>
        <v>0</v>
      </c>
      <c r="I774" s="7">
        <f>B774+ProxiPrognose2030!H774</f>
        <v>1044</v>
      </c>
      <c r="J774">
        <f t="shared" si="51"/>
        <v>5</v>
      </c>
      <c r="K774">
        <f t="shared" si="52"/>
        <v>0</v>
      </c>
      <c r="L774" s="20">
        <v>5</v>
      </c>
    </row>
    <row r="775" spans="1:12" ht="14.4">
      <c r="A775" s="2">
        <v>774</v>
      </c>
      <c r="B775">
        <v>947</v>
      </c>
      <c r="C775">
        <v>5</v>
      </c>
      <c r="D775" s="7">
        <f>Groei2030!B775</f>
        <v>86</v>
      </c>
      <c r="E775" s="7">
        <f>Groei2030!C775</f>
        <v>1</v>
      </c>
      <c r="F775" s="6">
        <v>4.4691460937499997E-2</v>
      </c>
      <c r="G775" s="6">
        <f t="shared" si="49"/>
        <v>486.67015004089677</v>
      </c>
      <c r="H775" s="6">
        <f t="shared" si="50"/>
        <v>91.998138003950245</v>
      </c>
      <c r="I775" s="7">
        <f>B775+ProxiPrognose2030!H775</f>
        <v>1038.9981380039503</v>
      </c>
      <c r="J775">
        <f t="shared" si="51"/>
        <v>5</v>
      </c>
      <c r="K775">
        <f t="shared" si="52"/>
        <v>0</v>
      </c>
      <c r="L775" s="20">
        <v>5</v>
      </c>
    </row>
    <row r="776" spans="1:12" ht="14.4">
      <c r="A776" s="2">
        <v>775</v>
      </c>
      <c r="B776">
        <v>1168</v>
      </c>
      <c r="C776">
        <v>5</v>
      </c>
      <c r="D776" s="7">
        <f>Groei2030!B776</f>
        <v>12</v>
      </c>
      <c r="E776" s="7">
        <f>Groei2030!C776</f>
        <v>-1</v>
      </c>
      <c r="F776" s="6">
        <v>7.2962857666015596E-2</v>
      </c>
      <c r="G776" s="6">
        <f t="shared" si="49"/>
        <v>37.690409723095129</v>
      </c>
      <c r="H776" s="6">
        <f t="shared" si="50"/>
        <v>7.1248411574849015</v>
      </c>
      <c r="I776" s="7">
        <f>B776+ProxiPrognose2030!H776</f>
        <v>1175.124841157485</v>
      </c>
      <c r="J776">
        <f t="shared" si="51"/>
        <v>5</v>
      </c>
      <c r="K776">
        <f t="shared" si="52"/>
        <v>0</v>
      </c>
      <c r="L776" s="20">
        <v>5</v>
      </c>
    </row>
    <row r="777" spans="1:12" ht="14.4">
      <c r="A777" s="2">
        <v>776</v>
      </c>
      <c r="B777">
        <v>1169</v>
      </c>
      <c r="C777">
        <v>5</v>
      </c>
      <c r="D777" s="7">
        <f>Groei2030!B777</f>
        <v>194</v>
      </c>
      <c r="E777" s="7">
        <f>Groei2030!C777</f>
        <v>-3</v>
      </c>
      <c r="F777" s="6">
        <v>2.9830965332031199E-2</v>
      </c>
      <c r="G777" s="6">
        <f t="shared" si="49"/>
        <v>1600.6857125983825</v>
      </c>
      <c r="H777" s="6">
        <f t="shared" si="50"/>
        <v>302.58709122842771</v>
      </c>
      <c r="I777" s="7">
        <f>B777+ProxiPrognose2030!H777</f>
        <v>1471.5870912284277</v>
      </c>
      <c r="J777">
        <f t="shared" si="51"/>
        <v>5</v>
      </c>
      <c r="K777">
        <f t="shared" si="52"/>
        <v>0</v>
      </c>
      <c r="L777" s="20">
        <v>5</v>
      </c>
    </row>
    <row r="778" spans="1:12" ht="14.4">
      <c r="A778" s="2">
        <v>777</v>
      </c>
      <c r="B778">
        <v>1325</v>
      </c>
      <c r="C778">
        <v>5</v>
      </c>
      <c r="D778" s="7">
        <f>Groei2030!B778</f>
        <v>12</v>
      </c>
      <c r="E778" s="7">
        <f>Groei2030!C778</f>
        <v>0</v>
      </c>
      <c r="F778" s="6">
        <v>5.9427072265624999E-2</v>
      </c>
      <c r="G778" s="6">
        <f t="shared" si="49"/>
        <v>50.482042705901904</v>
      </c>
      <c r="H778" s="6">
        <f t="shared" si="50"/>
        <v>9.5429192260684133</v>
      </c>
      <c r="I778" s="7">
        <f>B778+ProxiPrognose2030!H778</f>
        <v>1334.5429192260683</v>
      </c>
      <c r="J778">
        <f t="shared" si="51"/>
        <v>5</v>
      </c>
      <c r="K778">
        <f t="shared" si="52"/>
        <v>0</v>
      </c>
      <c r="L778" s="20">
        <v>5</v>
      </c>
    </row>
    <row r="779" spans="1:12" ht="14.4">
      <c r="A779" s="2">
        <v>778</v>
      </c>
      <c r="B779">
        <v>1169</v>
      </c>
      <c r="C779">
        <v>5</v>
      </c>
      <c r="D779" s="7">
        <f>Groei2030!B779</f>
        <v>13</v>
      </c>
      <c r="E779" s="7">
        <f>Groei2030!C779</f>
        <v>-1</v>
      </c>
      <c r="F779" s="6">
        <v>3.5990634765625001E-2</v>
      </c>
      <c r="G779" s="6">
        <f t="shared" si="49"/>
        <v>83.355017757712034</v>
      </c>
      <c r="H779" s="6">
        <f t="shared" si="50"/>
        <v>15.757092203726282</v>
      </c>
      <c r="I779" s="7">
        <f>B779+ProxiPrognose2030!H779</f>
        <v>1184.7570922037262</v>
      </c>
      <c r="J779">
        <f t="shared" si="51"/>
        <v>5</v>
      </c>
      <c r="K779">
        <f t="shared" si="52"/>
        <v>0</v>
      </c>
      <c r="L779" s="20">
        <v>5</v>
      </c>
    </row>
    <row r="780" spans="1:12" ht="14.4">
      <c r="A780" s="2">
        <v>779</v>
      </c>
      <c r="B780">
        <v>1286</v>
      </c>
      <c r="C780">
        <v>5</v>
      </c>
      <c r="D780" s="7">
        <f>Groei2030!B780</f>
        <v>12</v>
      </c>
      <c r="E780" s="7">
        <f>Groei2030!C780</f>
        <v>-1</v>
      </c>
      <c r="F780" s="6">
        <v>5.7628922363281203E-2</v>
      </c>
      <c r="G780" s="6">
        <f t="shared" si="49"/>
        <v>47.719094635581591</v>
      </c>
      <c r="H780" s="6">
        <f t="shared" si="50"/>
        <v>9.0206228044577674</v>
      </c>
      <c r="I780" s="7">
        <f>B780+ProxiPrognose2030!H780</f>
        <v>1295.0206228044578</v>
      </c>
      <c r="J780">
        <f t="shared" si="51"/>
        <v>5</v>
      </c>
      <c r="K780">
        <f t="shared" si="52"/>
        <v>0</v>
      </c>
      <c r="L780" s="20">
        <v>5</v>
      </c>
    </row>
    <row r="781" spans="1:12" ht="14.4">
      <c r="A781" s="2">
        <v>780</v>
      </c>
      <c r="B781">
        <v>1422</v>
      </c>
      <c r="C781">
        <v>5</v>
      </c>
      <c r="D781" s="7">
        <f>Groei2030!B781</f>
        <v>12</v>
      </c>
      <c r="E781" s="7">
        <f>Groei2030!C781</f>
        <v>0</v>
      </c>
      <c r="F781" s="6">
        <v>4.96545126953125E-2</v>
      </c>
      <c r="G781" s="6">
        <f t="shared" si="49"/>
        <v>60.417469372994304</v>
      </c>
      <c r="H781" s="6">
        <f t="shared" si="50"/>
        <v>11.421071715121796</v>
      </c>
      <c r="I781" s="7">
        <f>B781+ProxiPrognose2030!H781</f>
        <v>1433.4210717151218</v>
      </c>
      <c r="J781">
        <f t="shared" si="51"/>
        <v>5</v>
      </c>
      <c r="K781">
        <f t="shared" si="52"/>
        <v>0</v>
      </c>
      <c r="L781" s="20">
        <v>5</v>
      </c>
    </row>
    <row r="782" spans="1:12" ht="14.4">
      <c r="A782" s="2">
        <v>781</v>
      </c>
      <c r="B782">
        <v>1428</v>
      </c>
      <c r="C782">
        <v>5</v>
      </c>
      <c r="D782" s="7">
        <f>Groei2030!B782</f>
        <v>13</v>
      </c>
      <c r="E782" s="7">
        <f>Groei2030!C782</f>
        <v>0</v>
      </c>
      <c r="F782" s="6">
        <v>2.5731200683593799E-2</v>
      </c>
      <c r="G782" s="6">
        <f t="shared" si="49"/>
        <v>126.30580437982431</v>
      </c>
      <c r="H782" s="6">
        <f t="shared" si="50"/>
        <v>23.876333531157716</v>
      </c>
      <c r="I782" s="7">
        <f>B782+ProxiPrognose2030!H782</f>
        <v>1451.8763335311578</v>
      </c>
      <c r="J782">
        <f t="shared" si="51"/>
        <v>5</v>
      </c>
      <c r="K782">
        <f t="shared" si="52"/>
        <v>0</v>
      </c>
      <c r="L782" s="20">
        <v>5</v>
      </c>
    </row>
    <row r="783" spans="1:12" ht="14.4">
      <c r="A783" s="2">
        <v>782</v>
      </c>
      <c r="B783">
        <v>1428</v>
      </c>
      <c r="C783">
        <v>5</v>
      </c>
      <c r="D783" s="7">
        <f>Groei2030!B783</f>
        <v>13</v>
      </c>
      <c r="E783" s="7">
        <f>Groei2030!C783</f>
        <v>0</v>
      </c>
      <c r="F783" s="6">
        <v>2.0096755126953102E-2</v>
      </c>
      <c r="G783" s="6">
        <f t="shared" si="49"/>
        <v>161.71764941501465</v>
      </c>
      <c r="H783" s="6">
        <f t="shared" si="50"/>
        <v>30.570444123821293</v>
      </c>
      <c r="I783" s="7">
        <f>B783+ProxiPrognose2030!H783</f>
        <v>1458.5704441238213</v>
      </c>
      <c r="J783">
        <f t="shared" si="51"/>
        <v>5</v>
      </c>
      <c r="K783">
        <f t="shared" si="52"/>
        <v>0</v>
      </c>
      <c r="L783" s="20">
        <v>5</v>
      </c>
    </row>
    <row r="784" spans="1:12" ht="14.4">
      <c r="A784" s="2">
        <v>783</v>
      </c>
      <c r="B784">
        <v>1527</v>
      </c>
      <c r="C784">
        <v>5</v>
      </c>
      <c r="D784" s="7">
        <f>Groei2030!B784</f>
        <v>19</v>
      </c>
      <c r="E784" s="7">
        <f>Groei2030!C784</f>
        <v>105</v>
      </c>
      <c r="F784" s="6">
        <v>2.7585073486328101E-2</v>
      </c>
      <c r="G784" s="6">
        <f t="shared" si="49"/>
        <v>1123.7961724250772</v>
      </c>
      <c r="H784" s="6">
        <f t="shared" si="50"/>
        <v>212.43783977789738</v>
      </c>
      <c r="I784" s="7">
        <f>B784+ProxiPrognose2030!H784</f>
        <v>1739.4378397778974</v>
      </c>
      <c r="J784">
        <f t="shared" si="51"/>
        <v>5</v>
      </c>
      <c r="K784">
        <f t="shared" si="52"/>
        <v>0</v>
      </c>
      <c r="L784" s="20">
        <v>5</v>
      </c>
    </row>
    <row r="785" spans="1:12" ht="14.4">
      <c r="A785" s="2">
        <v>784</v>
      </c>
      <c r="B785">
        <v>1592</v>
      </c>
      <c r="C785">
        <v>5</v>
      </c>
      <c r="D785" s="7">
        <f>Groei2030!B785</f>
        <v>521</v>
      </c>
      <c r="E785" s="7">
        <f>Groei2030!C785</f>
        <v>13</v>
      </c>
      <c r="F785" s="6">
        <v>0.151383793212891</v>
      </c>
      <c r="G785" s="6">
        <f t="shared" si="49"/>
        <v>881.86454551484894</v>
      </c>
      <c r="H785" s="6">
        <f t="shared" si="50"/>
        <v>166.70407287615291</v>
      </c>
      <c r="I785" s="7">
        <f>B785+ProxiPrognose2030!H785</f>
        <v>1758.7040728761528</v>
      </c>
      <c r="J785">
        <f t="shared" si="51"/>
        <v>5</v>
      </c>
      <c r="K785">
        <f t="shared" si="52"/>
        <v>0</v>
      </c>
      <c r="L785" s="20">
        <v>5</v>
      </c>
    </row>
    <row r="786" spans="1:12" ht="14.4">
      <c r="A786" s="2">
        <v>785</v>
      </c>
      <c r="B786">
        <v>1766</v>
      </c>
      <c r="C786">
        <v>5</v>
      </c>
      <c r="D786" s="7">
        <f>Groei2030!B786</f>
        <v>77</v>
      </c>
      <c r="E786" s="7">
        <f>Groei2030!C786</f>
        <v>2</v>
      </c>
      <c r="F786" s="6">
        <v>5.1403021972656199E-2</v>
      </c>
      <c r="G786" s="6">
        <f t="shared" si="49"/>
        <v>384.21865567565266</v>
      </c>
      <c r="H786" s="6">
        <f t="shared" si="50"/>
        <v>72.63112583660731</v>
      </c>
      <c r="I786" s="7">
        <f>B786+ProxiPrognose2030!H786</f>
        <v>1838.6311258366072</v>
      </c>
      <c r="J786">
        <f t="shared" si="51"/>
        <v>5</v>
      </c>
      <c r="K786">
        <f t="shared" si="52"/>
        <v>0</v>
      </c>
      <c r="L786" s="20">
        <v>5</v>
      </c>
    </row>
    <row r="787" spans="1:12" ht="14.4">
      <c r="A787" s="2">
        <v>786</v>
      </c>
      <c r="B787">
        <v>1691</v>
      </c>
      <c r="C787">
        <v>5</v>
      </c>
      <c r="D787" s="7">
        <f>Groei2030!B787</f>
        <v>17</v>
      </c>
      <c r="E787" s="7">
        <f>Groei2030!C787</f>
        <v>1</v>
      </c>
      <c r="F787" s="6">
        <v>6.06077409667969E-2</v>
      </c>
      <c r="G787" s="6">
        <f t="shared" si="49"/>
        <v>74.247941405129453</v>
      </c>
      <c r="H787" s="6">
        <f t="shared" si="50"/>
        <v>14.035527675827874</v>
      </c>
      <c r="I787" s="7">
        <f>B787+ProxiPrognose2030!H787</f>
        <v>1705.0355276758278</v>
      </c>
      <c r="J787">
        <f t="shared" si="51"/>
        <v>5</v>
      </c>
      <c r="K787">
        <f t="shared" si="52"/>
        <v>0</v>
      </c>
      <c r="L787" s="20">
        <v>5</v>
      </c>
    </row>
    <row r="788" spans="1:12" ht="14.4">
      <c r="A788" s="2">
        <v>787</v>
      </c>
      <c r="B788">
        <v>1679</v>
      </c>
      <c r="C788">
        <v>5</v>
      </c>
      <c r="D788" s="7">
        <f>Groei2030!B788</f>
        <v>-2</v>
      </c>
      <c r="E788" s="7">
        <f>Groei2030!C788</f>
        <v>7</v>
      </c>
      <c r="F788" s="6">
        <v>7.3638763183593706E-2</v>
      </c>
      <c r="G788" s="6">
        <f t="shared" si="49"/>
        <v>16.974755495058243</v>
      </c>
      <c r="H788" s="6">
        <f t="shared" si="50"/>
        <v>3.2088384678749042</v>
      </c>
      <c r="I788" s="7">
        <f>B788+ProxiPrognose2030!H788</f>
        <v>1682.208838467875</v>
      </c>
      <c r="J788">
        <f t="shared" si="51"/>
        <v>5</v>
      </c>
      <c r="K788">
        <f t="shared" si="52"/>
        <v>0</v>
      </c>
      <c r="L788" s="20">
        <v>5</v>
      </c>
    </row>
    <row r="789" spans="1:12" ht="14.4">
      <c r="A789" s="2">
        <v>788</v>
      </c>
      <c r="B789">
        <v>1636</v>
      </c>
      <c r="C789">
        <v>5</v>
      </c>
      <c r="D789" s="7">
        <f>Groei2030!B789</f>
        <v>-1</v>
      </c>
      <c r="E789" s="7">
        <f>Groei2030!C789</f>
        <v>3</v>
      </c>
      <c r="F789" s="6">
        <v>4.1233914794921903E-2</v>
      </c>
      <c r="G789" s="6">
        <f t="shared" si="49"/>
        <v>12.125940563411572</v>
      </c>
      <c r="H789" s="6">
        <f t="shared" si="50"/>
        <v>2.2922382917602215</v>
      </c>
      <c r="I789" s="7">
        <f>B789+ProxiPrognose2030!H789</f>
        <v>1638.2922382917602</v>
      </c>
      <c r="J789">
        <f t="shared" si="51"/>
        <v>5</v>
      </c>
      <c r="K789">
        <f t="shared" si="52"/>
        <v>0</v>
      </c>
      <c r="L789" s="20">
        <v>5</v>
      </c>
    </row>
    <row r="790" spans="1:12" ht="14.4">
      <c r="A790" s="2">
        <v>789</v>
      </c>
      <c r="B790">
        <v>1584</v>
      </c>
      <c r="C790">
        <v>5</v>
      </c>
      <c r="D790" s="7">
        <f>Groei2030!B790</f>
        <v>-1</v>
      </c>
      <c r="E790" s="7">
        <f>Groei2030!C790</f>
        <v>1</v>
      </c>
      <c r="F790" s="6">
        <v>3.13171909179688E-2</v>
      </c>
      <c r="G790" s="6">
        <f t="shared" si="49"/>
        <v>0</v>
      </c>
      <c r="H790" s="6">
        <f t="shared" si="50"/>
        <v>0</v>
      </c>
      <c r="I790" s="7">
        <f>B790+ProxiPrognose2030!H790</f>
        <v>1584</v>
      </c>
      <c r="J790">
        <f t="shared" si="51"/>
        <v>5</v>
      </c>
      <c r="K790">
        <f t="shared" si="52"/>
        <v>0</v>
      </c>
      <c r="L790" s="20">
        <v>5</v>
      </c>
    </row>
    <row r="791" spans="1:12" ht="14.4">
      <c r="A791" s="2">
        <v>790</v>
      </c>
      <c r="B791">
        <v>1494</v>
      </c>
      <c r="C791">
        <v>5</v>
      </c>
      <c r="D791" s="7">
        <f>Groei2030!B791</f>
        <v>-2</v>
      </c>
      <c r="E791" s="7">
        <f>Groei2030!C791</f>
        <v>4</v>
      </c>
      <c r="F791" s="6">
        <v>0.10555772827148401</v>
      </c>
      <c r="G791" s="6">
        <f t="shared" si="49"/>
        <v>4.7367446058904337</v>
      </c>
      <c r="H791" s="6">
        <f t="shared" si="50"/>
        <v>0.89541485933656595</v>
      </c>
      <c r="I791" s="7">
        <f>B791+ProxiPrognose2030!H791</f>
        <v>1494.8954148593366</v>
      </c>
      <c r="J791">
        <f t="shared" si="51"/>
        <v>5</v>
      </c>
      <c r="K791">
        <f t="shared" si="52"/>
        <v>0</v>
      </c>
      <c r="L791" s="20">
        <v>5</v>
      </c>
    </row>
    <row r="792" spans="1:12" ht="14.4">
      <c r="A792" s="2">
        <v>791</v>
      </c>
      <c r="B792">
        <v>1636</v>
      </c>
      <c r="C792">
        <v>5</v>
      </c>
      <c r="D792" s="7">
        <f>Groei2030!B792</f>
        <v>-1</v>
      </c>
      <c r="E792" s="7">
        <f>Groei2030!C792</f>
        <v>2</v>
      </c>
      <c r="F792" s="6">
        <v>3.8275126464843698E-2</v>
      </c>
      <c r="G792" s="6">
        <f t="shared" si="49"/>
        <v>6.5316570600917263</v>
      </c>
      <c r="H792" s="6">
        <f t="shared" si="50"/>
        <v>1.234717780735676</v>
      </c>
      <c r="I792" s="7">
        <f>B792+ProxiPrognose2030!H792</f>
        <v>1637.2347177807358</v>
      </c>
      <c r="J792">
        <f t="shared" si="51"/>
        <v>5</v>
      </c>
      <c r="K792">
        <f t="shared" si="52"/>
        <v>0</v>
      </c>
      <c r="L792" s="20">
        <v>5</v>
      </c>
    </row>
    <row r="793" spans="1:12" ht="14.4">
      <c r="A793" s="2">
        <v>792</v>
      </c>
      <c r="B793">
        <v>1629</v>
      </c>
      <c r="C793">
        <v>5</v>
      </c>
      <c r="D793" s="7">
        <f>Groei2030!B793</f>
        <v>55</v>
      </c>
      <c r="E793" s="7">
        <f>Groei2030!C793</f>
        <v>2</v>
      </c>
      <c r="F793" s="6">
        <v>3.9933925781249997E-2</v>
      </c>
      <c r="G793" s="6">
        <f t="shared" si="49"/>
        <v>356.83944719231039</v>
      </c>
      <c r="H793" s="6">
        <f t="shared" si="50"/>
        <v>67.455472059037874</v>
      </c>
      <c r="I793" s="7">
        <f>B793+ProxiPrognose2030!H793</f>
        <v>1696.4554720590379</v>
      </c>
      <c r="J793">
        <f t="shared" si="51"/>
        <v>5</v>
      </c>
      <c r="K793">
        <f t="shared" si="52"/>
        <v>0</v>
      </c>
      <c r="L793" s="20">
        <v>5</v>
      </c>
    </row>
    <row r="794" spans="1:12" ht="14.4">
      <c r="A794" s="2">
        <v>793</v>
      </c>
      <c r="B794">
        <v>1422</v>
      </c>
      <c r="C794">
        <v>5</v>
      </c>
      <c r="D794" s="7">
        <f>Groei2030!B794</f>
        <v>0</v>
      </c>
      <c r="E794" s="7">
        <f>Groei2030!C794</f>
        <v>14</v>
      </c>
      <c r="F794" s="6">
        <v>7.7485408447265605E-2</v>
      </c>
      <c r="G794" s="6">
        <f t="shared" si="49"/>
        <v>45.169794805714957</v>
      </c>
      <c r="H794" s="6">
        <f t="shared" si="50"/>
        <v>8.5387135738591606</v>
      </c>
      <c r="I794" s="7">
        <f>B794+ProxiPrognose2030!H794</f>
        <v>1430.5387135738592</v>
      </c>
      <c r="J794">
        <f t="shared" si="51"/>
        <v>5</v>
      </c>
      <c r="K794">
        <f t="shared" si="52"/>
        <v>0</v>
      </c>
      <c r="L794" s="20">
        <v>5</v>
      </c>
    </row>
    <row r="795" spans="1:12" ht="14.4">
      <c r="A795" s="2">
        <v>794</v>
      </c>
      <c r="B795">
        <v>1357</v>
      </c>
      <c r="C795">
        <v>5</v>
      </c>
      <c r="D795" s="7">
        <f>Groei2030!B795</f>
        <v>323</v>
      </c>
      <c r="E795" s="7">
        <f>Groei2030!C795</f>
        <v>-91</v>
      </c>
      <c r="F795" s="6">
        <v>8.1588340332031203E-2</v>
      </c>
      <c r="G795" s="6">
        <f t="shared" si="49"/>
        <v>710.88589085111551</v>
      </c>
      <c r="H795" s="6">
        <f t="shared" si="50"/>
        <v>134.38296613442637</v>
      </c>
      <c r="I795" s="7">
        <f>B795+ProxiPrognose2030!H795</f>
        <v>1491.3829661344264</v>
      </c>
      <c r="J795">
        <f t="shared" si="51"/>
        <v>5</v>
      </c>
      <c r="K795">
        <f t="shared" si="52"/>
        <v>0</v>
      </c>
      <c r="L795" s="20">
        <v>5</v>
      </c>
    </row>
    <row r="796" spans="1:12" ht="14.4">
      <c r="A796" s="2">
        <v>795</v>
      </c>
      <c r="B796">
        <v>1344</v>
      </c>
      <c r="C796">
        <v>5</v>
      </c>
      <c r="D796" s="7">
        <f>Groei2030!B796</f>
        <v>43</v>
      </c>
      <c r="E796" s="7">
        <f>Groei2030!C796</f>
        <v>15</v>
      </c>
      <c r="F796" s="6">
        <v>2.7143927001953099E-2</v>
      </c>
      <c r="G796" s="6">
        <f t="shared" si="49"/>
        <v>534.18947077763198</v>
      </c>
      <c r="H796" s="6">
        <f t="shared" si="50"/>
        <v>100.98099636628204</v>
      </c>
      <c r="I796" s="7">
        <f>B796+ProxiPrognose2030!H796</f>
        <v>1444.9809963662819</v>
      </c>
      <c r="J796">
        <f t="shared" si="51"/>
        <v>5</v>
      </c>
      <c r="K796">
        <f t="shared" si="52"/>
        <v>0</v>
      </c>
      <c r="L796" s="20">
        <v>5</v>
      </c>
    </row>
    <row r="797" spans="1:12" ht="14.4">
      <c r="A797" s="2">
        <v>796</v>
      </c>
      <c r="B797">
        <v>1233</v>
      </c>
      <c r="C797">
        <v>5</v>
      </c>
      <c r="D797" s="7">
        <f>Groei2030!B797</f>
        <v>20</v>
      </c>
      <c r="E797" s="7">
        <f>Groei2030!C797</f>
        <v>24</v>
      </c>
      <c r="F797" s="6">
        <v>6.4334213378906199E-2</v>
      </c>
      <c r="G797" s="6">
        <f t="shared" si="49"/>
        <v>170.98211701468728</v>
      </c>
      <c r="H797" s="6">
        <f t="shared" si="50"/>
        <v>32.321761250413473</v>
      </c>
      <c r="I797" s="7">
        <f>B797+ProxiPrognose2030!H797</f>
        <v>1265.3217612504134</v>
      </c>
      <c r="J797">
        <f t="shared" si="51"/>
        <v>5</v>
      </c>
      <c r="K797">
        <f t="shared" si="52"/>
        <v>0</v>
      </c>
      <c r="L797" s="20">
        <v>5</v>
      </c>
    </row>
    <row r="798" spans="1:12" ht="14.4">
      <c r="A798" s="2">
        <v>797</v>
      </c>
      <c r="B798">
        <v>1321</v>
      </c>
      <c r="C798">
        <v>5</v>
      </c>
      <c r="D798" s="7">
        <f>Groei2030!B798</f>
        <v>12</v>
      </c>
      <c r="E798" s="7">
        <f>Groei2030!C798</f>
        <v>-1</v>
      </c>
      <c r="F798" s="6">
        <v>5.50313132324219E-2</v>
      </c>
      <c r="G798" s="6">
        <f t="shared" si="49"/>
        <v>49.971549622766908</v>
      </c>
      <c r="H798" s="6">
        <f t="shared" si="50"/>
        <v>9.4464176980655772</v>
      </c>
      <c r="I798" s="7">
        <f>B798+ProxiPrognose2030!H798</f>
        <v>1330.4464176980655</v>
      </c>
      <c r="J798">
        <f t="shared" si="51"/>
        <v>5</v>
      </c>
      <c r="K798">
        <f t="shared" si="52"/>
        <v>0</v>
      </c>
      <c r="L798" s="20">
        <v>5</v>
      </c>
    </row>
    <row r="799" spans="1:12" ht="14.4">
      <c r="A799" s="2">
        <v>798</v>
      </c>
      <c r="B799">
        <v>1406</v>
      </c>
      <c r="C799">
        <v>5</v>
      </c>
      <c r="D799" s="7">
        <f>Groei2030!B799</f>
        <v>13</v>
      </c>
      <c r="E799" s="7">
        <f>Groei2030!C799</f>
        <v>-1</v>
      </c>
      <c r="F799" s="6">
        <v>4.6432695800781201E-2</v>
      </c>
      <c r="G799" s="6">
        <f t="shared" si="49"/>
        <v>64.609645170537931</v>
      </c>
      <c r="H799" s="6">
        <f t="shared" si="50"/>
        <v>12.213543510498663</v>
      </c>
      <c r="I799" s="7">
        <f>B799+ProxiPrognose2030!H799</f>
        <v>1418.2135435104988</v>
      </c>
      <c r="J799">
        <f t="shared" si="51"/>
        <v>5</v>
      </c>
      <c r="K799">
        <f t="shared" si="52"/>
        <v>0</v>
      </c>
      <c r="L799" s="20">
        <v>5</v>
      </c>
    </row>
    <row r="800" spans="1:12" ht="14.4">
      <c r="A800" s="2">
        <v>799</v>
      </c>
      <c r="B800">
        <v>1145</v>
      </c>
      <c r="C800">
        <v>5</v>
      </c>
      <c r="D800" s="7">
        <f>Groei2030!B800</f>
        <v>12</v>
      </c>
      <c r="E800" s="7">
        <f>Groei2030!C800</f>
        <v>-1</v>
      </c>
      <c r="F800" s="6">
        <v>7.5631691650390603E-2</v>
      </c>
      <c r="G800" s="6">
        <f t="shared" si="49"/>
        <v>36.360419025293581</v>
      </c>
      <c r="H800" s="6">
        <f t="shared" si="50"/>
        <v>6.8734251465583327</v>
      </c>
      <c r="I800" s="7">
        <f>B800+ProxiPrognose2030!H800</f>
        <v>1151.8734251465582</v>
      </c>
      <c r="J800">
        <f t="shared" si="51"/>
        <v>5</v>
      </c>
      <c r="K800">
        <f t="shared" si="52"/>
        <v>0</v>
      </c>
      <c r="L800" s="20">
        <v>5</v>
      </c>
    </row>
    <row r="801" spans="1:12" ht="14.4">
      <c r="A801" s="2">
        <v>800</v>
      </c>
      <c r="B801">
        <v>1131</v>
      </c>
      <c r="C801">
        <v>5</v>
      </c>
      <c r="D801" s="7">
        <f>Groei2030!B801</f>
        <v>13</v>
      </c>
      <c r="E801" s="7">
        <f>Groei2030!C801</f>
        <v>-1</v>
      </c>
      <c r="F801" s="6">
        <v>6.1081067138671903E-2</v>
      </c>
      <c r="G801" s="6">
        <f t="shared" si="49"/>
        <v>49.115055458823626</v>
      </c>
      <c r="H801" s="6">
        <f t="shared" si="50"/>
        <v>9.2845095385299867</v>
      </c>
      <c r="I801" s="7">
        <f>B801+ProxiPrognose2030!H801</f>
        <v>1140.2845095385301</v>
      </c>
      <c r="J801">
        <f t="shared" si="51"/>
        <v>5</v>
      </c>
      <c r="K801">
        <f t="shared" si="52"/>
        <v>0</v>
      </c>
      <c r="L801" s="20">
        <v>5</v>
      </c>
    </row>
    <row r="802" spans="1:12" ht="14.4">
      <c r="A802" s="2">
        <v>801</v>
      </c>
      <c r="B802">
        <v>1080</v>
      </c>
      <c r="C802">
        <v>5</v>
      </c>
      <c r="D802" s="7">
        <f>Groei2030!B802</f>
        <v>-1</v>
      </c>
      <c r="E802" s="7">
        <f>Groei2030!C802</f>
        <v>0</v>
      </c>
      <c r="F802" s="6">
        <v>4.3724065673828097E-2</v>
      </c>
      <c r="G802" s="6">
        <f t="shared" si="49"/>
        <v>-5.7176750640012521</v>
      </c>
      <c r="H802" s="6">
        <f t="shared" si="50"/>
        <v>-1.0808459478263237</v>
      </c>
      <c r="I802" s="7">
        <f>B802+ProxiPrognose2030!H802</f>
        <v>1078.9191540521738</v>
      </c>
      <c r="J802">
        <f t="shared" si="51"/>
        <v>5</v>
      </c>
      <c r="K802">
        <f t="shared" si="52"/>
        <v>0</v>
      </c>
      <c r="L802" s="20">
        <v>5</v>
      </c>
    </row>
    <row r="803" spans="1:12" ht="14.4">
      <c r="A803" s="2">
        <v>802</v>
      </c>
      <c r="B803">
        <v>1112</v>
      </c>
      <c r="C803">
        <v>5</v>
      </c>
      <c r="D803" s="7">
        <f>Groei2030!B803</f>
        <v>-1</v>
      </c>
      <c r="E803" s="7">
        <f>Groei2030!C803</f>
        <v>0</v>
      </c>
      <c r="F803" s="6">
        <v>3.85321450195312E-2</v>
      </c>
      <c r="G803" s="6">
        <f t="shared" si="49"/>
        <v>-6.4880893569065474</v>
      </c>
      <c r="H803" s="6">
        <f t="shared" si="50"/>
        <v>-1.2264819200201413</v>
      </c>
      <c r="I803" s="7">
        <f>B803+ProxiPrognose2030!H803</f>
        <v>1110.7735180799798</v>
      </c>
      <c r="J803">
        <f t="shared" si="51"/>
        <v>5</v>
      </c>
      <c r="K803">
        <f t="shared" si="52"/>
        <v>0</v>
      </c>
      <c r="L803" s="20">
        <v>5</v>
      </c>
    </row>
    <row r="804" spans="1:12" ht="14.4">
      <c r="A804" s="2">
        <v>803</v>
      </c>
      <c r="B804">
        <v>892</v>
      </c>
      <c r="C804">
        <v>4</v>
      </c>
      <c r="D804" s="7">
        <f>Groei2030!B804</f>
        <v>-1</v>
      </c>
      <c r="E804" s="7">
        <f>Groei2030!C804</f>
        <v>11</v>
      </c>
      <c r="F804" s="6">
        <v>8.2926329589843806E-2</v>
      </c>
      <c r="G804" s="6">
        <f t="shared" si="49"/>
        <v>30.147240476759038</v>
      </c>
      <c r="H804" s="6">
        <f t="shared" si="50"/>
        <v>5.6989112432436739</v>
      </c>
      <c r="I804" s="7">
        <f>B804+ProxiPrognose2030!H804</f>
        <v>897.69891124324363</v>
      </c>
      <c r="J804">
        <f t="shared" si="51"/>
        <v>4</v>
      </c>
      <c r="K804">
        <f t="shared" si="52"/>
        <v>0</v>
      </c>
      <c r="L804" s="20">
        <v>4</v>
      </c>
    </row>
    <row r="805" spans="1:12" ht="14.4">
      <c r="A805" s="2">
        <v>804</v>
      </c>
      <c r="B805">
        <v>1131</v>
      </c>
      <c r="C805">
        <v>5</v>
      </c>
      <c r="D805" s="7">
        <f>Groei2030!B805</f>
        <v>13</v>
      </c>
      <c r="E805" s="7">
        <f>Groei2030!C805</f>
        <v>-4</v>
      </c>
      <c r="F805" s="6">
        <v>1.94138579101562E-2</v>
      </c>
      <c r="G805" s="6">
        <f t="shared" si="49"/>
        <v>115.89659357828775</v>
      </c>
      <c r="H805" s="6">
        <f t="shared" si="50"/>
        <v>21.908618823872921</v>
      </c>
      <c r="I805" s="7">
        <f>B805+ProxiPrognose2030!H805</f>
        <v>1152.908618823873</v>
      </c>
      <c r="J805">
        <f t="shared" si="51"/>
        <v>5</v>
      </c>
      <c r="K805">
        <f t="shared" si="52"/>
        <v>0</v>
      </c>
      <c r="L805" s="20">
        <v>5</v>
      </c>
    </row>
    <row r="806" spans="1:12" ht="14.4">
      <c r="A806" s="2">
        <v>805</v>
      </c>
      <c r="B806">
        <v>945</v>
      </c>
      <c r="C806">
        <v>5</v>
      </c>
      <c r="D806" s="7">
        <f>Groei2030!B806</f>
        <v>-1</v>
      </c>
      <c r="E806" s="7">
        <f>Groei2030!C806</f>
        <v>3</v>
      </c>
      <c r="F806" s="6">
        <v>3.6159366455078099E-2</v>
      </c>
      <c r="G806" s="6">
        <f t="shared" si="49"/>
        <v>13.827675897506818</v>
      </c>
      <c r="H806" s="6">
        <f t="shared" si="50"/>
        <v>2.6139273908330471</v>
      </c>
      <c r="I806" s="7">
        <f>B806+ProxiPrognose2030!H806</f>
        <v>947.61392739083306</v>
      </c>
      <c r="J806">
        <f t="shared" si="51"/>
        <v>5</v>
      </c>
      <c r="K806">
        <f t="shared" si="52"/>
        <v>0</v>
      </c>
      <c r="L806" s="20">
        <v>5</v>
      </c>
    </row>
    <row r="807" spans="1:12" ht="14.4">
      <c r="A807" s="2">
        <v>806</v>
      </c>
      <c r="B807">
        <v>1103</v>
      </c>
      <c r="C807">
        <v>5</v>
      </c>
      <c r="D807" s="7">
        <f>Groei2030!B807</f>
        <v>12</v>
      </c>
      <c r="E807" s="7">
        <f>Groei2030!C807</f>
        <v>-1</v>
      </c>
      <c r="F807" s="6">
        <v>3.66878125E-2</v>
      </c>
      <c r="G807" s="6">
        <f t="shared" si="49"/>
        <v>74.956772088823769</v>
      </c>
      <c r="H807" s="6">
        <f t="shared" si="50"/>
        <v>14.169522133993151</v>
      </c>
      <c r="I807" s="7">
        <f>B807+ProxiPrognose2030!H807</f>
        <v>1117.169522133993</v>
      </c>
      <c r="J807">
        <f t="shared" si="51"/>
        <v>5</v>
      </c>
      <c r="K807">
        <f t="shared" si="52"/>
        <v>0</v>
      </c>
      <c r="L807" s="20">
        <v>5</v>
      </c>
    </row>
    <row r="808" spans="1:12" ht="14.4">
      <c r="A808" s="2">
        <v>807</v>
      </c>
      <c r="B808">
        <v>927</v>
      </c>
      <c r="C808">
        <v>5</v>
      </c>
      <c r="D808" s="7">
        <f>Groei2030!B808</f>
        <v>-1</v>
      </c>
      <c r="E808" s="7">
        <f>Groei2030!C808</f>
        <v>2</v>
      </c>
      <c r="F808" s="6">
        <v>4.24469875488281E-2</v>
      </c>
      <c r="G808" s="6">
        <f t="shared" si="49"/>
        <v>5.8896994683643253</v>
      </c>
      <c r="H808" s="6">
        <f t="shared" si="50"/>
        <v>1.1133647388212335</v>
      </c>
      <c r="I808" s="7">
        <f>B808+ProxiPrognose2030!H808</f>
        <v>928.11336473882125</v>
      </c>
      <c r="J808">
        <f t="shared" si="51"/>
        <v>5</v>
      </c>
      <c r="K808">
        <f t="shared" si="52"/>
        <v>0</v>
      </c>
      <c r="L808" s="20">
        <v>5</v>
      </c>
    </row>
    <row r="809" spans="1:12" ht="14.4">
      <c r="A809" s="2">
        <v>808</v>
      </c>
      <c r="B809">
        <v>895</v>
      </c>
      <c r="C809">
        <v>4</v>
      </c>
      <c r="D809" s="7">
        <f>Groei2030!B809</f>
        <v>114</v>
      </c>
      <c r="E809" s="7">
        <f>Groei2030!C809</f>
        <v>100</v>
      </c>
      <c r="F809" s="6">
        <v>4.8011629394531199E-2</v>
      </c>
      <c r="G809" s="6">
        <f t="shared" si="49"/>
        <v>1114.3133585483761</v>
      </c>
      <c r="H809" s="6">
        <f t="shared" si="50"/>
        <v>210.64524736264198</v>
      </c>
      <c r="I809" s="7">
        <f>B809+ProxiPrognose2030!H809</f>
        <v>1105.6452473626421</v>
      </c>
      <c r="J809">
        <f t="shared" si="51"/>
        <v>5</v>
      </c>
      <c r="K809">
        <f t="shared" si="52"/>
        <v>1</v>
      </c>
      <c r="L809" s="20">
        <v>5</v>
      </c>
    </row>
    <row r="810" spans="1:12" ht="14.4">
      <c r="A810" s="2">
        <v>809</v>
      </c>
      <c r="B810">
        <v>865</v>
      </c>
      <c r="C810">
        <v>4</v>
      </c>
      <c r="D810" s="7">
        <f>Groei2030!B810</f>
        <v>-1</v>
      </c>
      <c r="E810" s="7">
        <f>Groei2030!C810</f>
        <v>1</v>
      </c>
      <c r="F810" s="6">
        <v>3.7865243408203103E-2</v>
      </c>
      <c r="G810" s="6">
        <f t="shared" si="49"/>
        <v>0</v>
      </c>
      <c r="H810" s="6">
        <f t="shared" si="50"/>
        <v>0</v>
      </c>
      <c r="I810" s="7">
        <f>B810+ProxiPrognose2030!H810</f>
        <v>865</v>
      </c>
      <c r="J810">
        <f t="shared" si="51"/>
        <v>4</v>
      </c>
      <c r="K810">
        <f t="shared" si="52"/>
        <v>0</v>
      </c>
      <c r="L810" s="20">
        <v>4</v>
      </c>
    </row>
    <row r="811" spans="1:12" ht="14.4">
      <c r="A811" s="2">
        <v>810</v>
      </c>
      <c r="B811">
        <v>776</v>
      </c>
      <c r="C811">
        <v>4</v>
      </c>
      <c r="D811" s="7">
        <f>Groei2030!B811</f>
        <v>-1</v>
      </c>
      <c r="E811" s="7">
        <f>Groei2030!C811</f>
        <v>1</v>
      </c>
      <c r="F811" s="6">
        <v>3.80125256347656E-2</v>
      </c>
      <c r="G811" s="6">
        <f t="shared" si="49"/>
        <v>0</v>
      </c>
      <c r="H811" s="6">
        <f t="shared" si="50"/>
        <v>0</v>
      </c>
      <c r="I811" s="7">
        <f>B811+ProxiPrognose2030!H811</f>
        <v>776</v>
      </c>
      <c r="J811">
        <f t="shared" si="51"/>
        <v>4</v>
      </c>
      <c r="K811">
        <f t="shared" si="52"/>
        <v>0</v>
      </c>
      <c r="L811" s="20">
        <v>4</v>
      </c>
    </row>
    <row r="812" spans="1:12" ht="14.4">
      <c r="A812" s="2">
        <v>811</v>
      </c>
      <c r="B812">
        <v>703</v>
      </c>
      <c r="C812">
        <v>4</v>
      </c>
      <c r="D812" s="7">
        <f>Groei2030!B812</f>
        <v>-1</v>
      </c>
      <c r="E812" s="7">
        <f>Groei2030!C812</f>
        <v>7</v>
      </c>
      <c r="F812" s="6">
        <v>5.0249499267578102E-2</v>
      </c>
      <c r="G812" s="6">
        <f t="shared" si="49"/>
        <v>29.851043729063136</v>
      </c>
      <c r="H812" s="6">
        <f t="shared" si="50"/>
        <v>5.6429194194826344</v>
      </c>
      <c r="I812" s="7">
        <f>B812+ProxiPrognose2030!H812</f>
        <v>708.64291941948261</v>
      </c>
      <c r="J812">
        <f t="shared" si="51"/>
        <v>4</v>
      </c>
      <c r="K812">
        <f t="shared" si="52"/>
        <v>0</v>
      </c>
      <c r="L812" s="20">
        <v>4</v>
      </c>
    </row>
    <row r="813" spans="1:12" ht="14.4">
      <c r="A813" s="5">
        <v>812</v>
      </c>
      <c r="B813">
        <v>632</v>
      </c>
      <c r="C813">
        <v>4</v>
      </c>
      <c r="D813" s="7">
        <f>Groei2030!B813</f>
        <v>316</v>
      </c>
      <c r="E813" s="7">
        <f>Groei2030!C813</f>
        <v>0</v>
      </c>
      <c r="F813" s="6">
        <v>0.14683770458984399</v>
      </c>
      <c r="G813" s="6">
        <f t="shared" si="49"/>
        <v>538.00895499332137</v>
      </c>
      <c r="H813" s="6">
        <f t="shared" si="50"/>
        <v>101.70301606679043</v>
      </c>
      <c r="I813" s="7">
        <f>B813+ProxiPrognose2030!H813</f>
        <v>733.70301606679038</v>
      </c>
      <c r="J813">
        <f t="shared" si="51"/>
        <v>4</v>
      </c>
      <c r="K813">
        <f t="shared" si="52"/>
        <v>0</v>
      </c>
      <c r="L813" s="20">
        <v>4</v>
      </c>
    </row>
    <row r="814" spans="1:12" ht="14.4">
      <c r="A814" s="2">
        <v>813</v>
      </c>
      <c r="B814">
        <v>658</v>
      </c>
      <c r="C814">
        <v>4</v>
      </c>
      <c r="D814" s="7">
        <f>Groei2030!B814</f>
        <v>-2</v>
      </c>
      <c r="E814" s="7">
        <f>Groei2030!C814</f>
        <v>3</v>
      </c>
      <c r="F814" s="6">
        <v>0.116251605957031</v>
      </c>
      <c r="G814" s="6">
        <f t="shared" si="49"/>
        <v>2.1505079258208712</v>
      </c>
      <c r="H814" s="6">
        <f t="shared" si="50"/>
        <v>0.40652323739524976</v>
      </c>
      <c r="I814" s="7">
        <f>B814+ProxiPrognose2030!H814</f>
        <v>658.40652323739528</v>
      </c>
      <c r="J814">
        <f t="shared" si="51"/>
        <v>4</v>
      </c>
      <c r="K814">
        <f t="shared" si="52"/>
        <v>0</v>
      </c>
      <c r="L814" s="20">
        <v>4</v>
      </c>
    </row>
    <row r="815" spans="1:12" ht="14.4">
      <c r="A815" s="2">
        <v>814</v>
      </c>
      <c r="B815">
        <v>552</v>
      </c>
      <c r="C815">
        <v>3</v>
      </c>
      <c r="D815" s="7">
        <f>Groei2030!B815</f>
        <v>64</v>
      </c>
      <c r="E815" s="7">
        <f>Groei2030!C815</f>
        <v>1</v>
      </c>
      <c r="F815" s="6">
        <v>6.5432249511718693E-2</v>
      </c>
      <c r="G815" s="6">
        <f t="shared" si="49"/>
        <v>248.34848444404591</v>
      </c>
      <c r="H815" s="6">
        <f t="shared" si="50"/>
        <v>46.946783448779946</v>
      </c>
      <c r="I815" s="7">
        <f>B815+ProxiPrognose2030!H815</f>
        <v>598.94678344877991</v>
      </c>
      <c r="J815">
        <f t="shared" si="51"/>
        <v>3</v>
      </c>
      <c r="K815">
        <f t="shared" si="52"/>
        <v>0</v>
      </c>
      <c r="L815" s="20">
        <v>3</v>
      </c>
    </row>
    <row r="816" spans="1:12" ht="14.4">
      <c r="A816" s="2">
        <v>815</v>
      </c>
      <c r="B816">
        <v>402</v>
      </c>
      <c r="C816">
        <v>3</v>
      </c>
      <c r="D816" s="7">
        <f>Groei2030!B816</f>
        <v>50</v>
      </c>
      <c r="E816" s="7">
        <f>Groei2030!C816</f>
        <v>-5</v>
      </c>
      <c r="F816" s="6">
        <v>0.21112057666015599</v>
      </c>
      <c r="G816" s="6">
        <f t="shared" si="49"/>
        <v>53.287084461261664</v>
      </c>
      <c r="H816" s="6">
        <f t="shared" si="50"/>
        <v>10.073172866022999</v>
      </c>
      <c r="I816" s="7">
        <f>B816+ProxiPrognose2030!H816</f>
        <v>412.07317286602301</v>
      </c>
      <c r="J816">
        <f t="shared" si="51"/>
        <v>3</v>
      </c>
      <c r="K816">
        <f t="shared" si="52"/>
        <v>0</v>
      </c>
      <c r="L816" s="20">
        <v>3</v>
      </c>
    </row>
    <row r="817" spans="1:12" ht="14.4">
      <c r="A817" s="2">
        <v>816</v>
      </c>
      <c r="B817">
        <v>381</v>
      </c>
      <c r="C817">
        <v>2</v>
      </c>
      <c r="D817" s="7">
        <f>Groei2030!B817</f>
        <v>639</v>
      </c>
      <c r="E817" s="7">
        <f>Groei2030!C817</f>
        <v>69</v>
      </c>
      <c r="F817" s="6">
        <v>0.177292286621094</v>
      </c>
      <c r="G817" s="6">
        <f t="shared" si="49"/>
        <v>998.35138557539915</v>
      </c>
      <c r="H817" s="6">
        <f t="shared" si="50"/>
        <v>188.72426948495257</v>
      </c>
      <c r="I817" s="7">
        <f>B817+ProxiPrognose2030!H817</f>
        <v>569.72426948495263</v>
      </c>
      <c r="J817">
        <f t="shared" si="51"/>
        <v>3</v>
      </c>
      <c r="K817">
        <f t="shared" si="52"/>
        <v>1</v>
      </c>
      <c r="L817" s="20">
        <v>3</v>
      </c>
    </row>
    <row r="818" spans="1:12" ht="14.4">
      <c r="A818" s="2">
        <v>817</v>
      </c>
      <c r="B818">
        <v>498</v>
      </c>
      <c r="C818">
        <v>3</v>
      </c>
      <c r="D818" s="7">
        <f>Groei2030!B818</f>
        <v>50</v>
      </c>
      <c r="E818" s="7">
        <f>Groei2030!C818</f>
        <v>-12</v>
      </c>
      <c r="F818" s="6">
        <v>0.34888973950195301</v>
      </c>
      <c r="G818" s="6">
        <f t="shared" si="49"/>
        <v>27.229232976473991</v>
      </c>
      <c r="H818" s="6">
        <f t="shared" si="50"/>
        <v>5.1473030201274081</v>
      </c>
      <c r="I818" s="7">
        <f>B818+ProxiPrognose2030!H818</f>
        <v>503.14730302012742</v>
      </c>
      <c r="J818">
        <f t="shared" si="51"/>
        <v>3</v>
      </c>
      <c r="K818">
        <f t="shared" si="52"/>
        <v>0</v>
      </c>
      <c r="L818" s="20">
        <v>3</v>
      </c>
    </row>
    <row r="819" spans="1:12" ht="14.4">
      <c r="A819" s="2">
        <v>818</v>
      </c>
      <c r="B819">
        <v>761</v>
      </c>
      <c r="C819">
        <v>4</v>
      </c>
      <c r="D819" s="7">
        <f>Groei2030!B819</f>
        <v>0</v>
      </c>
      <c r="E819" s="7">
        <f>Groei2030!C819</f>
        <v>7</v>
      </c>
      <c r="F819" s="6">
        <v>0.26530259008789098</v>
      </c>
      <c r="G819" s="6">
        <f t="shared" si="49"/>
        <v>6.5962416703894595</v>
      </c>
      <c r="H819" s="6">
        <f t="shared" si="50"/>
        <v>1.2469265917560415</v>
      </c>
      <c r="I819" s="7">
        <f>B819+ProxiPrognose2030!H819</f>
        <v>762.24692659175605</v>
      </c>
      <c r="J819">
        <f t="shared" si="51"/>
        <v>4</v>
      </c>
      <c r="K819">
        <f t="shared" si="52"/>
        <v>0</v>
      </c>
      <c r="L819" s="20">
        <v>4</v>
      </c>
    </row>
    <row r="820" spans="1:12" ht="14.4">
      <c r="A820" s="2">
        <v>819</v>
      </c>
      <c r="B820">
        <v>967</v>
      </c>
      <c r="C820">
        <v>5</v>
      </c>
      <c r="D820" s="7">
        <f>Groei2030!B820</f>
        <v>-1</v>
      </c>
      <c r="E820" s="7">
        <f>Groei2030!C820</f>
        <v>3</v>
      </c>
      <c r="F820" s="6">
        <v>3.2679619140624998E-2</v>
      </c>
      <c r="G820" s="6">
        <f t="shared" si="49"/>
        <v>15.300055910946504</v>
      </c>
      <c r="H820" s="6">
        <f t="shared" si="50"/>
        <v>2.8922600965872407</v>
      </c>
      <c r="I820" s="7">
        <f>B820+ProxiPrognose2030!H820</f>
        <v>969.89226009658728</v>
      </c>
      <c r="J820">
        <f t="shared" si="51"/>
        <v>5</v>
      </c>
      <c r="K820">
        <f t="shared" si="52"/>
        <v>0</v>
      </c>
      <c r="L820" s="20">
        <v>5</v>
      </c>
    </row>
    <row r="821" spans="1:12" ht="14.4">
      <c r="A821" s="2">
        <v>820</v>
      </c>
      <c r="B821">
        <v>798</v>
      </c>
      <c r="C821">
        <v>4</v>
      </c>
      <c r="D821" s="7">
        <f>Groei2030!B821</f>
        <v>0</v>
      </c>
      <c r="E821" s="7">
        <f>Groei2030!C821</f>
        <v>1</v>
      </c>
      <c r="F821" s="6">
        <v>5.0899171630859399E-2</v>
      </c>
      <c r="G821" s="6">
        <f t="shared" si="49"/>
        <v>4.9116712903128814</v>
      </c>
      <c r="H821" s="6">
        <f t="shared" si="50"/>
        <v>0.92848228550338019</v>
      </c>
      <c r="I821" s="7">
        <f>B821+ProxiPrognose2030!H821</f>
        <v>798.92848228550338</v>
      </c>
      <c r="J821">
        <f t="shared" si="51"/>
        <v>4</v>
      </c>
      <c r="K821">
        <f t="shared" si="52"/>
        <v>0</v>
      </c>
      <c r="L821" s="20">
        <v>4</v>
      </c>
    </row>
    <row r="822" spans="1:12" ht="14.4">
      <c r="A822" s="2">
        <v>821</v>
      </c>
      <c r="B822">
        <v>908</v>
      </c>
      <c r="C822">
        <v>5</v>
      </c>
      <c r="D822" s="7">
        <f>Groei2030!B822</f>
        <v>60</v>
      </c>
      <c r="E822" s="7">
        <f>Groei2030!C822</f>
        <v>14</v>
      </c>
      <c r="F822" s="6">
        <v>7.1668771972656295E-2</v>
      </c>
      <c r="G822" s="6">
        <f t="shared" si="49"/>
        <v>258.13195190589124</v>
      </c>
      <c r="H822" s="6">
        <f t="shared" si="50"/>
        <v>48.796210190149573</v>
      </c>
      <c r="I822" s="7">
        <f>B822+ProxiPrognose2030!H822</f>
        <v>956.79621019014962</v>
      </c>
      <c r="J822">
        <f t="shared" si="51"/>
        <v>5</v>
      </c>
      <c r="K822">
        <f t="shared" si="52"/>
        <v>0</v>
      </c>
      <c r="L822" s="20">
        <v>5</v>
      </c>
    </row>
    <row r="823" spans="1:12" ht="14.4">
      <c r="A823" s="2">
        <v>822</v>
      </c>
      <c r="B823">
        <v>1033</v>
      </c>
      <c r="C823">
        <v>5</v>
      </c>
      <c r="D823" s="7">
        <f>Groei2030!B823</f>
        <v>0</v>
      </c>
      <c r="E823" s="7">
        <f>Groei2030!C823</f>
        <v>8</v>
      </c>
      <c r="F823" s="6">
        <v>7.7770872802734398E-2</v>
      </c>
      <c r="G823" s="6">
        <f t="shared" si="49"/>
        <v>25.716568786272909</v>
      </c>
      <c r="H823" s="6">
        <f t="shared" si="50"/>
        <v>4.8613551580856162</v>
      </c>
      <c r="I823" s="7">
        <f>B823+ProxiPrognose2030!H823</f>
        <v>1037.8613551580856</v>
      </c>
      <c r="J823">
        <f t="shared" si="51"/>
        <v>5</v>
      </c>
      <c r="K823">
        <f t="shared" si="52"/>
        <v>0</v>
      </c>
      <c r="L823" s="20">
        <v>5</v>
      </c>
    </row>
    <row r="824" spans="1:12" ht="14.4">
      <c r="A824" s="2">
        <v>823</v>
      </c>
      <c r="B824">
        <v>1051</v>
      </c>
      <c r="C824">
        <v>5</v>
      </c>
      <c r="D824" s="7">
        <f>Groei2030!B824</f>
        <v>-1</v>
      </c>
      <c r="E824" s="7">
        <f>Groei2030!C824</f>
        <v>1</v>
      </c>
      <c r="F824" s="6">
        <v>4.0070672851562503E-2</v>
      </c>
      <c r="G824" s="6">
        <f t="shared" si="49"/>
        <v>0</v>
      </c>
      <c r="H824" s="6">
        <f t="shared" si="50"/>
        <v>0</v>
      </c>
      <c r="I824" s="7">
        <f>B824+ProxiPrognose2030!H824</f>
        <v>1051</v>
      </c>
      <c r="J824">
        <f t="shared" si="51"/>
        <v>5</v>
      </c>
      <c r="K824">
        <f t="shared" si="52"/>
        <v>0</v>
      </c>
      <c r="L824" s="20">
        <v>5</v>
      </c>
    </row>
    <row r="825" spans="1:12" ht="14.4">
      <c r="A825" s="2">
        <v>824</v>
      </c>
      <c r="B825">
        <v>1065</v>
      </c>
      <c r="C825">
        <v>5</v>
      </c>
      <c r="D825" s="7">
        <f>Groei2030!B825</f>
        <v>-1</v>
      </c>
      <c r="E825" s="7">
        <f>Groei2030!C825</f>
        <v>0</v>
      </c>
      <c r="F825" s="6">
        <v>4.51091921386719E-2</v>
      </c>
      <c r="G825" s="6">
        <f t="shared" si="49"/>
        <v>-5.5421076757807013</v>
      </c>
      <c r="H825" s="6">
        <f t="shared" si="50"/>
        <v>-1.0476574056296222</v>
      </c>
      <c r="I825" s="7">
        <f>B825+ProxiPrognose2030!H825</f>
        <v>1063.9523425943703</v>
      </c>
      <c r="J825">
        <f t="shared" si="51"/>
        <v>5</v>
      </c>
      <c r="K825">
        <f t="shared" si="52"/>
        <v>0</v>
      </c>
      <c r="L825" s="20">
        <v>5</v>
      </c>
    </row>
    <row r="826" spans="1:12" ht="14.4">
      <c r="A826" s="2">
        <v>825</v>
      </c>
      <c r="B826">
        <v>1253</v>
      </c>
      <c r="C826">
        <v>5</v>
      </c>
      <c r="D826" s="7">
        <f>Groei2030!B826</f>
        <v>-1</v>
      </c>
      <c r="E826" s="7">
        <f>Groei2030!C826</f>
        <v>0</v>
      </c>
      <c r="F826" s="6">
        <v>3.2117775634765602E-2</v>
      </c>
      <c r="G826" s="6">
        <f t="shared" si="49"/>
        <v>-7.783851622943331</v>
      </c>
      <c r="H826" s="6">
        <f t="shared" si="50"/>
        <v>-1.4714275279666031</v>
      </c>
      <c r="I826" s="7">
        <f>B826+ProxiPrognose2030!H826</f>
        <v>1251.5285724720334</v>
      </c>
      <c r="J826">
        <f t="shared" si="51"/>
        <v>5</v>
      </c>
      <c r="K826">
        <f t="shared" si="52"/>
        <v>0</v>
      </c>
      <c r="L826" s="20">
        <v>5</v>
      </c>
    </row>
    <row r="827" spans="1:12" ht="14.4">
      <c r="A827" s="2">
        <v>826</v>
      </c>
      <c r="B827">
        <v>945</v>
      </c>
      <c r="C827">
        <v>5</v>
      </c>
      <c r="D827" s="7">
        <f>Groei2030!B827</f>
        <v>-1</v>
      </c>
      <c r="E827" s="7">
        <f>Groei2030!C827</f>
        <v>16</v>
      </c>
      <c r="F827" s="6">
        <v>7.3564548583984396E-2</v>
      </c>
      <c r="G827" s="6">
        <f t="shared" si="49"/>
        <v>50.975640742481303</v>
      </c>
      <c r="H827" s="6">
        <f t="shared" si="50"/>
        <v>9.6362269834558223</v>
      </c>
      <c r="I827" s="7">
        <f>B827+ProxiPrognose2030!H827</f>
        <v>954.6362269834558</v>
      </c>
      <c r="J827">
        <f t="shared" si="51"/>
        <v>5</v>
      </c>
      <c r="K827">
        <f t="shared" si="52"/>
        <v>0</v>
      </c>
      <c r="L827" s="20">
        <v>5</v>
      </c>
    </row>
    <row r="828" spans="1:12" ht="14.4">
      <c r="A828" s="2">
        <v>827</v>
      </c>
      <c r="B828">
        <v>653</v>
      </c>
      <c r="C828">
        <v>4</v>
      </c>
      <c r="D828" s="7">
        <f>Groei2030!B828</f>
        <v>49</v>
      </c>
      <c r="E828" s="7">
        <f>Groei2030!C828</f>
        <v>-11</v>
      </c>
      <c r="F828" s="6">
        <v>0.71035581396484404</v>
      </c>
      <c r="G828" s="6">
        <f t="shared" si="49"/>
        <v>13.373579568492362</v>
      </c>
      <c r="H828" s="6">
        <f t="shared" si="50"/>
        <v>2.5280868749512972</v>
      </c>
      <c r="I828" s="7">
        <f>B828+ProxiPrognose2030!H828</f>
        <v>655.52808687495133</v>
      </c>
      <c r="J828">
        <f t="shared" si="51"/>
        <v>4</v>
      </c>
      <c r="K828">
        <f t="shared" si="52"/>
        <v>0</v>
      </c>
      <c r="L828" s="20">
        <v>4</v>
      </c>
    </row>
    <row r="829" spans="1:12" ht="14.4">
      <c r="A829" s="2">
        <v>828</v>
      </c>
      <c r="B829">
        <v>713</v>
      </c>
      <c r="C829">
        <v>4</v>
      </c>
      <c r="D829" s="7">
        <f>Groei2030!B829</f>
        <v>75</v>
      </c>
      <c r="E829" s="7">
        <f>Groei2030!C829</f>
        <v>2</v>
      </c>
      <c r="F829" s="6">
        <v>0.57975959423828105</v>
      </c>
      <c r="G829" s="6">
        <f t="shared" si="49"/>
        <v>33.203417746439662</v>
      </c>
      <c r="H829" s="6">
        <f t="shared" si="50"/>
        <v>6.276638515395021</v>
      </c>
      <c r="I829" s="7">
        <f>B829+ProxiPrognose2030!H829</f>
        <v>719.27663851539501</v>
      </c>
      <c r="J829">
        <f t="shared" si="51"/>
        <v>4</v>
      </c>
      <c r="K829">
        <f t="shared" si="52"/>
        <v>0</v>
      </c>
      <c r="L829" s="20">
        <v>4</v>
      </c>
    </row>
    <row r="830" spans="1:12" ht="14.4">
      <c r="A830" s="2">
        <v>829</v>
      </c>
      <c r="B830">
        <v>807</v>
      </c>
      <c r="C830">
        <v>4</v>
      </c>
      <c r="D830" s="7">
        <f>Groei2030!B830</f>
        <v>-1</v>
      </c>
      <c r="E830" s="7">
        <f>Groei2030!C830</f>
        <v>1</v>
      </c>
      <c r="F830" s="6">
        <v>6.4452132080078106E-2</v>
      </c>
      <c r="G830" s="6">
        <f t="shared" si="49"/>
        <v>0</v>
      </c>
      <c r="H830" s="6">
        <f t="shared" si="50"/>
        <v>0</v>
      </c>
      <c r="I830" s="7">
        <f>B830+ProxiPrognose2030!H830</f>
        <v>807</v>
      </c>
      <c r="J830">
        <f t="shared" si="51"/>
        <v>4</v>
      </c>
      <c r="K830">
        <f t="shared" si="52"/>
        <v>0</v>
      </c>
      <c r="L830" s="20">
        <v>4</v>
      </c>
    </row>
    <row r="831" spans="1:12" ht="14.4">
      <c r="A831" s="2">
        <v>830</v>
      </c>
      <c r="B831">
        <v>871</v>
      </c>
      <c r="C831">
        <v>4</v>
      </c>
      <c r="D831" s="7">
        <f>Groei2030!B831</f>
        <v>0</v>
      </c>
      <c r="E831" s="7">
        <f>Groei2030!C831</f>
        <v>0</v>
      </c>
      <c r="F831" s="6">
        <v>3.2153098876953098E-2</v>
      </c>
      <c r="G831" s="6">
        <f t="shared" si="49"/>
        <v>0</v>
      </c>
      <c r="H831" s="6">
        <f t="shared" si="50"/>
        <v>0</v>
      </c>
      <c r="I831" s="7">
        <f>B831+ProxiPrognose2030!H831</f>
        <v>871</v>
      </c>
      <c r="J831">
        <f t="shared" si="51"/>
        <v>4</v>
      </c>
      <c r="K831">
        <f t="shared" si="52"/>
        <v>0</v>
      </c>
      <c r="L831" s="20">
        <v>4</v>
      </c>
    </row>
    <row r="832" spans="1:12" ht="14.4">
      <c r="A832" s="2">
        <v>831</v>
      </c>
      <c r="B832">
        <v>1048</v>
      </c>
      <c r="C832">
        <v>5</v>
      </c>
      <c r="D832" s="7">
        <f>Groei2030!B832</f>
        <v>-1</v>
      </c>
      <c r="E832" s="7">
        <f>Groei2030!C832</f>
        <v>1</v>
      </c>
      <c r="F832" s="6">
        <v>6.2553544921874996E-2</v>
      </c>
      <c r="G832" s="6">
        <f t="shared" si="49"/>
        <v>0</v>
      </c>
      <c r="H832" s="6">
        <f t="shared" si="50"/>
        <v>0</v>
      </c>
      <c r="I832" s="7">
        <f>B832+ProxiPrognose2030!H832</f>
        <v>1048</v>
      </c>
      <c r="J832">
        <f t="shared" si="51"/>
        <v>5</v>
      </c>
      <c r="K832">
        <f t="shared" si="52"/>
        <v>0</v>
      </c>
      <c r="L832" s="20">
        <v>5</v>
      </c>
    </row>
    <row r="833" spans="1:12" ht="14.4">
      <c r="A833" s="2">
        <v>832</v>
      </c>
      <c r="B833">
        <v>1088</v>
      </c>
      <c r="C833">
        <v>5</v>
      </c>
      <c r="D833" s="7">
        <f>Groei2030!B833</f>
        <v>-1</v>
      </c>
      <c r="E833" s="7">
        <f>Groei2030!C833</f>
        <v>0</v>
      </c>
      <c r="F833" s="6">
        <v>6.0706726806640597E-2</v>
      </c>
      <c r="G833" s="6">
        <f t="shared" si="49"/>
        <v>-4.118159768295282</v>
      </c>
      <c r="H833" s="6">
        <f t="shared" si="50"/>
        <v>-0.7784801074282196</v>
      </c>
      <c r="I833" s="7">
        <f>B833+ProxiPrognose2030!H833</f>
        <v>1087.2215198925717</v>
      </c>
      <c r="J833">
        <f t="shared" si="51"/>
        <v>5</v>
      </c>
      <c r="K833">
        <f t="shared" si="52"/>
        <v>0</v>
      </c>
      <c r="L833" s="20">
        <v>5</v>
      </c>
    </row>
    <row r="834" spans="1:12" ht="14.4">
      <c r="A834" s="2">
        <v>833</v>
      </c>
      <c r="B834">
        <v>1275</v>
      </c>
      <c r="C834">
        <v>5</v>
      </c>
      <c r="D834" s="7">
        <f>Groei2030!B834</f>
        <v>0</v>
      </c>
      <c r="E834" s="7">
        <f>Groei2030!C834</f>
        <v>0</v>
      </c>
      <c r="F834" s="6">
        <v>0.19010375244140601</v>
      </c>
      <c r="G834" s="6">
        <f t="shared" si="49"/>
        <v>0</v>
      </c>
      <c r="H834" s="6">
        <f t="shared" si="50"/>
        <v>0</v>
      </c>
      <c r="I834" s="7">
        <f>B834+ProxiPrognose2030!H834</f>
        <v>1275</v>
      </c>
      <c r="J834">
        <f t="shared" si="51"/>
        <v>5</v>
      </c>
      <c r="K834">
        <f t="shared" si="52"/>
        <v>0</v>
      </c>
      <c r="L834" s="20">
        <v>5</v>
      </c>
    </row>
    <row r="835" spans="1:12" ht="14.4">
      <c r="A835" s="2">
        <v>834</v>
      </c>
      <c r="B835">
        <v>1188</v>
      </c>
      <c r="C835">
        <v>5</v>
      </c>
      <c r="D835" s="7">
        <f>Groei2030!B835</f>
        <v>0</v>
      </c>
      <c r="E835" s="7">
        <f>Groei2030!C835</f>
        <v>0</v>
      </c>
      <c r="F835" s="6">
        <v>0.14225010620117201</v>
      </c>
      <c r="G835" s="6">
        <f t="shared" ref="G835:G898" si="53">IFERROR((D835+E835)/((F835/0.25)),0)</f>
        <v>0</v>
      </c>
      <c r="H835" s="6">
        <f t="shared" ref="H835:H898" si="54">G835/5.29</f>
        <v>0</v>
      </c>
      <c r="I835" s="7">
        <f>B835+ProxiPrognose2030!H835</f>
        <v>1188</v>
      </c>
      <c r="J835">
        <f t="shared" ref="J835:J898" si="55">MAX(C835,IF(I835&gt;0,IF(A835&lt;6701,IF(I835&lt;200,1,IF(I835&lt;400,2,IF(I835&lt;600,3,IF(I835&lt;900,4,IF(I835&lt;2000,5,IF(I835&gt;2000,6,0)))))),0),0))</f>
        <v>5</v>
      </c>
      <c r="K835">
        <f t="shared" ref="K835:K898" si="56">J835-C835</f>
        <v>0</v>
      </c>
      <c r="L835" s="20">
        <v>5</v>
      </c>
    </row>
    <row r="836" spans="1:12" ht="14.4">
      <c r="A836" s="2">
        <v>835</v>
      </c>
      <c r="B836">
        <v>1284</v>
      </c>
      <c r="C836">
        <v>5</v>
      </c>
      <c r="D836" s="7">
        <f>Groei2030!B836</f>
        <v>-1</v>
      </c>
      <c r="E836" s="7">
        <f>Groei2030!C836</f>
        <v>-1</v>
      </c>
      <c r="F836" s="6">
        <v>0.13112817138671901</v>
      </c>
      <c r="G836" s="6">
        <f t="shared" si="53"/>
        <v>-3.8130631634099128</v>
      </c>
      <c r="H836" s="6">
        <f t="shared" si="54"/>
        <v>-0.72080589100376424</v>
      </c>
      <c r="I836" s="7">
        <f>B836+ProxiPrognose2030!H836</f>
        <v>1283.2791941089963</v>
      </c>
      <c r="J836">
        <f t="shared" si="55"/>
        <v>5</v>
      </c>
      <c r="K836">
        <f t="shared" si="56"/>
        <v>0</v>
      </c>
      <c r="L836" s="20">
        <v>5</v>
      </c>
    </row>
    <row r="837" spans="1:12" ht="14.4">
      <c r="A837" s="2">
        <v>836</v>
      </c>
      <c r="B837">
        <v>1494</v>
      </c>
      <c r="C837">
        <v>5</v>
      </c>
      <c r="D837" s="7">
        <f>Groei2030!B837</f>
        <v>-1</v>
      </c>
      <c r="E837" s="7">
        <f>Groei2030!C837</f>
        <v>0</v>
      </c>
      <c r="F837" s="6">
        <v>4.1700290039062497E-2</v>
      </c>
      <c r="G837" s="6">
        <f t="shared" si="53"/>
        <v>-5.9951621383403806</v>
      </c>
      <c r="H837" s="6">
        <f t="shared" si="54"/>
        <v>-1.1333009713308848</v>
      </c>
      <c r="I837" s="7">
        <f>B837+ProxiPrognose2030!H837</f>
        <v>1492.866699028669</v>
      </c>
      <c r="J837">
        <f t="shared" si="55"/>
        <v>5</v>
      </c>
      <c r="K837">
        <f t="shared" si="56"/>
        <v>0</v>
      </c>
      <c r="L837" s="20">
        <v>5</v>
      </c>
    </row>
    <row r="838" spans="1:12" ht="14.4">
      <c r="A838" s="2">
        <v>837</v>
      </c>
      <c r="B838">
        <v>1532</v>
      </c>
      <c r="C838">
        <v>5</v>
      </c>
      <c r="D838" s="7">
        <f>Groei2030!B838</f>
        <v>-1</v>
      </c>
      <c r="E838" s="7">
        <f>Groei2030!C838</f>
        <v>0</v>
      </c>
      <c r="F838" s="6">
        <v>3.1224833007812501E-2</v>
      </c>
      <c r="G838" s="6">
        <f t="shared" si="53"/>
        <v>-8.0064479428104427</v>
      </c>
      <c r="H838" s="6">
        <f t="shared" si="54"/>
        <v>-1.5135062273743749</v>
      </c>
      <c r="I838" s="7">
        <f>B838+ProxiPrognose2030!H838</f>
        <v>1530.4864937726256</v>
      </c>
      <c r="J838">
        <f t="shared" si="55"/>
        <v>5</v>
      </c>
      <c r="K838">
        <f t="shared" si="56"/>
        <v>0</v>
      </c>
      <c r="L838" s="20">
        <v>5</v>
      </c>
    </row>
    <row r="839" spans="1:12" ht="14.4">
      <c r="A839" s="2">
        <v>838</v>
      </c>
      <c r="B839">
        <v>1516</v>
      </c>
      <c r="C839">
        <v>5</v>
      </c>
      <c r="D839" s="7">
        <f>Groei2030!B839</f>
        <v>-1</v>
      </c>
      <c r="E839" s="7">
        <f>Groei2030!C839</f>
        <v>-1</v>
      </c>
      <c r="F839" s="6">
        <v>5.4763769531249999E-2</v>
      </c>
      <c r="G839" s="6">
        <f t="shared" si="53"/>
        <v>-9.1301238808019534</v>
      </c>
      <c r="H839" s="6">
        <f t="shared" si="54"/>
        <v>-1.7259213385258891</v>
      </c>
      <c r="I839" s="7">
        <f>B839+ProxiPrognose2030!H839</f>
        <v>1514.2740786614741</v>
      </c>
      <c r="J839">
        <f t="shared" si="55"/>
        <v>5</v>
      </c>
      <c r="K839">
        <f t="shared" si="56"/>
        <v>0</v>
      </c>
      <c r="L839" s="20">
        <v>5</v>
      </c>
    </row>
    <row r="840" spans="1:12" ht="14.4">
      <c r="A840" s="2">
        <v>839</v>
      </c>
      <c r="B840">
        <v>1404</v>
      </c>
      <c r="C840">
        <v>5</v>
      </c>
      <c r="D840" s="7">
        <f>Groei2030!B840</f>
        <v>0</v>
      </c>
      <c r="E840" s="7">
        <f>Groei2030!C840</f>
        <v>0</v>
      </c>
      <c r="F840" s="6">
        <v>8.3085345214843703E-2</v>
      </c>
      <c r="G840" s="6">
        <f t="shared" si="53"/>
        <v>0</v>
      </c>
      <c r="H840" s="6">
        <f t="shared" si="54"/>
        <v>0</v>
      </c>
      <c r="I840" s="7">
        <f>B840+ProxiPrognose2030!H840</f>
        <v>1404</v>
      </c>
      <c r="J840">
        <f t="shared" si="55"/>
        <v>5</v>
      </c>
      <c r="K840">
        <f t="shared" si="56"/>
        <v>0</v>
      </c>
      <c r="L840" s="20">
        <v>5</v>
      </c>
    </row>
    <row r="841" spans="1:12" ht="14.4">
      <c r="A841" s="2">
        <v>840</v>
      </c>
      <c r="B841">
        <v>1683</v>
      </c>
      <c r="C841">
        <v>5</v>
      </c>
      <c r="D841" s="7">
        <f>Groei2030!B841</f>
        <v>0</v>
      </c>
      <c r="E841" s="7">
        <f>Groei2030!C841</f>
        <v>-2</v>
      </c>
      <c r="F841" s="6">
        <v>4.0932329101562498E-2</v>
      </c>
      <c r="G841" s="6">
        <f t="shared" si="53"/>
        <v>-12.215283395171218</v>
      </c>
      <c r="H841" s="6">
        <f t="shared" si="54"/>
        <v>-2.309127295873576</v>
      </c>
      <c r="I841" s="7">
        <f>B841+ProxiPrognose2030!H841</f>
        <v>1680.6908727041264</v>
      </c>
      <c r="J841">
        <f t="shared" si="55"/>
        <v>5</v>
      </c>
      <c r="K841">
        <f t="shared" si="56"/>
        <v>0</v>
      </c>
      <c r="L841" s="20">
        <v>5</v>
      </c>
    </row>
    <row r="842" spans="1:12" ht="14.4">
      <c r="A842" s="2">
        <v>841</v>
      </c>
      <c r="B842">
        <v>1641</v>
      </c>
      <c r="C842">
        <v>5</v>
      </c>
      <c r="D842" s="7">
        <f>Groei2030!B842</f>
        <v>-1</v>
      </c>
      <c r="E842" s="7">
        <f>Groei2030!C842</f>
        <v>1</v>
      </c>
      <c r="F842" s="6">
        <v>3.3184775146484401E-2</v>
      </c>
      <c r="G842" s="6">
        <f t="shared" si="53"/>
        <v>0</v>
      </c>
      <c r="H842" s="6">
        <f t="shared" si="54"/>
        <v>0</v>
      </c>
      <c r="I842" s="7">
        <f>B842+ProxiPrognose2030!H842</f>
        <v>1641</v>
      </c>
      <c r="J842">
        <f t="shared" si="55"/>
        <v>5</v>
      </c>
      <c r="K842">
        <f t="shared" si="56"/>
        <v>0</v>
      </c>
      <c r="L842" s="20">
        <v>5</v>
      </c>
    </row>
    <row r="843" spans="1:12" ht="14.4">
      <c r="A843" s="2">
        <v>842</v>
      </c>
      <c r="B843">
        <v>1720</v>
      </c>
      <c r="C843">
        <v>5</v>
      </c>
      <c r="D843" s="7">
        <f>Groei2030!B843</f>
        <v>-1</v>
      </c>
      <c r="E843" s="7">
        <f>Groei2030!C843</f>
        <v>2</v>
      </c>
      <c r="F843" s="6">
        <v>4.9580132080078103E-2</v>
      </c>
      <c r="G843" s="6">
        <f t="shared" si="53"/>
        <v>5.0423423559303711</v>
      </c>
      <c r="H843" s="6">
        <f t="shared" si="54"/>
        <v>0.95318381019477716</v>
      </c>
      <c r="I843" s="7">
        <f>B843+ProxiPrognose2030!H843</f>
        <v>1720.9531838101948</v>
      </c>
      <c r="J843">
        <f t="shared" si="55"/>
        <v>5</v>
      </c>
      <c r="K843">
        <f t="shared" si="56"/>
        <v>0</v>
      </c>
      <c r="L843" s="20">
        <v>5</v>
      </c>
    </row>
    <row r="844" spans="1:12" ht="14.4">
      <c r="A844" s="2">
        <v>843</v>
      </c>
      <c r="B844">
        <v>1766</v>
      </c>
      <c r="C844">
        <v>5</v>
      </c>
      <c r="D844" s="7">
        <f>Groei2030!B844</f>
        <v>-1</v>
      </c>
      <c r="E844" s="7">
        <f>Groei2030!C844</f>
        <v>4</v>
      </c>
      <c r="F844" s="6">
        <v>6.019399609375E-2</v>
      </c>
      <c r="G844" s="6">
        <f t="shared" si="53"/>
        <v>12.459714401281845</v>
      </c>
      <c r="H844" s="6">
        <f t="shared" si="54"/>
        <v>2.3553335352139593</v>
      </c>
      <c r="I844" s="7">
        <f>B844+ProxiPrognose2030!H844</f>
        <v>1768.355333535214</v>
      </c>
      <c r="J844">
        <f t="shared" si="55"/>
        <v>5</v>
      </c>
      <c r="K844">
        <f t="shared" si="56"/>
        <v>0</v>
      </c>
      <c r="L844" s="20">
        <v>5</v>
      </c>
    </row>
    <row r="845" spans="1:12" ht="14.4">
      <c r="A845" s="2">
        <v>844</v>
      </c>
      <c r="B845">
        <v>1687</v>
      </c>
      <c r="C845">
        <v>5</v>
      </c>
      <c r="D845" s="7">
        <f>Groei2030!B845</f>
        <v>-1</v>
      </c>
      <c r="E845" s="7">
        <f>Groei2030!C845</f>
        <v>3</v>
      </c>
      <c r="F845" s="6">
        <v>3.6488867187500003E-2</v>
      </c>
      <c r="G845" s="6">
        <f t="shared" si="53"/>
        <v>13.702809611236303</v>
      </c>
      <c r="H845" s="6">
        <f t="shared" si="54"/>
        <v>2.5903231779274676</v>
      </c>
      <c r="I845" s="7">
        <f>B845+ProxiPrognose2030!H845</f>
        <v>1689.5903231779275</v>
      </c>
      <c r="J845">
        <f t="shared" si="55"/>
        <v>5</v>
      </c>
      <c r="K845">
        <f t="shared" si="56"/>
        <v>0</v>
      </c>
      <c r="L845" s="20">
        <v>5</v>
      </c>
    </row>
    <row r="846" spans="1:12" ht="14.4">
      <c r="A846" s="2">
        <v>845</v>
      </c>
      <c r="B846">
        <v>1639</v>
      </c>
      <c r="C846">
        <v>5</v>
      </c>
      <c r="D846" s="7">
        <f>Groei2030!B846</f>
        <v>0</v>
      </c>
      <c r="E846" s="7">
        <f>Groei2030!C846</f>
        <v>3</v>
      </c>
      <c r="F846" s="6">
        <v>3.4291427001953097E-2</v>
      </c>
      <c r="G846" s="6">
        <f t="shared" si="53"/>
        <v>21.871355775228693</v>
      </c>
      <c r="H846" s="6">
        <f t="shared" si="54"/>
        <v>4.1344717911585427</v>
      </c>
      <c r="I846" s="7">
        <f>B846+ProxiPrognose2030!H846</f>
        <v>1643.1344717911586</v>
      </c>
      <c r="J846">
        <f t="shared" si="55"/>
        <v>5</v>
      </c>
      <c r="K846">
        <f t="shared" si="56"/>
        <v>0</v>
      </c>
      <c r="L846" s="20">
        <v>5</v>
      </c>
    </row>
    <row r="847" spans="1:12" ht="14.4">
      <c r="A847" s="2">
        <v>846</v>
      </c>
      <c r="B847">
        <v>1699</v>
      </c>
      <c r="C847">
        <v>5</v>
      </c>
      <c r="D847" s="7">
        <f>Groei2030!B847</f>
        <v>-1</v>
      </c>
      <c r="E847" s="7">
        <f>Groei2030!C847</f>
        <v>14</v>
      </c>
      <c r="F847" s="6">
        <v>5.1212132812499998E-2</v>
      </c>
      <c r="G847" s="6">
        <f t="shared" si="53"/>
        <v>63.461524086470597</v>
      </c>
      <c r="H847" s="6">
        <f t="shared" si="54"/>
        <v>11.996507388746805</v>
      </c>
      <c r="I847" s="7">
        <f>B847+ProxiPrognose2030!H847</f>
        <v>1710.9965073887467</v>
      </c>
      <c r="J847">
        <f t="shared" si="55"/>
        <v>5</v>
      </c>
      <c r="K847">
        <f t="shared" si="56"/>
        <v>0</v>
      </c>
      <c r="L847" s="20">
        <v>5</v>
      </c>
    </row>
    <row r="848" spans="1:12" ht="14.4">
      <c r="A848" s="2">
        <v>847</v>
      </c>
      <c r="B848">
        <v>1474</v>
      </c>
      <c r="C848">
        <v>5</v>
      </c>
      <c r="D848" s="7">
        <f>Groei2030!B848</f>
        <v>0</v>
      </c>
      <c r="E848" s="7">
        <f>Groei2030!C848</f>
        <v>1</v>
      </c>
      <c r="F848" s="6">
        <v>3.6456039306640597E-2</v>
      </c>
      <c r="G848" s="6">
        <f t="shared" si="53"/>
        <v>6.8575743485788268</v>
      </c>
      <c r="H848" s="6">
        <f t="shared" si="54"/>
        <v>1.2963278541736913</v>
      </c>
      <c r="I848" s="7">
        <f>B848+ProxiPrognose2030!H848</f>
        <v>1475.2963278541738</v>
      </c>
      <c r="J848">
        <f t="shared" si="55"/>
        <v>5</v>
      </c>
      <c r="K848">
        <f t="shared" si="56"/>
        <v>0</v>
      </c>
      <c r="L848" s="20">
        <v>5</v>
      </c>
    </row>
    <row r="849" spans="1:12" ht="14.4">
      <c r="A849" s="2">
        <v>848</v>
      </c>
      <c r="B849">
        <v>1390</v>
      </c>
      <c r="C849">
        <v>5</v>
      </c>
      <c r="D849" s="7">
        <f>Groei2030!B849</f>
        <v>0</v>
      </c>
      <c r="E849" s="7">
        <f>Groei2030!C849</f>
        <v>0</v>
      </c>
      <c r="F849" s="6">
        <v>3.0622970947265599E-2</v>
      </c>
      <c r="G849" s="6">
        <f t="shared" si="53"/>
        <v>0</v>
      </c>
      <c r="H849" s="6">
        <f t="shared" si="54"/>
        <v>0</v>
      </c>
      <c r="I849" s="7">
        <f>B849+ProxiPrognose2030!H849</f>
        <v>1390</v>
      </c>
      <c r="J849">
        <f t="shared" si="55"/>
        <v>5</v>
      </c>
      <c r="K849">
        <f t="shared" si="56"/>
        <v>0</v>
      </c>
      <c r="L849" s="20">
        <v>5</v>
      </c>
    </row>
    <row r="850" spans="1:12" ht="14.4">
      <c r="A850" s="2">
        <v>849</v>
      </c>
      <c r="B850">
        <v>1487</v>
      </c>
      <c r="C850">
        <v>5</v>
      </c>
      <c r="D850" s="7">
        <f>Groei2030!B850</f>
        <v>-1</v>
      </c>
      <c r="E850" s="7">
        <f>Groei2030!C850</f>
        <v>0</v>
      </c>
      <c r="F850" s="6">
        <v>8.8324150634765605E-2</v>
      </c>
      <c r="G850" s="6">
        <f t="shared" si="53"/>
        <v>-2.8304829223186045</v>
      </c>
      <c r="H850" s="6">
        <f t="shared" si="54"/>
        <v>-0.5350629342757286</v>
      </c>
      <c r="I850" s="7">
        <f>B850+ProxiPrognose2030!H850</f>
        <v>1486.4649370657244</v>
      </c>
      <c r="J850">
        <f t="shared" si="55"/>
        <v>5</v>
      </c>
      <c r="K850">
        <f t="shared" si="56"/>
        <v>0</v>
      </c>
      <c r="L850" s="20">
        <v>5</v>
      </c>
    </row>
    <row r="851" spans="1:12" ht="14.4">
      <c r="A851" s="2">
        <v>850</v>
      </c>
      <c r="B851">
        <v>1385</v>
      </c>
      <c r="C851">
        <v>5</v>
      </c>
      <c r="D851" s="7">
        <f>Groei2030!B851</f>
        <v>-1</v>
      </c>
      <c r="E851" s="7">
        <f>Groei2030!C851</f>
        <v>4</v>
      </c>
      <c r="F851" s="6">
        <v>0.108378727294922</v>
      </c>
      <c r="G851" s="6">
        <f t="shared" si="53"/>
        <v>6.9201772222245008</v>
      </c>
      <c r="H851" s="6">
        <f t="shared" si="54"/>
        <v>1.3081620457891305</v>
      </c>
      <c r="I851" s="7">
        <f>B851+ProxiPrognose2030!H851</f>
        <v>1386.3081620457892</v>
      </c>
      <c r="J851">
        <f t="shared" si="55"/>
        <v>5</v>
      </c>
      <c r="K851">
        <f t="shared" si="56"/>
        <v>0</v>
      </c>
      <c r="L851" s="20">
        <v>5</v>
      </c>
    </row>
    <row r="852" spans="1:12" ht="14.4">
      <c r="A852" s="2">
        <v>851</v>
      </c>
      <c r="B852">
        <v>1241</v>
      </c>
      <c r="C852">
        <v>5</v>
      </c>
      <c r="D852" s="7">
        <f>Groei2030!B852</f>
        <v>-1</v>
      </c>
      <c r="E852" s="7">
        <f>Groei2030!C852</f>
        <v>1</v>
      </c>
      <c r="F852" s="6">
        <v>6.0059979248046902E-2</v>
      </c>
      <c r="G852" s="6">
        <f t="shared" si="53"/>
        <v>0</v>
      </c>
      <c r="H852" s="6">
        <f t="shared" si="54"/>
        <v>0</v>
      </c>
      <c r="I852" s="7">
        <f>B852+ProxiPrognose2030!H852</f>
        <v>1241</v>
      </c>
      <c r="J852">
        <f t="shared" si="55"/>
        <v>5</v>
      </c>
      <c r="K852">
        <f t="shared" si="56"/>
        <v>0</v>
      </c>
      <c r="L852" s="20">
        <v>5</v>
      </c>
    </row>
    <row r="853" spans="1:12" ht="14.4">
      <c r="A853" s="2">
        <v>852</v>
      </c>
      <c r="B853">
        <v>1279</v>
      </c>
      <c r="C853">
        <v>5</v>
      </c>
      <c r="D853" s="7">
        <f>Groei2030!B853</f>
        <v>-1</v>
      </c>
      <c r="E853" s="7">
        <f>Groei2030!C853</f>
        <v>1</v>
      </c>
      <c r="F853" s="6">
        <v>7.31254599609375E-2</v>
      </c>
      <c r="G853" s="6">
        <f t="shared" si="53"/>
        <v>0</v>
      </c>
      <c r="H853" s="6">
        <f t="shared" si="54"/>
        <v>0</v>
      </c>
      <c r="I853" s="7">
        <f>B853+ProxiPrognose2030!H853</f>
        <v>1279</v>
      </c>
      <c r="J853">
        <f t="shared" si="55"/>
        <v>5</v>
      </c>
      <c r="K853">
        <f t="shared" si="56"/>
        <v>0</v>
      </c>
      <c r="L853" s="20">
        <v>5</v>
      </c>
    </row>
    <row r="854" spans="1:12" ht="14.4">
      <c r="A854" s="2">
        <v>853</v>
      </c>
      <c r="B854">
        <v>986</v>
      </c>
      <c r="C854">
        <v>5</v>
      </c>
      <c r="D854" s="7">
        <f>Groei2030!B854</f>
        <v>-1</v>
      </c>
      <c r="E854" s="7">
        <f>Groei2030!C854</f>
        <v>0</v>
      </c>
      <c r="F854" s="6">
        <v>6.2122830078125003E-2</v>
      </c>
      <c r="G854" s="6">
        <f t="shared" si="53"/>
        <v>-4.0242854307442641</v>
      </c>
      <c r="H854" s="6">
        <f t="shared" si="54"/>
        <v>-0.76073448596299886</v>
      </c>
      <c r="I854" s="7">
        <f>B854+ProxiPrognose2030!H854</f>
        <v>985.23926551403702</v>
      </c>
      <c r="J854">
        <f t="shared" si="55"/>
        <v>5</v>
      </c>
      <c r="K854">
        <f t="shared" si="56"/>
        <v>0</v>
      </c>
      <c r="L854" s="20">
        <v>5</v>
      </c>
    </row>
    <row r="855" spans="1:12" ht="14.4">
      <c r="A855" s="2">
        <v>854</v>
      </c>
      <c r="B855">
        <v>1211</v>
      </c>
      <c r="C855">
        <v>5</v>
      </c>
      <c r="D855" s="7">
        <f>Groei2030!B855</f>
        <v>0</v>
      </c>
      <c r="E855" s="7">
        <f>Groei2030!C855</f>
        <v>0</v>
      </c>
      <c r="F855" s="6">
        <v>3.8689500000000002E-2</v>
      </c>
      <c r="G855" s="6">
        <f t="shared" si="53"/>
        <v>0</v>
      </c>
      <c r="H855" s="6">
        <f t="shared" si="54"/>
        <v>0</v>
      </c>
      <c r="I855" s="7">
        <f>B855+ProxiPrognose2030!H855</f>
        <v>1211</v>
      </c>
      <c r="J855">
        <f t="shared" si="55"/>
        <v>5</v>
      </c>
      <c r="K855">
        <f t="shared" si="56"/>
        <v>0</v>
      </c>
      <c r="L855" s="20">
        <v>5</v>
      </c>
    </row>
    <row r="856" spans="1:12" ht="14.4">
      <c r="A856" s="2">
        <v>855</v>
      </c>
      <c r="B856">
        <v>1211</v>
      </c>
      <c r="C856">
        <v>5</v>
      </c>
      <c r="D856" s="7">
        <f>Groei2030!B856</f>
        <v>-1</v>
      </c>
      <c r="E856" s="7">
        <f>Groei2030!C856</f>
        <v>1</v>
      </c>
      <c r="F856" s="6">
        <v>6.11224467773437E-2</v>
      </c>
      <c r="G856" s="6">
        <f t="shared" si="53"/>
        <v>0</v>
      </c>
      <c r="H856" s="6">
        <f t="shared" si="54"/>
        <v>0</v>
      </c>
      <c r="I856" s="7">
        <f>B856+ProxiPrognose2030!H856</f>
        <v>1211</v>
      </c>
      <c r="J856">
        <f t="shared" si="55"/>
        <v>5</v>
      </c>
      <c r="K856">
        <f t="shared" si="56"/>
        <v>0</v>
      </c>
      <c r="L856" s="20">
        <v>5</v>
      </c>
    </row>
    <row r="857" spans="1:12" ht="14.4">
      <c r="A857" s="2">
        <v>856</v>
      </c>
      <c r="B857">
        <v>862</v>
      </c>
      <c r="C857">
        <v>4</v>
      </c>
      <c r="D857" s="7">
        <f>Groei2030!B857</f>
        <v>0</v>
      </c>
      <c r="E857" s="7">
        <f>Groei2030!C857</f>
        <v>1</v>
      </c>
      <c r="F857" s="6">
        <v>0.76142865063476595</v>
      </c>
      <c r="G857" s="6">
        <f t="shared" si="53"/>
        <v>0.32833017222504984</v>
      </c>
      <c r="H857" s="6">
        <f t="shared" si="54"/>
        <v>6.2066195127608664E-2</v>
      </c>
      <c r="I857" s="7">
        <f>B857+ProxiPrognose2030!H857</f>
        <v>862.06206619512761</v>
      </c>
      <c r="J857">
        <f t="shared" si="55"/>
        <v>4</v>
      </c>
      <c r="K857">
        <f t="shared" si="56"/>
        <v>0</v>
      </c>
      <c r="L857" s="20">
        <v>4</v>
      </c>
    </row>
    <row r="858" spans="1:12" ht="14.4">
      <c r="A858" s="2">
        <v>857</v>
      </c>
      <c r="B858">
        <v>1243</v>
      </c>
      <c r="C858">
        <v>5</v>
      </c>
      <c r="D858" s="7">
        <f>Groei2030!B858</f>
        <v>0</v>
      </c>
      <c r="E858" s="7">
        <f>Groei2030!C858</f>
        <v>11</v>
      </c>
      <c r="F858" s="6">
        <v>3.47994223632812E-2</v>
      </c>
      <c r="G858" s="6">
        <f t="shared" si="53"/>
        <v>79.024300210847102</v>
      </c>
      <c r="H858" s="6">
        <f t="shared" si="54"/>
        <v>14.938431041748034</v>
      </c>
      <c r="I858" s="7">
        <f>B858+ProxiPrognose2030!H858</f>
        <v>1257.9384310417481</v>
      </c>
      <c r="J858">
        <f t="shared" si="55"/>
        <v>5</v>
      </c>
      <c r="K858">
        <f t="shared" si="56"/>
        <v>0</v>
      </c>
      <c r="L858" s="20">
        <v>5</v>
      </c>
    </row>
    <row r="859" spans="1:12" ht="14.4">
      <c r="A859" s="2">
        <v>858</v>
      </c>
      <c r="B859">
        <v>1289</v>
      </c>
      <c r="C859">
        <v>5</v>
      </c>
      <c r="D859" s="7">
        <f>Groei2030!B859</f>
        <v>0</v>
      </c>
      <c r="E859" s="7">
        <f>Groei2030!C859</f>
        <v>1</v>
      </c>
      <c r="F859" s="6">
        <v>0.28710092675781301</v>
      </c>
      <c r="G859" s="6">
        <f t="shared" si="53"/>
        <v>0.87077392199047166</v>
      </c>
      <c r="H859" s="6">
        <f t="shared" si="54"/>
        <v>0.16460754669007024</v>
      </c>
      <c r="I859" s="7">
        <f>B859+ProxiPrognose2030!H859</f>
        <v>1289.1646075466901</v>
      </c>
      <c r="J859">
        <f t="shared" si="55"/>
        <v>5</v>
      </c>
      <c r="K859">
        <f t="shared" si="56"/>
        <v>0</v>
      </c>
      <c r="L859" s="20">
        <v>5</v>
      </c>
    </row>
    <row r="860" spans="1:12" ht="14.4">
      <c r="A860" s="2">
        <v>859</v>
      </c>
      <c r="B860">
        <v>946</v>
      </c>
      <c r="C860">
        <v>5</v>
      </c>
      <c r="D860" s="7">
        <f>Groei2030!B860</f>
        <v>-1</v>
      </c>
      <c r="E860" s="7">
        <f>Groei2030!C860</f>
        <v>0</v>
      </c>
      <c r="F860" s="6">
        <v>2.4717782470703099E-2</v>
      </c>
      <c r="G860" s="6">
        <f t="shared" si="53"/>
        <v>-10.114175909441473</v>
      </c>
      <c r="H860" s="6">
        <f t="shared" si="54"/>
        <v>-1.9119425159624712</v>
      </c>
      <c r="I860" s="7">
        <f>B860+ProxiPrognose2030!H860</f>
        <v>944.08805748403756</v>
      </c>
      <c r="J860">
        <f t="shared" si="55"/>
        <v>5</v>
      </c>
      <c r="K860">
        <f t="shared" si="56"/>
        <v>0</v>
      </c>
      <c r="L860" s="20">
        <v>5</v>
      </c>
    </row>
    <row r="861" spans="1:12" ht="14.4">
      <c r="A861" s="2">
        <v>860</v>
      </c>
      <c r="B861">
        <v>755</v>
      </c>
      <c r="C861">
        <v>5</v>
      </c>
      <c r="D861" s="7">
        <f>Groei2030!B861</f>
        <v>-1</v>
      </c>
      <c r="E861" s="7">
        <f>Groei2030!C861</f>
        <v>0</v>
      </c>
      <c r="F861" s="6">
        <v>0.16682243774414099</v>
      </c>
      <c r="G861" s="6">
        <f t="shared" si="53"/>
        <v>-1.4985993693691861</v>
      </c>
      <c r="H861" s="6">
        <f t="shared" si="54"/>
        <v>-0.28328910574086696</v>
      </c>
      <c r="I861" s="7">
        <f>B861+ProxiPrognose2030!H861</f>
        <v>754.71671089425911</v>
      </c>
      <c r="J861">
        <f t="shared" si="55"/>
        <v>5</v>
      </c>
      <c r="K861">
        <f t="shared" si="56"/>
        <v>0</v>
      </c>
      <c r="L861" s="20">
        <v>5</v>
      </c>
    </row>
    <row r="862" spans="1:12" ht="14.4">
      <c r="A862" s="2">
        <v>861</v>
      </c>
      <c r="B862">
        <v>834</v>
      </c>
      <c r="C862">
        <v>5</v>
      </c>
      <c r="D862" s="7">
        <f>Groei2030!B862</f>
        <v>-2</v>
      </c>
      <c r="E862" s="7">
        <f>Groei2030!C862</f>
        <v>0</v>
      </c>
      <c r="F862" s="6">
        <v>0.16263912329101601</v>
      </c>
      <c r="G862" s="6">
        <f t="shared" si="53"/>
        <v>-3.0742910431540635</v>
      </c>
      <c r="H862" s="6">
        <f t="shared" si="54"/>
        <v>-0.58115142592704416</v>
      </c>
      <c r="I862" s="7">
        <f>B862+ProxiPrognose2030!H862</f>
        <v>833.41884857407297</v>
      </c>
      <c r="J862">
        <f t="shared" si="55"/>
        <v>5</v>
      </c>
      <c r="K862">
        <f t="shared" si="56"/>
        <v>0</v>
      </c>
      <c r="L862" s="20">
        <v>5</v>
      </c>
    </row>
    <row r="863" spans="1:12" ht="14.4">
      <c r="A863" s="2">
        <v>862</v>
      </c>
      <c r="B863">
        <v>833</v>
      </c>
      <c r="C863">
        <v>5</v>
      </c>
      <c r="D863" s="7">
        <f>Groei2030!B863</f>
        <v>-1</v>
      </c>
      <c r="E863" s="7">
        <f>Groei2030!C863</f>
        <v>1</v>
      </c>
      <c r="F863" s="6">
        <v>0.11650262670898399</v>
      </c>
      <c r="G863" s="6">
        <f t="shared" si="53"/>
        <v>0</v>
      </c>
      <c r="H863" s="6">
        <f t="shared" si="54"/>
        <v>0</v>
      </c>
      <c r="I863" s="7">
        <f>B863+ProxiPrognose2030!H863</f>
        <v>833</v>
      </c>
      <c r="J863">
        <f t="shared" si="55"/>
        <v>5</v>
      </c>
      <c r="K863">
        <f t="shared" si="56"/>
        <v>0</v>
      </c>
      <c r="L863" s="20">
        <v>5</v>
      </c>
    </row>
    <row r="864" spans="1:12" ht="14.4">
      <c r="A864" s="2">
        <v>863</v>
      </c>
      <c r="B864">
        <v>1098</v>
      </c>
      <c r="C864">
        <v>5</v>
      </c>
      <c r="D864" s="7">
        <f>Groei2030!B864</f>
        <v>-2</v>
      </c>
      <c r="E864" s="7">
        <f>Groei2030!C864</f>
        <v>6</v>
      </c>
      <c r="F864" s="6">
        <v>5.0456459228515597E-2</v>
      </c>
      <c r="G864" s="6">
        <f t="shared" si="53"/>
        <v>19.819068069581217</v>
      </c>
      <c r="H864" s="6">
        <f t="shared" si="54"/>
        <v>3.7465157031344454</v>
      </c>
      <c r="I864" s="7">
        <f>B864+ProxiPrognose2030!H864</f>
        <v>1101.7465157031345</v>
      </c>
      <c r="J864">
        <f t="shared" si="55"/>
        <v>5</v>
      </c>
      <c r="K864">
        <f t="shared" si="56"/>
        <v>0</v>
      </c>
      <c r="L864" s="20">
        <v>5</v>
      </c>
    </row>
    <row r="865" spans="1:12" ht="14.4">
      <c r="A865" s="2">
        <v>864</v>
      </c>
      <c r="B865">
        <v>1127</v>
      </c>
      <c r="C865">
        <v>5</v>
      </c>
      <c r="D865" s="7">
        <f>Groei2030!B865</f>
        <v>116</v>
      </c>
      <c r="E865" s="7">
        <f>Groei2030!C865</f>
        <v>4</v>
      </c>
      <c r="F865" s="6">
        <v>5.5358707275390599E-2</v>
      </c>
      <c r="G865" s="6">
        <f t="shared" si="53"/>
        <v>541.92016895843108</v>
      </c>
      <c r="H865" s="6">
        <f t="shared" si="54"/>
        <v>102.44237598458054</v>
      </c>
      <c r="I865" s="7">
        <f>B865+ProxiPrognose2030!H865</f>
        <v>1229.4423759845806</v>
      </c>
      <c r="J865">
        <f t="shared" si="55"/>
        <v>5</v>
      </c>
      <c r="K865">
        <f t="shared" si="56"/>
        <v>0</v>
      </c>
      <c r="L865" s="20">
        <v>5</v>
      </c>
    </row>
    <row r="866" spans="1:12" ht="14.4">
      <c r="A866" s="2">
        <v>865</v>
      </c>
      <c r="B866">
        <v>1047</v>
      </c>
      <c r="C866">
        <v>5</v>
      </c>
      <c r="D866" s="7">
        <f>Groei2030!B866</f>
        <v>28</v>
      </c>
      <c r="E866" s="7">
        <f>Groei2030!C866</f>
        <v>0</v>
      </c>
      <c r="F866" s="6">
        <v>1.91433271484375E-2</v>
      </c>
      <c r="G866" s="6">
        <f t="shared" si="53"/>
        <v>365.66266384740481</v>
      </c>
      <c r="H866" s="6">
        <f t="shared" si="54"/>
        <v>69.123376908772173</v>
      </c>
      <c r="I866" s="7">
        <f>B866+ProxiPrognose2030!H866</f>
        <v>1116.1233769087721</v>
      </c>
      <c r="J866">
        <f t="shared" si="55"/>
        <v>5</v>
      </c>
      <c r="K866">
        <f t="shared" si="56"/>
        <v>0</v>
      </c>
      <c r="L866" s="20">
        <v>5</v>
      </c>
    </row>
    <row r="867" spans="1:12" ht="14.4">
      <c r="A867" s="2">
        <v>866</v>
      </c>
      <c r="B867">
        <v>1014</v>
      </c>
      <c r="C867">
        <v>5</v>
      </c>
      <c r="D867" s="7">
        <f>Groei2030!B867</f>
        <v>-1</v>
      </c>
      <c r="E867" s="7">
        <f>Groei2030!C867</f>
        <v>2</v>
      </c>
      <c r="F867" s="6">
        <v>2.8461486816406201E-2</v>
      </c>
      <c r="G867" s="6">
        <f t="shared" si="53"/>
        <v>8.7837997225039981</v>
      </c>
      <c r="H867" s="6">
        <f t="shared" si="54"/>
        <v>1.6604536337436668</v>
      </c>
      <c r="I867" s="7">
        <f>B867+ProxiPrognose2030!H867</f>
        <v>1015.6604536337437</v>
      </c>
      <c r="J867">
        <f t="shared" si="55"/>
        <v>5</v>
      </c>
      <c r="K867">
        <f t="shared" si="56"/>
        <v>0</v>
      </c>
      <c r="L867" s="20">
        <v>5</v>
      </c>
    </row>
    <row r="868" spans="1:12" ht="14.4">
      <c r="A868" s="2">
        <v>867</v>
      </c>
      <c r="B868">
        <v>845</v>
      </c>
      <c r="C868">
        <v>5</v>
      </c>
      <c r="D868" s="7">
        <f>Groei2030!B868</f>
        <v>-1</v>
      </c>
      <c r="E868" s="7">
        <f>Groei2030!C868</f>
        <v>1</v>
      </c>
      <c r="F868" s="6">
        <v>0.195572736816406</v>
      </c>
      <c r="G868" s="6">
        <f t="shared" si="53"/>
        <v>0</v>
      </c>
      <c r="H868" s="6">
        <f t="shared" si="54"/>
        <v>0</v>
      </c>
      <c r="I868" s="7">
        <f>B868+ProxiPrognose2030!H868</f>
        <v>845</v>
      </c>
      <c r="J868">
        <f t="shared" si="55"/>
        <v>5</v>
      </c>
      <c r="K868">
        <f t="shared" si="56"/>
        <v>0</v>
      </c>
      <c r="L868" s="20">
        <v>5</v>
      </c>
    </row>
    <row r="869" spans="1:12" ht="14.4">
      <c r="A869" s="2">
        <v>868</v>
      </c>
      <c r="B869">
        <v>953</v>
      </c>
      <c r="C869">
        <v>5</v>
      </c>
      <c r="D869" s="7">
        <f>Groei2030!B869</f>
        <v>-1</v>
      </c>
      <c r="E869" s="7">
        <f>Groei2030!C869</f>
        <v>1</v>
      </c>
      <c r="F869" s="6">
        <v>2.75520505371094E-2</v>
      </c>
      <c r="G869" s="6">
        <f t="shared" si="53"/>
        <v>0</v>
      </c>
      <c r="H869" s="6">
        <f t="shared" si="54"/>
        <v>0</v>
      </c>
      <c r="I869" s="7">
        <f>B869+ProxiPrognose2030!H869</f>
        <v>953</v>
      </c>
      <c r="J869">
        <f t="shared" si="55"/>
        <v>5</v>
      </c>
      <c r="K869">
        <f t="shared" si="56"/>
        <v>0</v>
      </c>
      <c r="L869" s="20">
        <v>5</v>
      </c>
    </row>
    <row r="870" spans="1:12" ht="14.4">
      <c r="A870" s="2">
        <v>869</v>
      </c>
      <c r="B870">
        <v>938</v>
      </c>
      <c r="C870">
        <v>5</v>
      </c>
      <c r="D870" s="7">
        <f>Groei2030!B870</f>
        <v>131</v>
      </c>
      <c r="E870" s="7">
        <f>Groei2030!C870</f>
        <v>33</v>
      </c>
      <c r="F870" s="6">
        <v>0.106872516601562</v>
      </c>
      <c r="G870" s="6">
        <f t="shared" si="53"/>
        <v>383.63464531161571</v>
      </c>
      <c r="H870" s="6">
        <f t="shared" si="54"/>
        <v>72.520726902006757</v>
      </c>
      <c r="I870" s="7">
        <f>B870+ProxiPrognose2030!H870</f>
        <v>1010.5207269020068</v>
      </c>
      <c r="J870">
        <f t="shared" si="55"/>
        <v>5</v>
      </c>
      <c r="K870">
        <f t="shared" si="56"/>
        <v>0</v>
      </c>
      <c r="L870" s="20">
        <v>5</v>
      </c>
    </row>
    <row r="871" spans="1:12" ht="14.4">
      <c r="A871" s="2">
        <v>870</v>
      </c>
      <c r="B871">
        <v>807</v>
      </c>
      <c r="C871">
        <v>5</v>
      </c>
      <c r="D871" s="7">
        <f>Groei2030!B871</f>
        <v>349</v>
      </c>
      <c r="E871" s="7">
        <f>Groei2030!C871</f>
        <v>93</v>
      </c>
      <c r="F871" s="6">
        <v>6.22191279296875E-2</v>
      </c>
      <c r="G871" s="6">
        <f t="shared" si="53"/>
        <v>1775.9811761565297</v>
      </c>
      <c r="H871" s="6">
        <f t="shared" si="54"/>
        <v>335.72422989726459</v>
      </c>
      <c r="I871" s="7">
        <f>B871+ProxiPrognose2030!H871</f>
        <v>1142.7242298972646</v>
      </c>
      <c r="J871">
        <f t="shared" si="55"/>
        <v>5</v>
      </c>
      <c r="K871">
        <f t="shared" si="56"/>
        <v>0</v>
      </c>
      <c r="L871" s="20">
        <v>5</v>
      </c>
    </row>
    <row r="872" spans="1:12" ht="14.4">
      <c r="A872" s="2">
        <v>871</v>
      </c>
      <c r="B872">
        <v>766</v>
      </c>
      <c r="C872">
        <v>5</v>
      </c>
      <c r="D872" s="7">
        <f>Groei2030!B872</f>
        <v>0</v>
      </c>
      <c r="E872" s="7">
        <f>Groei2030!C872</f>
        <v>401</v>
      </c>
      <c r="F872" s="6">
        <v>0.62501636718749998</v>
      </c>
      <c r="G872" s="6">
        <f t="shared" si="53"/>
        <v>160.39579963499708</v>
      </c>
      <c r="H872" s="6">
        <f t="shared" si="54"/>
        <v>30.320567038751811</v>
      </c>
      <c r="I872" s="7">
        <f>B872+ProxiPrognose2030!H872</f>
        <v>796.32056703875185</v>
      </c>
      <c r="J872">
        <f t="shared" si="55"/>
        <v>5</v>
      </c>
      <c r="K872">
        <f t="shared" si="56"/>
        <v>0</v>
      </c>
      <c r="L872" s="20">
        <v>5</v>
      </c>
    </row>
    <row r="873" spans="1:12" ht="14.4">
      <c r="A873" s="2">
        <v>872</v>
      </c>
      <c r="B873">
        <v>808</v>
      </c>
      <c r="C873">
        <v>5</v>
      </c>
      <c r="D873" s="7">
        <f>Groei2030!B873</f>
        <v>444</v>
      </c>
      <c r="E873" s="7">
        <f>Groei2030!C873</f>
        <v>-113</v>
      </c>
      <c r="F873" s="6">
        <v>8.6818263183593702E-2</v>
      </c>
      <c r="G873" s="6">
        <f t="shared" si="53"/>
        <v>953.14046797975459</v>
      </c>
      <c r="H873" s="6">
        <f t="shared" si="54"/>
        <v>180.17778222679669</v>
      </c>
      <c r="I873" s="7">
        <f>B873+ProxiPrognose2030!H873</f>
        <v>988.17778222679669</v>
      </c>
      <c r="J873">
        <f t="shared" si="55"/>
        <v>5</v>
      </c>
      <c r="K873">
        <f t="shared" si="56"/>
        <v>0</v>
      </c>
      <c r="L873" s="20">
        <v>5</v>
      </c>
    </row>
    <row r="874" spans="1:12" ht="14.4">
      <c r="A874" s="2">
        <v>873</v>
      </c>
      <c r="B874">
        <v>763</v>
      </c>
      <c r="C874">
        <v>5</v>
      </c>
      <c r="D874" s="7">
        <f>Groei2030!B874</f>
        <v>-1</v>
      </c>
      <c r="E874" s="7">
        <f>Groei2030!C874</f>
        <v>11</v>
      </c>
      <c r="F874" s="6">
        <v>9.5825254150390601E-2</v>
      </c>
      <c r="G874" s="6">
        <f t="shared" si="53"/>
        <v>26.089155955448195</v>
      </c>
      <c r="H874" s="6">
        <f t="shared" si="54"/>
        <v>4.9317875152075983</v>
      </c>
      <c r="I874" s="7">
        <f>B874+ProxiPrognose2030!H874</f>
        <v>767.93178751520759</v>
      </c>
      <c r="J874">
        <f t="shared" si="55"/>
        <v>5</v>
      </c>
      <c r="K874">
        <f t="shared" si="56"/>
        <v>0</v>
      </c>
      <c r="L874" s="20">
        <v>5</v>
      </c>
    </row>
    <row r="875" spans="1:12" ht="14.4">
      <c r="A875" s="2">
        <v>874</v>
      </c>
      <c r="B875">
        <v>790</v>
      </c>
      <c r="C875">
        <v>5</v>
      </c>
      <c r="D875" s="7">
        <f>Groei2030!B875</f>
        <v>-1</v>
      </c>
      <c r="E875" s="7">
        <f>Groei2030!C875</f>
        <v>-6</v>
      </c>
      <c r="F875" s="6">
        <v>5.0912615966796901E-2</v>
      </c>
      <c r="G875" s="6">
        <f t="shared" si="53"/>
        <v>-34.372619964004159</v>
      </c>
      <c r="H875" s="6">
        <f t="shared" si="54"/>
        <v>-6.4976597285452096</v>
      </c>
      <c r="I875" s="7">
        <f>B875+ProxiPrognose2030!H875</f>
        <v>783.50234027145484</v>
      </c>
      <c r="J875">
        <f t="shared" si="55"/>
        <v>5</v>
      </c>
      <c r="K875">
        <f t="shared" si="56"/>
        <v>0</v>
      </c>
      <c r="L875" s="20">
        <v>5</v>
      </c>
    </row>
    <row r="876" spans="1:12" ht="14.4">
      <c r="A876" s="2">
        <v>875</v>
      </c>
      <c r="B876">
        <v>914</v>
      </c>
      <c r="C876">
        <v>5</v>
      </c>
      <c r="D876" s="7">
        <f>Groei2030!B876</f>
        <v>-2</v>
      </c>
      <c r="E876" s="7">
        <f>Groei2030!C876</f>
        <v>6</v>
      </c>
      <c r="F876" s="6">
        <v>5.35727075195312E-2</v>
      </c>
      <c r="G876" s="6">
        <f t="shared" si="53"/>
        <v>18.666221034944449</v>
      </c>
      <c r="H876" s="6">
        <f t="shared" si="54"/>
        <v>3.5285862069838276</v>
      </c>
      <c r="I876" s="7">
        <f>B876+ProxiPrognose2030!H876</f>
        <v>917.52858620698385</v>
      </c>
      <c r="J876">
        <f t="shared" si="55"/>
        <v>5</v>
      </c>
      <c r="K876">
        <f t="shared" si="56"/>
        <v>0</v>
      </c>
      <c r="L876" s="20">
        <v>5</v>
      </c>
    </row>
    <row r="877" spans="1:12" ht="14.4">
      <c r="A877" s="2">
        <v>876</v>
      </c>
      <c r="B877">
        <v>922</v>
      </c>
      <c r="C877">
        <v>5</v>
      </c>
      <c r="D877" s="7">
        <f>Groei2030!B877</f>
        <v>-1</v>
      </c>
      <c r="E877" s="7">
        <f>Groei2030!C877</f>
        <v>22</v>
      </c>
      <c r="F877" s="6">
        <v>5.6292841796875E-2</v>
      </c>
      <c r="G877" s="6">
        <f t="shared" si="53"/>
        <v>93.262301785081391</v>
      </c>
      <c r="H877" s="6">
        <f t="shared" si="54"/>
        <v>17.629924723077767</v>
      </c>
      <c r="I877" s="7">
        <f>B877+ProxiPrognose2030!H877</f>
        <v>939.62992472307781</v>
      </c>
      <c r="J877">
        <f t="shared" si="55"/>
        <v>5</v>
      </c>
      <c r="K877">
        <f t="shared" si="56"/>
        <v>0</v>
      </c>
      <c r="L877" s="20">
        <v>5</v>
      </c>
    </row>
    <row r="878" spans="1:12" ht="14.4">
      <c r="A878" s="2">
        <v>877</v>
      </c>
      <c r="B878">
        <v>1063</v>
      </c>
      <c r="C878">
        <v>5</v>
      </c>
      <c r="D878" s="7">
        <f>Groei2030!B878</f>
        <v>27</v>
      </c>
      <c r="E878" s="7">
        <f>Groei2030!C878</f>
        <v>-45</v>
      </c>
      <c r="F878" s="6">
        <v>5.5889155517578101E-2</v>
      </c>
      <c r="G878" s="6">
        <f t="shared" si="53"/>
        <v>-80.516514488838041</v>
      </c>
      <c r="H878" s="6">
        <f t="shared" si="54"/>
        <v>-15.220513135886208</v>
      </c>
      <c r="I878" s="7">
        <f>B878+ProxiPrognose2030!H878</f>
        <v>1047.7794868641138</v>
      </c>
      <c r="J878">
        <f t="shared" si="55"/>
        <v>5</v>
      </c>
      <c r="K878">
        <f t="shared" si="56"/>
        <v>0</v>
      </c>
      <c r="L878" s="20">
        <v>5</v>
      </c>
    </row>
    <row r="879" spans="1:12" ht="14.4">
      <c r="A879" s="2">
        <v>878</v>
      </c>
      <c r="B879">
        <v>1082</v>
      </c>
      <c r="C879">
        <v>5</v>
      </c>
      <c r="D879" s="7">
        <f>Groei2030!B879</f>
        <v>84</v>
      </c>
      <c r="E879" s="7">
        <f>Groei2030!C879</f>
        <v>1</v>
      </c>
      <c r="F879" s="6">
        <v>9.8486908691406194E-2</v>
      </c>
      <c r="G879" s="6">
        <f t="shared" si="53"/>
        <v>215.76471718270349</v>
      </c>
      <c r="H879" s="6">
        <f t="shared" si="54"/>
        <v>40.787281130945843</v>
      </c>
      <c r="I879" s="7">
        <f>B879+ProxiPrognose2030!H879</f>
        <v>1122.7872811309458</v>
      </c>
      <c r="J879">
        <f t="shared" si="55"/>
        <v>5</v>
      </c>
      <c r="K879">
        <f t="shared" si="56"/>
        <v>0</v>
      </c>
      <c r="L879" s="20">
        <v>5</v>
      </c>
    </row>
    <row r="880" spans="1:12" ht="14.4">
      <c r="A880" s="2">
        <v>879</v>
      </c>
      <c r="B880">
        <v>937</v>
      </c>
      <c r="C880">
        <v>5</v>
      </c>
      <c r="D880" s="7">
        <f>Groei2030!B880</f>
        <v>155</v>
      </c>
      <c r="E880" s="7">
        <f>Groei2030!C880</f>
        <v>19</v>
      </c>
      <c r="F880" s="6">
        <v>3.2046581298828099E-2</v>
      </c>
      <c r="G880" s="6">
        <f t="shared" si="53"/>
        <v>1357.399080868284</v>
      </c>
      <c r="H880" s="6">
        <f t="shared" si="54"/>
        <v>256.59717974825787</v>
      </c>
      <c r="I880" s="7">
        <f>B880+ProxiPrognose2030!H880</f>
        <v>1193.597179748258</v>
      </c>
      <c r="J880">
        <f t="shared" si="55"/>
        <v>5</v>
      </c>
      <c r="K880">
        <f t="shared" si="56"/>
        <v>0</v>
      </c>
      <c r="L880" s="20">
        <v>5</v>
      </c>
    </row>
    <row r="881" spans="1:12" ht="14.4">
      <c r="A881" s="2">
        <v>880</v>
      </c>
      <c r="B881">
        <v>897</v>
      </c>
      <c r="C881">
        <v>5</v>
      </c>
      <c r="D881" s="7">
        <f>Groei2030!B881</f>
        <v>162</v>
      </c>
      <c r="E881" s="7">
        <f>Groei2030!C881</f>
        <v>10</v>
      </c>
      <c r="F881" s="6">
        <v>1.5264822998046899E-2</v>
      </c>
      <c r="G881" s="6">
        <f t="shared" si="53"/>
        <v>2816.9340715907256</v>
      </c>
      <c r="H881" s="6">
        <f t="shared" si="54"/>
        <v>532.5017148564699</v>
      </c>
      <c r="I881" s="7">
        <f>B881+ProxiPrognose2030!H881</f>
        <v>1429.5017148564698</v>
      </c>
      <c r="J881">
        <f t="shared" si="55"/>
        <v>5</v>
      </c>
      <c r="K881">
        <f t="shared" si="56"/>
        <v>0</v>
      </c>
      <c r="L881" s="20">
        <v>5</v>
      </c>
    </row>
    <row r="882" spans="1:12" ht="14.4">
      <c r="A882" s="2">
        <v>881</v>
      </c>
      <c r="B882">
        <v>951</v>
      </c>
      <c r="C882">
        <v>5</v>
      </c>
      <c r="D882" s="7">
        <f>Groei2030!B882</f>
        <v>0</v>
      </c>
      <c r="E882" s="7">
        <f>Groei2030!C882</f>
        <v>130</v>
      </c>
      <c r="F882" s="6">
        <v>8.1820433593750005E-2</v>
      </c>
      <c r="G882" s="6">
        <f t="shared" si="53"/>
        <v>397.21129029170248</v>
      </c>
      <c r="H882" s="6">
        <f t="shared" si="54"/>
        <v>75.087200433214079</v>
      </c>
      <c r="I882" s="7">
        <f>B882+ProxiPrognose2030!H882</f>
        <v>1026.0872004332141</v>
      </c>
      <c r="J882">
        <f t="shared" si="55"/>
        <v>5</v>
      </c>
      <c r="K882">
        <f t="shared" si="56"/>
        <v>0</v>
      </c>
      <c r="L882" s="20">
        <v>5</v>
      </c>
    </row>
    <row r="883" spans="1:12" ht="14.4">
      <c r="A883" s="2">
        <v>882</v>
      </c>
      <c r="B883">
        <v>1055</v>
      </c>
      <c r="C883">
        <v>5</v>
      </c>
      <c r="D883" s="7">
        <f>Groei2030!B883</f>
        <v>27</v>
      </c>
      <c r="E883" s="7">
        <f>Groei2030!C883</f>
        <v>-5</v>
      </c>
      <c r="F883" s="6">
        <v>3.05703208007812E-2</v>
      </c>
      <c r="G883" s="6">
        <f t="shared" si="53"/>
        <v>179.91306129373206</v>
      </c>
      <c r="H883" s="6">
        <f t="shared" si="54"/>
        <v>34.010030490308516</v>
      </c>
      <c r="I883" s="7">
        <f>B883+ProxiPrognose2030!H883</f>
        <v>1089.0100304903085</v>
      </c>
      <c r="J883">
        <f t="shared" si="55"/>
        <v>5</v>
      </c>
      <c r="K883">
        <f t="shared" si="56"/>
        <v>0</v>
      </c>
      <c r="L883" s="20">
        <v>5</v>
      </c>
    </row>
    <row r="884" spans="1:12" ht="14.4">
      <c r="A884" s="2">
        <v>883</v>
      </c>
      <c r="B884">
        <v>1031</v>
      </c>
      <c r="C884">
        <v>5</v>
      </c>
      <c r="D884" s="7">
        <f>Groei2030!B884</f>
        <v>69</v>
      </c>
      <c r="E884" s="7">
        <f>Groei2030!C884</f>
        <v>-9</v>
      </c>
      <c r="F884" s="6">
        <v>3.77309750976563E-2</v>
      </c>
      <c r="G884" s="6">
        <f t="shared" si="53"/>
        <v>397.55134769712703</v>
      </c>
      <c r="H884" s="6">
        <f t="shared" si="54"/>
        <v>75.151483496621367</v>
      </c>
      <c r="I884" s="7">
        <f>B884+ProxiPrognose2030!H884</f>
        <v>1106.1514834966213</v>
      </c>
      <c r="J884">
        <f t="shared" si="55"/>
        <v>5</v>
      </c>
      <c r="K884">
        <f t="shared" si="56"/>
        <v>0</v>
      </c>
      <c r="L884" s="20">
        <v>5</v>
      </c>
    </row>
    <row r="885" spans="1:12" ht="14.4">
      <c r="A885" s="2">
        <v>884</v>
      </c>
      <c r="B885">
        <v>1140</v>
      </c>
      <c r="C885">
        <v>5</v>
      </c>
      <c r="D885" s="7">
        <f>Groei2030!B885</f>
        <v>85</v>
      </c>
      <c r="E885" s="7">
        <f>Groei2030!C885</f>
        <v>2</v>
      </c>
      <c r="F885" s="6">
        <v>3.66291228027344E-2</v>
      </c>
      <c r="G885" s="6">
        <f t="shared" si="53"/>
        <v>593.78981356267536</v>
      </c>
      <c r="H885" s="6">
        <f t="shared" si="54"/>
        <v>112.24760180768911</v>
      </c>
      <c r="I885" s="7">
        <f>B885+ProxiPrognose2030!H885</f>
        <v>1252.2476018076891</v>
      </c>
      <c r="J885">
        <f t="shared" si="55"/>
        <v>5</v>
      </c>
      <c r="K885">
        <f t="shared" si="56"/>
        <v>0</v>
      </c>
      <c r="L885" s="20">
        <v>5</v>
      </c>
    </row>
    <row r="886" spans="1:12" ht="14.4">
      <c r="A886" s="2">
        <v>885</v>
      </c>
      <c r="B886">
        <v>1152</v>
      </c>
      <c r="C886">
        <v>5</v>
      </c>
      <c r="D886" s="7">
        <f>Groei2030!B886</f>
        <v>25</v>
      </c>
      <c r="E886" s="7">
        <f>Groei2030!C886</f>
        <v>-7</v>
      </c>
      <c r="F886" s="6">
        <v>0.10210339794921899</v>
      </c>
      <c r="G886" s="6">
        <f t="shared" si="53"/>
        <v>44.072970051771144</v>
      </c>
      <c r="H886" s="6">
        <f t="shared" si="54"/>
        <v>8.331374300901917</v>
      </c>
      <c r="I886" s="7">
        <f>B886+ProxiPrognose2030!H886</f>
        <v>1160.3313743009019</v>
      </c>
      <c r="J886">
        <f t="shared" si="55"/>
        <v>5</v>
      </c>
      <c r="K886">
        <f t="shared" si="56"/>
        <v>0</v>
      </c>
      <c r="L886" s="20">
        <v>5</v>
      </c>
    </row>
    <row r="887" spans="1:12" ht="14.4">
      <c r="A887" s="2">
        <v>886</v>
      </c>
      <c r="B887">
        <v>1235</v>
      </c>
      <c r="C887">
        <v>5</v>
      </c>
      <c r="D887" s="7">
        <f>Groei2030!B887</f>
        <v>83</v>
      </c>
      <c r="E887" s="7">
        <f>Groei2030!C887</f>
        <v>2</v>
      </c>
      <c r="F887" s="6">
        <v>0.10190205468749999</v>
      </c>
      <c r="G887" s="6">
        <f t="shared" si="53"/>
        <v>208.53357731761881</v>
      </c>
      <c r="H887" s="6">
        <f t="shared" si="54"/>
        <v>39.420335976865559</v>
      </c>
      <c r="I887" s="7">
        <f>B887+ProxiPrognose2030!H887</f>
        <v>1274.4203359768655</v>
      </c>
      <c r="J887">
        <f t="shared" si="55"/>
        <v>5</v>
      </c>
      <c r="K887">
        <f t="shared" si="56"/>
        <v>0</v>
      </c>
      <c r="L887" s="20">
        <v>5</v>
      </c>
    </row>
    <row r="888" spans="1:12" ht="14.4">
      <c r="A888" s="2">
        <v>887</v>
      </c>
      <c r="B888">
        <v>1382</v>
      </c>
      <c r="C888">
        <v>5</v>
      </c>
      <c r="D888" s="7">
        <f>Groei2030!B888</f>
        <v>0</v>
      </c>
      <c r="E888" s="7">
        <f>Groei2030!C888</f>
        <v>1</v>
      </c>
      <c r="F888" s="6">
        <v>0.107799123535156</v>
      </c>
      <c r="G888" s="6">
        <f t="shared" si="53"/>
        <v>2.3191283175736466</v>
      </c>
      <c r="H888" s="6">
        <f t="shared" si="54"/>
        <v>0.43839854774549086</v>
      </c>
      <c r="I888" s="7">
        <f>B888+ProxiPrognose2030!H888</f>
        <v>1382.4383985477455</v>
      </c>
      <c r="J888">
        <f t="shared" si="55"/>
        <v>5</v>
      </c>
      <c r="K888">
        <f t="shared" si="56"/>
        <v>0</v>
      </c>
      <c r="L888" s="20">
        <v>5</v>
      </c>
    </row>
    <row r="889" spans="1:12" ht="14.4">
      <c r="A889" s="2">
        <v>888</v>
      </c>
      <c r="B889">
        <v>1502</v>
      </c>
      <c r="C889">
        <v>5</v>
      </c>
      <c r="D889" s="7">
        <f>Groei2030!B889</f>
        <v>84</v>
      </c>
      <c r="E889" s="7">
        <f>Groei2030!C889</f>
        <v>1</v>
      </c>
      <c r="F889" s="6">
        <v>0.10135057910156201</v>
      </c>
      <c r="G889" s="6">
        <f t="shared" si="53"/>
        <v>209.66826424055921</v>
      </c>
      <c r="H889" s="6">
        <f t="shared" si="54"/>
        <v>39.634832559652025</v>
      </c>
      <c r="I889" s="7">
        <f>B889+ProxiPrognose2030!H889</f>
        <v>1541.6348325596521</v>
      </c>
      <c r="J889">
        <f t="shared" si="55"/>
        <v>5</v>
      </c>
      <c r="K889">
        <f t="shared" si="56"/>
        <v>0</v>
      </c>
      <c r="L889" s="20">
        <v>5</v>
      </c>
    </row>
    <row r="890" spans="1:12" ht="14.4">
      <c r="A890" s="2">
        <v>889</v>
      </c>
      <c r="B890">
        <v>1648</v>
      </c>
      <c r="C890">
        <v>5</v>
      </c>
      <c r="D890" s="7">
        <f>Groei2030!B890</f>
        <v>0</v>
      </c>
      <c r="E890" s="7">
        <f>Groei2030!C890</f>
        <v>4</v>
      </c>
      <c r="F890" s="6">
        <v>0.131992021484375</v>
      </c>
      <c r="G890" s="6">
        <f t="shared" si="53"/>
        <v>7.5762155072257782</v>
      </c>
      <c r="H890" s="6">
        <f t="shared" si="54"/>
        <v>1.4321768444661207</v>
      </c>
      <c r="I890" s="7">
        <f>B890+ProxiPrognose2030!H890</f>
        <v>1649.4321768444661</v>
      </c>
      <c r="J890">
        <f t="shared" si="55"/>
        <v>5</v>
      </c>
      <c r="K890">
        <f t="shared" si="56"/>
        <v>0</v>
      </c>
      <c r="L890" s="20">
        <v>5</v>
      </c>
    </row>
    <row r="891" spans="1:12" ht="14.4">
      <c r="A891" s="2">
        <v>890</v>
      </c>
      <c r="B891">
        <v>1607</v>
      </c>
      <c r="C891">
        <v>5</v>
      </c>
      <c r="D891" s="7">
        <f>Groei2030!B891</f>
        <v>-1</v>
      </c>
      <c r="E891" s="7">
        <f>Groei2030!C891</f>
        <v>0</v>
      </c>
      <c r="F891" s="6">
        <v>6.0296001708984401E-2</v>
      </c>
      <c r="G891" s="6">
        <f t="shared" si="53"/>
        <v>-4.1462119031807836</v>
      </c>
      <c r="H891" s="6">
        <f t="shared" si="54"/>
        <v>-0.78378296846517648</v>
      </c>
      <c r="I891" s="7">
        <f>B891+ProxiPrognose2030!H891</f>
        <v>1606.2162170315348</v>
      </c>
      <c r="J891">
        <f t="shared" si="55"/>
        <v>5</v>
      </c>
      <c r="K891">
        <f t="shared" si="56"/>
        <v>0</v>
      </c>
      <c r="L891" s="20">
        <v>5</v>
      </c>
    </row>
    <row r="892" spans="1:12" ht="14.4">
      <c r="A892" s="2">
        <v>891</v>
      </c>
      <c r="B892">
        <v>1352</v>
      </c>
      <c r="C892">
        <v>5</v>
      </c>
      <c r="D892" s="7">
        <f>Groei2030!B892</f>
        <v>0</v>
      </c>
      <c r="E892" s="7">
        <f>Groei2030!C892</f>
        <v>1</v>
      </c>
      <c r="F892" s="6">
        <v>5.3128867187499998E-2</v>
      </c>
      <c r="G892" s="6">
        <f t="shared" si="53"/>
        <v>4.7055398173221219</v>
      </c>
      <c r="H892" s="6">
        <f t="shared" si="54"/>
        <v>0.88951603352024988</v>
      </c>
      <c r="I892" s="7">
        <f>B892+ProxiPrognose2030!H892</f>
        <v>1352.8895160335203</v>
      </c>
      <c r="J892">
        <f t="shared" si="55"/>
        <v>5</v>
      </c>
      <c r="K892">
        <f t="shared" si="56"/>
        <v>0</v>
      </c>
      <c r="L892" s="20">
        <v>5</v>
      </c>
    </row>
    <row r="893" spans="1:12" ht="14.4">
      <c r="A893" s="2">
        <v>892</v>
      </c>
      <c r="B893">
        <v>1501</v>
      </c>
      <c r="C893">
        <v>5</v>
      </c>
      <c r="D893" s="7">
        <f>Groei2030!B893</f>
        <v>-1</v>
      </c>
      <c r="E893" s="7">
        <f>Groei2030!C893</f>
        <v>1</v>
      </c>
      <c r="F893" s="6">
        <v>7.8300133789062504E-2</v>
      </c>
      <c r="G893" s="6">
        <f t="shared" si="53"/>
        <v>0</v>
      </c>
      <c r="H893" s="6">
        <f t="shared" si="54"/>
        <v>0</v>
      </c>
      <c r="I893" s="7">
        <f>B893+ProxiPrognose2030!H893</f>
        <v>1501</v>
      </c>
      <c r="J893">
        <f t="shared" si="55"/>
        <v>5</v>
      </c>
      <c r="K893">
        <f t="shared" si="56"/>
        <v>0</v>
      </c>
      <c r="L893" s="20">
        <v>5</v>
      </c>
    </row>
    <row r="894" spans="1:12" ht="14.4">
      <c r="A894" s="2">
        <v>893</v>
      </c>
      <c r="B894">
        <v>1531</v>
      </c>
      <c r="C894">
        <v>5</v>
      </c>
      <c r="D894" s="7">
        <f>Groei2030!B894</f>
        <v>0</v>
      </c>
      <c r="E894" s="7">
        <f>Groei2030!C894</f>
        <v>0</v>
      </c>
      <c r="F894" s="6">
        <v>2.8695509765624998E-2</v>
      </c>
      <c r="G894" s="6">
        <f t="shared" si="53"/>
        <v>0</v>
      </c>
      <c r="H894" s="6">
        <f t="shared" si="54"/>
        <v>0</v>
      </c>
      <c r="I894" s="7">
        <f>B894+ProxiPrognose2030!H894</f>
        <v>1531</v>
      </c>
      <c r="J894">
        <f t="shared" si="55"/>
        <v>5</v>
      </c>
      <c r="K894">
        <f t="shared" si="56"/>
        <v>0</v>
      </c>
      <c r="L894" s="20">
        <v>5</v>
      </c>
    </row>
    <row r="895" spans="1:12" ht="14.4">
      <c r="A895" s="2">
        <v>894</v>
      </c>
      <c r="B895">
        <v>1735</v>
      </c>
      <c r="C895">
        <v>5</v>
      </c>
      <c r="D895" s="7">
        <f>Groei2030!B895</f>
        <v>0</v>
      </c>
      <c r="E895" s="7">
        <f>Groei2030!C895</f>
        <v>6</v>
      </c>
      <c r="F895" s="6">
        <v>5.3932860107421897E-2</v>
      </c>
      <c r="G895" s="6">
        <f t="shared" si="53"/>
        <v>27.812357753924857</v>
      </c>
      <c r="H895" s="6">
        <f t="shared" si="54"/>
        <v>5.2575345470557382</v>
      </c>
      <c r="I895" s="7">
        <f>B895+ProxiPrognose2030!H895</f>
        <v>1740.2575345470557</v>
      </c>
      <c r="J895">
        <f t="shared" si="55"/>
        <v>5</v>
      </c>
      <c r="K895">
        <f t="shared" si="56"/>
        <v>0</v>
      </c>
      <c r="L895" s="20">
        <v>5</v>
      </c>
    </row>
    <row r="896" spans="1:12" ht="14.4">
      <c r="A896" s="2">
        <v>895</v>
      </c>
      <c r="B896">
        <v>1716</v>
      </c>
      <c r="C896">
        <v>5</v>
      </c>
      <c r="D896" s="7">
        <f>Groei2030!B896</f>
        <v>-1</v>
      </c>
      <c r="E896" s="7">
        <f>Groei2030!C896</f>
        <v>5</v>
      </c>
      <c r="F896" s="6">
        <v>5.4169020751953102E-2</v>
      </c>
      <c r="G896" s="6">
        <f t="shared" si="53"/>
        <v>18.460736157279424</v>
      </c>
      <c r="H896" s="6">
        <f t="shared" si="54"/>
        <v>3.489742184740912</v>
      </c>
      <c r="I896" s="7">
        <f>B896+ProxiPrognose2030!H896</f>
        <v>1719.4897421847409</v>
      </c>
      <c r="J896">
        <f t="shared" si="55"/>
        <v>5</v>
      </c>
      <c r="K896">
        <f t="shared" si="56"/>
        <v>0</v>
      </c>
      <c r="L896" s="20">
        <v>5</v>
      </c>
    </row>
    <row r="897" spans="1:12" ht="14.4">
      <c r="A897" s="2">
        <v>896</v>
      </c>
      <c r="B897">
        <v>1901</v>
      </c>
      <c r="C897">
        <v>5</v>
      </c>
      <c r="D897" s="7">
        <f>Groei2030!B897</f>
        <v>-2</v>
      </c>
      <c r="E897" s="7">
        <f>Groei2030!C897</f>
        <v>5</v>
      </c>
      <c r="F897" s="6">
        <v>4.7057953857421897E-2</v>
      </c>
      <c r="G897" s="6">
        <f t="shared" si="53"/>
        <v>15.937794538886678</v>
      </c>
      <c r="H897" s="6">
        <f t="shared" si="54"/>
        <v>3.0128156028141166</v>
      </c>
      <c r="I897" s="7">
        <f>B897+ProxiPrognose2030!H897</f>
        <v>1904.012815602814</v>
      </c>
      <c r="J897">
        <f t="shared" si="55"/>
        <v>5</v>
      </c>
      <c r="K897">
        <f t="shared" si="56"/>
        <v>0</v>
      </c>
      <c r="L897" s="20">
        <v>5</v>
      </c>
    </row>
    <row r="898" spans="1:12" ht="14.4">
      <c r="A898" s="2">
        <v>897</v>
      </c>
      <c r="B898">
        <v>1991</v>
      </c>
      <c r="C898">
        <v>5</v>
      </c>
      <c r="D898" s="7">
        <f>Groei2030!B898</f>
        <v>-1</v>
      </c>
      <c r="E898" s="7">
        <f>Groei2030!C898</f>
        <v>3</v>
      </c>
      <c r="F898" s="6">
        <v>3.77332741699219E-2</v>
      </c>
      <c r="G898" s="6">
        <f t="shared" si="53"/>
        <v>13.250904168781675</v>
      </c>
      <c r="H898" s="6">
        <f t="shared" si="54"/>
        <v>2.5048968182952125</v>
      </c>
      <c r="I898" s="7">
        <f>B898+ProxiPrognose2030!H898</f>
        <v>1993.5048968182953</v>
      </c>
      <c r="J898">
        <f t="shared" si="55"/>
        <v>5</v>
      </c>
      <c r="K898">
        <f t="shared" si="56"/>
        <v>0</v>
      </c>
      <c r="L898" s="20">
        <v>5</v>
      </c>
    </row>
    <row r="899" spans="1:12" ht="14.4">
      <c r="A899" s="2">
        <v>898</v>
      </c>
      <c r="B899">
        <v>1991</v>
      </c>
      <c r="C899">
        <v>5</v>
      </c>
      <c r="D899" s="7">
        <f>Groei2030!B899</f>
        <v>-1</v>
      </c>
      <c r="E899" s="7">
        <f>Groei2030!C899</f>
        <v>11</v>
      </c>
      <c r="F899" s="6">
        <v>3.09073676757812E-2</v>
      </c>
      <c r="G899" s="6">
        <f t="shared" ref="G899:G962" si="57">IFERROR((D899+E899)/((F899/0.25)),0)</f>
        <v>80.886862518511492</v>
      </c>
      <c r="H899" s="6">
        <f t="shared" ref="H899:H962" si="58">G899/5.29</f>
        <v>15.290522215219564</v>
      </c>
      <c r="I899" s="7">
        <f>B899+ProxiPrognose2030!H899</f>
        <v>2006.2905222152197</v>
      </c>
      <c r="J899">
        <f t="shared" ref="J899:J962" si="59">MAX(C899,IF(I899&gt;0,IF(A899&lt;6701,IF(I899&lt;200,1,IF(I899&lt;400,2,IF(I899&lt;600,3,IF(I899&lt;900,4,IF(I899&lt;2000,5,IF(I899&gt;2000,6,0)))))),0),0))</f>
        <v>6</v>
      </c>
      <c r="K899">
        <f t="shared" ref="K899:K962" si="60">J899-C899</f>
        <v>1</v>
      </c>
      <c r="L899" s="20">
        <v>6</v>
      </c>
    </row>
    <row r="900" spans="1:12" ht="14.4">
      <c r="A900" s="2">
        <v>899</v>
      </c>
      <c r="B900">
        <v>1943</v>
      </c>
      <c r="C900">
        <v>5</v>
      </c>
      <c r="D900" s="7">
        <f>Groei2030!B900</f>
        <v>-1</v>
      </c>
      <c r="E900" s="7">
        <f>Groei2030!C900</f>
        <v>10</v>
      </c>
      <c r="F900" s="6">
        <v>3.2342750732421897E-2</v>
      </c>
      <c r="G900" s="6">
        <f t="shared" si="57"/>
        <v>69.56736669106175</v>
      </c>
      <c r="H900" s="6">
        <f t="shared" si="58"/>
        <v>13.150730943489934</v>
      </c>
      <c r="I900" s="7">
        <f>B900+ProxiPrognose2030!H900</f>
        <v>1956.1507309434899</v>
      </c>
      <c r="J900">
        <f t="shared" si="59"/>
        <v>5</v>
      </c>
      <c r="K900">
        <f t="shared" si="60"/>
        <v>0</v>
      </c>
      <c r="L900" s="20">
        <v>5</v>
      </c>
    </row>
    <row r="901" spans="1:12" ht="14.4">
      <c r="A901" s="2">
        <v>900</v>
      </c>
      <c r="B901">
        <v>1837</v>
      </c>
      <c r="C901">
        <v>5</v>
      </c>
      <c r="D901" s="7">
        <f>Groei2030!B901</f>
        <v>23</v>
      </c>
      <c r="E901" s="7">
        <f>Groei2030!C901</f>
        <v>-17</v>
      </c>
      <c r="F901" s="6">
        <v>3.7214663818359403E-2</v>
      </c>
      <c r="G901" s="6">
        <f t="shared" si="57"/>
        <v>40.306692203947662</v>
      </c>
      <c r="H901" s="6">
        <f t="shared" si="58"/>
        <v>7.619412514923944</v>
      </c>
      <c r="I901" s="7">
        <f>B901+ProxiPrognose2030!H901</f>
        <v>1844.6194125149239</v>
      </c>
      <c r="J901">
        <f t="shared" si="59"/>
        <v>5</v>
      </c>
      <c r="K901">
        <f t="shared" si="60"/>
        <v>0</v>
      </c>
      <c r="L901" s="20">
        <v>5</v>
      </c>
    </row>
    <row r="902" spans="1:12" ht="14.4">
      <c r="A902" s="2">
        <v>901</v>
      </c>
      <c r="B902">
        <v>2188</v>
      </c>
      <c r="C902">
        <v>6</v>
      </c>
      <c r="D902" s="7">
        <f>Groei2030!B902</f>
        <v>-1</v>
      </c>
      <c r="E902" s="7">
        <f>Groei2030!C902</f>
        <v>5</v>
      </c>
      <c r="F902" s="6">
        <v>3.7862268554687502E-2</v>
      </c>
      <c r="G902" s="6">
        <f t="shared" si="57"/>
        <v>26.411518331386301</v>
      </c>
      <c r="H902" s="6">
        <f t="shared" si="58"/>
        <v>4.9927255824926844</v>
      </c>
      <c r="I902" s="7">
        <f>B902+ProxiPrognose2030!H902</f>
        <v>2192.9927255824928</v>
      </c>
      <c r="J902">
        <f t="shared" si="59"/>
        <v>6</v>
      </c>
      <c r="K902">
        <f t="shared" si="60"/>
        <v>0</v>
      </c>
      <c r="L902" s="20">
        <v>6</v>
      </c>
    </row>
    <row r="903" spans="1:12" ht="14.4">
      <c r="A903" s="2">
        <v>902</v>
      </c>
      <c r="B903">
        <v>1899</v>
      </c>
      <c r="C903">
        <v>5</v>
      </c>
      <c r="D903" s="7">
        <f>Groei2030!B903</f>
        <v>-1</v>
      </c>
      <c r="E903" s="7">
        <f>Groei2030!C903</f>
        <v>9</v>
      </c>
      <c r="F903" s="6">
        <v>1.9988727294921901E-2</v>
      </c>
      <c r="G903" s="6">
        <f t="shared" si="57"/>
        <v>100.05639531177637</v>
      </c>
      <c r="H903" s="6">
        <f t="shared" si="58"/>
        <v>18.914252421885891</v>
      </c>
      <c r="I903" s="7">
        <f>B903+ProxiPrognose2030!H903</f>
        <v>1917.914252421886</v>
      </c>
      <c r="J903">
        <f t="shared" si="59"/>
        <v>5</v>
      </c>
      <c r="K903">
        <f t="shared" si="60"/>
        <v>0</v>
      </c>
      <c r="L903" s="20">
        <v>5</v>
      </c>
    </row>
    <row r="904" spans="1:12" ht="14.4">
      <c r="A904" s="2">
        <v>903</v>
      </c>
      <c r="B904">
        <v>2147</v>
      </c>
      <c r="C904">
        <v>6</v>
      </c>
      <c r="D904" s="7">
        <f>Groei2030!B904</f>
        <v>-1</v>
      </c>
      <c r="E904" s="7">
        <f>Groei2030!C904</f>
        <v>5</v>
      </c>
      <c r="F904" s="6">
        <v>5.23364274902344E-2</v>
      </c>
      <c r="G904" s="6">
        <f t="shared" si="57"/>
        <v>19.107150563278182</v>
      </c>
      <c r="H904" s="6">
        <f t="shared" si="58"/>
        <v>3.6119377246272557</v>
      </c>
      <c r="I904" s="7">
        <f>B904+ProxiPrognose2030!H904</f>
        <v>2150.6119377246273</v>
      </c>
      <c r="J904">
        <f t="shared" si="59"/>
        <v>6</v>
      </c>
      <c r="K904">
        <f t="shared" si="60"/>
        <v>0</v>
      </c>
      <c r="L904" s="20">
        <v>6</v>
      </c>
    </row>
    <row r="905" spans="1:12" ht="14.4">
      <c r="A905" s="2">
        <v>904</v>
      </c>
      <c r="B905">
        <v>2148</v>
      </c>
      <c r="C905">
        <v>6</v>
      </c>
      <c r="D905" s="7">
        <f>Groei2030!B905</f>
        <v>-1</v>
      </c>
      <c r="E905" s="7">
        <f>Groei2030!C905</f>
        <v>6</v>
      </c>
      <c r="F905" s="6">
        <v>3.44075236816406E-2</v>
      </c>
      <c r="G905" s="6">
        <f t="shared" si="57"/>
        <v>36.329263668195438</v>
      </c>
      <c r="H905" s="6">
        <f t="shared" si="58"/>
        <v>6.8675356650652999</v>
      </c>
      <c r="I905" s="7">
        <f>B905+ProxiPrognose2030!H905</f>
        <v>2154.8675356650651</v>
      </c>
      <c r="J905">
        <f t="shared" si="59"/>
        <v>6</v>
      </c>
      <c r="K905">
        <f t="shared" si="60"/>
        <v>0</v>
      </c>
      <c r="L905" s="20">
        <v>6</v>
      </c>
    </row>
    <row r="906" spans="1:12" ht="14.4">
      <c r="A906" s="2">
        <v>905</v>
      </c>
      <c r="B906">
        <v>2016</v>
      </c>
      <c r="C906">
        <v>6</v>
      </c>
      <c r="D906" s="7">
        <f>Groei2030!B906</f>
        <v>-1</v>
      </c>
      <c r="E906" s="7">
        <f>Groei2030!C906</f>
        <v>16</v>
      </c>
      <c r="F906" s="6">
        <v>6.5807765380859404E-2</v>
      </c>
      <c r="G906" s="6">
        <f t="shared" si="57"/>
        <v>56.984156479057575</v>
      </c>
      <c r="H906" s="6">
        <f t="shared" si="58"/>
        <v>10.772052264472132</v>
      </c>
      <c r="I906" s="7">
        <f>B906+ProxiPrognose2030!H906</f>
        <v>2026.7720522644722</v>
      </c>
      <c r="J906">
        <f t="shared" si="59"/>
        <v>6</v>
      </c>
      <c r="K906">
        <f t="shared" si="60"/>
        <v>0</v>
      </c>
      <c r="L906" s="20">
        <v>6</v>
      </c>
    </row>
    <row r="907" spans="1:12" ht="14.4">
      <c r="A907" s="2">
        <v>906</v>
      </c>
      <c r="B907">
        <v>2022</v>
      </c>
      <c r="C907">
        <v>6</v>
      </c>
      <c r="D907" s="7">
        <f>Groei2030!B907</f>
        <v>-2</v>
      </c>
      <c r="E907" s="7">
        <f>Groei2030!C907</f>
        <v>8</v>
      </c>
      <c r="F907" s="6">
        <v>6.6793213867187506E-2</v>
      </c>
      <c r="G907" s="6">
        <f t="shared" si="57"/>
        <v>22.457371238081453</v>
      </c>
      <c r="H907" s="6">
        <f t="shared" si="58"/>
        <v>4.2452497614520706</v>
      </c>
      <c r="I907" s="7">
        <f>B907+ProxiPrognose2030!H907</f>
        <v>2026.245249761452</v>
      </c>
      <c r="J907">
        <f t="shared" si="59"/>
        <v>6</v>
      </c>
      <c r="K907">
        <f t="shared" si="60"/>
        <v>0</v>
      </c>
      <c r="L907" s="20">
        <v>6</v>
      </c>
    </row>
    <row r="908" spans="1:12" ht="14.4">
      <c r="A908" s="2">
        <v>907</v>
      </c>
      <c r="B908">
        <v>1848</v>
      </c>
      <c r="C908">
        <v>5</v>
      </c>
      <c r="D908" s="7">
        <f>Groei2030!B908</f>
        <v>-1</v>
      </c>
      <c r="E908" s="7">
        <f>Groei2030!C908</f>
        <v>16</v>
      </c>
      <c r="F908" s="6">
        <v>5.1586977294921899E-2</v>
      </c>
      <c r="G908" s="6">
        <f t="shared" si="57"/>
        <v>72.692764659602204</v>
      </c>
      <c r="H908" s="6">
        <f t="shared" si="58"/>
        <v>13.74154341391346</v>
      </c>
      <c r="I908" s="7">
        <f>B908+ProxiPrognose2030!H908</f>
        <v>1861.7415434139134</v>
      </c>
      <c r="J908">
        <f t="shared" si="59"/>
        <v>5</v>
      </c>
      <c r="K908">
        <f t="shared" si="60"/>
        <v>0</v>
      </c>
      <c r="L908" s="20">
        <v>5</v>
      </c>
    </row>
    <row r="909" spans="1:12" ht="14.4">
      <c r="A909" s="2">
        <v>908</v>
      </c>
      <c r="B909">
        <v>1747</v>
      </c>
      <c r="C909">
        <v>5</v>
      </c>
      <c r="D909" s="7">
        <f>Groei2030!B909</f>
        <v>-1</v>
      </c>
      <c r="E909" s="7">
        <f>Groei2030!C909</f>
        <v>4</v>
      </c>
      <c r="F909" s="6">
        <v>0.101999799560547</v>
      </c>
      <c r="G909" s="6">
        <f t="shared" si="57"/>
        <v>7.3529556257098392</v>
      </c>
      <c r="H909" s="6">
        <f t="shared" si="58"/>
        <v>1.3899727080736937</v>
      </c>
      <c r="I909" s="7">
        <f>B909+ProxiPrognose2030!H909</f>
        <v>1748.3899727080736</v>
      </c>
      <c r="J909">
        <f t="shared" si="59"/>
        <v>5</v>
      </c>
      <c r="K909">
        <f t="shared" si="60"/>
        <v>0</v>
      </c>
      <c r="L909" s="20">
        <v>5</v>
      </c>
    </row>
    <row r="910" spans="1:12" ht="14.4">
      <c r="A910" s="2">
        <v>909</v>
      </c>
      <c r="B910">
        <v>1952</v>
      </c>
      <c r="C910">
        <v>5</v>
      </c>
      <c r="D910" s="7">
        <f>Groei2030!B910</f>
        <v>65</v>
      </c>
      <c r="E910" s="7">
        <f>Groei2030!C910</f>
        <v>10</v>
      </c>
      <c r="F910" s="6">
        <v>4.0688249755859399E-2</v>
      </c>
      <c r="G910" s="6">
        <f t="shared" si="57"/>
        <v>460.82100145632012</v>
      </c>
      <c r="H910" s="6">
        <f t="shared" si="58"/>
        <v>87.111720502139903</v>
      </c>
      <c r="I910" s="7">
        <f>B910+ProxiPrognose2030!H910</f>
        <v>2039.1117205021399</v>
      </c>
      <c r="J910">
        <f t="shared" si="59"/>
        <v>6</v>
      </c>
      <c r="K910">
        <f t="shared" si="60"/>
        <v>1</v>
      </c>
      <c r="L910" s="20">
        <v>6</v>
      </c>
    </row>
    <row r="911" spans="1:12" ht="14.4">
      <c r="A911" s="2">
        <v>910</v>
      </c>
      <c r="B911">
        <v>2157</v>
      </c>
      <c r="C911">
        <v>6</v>
      </c>
      <c r="D911" s="7">
        <f>Groei2030!B911</f>
        <v>65</v>
      </c>
      <c r="E911" s="7">
        <f>Groei2030!C911</f>
        <v>5</v>
      </c>
      <c r="F911" s="6">
        <v>1.2554323974609399E-2</v>
      </c>
      <c r="G911" s="6">
        <f t="shared" si="57"/>
        <v>1393.9420422312683</v>
      </c>
      <c r="H911" s="6">
        <f t="shared" si="58"/>
        <v>263.50511195298077</v>
      </c>
      <c r="I911" s="7">
        <f>B911+ProxiPrognose2030!H911</f>
        <v>2420.5051119529808</v>
      </c>
      <c r="J911">
        <f t="shared" si="59"/>
        <v>6</v>
      </c>
      <c r="K911">
        <f t="shared" si="60"/>
        <v>0</v>
      </c>
      <c r="L911" s="20">
        <v>6</v>
      </c>
    </row>
    <row r="912" spans="1:12" ht="14.4">
      <c r="A912" s="2">
        <v>911</v>
      </c>
      <c r="B912">
        <v>2229</v>
      </c>
      <c r="C912">
        <v>6</v>
      </c>
      <c r="D912" s="7">
        <f>Groei2030!B912</f>
        <v>65</v>
      </c>
      <c r="E912" s="7">
        <f>Groei2030!C912</f>
        <v>16</v>
      </c>
      <c r="F912" s="6">
        <v>2.4015253906249999E-2</v>
      </c>
      <c r="G912" s="6">
        <f t="shared" si="57"/>
        <v>843.21407048417313</v>
      </c>
      <c r="H912" s="6">
        <f t="shared" si="58"/>
        <v>159.39774489303841</v>
      </c>
      <c r="I912" s="7">
        <f>B912+ProxiPrognose2030!H912</f>
        <v>2388.3977448930382</v>
      </c>
      <c r="J912">
        <f t="shared" si="59"/>
        <v>6</v>
      </c>
      <c r="K912">
        <f t="shared" si="60"/>
        <v>0</v>
      </c>
      <c r="L912" s="20">
        <v>6</v>
      </c>
    </row>
    <row r="913" spans="1:12" ht="14.4">
      <c r="A913" s="2">
        <v>912</v>
      </c>
      <c r="B913">
        <v>2174</v>
      </c>
      <c r="C913">
        <v>6</v>
      </c>
      <c r="D913" s="7">
        <f>Groei2030!B913</f>
        <v>65</v>
      </c>
      <c r="E913" s="7">
        <f>Groei2030!C913</f>
        <v>6</v>
      </c>
      <c r="F913" s="6">
        <v>3.1221937988281299E-2</v>
      </c>
      <c r="G913" s="6">
        <f t="shared" si="57"/>
        <v>568.51051355819754</v>
      </c>
      <c r="H913" s="6">
        <f t="shared" si="58"/>
        <v>107.46890615466872</v>
      </c>
      <c r="I913" s="7">
        <f>B913+ProxiPrognose2030!H913</f>
        <v>2281.4689061546687</v>
      </c>
      <c r="J913">
        <f t="shared" si="59"/>
        <v>6</v>
      </c>
      <c r="K913">
        <f t="shared" si="60"/>
        <v>0</v>
      </c>
      <c r="L913" s="20">
        <v>6</v>
      </c>
    </row>
    <row r="914" spans="1:12" ht="14.4">
      <c r="A914" s="2">
        <v>913</v>
      </c>
      <c r="B914">
        <v>2013</v>
      </c>
      <c r="C914">
        <v>6</v>
      </c>
      <c r="D914" s="7">
        <f>Groei2030!B914</f>
        <v>65</v>
      </c>
      <c r="E914" s="7">
        <f>Groei2030!C914</f>
        <v>4</v>
      </c>
      <c r="F914" s="6">
        <v>3.9628499999999997E-2</v>
      </c>
      <c r="G914" s="6">
        <f t="shared" si="57"/>
        <v>435.29278171013289</v>
      </c>
      <c r="H914" s="6">
        <f t="shared" si="58"/>
        <v>82.285970077529839</v>
      </c>
      <c r="I914" s="7">
        <f>B914+ProxiPrognose2030!H914</f>
        <v>2095.2859700775298</v>
      </c>
      <c r="J914">
        <f t="shared" si="59"/>
        <v>6</v>
      </c>
      <c r="K914">
        <f t="shared" si="60"/>
        <v>0</v>
      </c>
      <c r="L914" s="20">
        <v>6</v>
      </c>
    </row>
    <row r="915" spans="1:12" ht="14.4">
      <c r="A915" s="2">
        <v>914</v>
      </c>
      <c r="B915">
        <v>1937</v>
      </c>
      <c r="C915">
        <v>5</v>
      </c>
      <c r="D915" s="7">
        <f>Groei2030!B915</f>
        <v>65</v>
      </c>
      <c r="E915" s="7">
        <f>Groei2030!C915</f>
        <v>12</v>
      </c>
      <c r="F915" s="6">
        <v>4.5267397460937497E-2</v>
      </c>
      <c r="G915" s="6">
        <f t="shared" si="57"/>
        <v>425.25086662230501</v>
      </c>
      <c r="H915" s="6">
        <f t="shared" si="58"/>
        <v>80.387687452231575</v>
      </c>
      <c r="I915" s="7">
        <f>B915+ProxiPrognose2030!H915</f>
        <v>2017.3876874522316</v>
      </c>
      <c r="J915">
        <f t="shared" si="59"/>
        <v>6</v>
      </c>
      <c r="K915">
        <f t="shared" si="60"/>
        <v>1</v>
      </c>
      <c r="L915" s="20">
        <v>6</v>
      </c>
    </row>
    <row r="916" spans="1:12" ht="14.4">
      <c r="A916" s="2">
        <v>915</v>
      </c>
      <c r="B916">
        <v>1937</v>
      </c>
      <c r="C916">
        <v>5</v>
      </c>
      <c r="D916" s="7">
        <f>Groei2030!B916</f>
        <v>65</v>
      </c>
      <c r="E916" s="7">
        <f>Groei2030!C916</f>
        <v>0</v>
      </c>
      <c r="F916" s="6">
        <v>1.3220471191406199E-2</v>
      </c>
      <c r="G916" s="6">
        <f t="shared" si="57"/>
        <v>1229.1543746612533</v>
      </c>
      <c r="H916" s="6">
        <f t="shared" si="58"/>
        <v>232.35432413256206</v>
      </c>
      <c r="I916" s="7">
        <f>B916+ProxiPrognose2030!H916</f>
        <v>2169.3543241325619</v>
      </c>
      <c r="J916">
        <f t="shared" si="59"/>
        <v>6</v>
      </c>
      <c r="K916">
        <f t="shared" si="60"/>
        <v>1</v>
      </c>
      <c r="L916" s="20">
        <v>6</v>
      </c>
    </row>
    <row r="917" spans="1:12" ht="14.4">
      <c r="A917" s="2">
        <v>916</v>
      </c>
      <c r="B917">
        <v>1840</v>
      </c>
      <c r="C917">
        <v>5</v>
      </c>
      <c r="D917" s="7">
        <f>Groei2030!B917</f>
        <v>0</v>
      </c>
      <c r="E917" s="7">
        <f>Groei2030!C917</f>
        <v>35</v>
      </c>
      <c r="F917" s="6">
        <v>1.499773046875E-2</v>
      </c>
      <c r="G917" s="6">
        <f t="shared" si="57"/>
        <v>583.42160623781876</v>
      </c>
      <c r="H917" s="6">
        <f t="shared" si="58"/>
        <v>110.28763823021148</v>
      </c>
      <c r="I917" s="7">
        <f>B917+ProxiPrognose2030!H917</f>
        <v>1950.2876382302115</v>
      </c>
      <c r="J917">
        <f t="shared" si="59"/>
        <v>5</v>
      </c>
      <c r="K917">
        <f t="shared" si="60"/>
        <v>0</v>
      </c>
      <c r="L917" s="20">
        <v>5</v>
      </c>
    </row>
    <row r="918" spans="1:12" ht="14.4">
      <c r="A918" s="2">
        <v>917</v>
      </c>
      <c r="B918">
        <v>1891</v>
      </c>
      <c r="C918">
        <v>5</v>
      </c>
      <c r="D918" s="7">
        <f>Groei2030!B918</f>
        <v>65</v>
      </c>
      <c r="E918" s="7">
        <f>Groei2030!C918</f>
        <v>0</v>
      </c>
      <c r="F918" s="6">
        <v>1.20962578125E-2</v>
      </c>
      <c r="G918" s="6">
        <f t="shared" si="57"/>
        <v>1343.3906793229569</v>
      </c>
      <c r="H918" s="6">
        <f t="shared" si="58"/>
        <v>253.94908871889544</v>
      </c>
      <c r="I918" s="7">
        <f>B918+ProxiPrognose2030!H918</f>
        <v>2144.9490887188954</v>
      </c>
      <c r="J918">
        <f t="shared" si="59"/>
        <v>6</v>
      </c>
      <c r="K918">
        <f t="shared" si="60"/>
        <v>1</v>
      </c>
      <c r="L918" s="20">
        <v>6</v>
      </c>
    </row>
    <row r="919" spans="1:12" ht="14.4">
      <c r="A919" s="2">
        <v>918</v>
      </c>
      <c r="B919">
        <v>1720</v>
      </c>
      <c r="C919">
        <v>5</v>
      </c>
      <c r="D919" s="7">
        <f>Groei2030!B919</f>
        <v>26</v>
      </c>
      <c r="E919" s="7">
        <f>Groei2030!C919</f>
        <v>-4</v>
      </c>
      <c r="F919" s="6">
        <v>7.6808269531250001E-2</v>
      </c>
      <c r="G919" s="6">
        <f t="shared" si="57"/>
        <v>71.606872978205629</v>
      </c>
      <c r="H919" s="6">
        <f t="shared" si="58"/>
        <v>13.536270884348891</v>
      </c>
      <c r="I919" s="7">
        <f>B919+ProxiPrognose2030!H919</f>
        <v>1733.5362708843488</v>
      </c>
      <c r="J919">
        <f t="shared" si="59"/>
        <v>5</v>
      </c>
      <c r="K919">
        <f t="shared" si="60"/>
        <v>0</v>
      </c>
      <c r="L919" s="20">
        <v>5</v>
      </c>
    </row>
    <row r="920" spans="1:12" ht="14.4">
      <c r="A920" s="2">
        <v>919</v>
      </c>
      <c r="B920">
        <v>1736</v>
      </c>
      <c r="C920">
        <v>5</v>
      </c>
      <c r="D920" s="7">
        <f>Groei2030!B920</f>
        <v>26</v>
      </c>
      <c r="E920" s="7">
        <f>Groei2030!C920</f>
        <v>-2</v>
      </c>
      <c r="F920" s="6">
        <v>7.9299999267578095E-2</v>
      </c>
      <c r="G920" s="6">
        <f t="shared" si="57"/>
        <v>75.662043573979048</v>
      </c>
      <c r="H920" s="6">
        <f t="shared" si="58"/>
        <v>14.302843775799442</v>
      </c>
      <c r="I920" s="7">
        <f>B920+ProxiPrognose2030!H920</f>
        <v>1750.3028437757994</v>
      </c>
      <c r="J920">
        <f t="shared" si="59"/>
        <v>5</v>
      </c>
      <c r="K920">
        <f t="shared" si="60"/>
        <v>0</v>
      </c>
      <c r="L920" s="20">
        <v>5</v>
      </c>
    </row>
    <row r="921" spans="1:12" ht="14.4">
      <c r="A921" s="2">
        <v>920</v>
      </c>
      <c r="B921">
        <v>1674</v>
      </c>
      <c r="C921">
        <v>5</v>
      </c>
      <c r="D921" s="7">
        <f>Groei2030!B921</f>
        <v>26</v>
      </c>
      <c r="E921" s="7">
        <f>Groei2030!C921</f>
        <v>-3</v>
      </c>
      <c r="F921" s="6">
        <v>5.8717913574218697E-2</v>
      </c>
      <c r="G921" s="6">
        <f t="shared" si="57"/>
        <v>97.925822802475309</v>
      </c>
      <c r="H921" s="6">
        <f t="shared" si="58"/>
        <v>18.511497694229735</v>
      </c>
      <c r="I921" s="7">
        <f>B921+ProxiPrognose2030!H921</f>
        <v>1692.5114976942298</v>
      </c>
      <c r="J921">
        <f t="shared" si="59"/>
        <v>5</v>
      </c>
      <c r="K921">
        <f t="shared" si="60"/>
        <v>0</v>
      </c>
      <c r="L921" s="20">
        <v>5</v>
      </c>
    </row>
    <row r="922" spans="1:12" ht="14.4">
      <c r="A922" s="2">
        <v>921</v>
      </c>
      <c r="B922">
        <v>1358</v>
      </c>
      <c r="C922">
        <v>5</v>
      </c>
      <c r="D922" s="7">
        <f>Groei2030!B922</f>
        <v>26</v>
      </c>
      <c r="E922" s="7">
        <f>Groei2030!C922</f>
        <v>-1</v>
      </c>
      <c r="F922" s="6">
        <v>7.0755319335937497E-2</v>
      </c>
      <c r="G922" s="6">
        <f t="shared" si="57"/>
        <v>88.332581333224908</v>
      </c>
      <c r="H922" s="6">
        <f t="shared" si="58"/>
        <v>16.698030497774084</v>
      </c>
      <c r="I922" s="7">
        <f>B922+ProxiPrognose2030!H922</f>
        <v>1374.6980304977742</v>
      </c>
      <c r="J922">
        <f t="shared" si="59"/>
        <v>5</v>
      </c>
      <c r="K922">
        <f t="shared" si="60"/>
        <v>0</v>
      </c>
      <c r="L922" s="20">
        <v>5</v>
      </c>
    </row>
    <row r="923" spans="1:12" ht="14.4">
      <c r="A923" s="2">
        <v>922</v>
      </c>
      <c r="B923">
        <v>1479</v>
      </c>
      <c r="C923">
        <v>5</v>
      </c>
      <c r="D923" s="7">
        <f>Groei2030!B923</f>
        <v>26</v>
      </c>
      <c r="E923" s="7">
        <f>Groei2030!C923</f>
        <v>-5</v>
      </c>
      <c r="F923" s="6">
        <v>5.6422304687500001E-2</v>
      </c>
      <c r="G923" s="6">
        <f t="shared" si="57"/>
        <v>93.048308272368459</v>
      </c>
      <c r="H923" s="6">
        <f t="shared" si="58"/>
        <v>17.589472263207647</v>
      </c>
      <c r="I923" s="7">
        <f>B923+ProxiPrognose2030!H923</f>
        <v>1496.5894722632077</v>
      </c>
      <c r="J923">
        <f t="shared" si="59"/>
        <v>5</v>
      </c>
      <c r="K923">
        <f t="shared" si="60"/>
        <v>0</v>
      </c>
      <c r="L923" s="20">
        <v>5</v>
      </c>
    </row>
    <row r="924" spans="1:12" ht="14.4">
      <c r="A924" s="2">
        <v>923</v>
      </c>
      <c r="B924">
        <v>1576</v>
      </c>
      <c r="C924">
        <v>5</v>
      </c>
      <c r="D924" s="7">
        <f>Groei2030!B924</f>
        <v>27</v>
      </c>
      <c r="E924" s="7">
        <f>Groei2030!C924</f>
        <v>-2</v>
      </c>
      <c r="F924" s="6">
        <v>3.4959309082031299E-2</v>
      </c>
      <c r="G924" s="6">
        <f t="shared" si="57"/>
        <v>178.77927693978458</v>
      </c>
      <c r="H924" s="6">
        <f t="shared" si="58"/>
        <v>33.795704525479124</v>
      </c>
      <c r="I924" s="7">
        <f>B924+ProxiPrognose2030!H924</f>
        <v>1609.7957045254791</v>
      </c>
      <c r="J924">
        <f t="shared" si="59"/>
        <v>5</v>
      </c>
      <c r="K924">
        <f t="shared" si="60"/>
        <v>0</v>
      </c>
      <c r="L924" s="20">
        <v>5</v>
      </c>
    </row>
    <row r="925" spans="1:12" ht="14.4">
      <c r="A925" s="2">
        <v>924</v>
      </c>
      <c r="B925">
        <v>1544</v>
      </c>
      <c r="C925">
        <v>5</v>
      </c>
      <c r="D925" s="7">
        <f>Groei2030!B925</f>
        <v>96</v>
      </c>
      <c r="E925" s="7">
        <f>Groei2030!C925</f>
        <v>-7</v>
      </c>
      <c r="F925" s="6">
        <v>8.3839518066406202E-2</v>
      </c>
      <c r="G925" s="6">
        <f t="shared" si="57"/>
        <v>265.38797589910513</v>
      </c>
      <c r="H925" s="6">
        <f t="shared" si="58"/>
        <v>50.167859338205126</v>
      </c>
      <c r="I925" s="7">
        <f>B925+ProxiPrognose2030!H925</f>
        <v>1594.1678593382051</v>
      </c>
      <c r="J925">
        <f t="shared" si="59"/>
        <v>5</v>
      </c>
      <c r="K925">
        <f t="shared" si="60"/>
        <v>0</v>
      </c>
      <c r="L925" s="20">
        <v>5</v>
      </c>
    </row>
    <row r="926" spans="1:12" ht="14.4">
      <c r="A926" s="2">
        <v>925</v>
      </c>
      <c r="B926">
        <v>1398</v>
      </c>
      <c r="C926">
        <v>5</v>
      </c>
      <c r="D926" s="7">
        <f>Groei2030!B926</f>
        <v>26</v>
      </c>
      <c r="E926" s="7">
        <f>Groei2030!C926</f>
        <v>-4</v>
      </c>
      <c r="F926" s="6">
        <v>5.6661382324218697E-2</v>
      </c>
      <c r="G926" s="6">
        <f t="shared" si="57"/>
        <v>97.067875409900523</v>
      </c>
      <c r="H926" s="6">
        <f t="shared" si="58"/>
        <v>18.349314822287432</v>
      </c>
      <c r="I926" s="7">
        <f>B926+ProxiPrognose2030!H926</f>
        <v>1416.3493148222874</v>
      </c>
      <c r="J926">
        <f t="shared" si="59"/>
        <v>5</v>
      </c>
      <c r="K926">
        <f t="shared" si="60"/>
        <v>0</v>
      </c>
      <c r="L926" s="20">
        <v>5</v>
      </c>
    </row>
    <row r="927" spans="1:12" ht="14.4">
      <c r="A927" s="2">
        <v>926</v>
      </c>
      <c r="B927">
        <v>1273</v>
      </c>
      <c r="C927">
        <v>5</v>
      </c>
      <c r="D927" s="7">
        <f>Groei2030!B927</f>
        <v>26</v>
      </c>
      <c r="E927" s="7">
        <f>Groei2030!C927</f>
        <v>-1</v>
      </c>
      <c r="F927" s="6">
        <v>7.3327696044921897E-2</v>
      </c>
      <c r="G927" s="6">
        <f t="shared" si="57"/>
        <v>85.233824831631622</v>
      </c>
      <c r="H927" s="6">
        <f t="shared" si="58"/>
        <v>16.112254221480459</v>
      </c>
      <c r="I927" s="7">
        <f>B927+ProxiPrognose2030!H927</f>
        <v>1289.1122542214805</v>
      </c>
      <c r="J927">
        <f t="shared" si="59"/>
        <v>5</v>
      </c>
      <c r="K927">
        <f t="shared" si="60"/>
        <v>0</v>
      </c>
      <c r="L927" s="20">
        <v>5</v>
      </c>
    </row>
    <row r="928" spans="1:12" ht="14.4">
      <c r="A928" s="2">
        <v>927</v>
      </c>
      <c r="B928">
        <v>1156</v>
      </c>
      <c r="C928">
        <v>5</v>
      </c>
      <c r="D928" s="7">
        <f>Groei2030!B928</f>
        <v>26</v>
      </c>
      <c r="E928" s="7">
        <f>Groei2030!C928</f>
        <v>-1</v>
      </c>
      <c r="F928" s="6">
        <v>7.5152338378906294E-2</v>
      </c>
      <c r="G928" s="6">
        <f t="shared" si="57"/>
        <v>83.164411578099958</v>
      </c>
      <c r="H928" s="6">
        <f t="shared" si="58"/>
        <v>15.721060789810956</v>
      </c>
      <c r="I928" s="7">
        <f>B928+ProxiPrognose2030!H928</f>
        <v>1171.721060789811</v>
      </c>
      <c r="J928">
        <f t="shared" si="59"/>
        <v>5</v>
      </c>
      <c r="K928">
        <f t="shared" si="60"/>
        <v>0</v>
      </c>
      <c r="L928" s="20">
        <v>5</v>
      </c>
    </row>
    <row r="929" spans="1:12" ht="14.4">
      <c r="A929" s="2">
        <v>928</v>
      </c>
      <c r="B929">
        <v>1260</v>
      </c>
      <c r="C929">
        <v>5</v>
      </c>
      <c r="D929" s="7">
        <f>Groei2030!B929</f>
        <v>27</v>
      </c>
      <c r="E929" s="7">
        <f>Groei2030!C929</f>
        <v>-1</v>
      </c>
      <c r="F929" s="6">
        <v>5.1094751220703102E-2</v>
      </c>
      <c r="G929" s="6">
        <f t="shared" si="57"/>
        <v>127.21463251525262</v>
      </c>
      <c r="H929" s="6">
        <f t="shared" si="58"/>
        <v>24.048134690974031</v>
      </c>
      <c r="I929" s="7">
        <f>B929+ProxiPrognose2030!H929</f>
        <v>1284.0481346909739</v>
      </c>
      <c r="J929">
        <f t="shared" si="59"/>
        <v>5</v>
      </c>
      <c r="K929">
        <f t="shared" si="60"/>
        <v>0</v>
      </c>
      <c r="L929" s="20">
        <v>5</v>
      </c>
    </row>
    <row r="930" spans="1:12" ht="14.4">
      <c r="A930" s="2">
        <v>929</v>
      </c>
      <c r="B930">
        <v>1353</v>
      </c>
      <c r="C930">
        <v>5</v>
      </c>
      <c r="D930" s="7">
        <f>Groei2030!B930</f>
        <v>49</v>
      </c>
      <c r="E930" s="7">
        <f>Groei2030!C930</f>
        <v>-53</v>
      </c>
      <c r="F930" s="6">
        <v>6.0181216796874999E-2</v>
      </c>
      <c r="G930" s="6">
        <f t="shared" si="57"/>
        <v>-16.616480244579012</v>
      </c>
      <c r="H930" s="6">
        <f t="shared" si="58"/>
        <v>-3.1411115774251441</v>
      </c>
      <c r="I930" s="7">
        <f>B930+ProxiPrognose2030!H930</f>
        <v>1349.8588884225749</v>
      </c>
      <c r="J930">
        <f t="shared" si="59"/>
        <v>5</v>
      </c>
      <c r="K930">
        <f t="shared" si="60"/>
        <v>0</v>
      </c>
      <c r="L930" s="20">
        <v>5</v>
      </c>
    </row>
    <row r="931" spans="1:12" ht="14.4">
      <c r="A931" s="2">
        <v>930</v>
      </c>
      <c r="B931">
        <v>1276</v>
      </c>
      <c r="C931">
        <v>5</v>
      </c>
      <c r="D931" s="7">
        <f>Groei2030!B931</f>
        <v>27</v>
      </c>
      <c r="E931" s="7">
        <f>Groei2030!C931</f>
        <v>-1</v>
      </c>
      <c r="F931" s="6">
        <v>4.8077989501953099E-2</v>
      </c>
      <c r="G931" s="6">
        <f t="shared" si="57"/>
        <v>135.19700110870789</v>
      </c>
      <c r="H931" s="6">
        <f t="shared" si="58"/>
        <v>25.55708905646652</v>
      </c>
      <c r="I931" s="7">
        <f>B931+ProxiPrognose2030!H931</f>
        <v>1301.5570890564666</v>
      </c>
      <c r="J931">
        <f t="shared" si="59"/>
        <v>5</v>
      </c>
      <c r="K931">
        <f t="shared" si="60"/>
        <v>0</v>
      </c>
      <c r="L931" s="20">
        <v>5</v>
      </c>
    </row>
    <row r="932" spans="1:12" ht="14.4">
      <c r="A932" s="2">
        <v>931</v>
      </c>
      <c r="B932">
        <v>1413</v>
      </c>
      <c r="C932">
        <v>5</v>
      </c>
      <c r="D932" s="7">
        <f>Groei2030!B932</f>
        <v>26</v>
      </c>
      <c r="E932" s="7">
        <f>Groei2030!C932</f>
        <v>-1</v>
      </c>
      <c r="F932" s="6">
        <v>6.1073562499999998E-2</v>
      </c>
      <c r="G932" s="6">
        <f t="shared" si="57"/>
        <v>102.33560552489467</v>
      </c>
      <c r="H932" s="6">
        <f t="shared" si="58"/>
        <v>19.345105014157784</v>
      </c>
      <c r="I932" s="7">
        <f>B932+ProxiPrognose2030!H932</f>
        <v>1432.3451050141578</v>
      </c>
      <c r="J932">
        <f t="shared" si="59"/>
        <v>5</v>
      </c>
      <c r="K932">
        <f t="shared" si="60"/>
        <v>0</v>
      </c>
      <c r="L932" s="20">
        <v>5</v>
      </c>
    </row>
    <row r="933" spans="1:12" ht="14.4">
      <c r="A933" s="2">
        <v>932</v>
      </c>
      <c r="B933">
        <v>1599</v>
      </c>
      <c r="C933">
        <v>5</v>
      </c>
      <c r="D933" s="7">
        <f>Groei2030!B933</f>
        <v>26</v>
      </c>
      <c r="E933" s="7">
        <f>Groei2030!C933</f>
        <v>-3</v>
      </c>
      <c r="F933" s="6">
        <v>7.0972719726562494E-2</v>
      </c>
      <c r="G933" s="6">
        <f t="shared" si="57"/>
        <v>81.017044607464655</v>
      </c>
      <c r="H933" s="6">
        <f t="shared" si="58"/>
        <v>15.315131305758914</v>
      </c>
      <c r="I933" s="7">
        <f>B933+ProxiPrognose2030!H933</f>
        <v>1614.315131305759</v>
      </c>
      <c r="J933">
        <f t="shared" si="59"/>
        <v>5</v>
      </c>
      <c r="K933">
        <f t="shared" si="60"/>
        <v>0</v>
      </c>
      <c r="L933" s="20">
        <v>5</v>
      </c>
    </row>
    <row r="934" spans="1:12" ht="14.4">
      <c r="A934" s="2">
        <v>933</v>
      </c>
      <c r="B934">
        <v>1637</v>
      </c>
      <c r="C934">
        <v>5</v>
      </c>
      <c r="D934" s="7">
        <f>Groei2030!B934</f>
        <v>0</v>
      </c>
      <c r="E934" s="7">
        <f>Groei2030!C934</f>
        <v>12</v>
      </c>
      <c r="F934" s="6">
        <v>5.2824318603515601E-2</v>
      </c>
      <c r="G934" s="6">
        <f t="shared" si="57"/>
        <v>56.792024569538732</v>
      </c>
      <c r="H934" s="6">
        <f t="shared" si="58"/>
        <v>10.735732432805053</v>
      </c>
      <c r="I934" s="7">
        <f>B934+ProxiPrognose2030!H934</f>
        <v>1647.735732432805</v>
      </c>
      <c r="J934">
        <f t="shared" si="59"/>
        <v>5</v>
      </c>
      <c r="K934">
        <f t="shared" si="60"/>
        <v>0</v>
      </c>
      <c r="L934" s="20">
        <v>5</v>
      </c>
    </row>
    <row r="935" spans="1:12" ht="14.4">
      <c r="A935" s="2">
        <v>934</v>
      </c>
      <c r="B935">
        <v>1845</v>
      </c>
      <c r="C935">
        <v>5</v>
      </c>
      <c r="D935" s="7">
        <f>Groei2030!B935</f>
        <v>0</v>
      </c>
      <c r="E935" s="7">
        <f>Groei2030!C935</f>
        <v>49</v>
      </c>
      <c r="F935" s="6">
        <v>0.14896514111328099</v>
      </c>
      <c r="G935" s="6">
        <f t="shared" si="57"/>
        <v>82.234003931728239</v>
      </c>
      <c r="H935" s="6">
        <f t="shared" si="58"/>
        <v>15.545180327358835</v>
      </c>
      <c r="I935" s="7">
        <f>B935+ProxiPrognose2030!H935</f>
        <v>1860.5451803273588</v>
      </c>
      <c r="J935">
        <f t="shared" si="59"/>
        <v>5</v>
      </c>
      <c r="K935">
        <f t="shared" si="60"/>
        <v>0</v>
      </c>
      <c r="L935" s="20">
        <v>5</v>
      </c>
    </row>
    <row r="936" spans="1:12" ht="14.4">
      <c r="A936" s="2">
        <v>935</v>
      </c>
      <c r="B936">
        <v>2030</v>
      </c>
      <c r="C936">
        <v>6</v>
      </c>
      <c r="D936" s="7">
        <f>Groei2030!B936</f>
        <v>0</v>
      </c>
      <c r="E936" s="7">
        <f>Groei2030!C936</f>
        <v>15</v>
      </c>
      <c r="F936" s="6">
        <v>8.1678127929687497E-2</v>
      </c>
      <c r="G936" s="6">
        <f t="shared" si="57"/>
        <v>45.911923975879837</v>
      </c>
      <c r="H936" s="6">
        <f t="shared" si="58"/>
        <v>8.6790026419432582</v>
      </c>
      <c r="I936" s="7">
        <f>B936+ProxiPrognose2030!H936</f>
        <v>2038.6790026419433</v>
      </c>
      <c r="J936">
        <f t="shared" si="59"/>
        <v>6</v>
      </c>
      <c r="K936">
        <f t="shared" si="60"/>
        <v>0</v>
      </c>
      <c r="L936" s="20">
        <v>6</v>
      </c>
    </row>
    <row r="937" spans="1:12" ht="14.4">
      <c r="A937" s="2">
        <v>936</v>
      </c>
      <c r="B937">
        <v>2227</v>
      </c>
      <c r="C937">
        <v>6</v>
      </c>
      <c r="D937" s="7">
        <f>Groei2030!B937</f>
        <v>0</v>
      </c>
      <c r="E937" s="7">
        <f>Groei2030!C937</f>
        <v>3</v>
      </c>
      <c r="F937" s="6">
        <v>6.5698840820312507E-2</v>
      </c>
      <c r="G937" s="6">
        <f t="shared" si="57"/>
        <v>11.415726527828143</v>
      </c>
      <c r="H937" s="6">
        <f t="shared" si="58"/>
        <v>2.1579823304022954</v>
      </c>
      <c r="I937" s="7">
        <f>B937+ProxiPrognose2030!H937</f>
        <v>2229.1579823304023</v>
      </c>
      <c r="J937">
        <f t="shared" si="59"/>
        <v>6</v>
      </c>
      <c r="K937">
        <f t="shared" si="60"/>
        <v>0</v>
      </c>
      <c r="L937" s="20">
        <v>6</v>
      </c>
    </row>
    <row r="938" spans="1:12" ht="14.4">
      <c r="A938" s="2">
        <v>937</v>
      </c>
      <c r="B938">
        <v>2418</v>
      </c>
      <c r="C938">
        <v>6</v>
      </c>
      <c r="D938" s="7">
        <f>Groei2030!B938</f>
        <v>0</v>
      </c>
      <c r="E938" s="7">
        <f>Groei2030!C938</f>
        <v>32</v>
      </c>
      <c r="F938" s="6">
        <v>6.1610598632812499E-2</v>
      </c>
      <c r="G938" s="6">
        <f t="shared" si="57"/>
        <v>129.84778881436432</v>
      </c>
      <c r="H938" s="6">
        <f t="shared" si="58"/>
        <v>24.545895806118018</v>
      </c>
      <c r="I938" s="7">
        <f>B938+ProxiPrognose2030!H938</f>
        <v>2442.5458958061181</v>
      </c>
      <c r="J938">
        <f t="shared" si="59"/>
        <v>6</v>
      </c>
      <c r="K938">
        <f t="shared" si="60"/>
        <v>0</v>
      </c>
      <c r="L938" s="20">
        <v>6</v>
      </c>
    </row>
    <row r="939" spans="1:12" ht="14.4">
      <c r="A939" s="2">
        <v>938</v>
      </c>
      <c r="B939">
        <v>2274</v>
      </c>
      <c r="C939">
        <v>6</v>
      </c>
      <c r="D939" s="7">
        <f>Groei2030!B939</f>
        <v>0</v>
      </c>
      <c r="E939" s="7">
        <f>Groei2030!C939</f>
        <v>2</v>
      </c>
      <c r="F939" s="6">
        <v>7.8796300048828094E-2</v>
      </c>
      <c r="G939" s="6">
        <f t="shared" si="57"/>
        <v>6.3454756085014461</v>
      </c>
      <c r="H939" s="6">
        <f t="shared" si="58"/>
        <v>1.1995227993386477</v>
      </c>
      <c r="I939" s="7">
        <f>B939+ProxiPrognose2030!H939</f>
        <v>2275.1995227993389</v>
      </c>
      <c r="J939">
        <f t="shared" si="59"/>
        <v>6</v>
      </c>
      <c r="K939">
        <f t="shared" si="60"/>
        <v>0</v>
      </c>
      <c r="L939" s="20">
        <v>6</v>
      </c>
    </row>
    <row r="940" spans="1:12" ht="14.4">
      <c r="A940" s="2">
        <v>939</v>
      </c>
      <c r="B940">
        <v>2071</v>
      </c>
      <c r="C940">
        <v>6</v>
      </c>
      <c r="D940" s="7">
        <f>Groei2030!B940</f>
        <v>0</v>
      </c>
      <c r="E940" s="7">
        <f>Groei2030!C940</f>
        <v>0</v>
      </c>
      <c r="F940" s="6">
        <v>0.29647687475585899</v>
      </c>
      <c r="G940" s="6">
        <f t="shared" si="57"/>
        <v>0</v>
      </c>
      <c r="H940" s="6">
        <f t="shared" si="58"/>
        <v>0</v>
      </c>
      <c r="I940" s="7">
        <f>B940+ProxiPrognose2030!H940</f>
        <v>2071</v>
      </c>
      <c r="J940">
        <f t="shared" si="59"/>
        <v>6</v>
      </c>
      <c r="K940">
        <f t="shared" si="60"/>
        <v>0</v>
      </c>
      <c r="L940" s="20">
        <v>6</v>
      </c>
    </row>
    <row r="941" spans="1:12" ht="14.4">
      <c r="A941" s="2">
        <v>940</v>
      </c>
      <c r="B941">
        <v>1760</v>
      </c>
      <c r="C941">
        <v>5</v>
      </c>
      <c r="D941" s="7">
        <f>Groei2030!B941</f>
        <v>0</v>
      </c>
      <c r="E941" s="7">
        <f>Groei2030!C941</f>
        <v>22</v>
      </c>
      <c r="F941" s="6">
        <v>8.8405341064453094E-2</v>
      </c>
      <c r="G941" s="6">
        <f t="shared" si="57"/>
        <v>62.213435679074543</v>
      </c>
      <c r="H941" s="6">
        <f t="shared" si="58"/>
        <v>11.760573852377041</v>
      </c>
      <c r="I941" s="7">
        <f>B941+ProxiPrognose2030!H941</f>
        <v>1771.7605738523771</v>
      </c>
      <c r="J941">
        <f t="shared" si="59"/>
        <v>5</v>
      </c>
      <c r="K941">
        <f t="shared" si="60"/>
        <v>0</v>
      </c>
      <c r="L941" s="20">
        <v>5</v>
      </c>
    </row>
    <row r="942" spans="1:12" ht="14.4">
      <c r="A942" s="2">
        <v>941</v>
      </c>
      <c r="B942">
        <v>703</v>
      </c>
      <c r="C942">
        <v>4</v>
      </c>
      <c r="D942" s="7">
        <f>Groei2030!B942</f>
        <v>0</v>
      </c>
      <c r="E942" s="7">
        <f>Groei2030!C942</f>
        <v>55</v>
      </c>
      <c r="F942" s="6">
        <v>0.105623040527344</v>
      </c>
      <c r="G942" s="6">
        <f t="shared" si="57"/>
        <v>130.17992978947012</v>
      </c>
      <c r="H942" s="6">
        <f t="shared" si="58"/>
        <v>24.608682379862028</v>
      </c>
      <c r="I942" s="7">
        <f>B942+ProxiPrognose2030!H942</f>
        <v>727.60868237986199</v>
      </c>
      <c r="J942">
        <f t="shared" si="59"/>
        <v>4</v>
      </c>
      <c r="K942">
        <f t="shared" si="60"/>
        <v>0</v>
      </c>
      <c r="L942" s="20">
        <v>4</v>
      </c>
    </row>
    <row r="943" spans="1:12" ht="14.4">
      <c r="A943" s="2">
        <v>942</v>
      </c>
      <c r="B943">
        <v>638</v>
      </c>
      <c r="C943">
        <v>4</v>
      </c>
      <c r="D943" s="7">
        <f>Groei2030!B943</f>
        <v>-1</v>
      </c>
      <c r="E943" s="7">
        <f>Groei2030!C943</f>
        <v>3</v>
      </c>
      <c r="F943" s="6">
        <v>6.7241985351562505E-2</v>
      </c>
      <c r="G943" s="6">
        <f t="shared" si="57"/>
        <v>7.435830417347745</v>
      </c>
      <c r="H943" s="6">
        <f t="shared" si="58"/>
        <v>1.4056390202925795</v>
      </c>
      <c r="I943" s="7">
        <f>B943+ProxiPrognose2030!H943</f>
        <v>639.4056390202926</v>
      </c>
      <c r="J943">
        <f t="shared" si="59"/>
        <v>4</v>
      </c>
      <c r="K943">
        <f t="shared" si="60"/>
        <v>0</v>
      </c>
      <c r="L943" s="20">
        <v>4</v>
      </c>
    </row>
    <row r="944" spans="1:12" ht="14.4">
      <c r="A944" s="2">
        <v>943</v>
      </c>
      <c r="B944">
        <v>635</v>
      </c>
      <c r="C944">
        <v>4</v>
      </c>
      <c r="D944" s="7">
        <f>Groei2030!B944</f>
        <v>-2</v>
      </c>
      <c r="E944" s="7">
        <f>Groei2030!C944</f>
        <v>5</v>
      </c>
      <c r="F944" s="6">
        <v>0.120217204345703</v>
      </c>
      <c r="G944" s="6">
        <f t="shared" si="57"/>
        <v>6.2387077131095152</v>
      </c>
      <c r="H944" s="6">
        <f t="shared" si="58"/>
        <v>1.1793398323458442</v>
      </c>
      <c r="I944" s="7">
        <f>B944+ProxiPrognose2030!H944</f>
        <v>636.17933983234582</v>
      </c>
      <c r="J944">
        <f t="shared" si="59"/>
        <v>4</v>
      </c>
      <c r="K944">
        <f t="shared" si="60"/>
        <v>0</v>
      </c>
      <c r="L944" s="20">
        <v>4</v>
      </c>
    </row>
    <row r="945" spans="1:12" ht="14.4">
      <c r="A945" s="2">
        <v>944</v>
      </c>
      <c r="B945">
        <v>595</v>
      </c>
      <c r="C945">
        <v>3</v>
      </c>
      <c r="D945" s="7">
        <f>Groei2030!B945</f>
        <v>-1</v>
      </c>
      <c r="E945" s="7">
        <f>Groei2030!C945</f>
        <v>0</v>
      </c>
      <c r="F945" s="6">
        <v>4.1834366699218799E-2</v>
      </c>
      <c r="G945" s="6">
        <f t="shared" si="57"/>
        <v>-5.9759479998216021</v>
      </c>
      <c r="H945" s="6">
        <f t="shared" si="58"/>
        <v>-1.1296688090400004</v>
      </c>
      <c r="I945" s="7">
        <f>B945+ProxiPrognose2030!H945</f>
        <v>593.87033119095997</v>
      </c>
      <c r="J945">
        <f t="shared" si="59"/>
        <v>3</v>
      </c>
      <c r="K945">
        <f t="shared" si="60"/>
        <v>0</v>
      </c>
      <c r="L945" s="20">
        <v>3</v>
      </c>
    </row>
    <row r="946" spans="1:12" ht="14.4">
      <c r="A946" s="2">
        <v>945</v>
      </c>
      <c r="B946">
        <v>623</v>
      </c>
      <c r="C946">
        <v>4</v>
      </c>
      <c r="D946" s="7">
        <f>Groei2030!B946</f>
        <v>0</v>
      </c>
      <c r="E946" s="7">
        <f>Groei2030!C946</f>
        <v>13</v>
      </c>
      <c r="F946" s="6">
        <v>8.0029641845703103E-2</v>
      </c>
      <c r="G946" s="6">
        <f t="shared" si="57"/>
        <v>40.609953075461583</v>
      </c>
      <c r="H946" s="6">
        <f t="shared" si="58"/>
        <v>7.6767397118074827</v>
      </c>
      <c r="I946" s="7">
        <f>B946+ProxiPrognose2030!H946</f>
        <v>630.6767397118075</v>
      </c>
      <c r="J946">
        <f t="shared" si="59"/>
        <v>4</v>
      </c>
      <c r="K946">
        <f t="shared" si="60"/>
        <v>0</v>
      </c>
      <c r="L946" s="20">
        <v>4</v>
      </c>
    </row>
    <row r="947" spans="1:12" ht="14.4">
      <c r="A947" s="2">
        <v>946</v>
      </c>
      <c r="B947">
        <v>578</v>
      </c>
      <c r="C947">
        <v>3</v>
      </c>
      <c r="D947" s="7">
        <f>Groei2030!B947</f>
        <v>34</v>
      </c>
      <c r="E947" s="7">
        <f>Groei2030!C947</f>
        <v>0</v>
      </c>
      <c r="F947" s="6">
        <v>7.2233547363281206E-2</v>
      </c>
      <c r="G947" s="6">
        <f t="shared" si="57"/>
        <v>117.67385529678198</v>
      </c>
      <c r="H947" s="6">
        <f t="shared" si="58"/>
        <v>22.244585122265025</v>
      </c>
      <c r="I947" s="7">
        <f>B947+ProxiPrognose2030!H947</f>
        <v>600.24458512226499</v>
      </c>
      <c r="J947">
        <f t="shared" si="59"/>
        <v>4</v>
      </c>
      <c r="K947">
        <f t="shared" si="60"/>
        <v>1</v>
      </c>
      <c r="L947" s="20">
        <v>4</v>
      </c>
    </row>
    <row r="948" spans="1:12" ht="14.4">
      <c r="A948" s="2">
        <v>947</v>
      </c>
      <c r="B948">
        <v>513</v>
      </c>
      <c r="C948">
        <v>3</v>
      </c>
      <c r="D948" s="7">
        <f>Groei2030!B948</f>
        <v>7</v>
      </c>
      <c r="E948" s="7">
        <f>Groei2030!C948</f>
        <v>1</v>
      </c>
      <c r="F948" s="6">
        <v>6.3345942138671896E-2</v>
      </c>
      <c r="G948" s="6">
        <f t="shared" si="57"/>
        <v>31.572661680865984</v>
      </c>
      <c r="H948" s="6">
        <f t="shared" si="58"/>
        <v>5.9683670474226815</v>
      </c>
      <c r="I948" s="7">
        <f>B948+ProxiPrognose2030!H948</f>
        <v>518.9683670474227</v>
      </c>
      <c r="J948">
        <f t="shared" si="59"/>
        <v>3</v>
      </c>
      <c r="K948">
        <f t="shared" si="60"/>
        <v>0</v>
      </c>
      <c r="L948" s="20">
        <v>3</v>
      </c>
    </row>
    <row r="949" spans="1:12" ht="14.4">
      <c r="A949" s="2">
        <v>948</v>
      </c>
      <c r="B949">
        <v>554</v>
      </c>
      <c r="C949">
        <v>3</v>
      </c>
      <c r="D949" s="7">
        <f>Groei2030!B949</f>
        <v>7</v>
      </c>
      <c r="E949" s="7">
        <f>Groei2030!C949</f>
        <v>2</v>
      </c>
      <c r="F949" s="6">
        <v>5.3835153076171899E-2</v>
      </c>
      <c r="G949" s="6">
        <f t="shared" si="57"/>
        <v>41.794252852155033</v>
      </c>
      <c r="H949" s="6">
        <f t="shared" si="58"/>
        <v>7.9006149058894204</v>
      </c>
      <c r="I949" s="7">
        <f>B949+ProxiPrognose2030!H949</f>
        <v>561.90061490588937</v>
      </c>
      <c r="J949">
        <f t="shared" si="59"/>
        <v>3</v>
      </c>
      <c r="K949">
        <f t="shared" si="60"/>
        <v>0</v>
      </c>
      <c r="L949" s="20">
        <v>3</v>
      </c>
    </row>
    <row r="950" spans="1:12" ht="14.4">
      <c r="A950" s="2">
        <v>949</v>
      </c>
      <c r="B950">
        <v>515</v>
      </c>
      <c r="C950">
        <v>3</v>
      </c>
      <c r="D950" s="7">
        <f>Groei2030!B950</f>
        <v>7</v>
      </c>
      <c r="E950" s="7">
        <f>Groei2030!C950</f>
        <v>10</v>
      </c>
      <c r="F950" s="6">
        <v>5.5960017333984403E-2</v>
      </c>
      <c r="G950" s="6">
        <f t="shared" si="57"/>
        <v>75.947081549936968</v>
      </c>
      <c r="H950" s="6">
        <f t="shared" si="58"/>
        <v>14.35672619091436</v>
      </c>
      <c r="I950" s="7">
        <f>B950+ProxiPrognose2030!H950</f>
        <v>529.3567261909144</v>
      </c>
      <c r="J950">
        <f t="shared" si="59"/>
        <v>3</v>
      </c>
      <c r="K950">
        <f t="shared" si="60"/>
        <v>0</v>
      </c>
      <c r="L950" s="20">
        <v>3</v>
      </c>
    </row>
    <row r="951" spans="1:12" ht="14.4">
      <c r="A951" s="2">
        <v>950</v>
      </c>
      <c r="B951">
        <v>510</v>
      </c>
      <c r="C951">
        <v>3</v>
      </c>
      <c r="D951" s="7">
        <f>Groei2030!B951</f>
        <v>7</v>
      </c>
      <c r="E951" s="7">
        <f>Groei2030!C951</f>
        <v>0</v>
      </c>
      <c r="F951" s="6">
        <v>6.0364061279296902E-2</v>
      </c>
      <c r="G951" s="6">
        <f t="shared" si="57"/>
        <v>28.990759781767675</v>
      </c>
      <c r="H951" s="6">
        <f t="shared" si="58"/>
        <v>5.4802948547764982</v>
      </c>
      <c r="I951" s="7">
        <f>B951+ProxiPrognose2030!H951</f>
        <v>515.4802948547765</v>
      </c>
      <c r="J951">
        <f t="shared" si="59"/>
        <v>3</v>
      </c>
      <c r="K951">
        <f t="shared" si="60"/>
        <v>0</v>
      </c>
      <c r="L951" s="20">
        <v>3</v>
      </c>
    </row>
    <row r="952" spans="1:12" ht="14.4">
      <c r="A952" s="2">
        <v>951</v>
      </c>
      <c r="B952">
        <v>505</v>
      </c>
      <c r="C952">
        <v>3</v>
      </c>
      <c r="D952" s="7">
        <f>Groei2030!B952</f>
        <v>6</v>
      </c>
      <c r="E952" s="7">
        <f>Groei2030!C952</f>
        <v>1</v>
      </c>
      <c r="F952" s="6">
        <v>8.1224635742187495E-2</v>
      </c>
      <c r="G952" s="6">
        <f t="shared" si="57"/>
        <v>21.545187417701925</v>
      </c>
      <c r="H952" s="6">
        <f t="shared" si="58"/>
        <v>4.0728142566544285</v>
      </c>
      <c r="I952" s="7">
        <f>B952+ProxiPrognose2030!H952</f>
        <v>509.07281425665445</v>
      </c>
      <c r="J952">
        <f t="shared" si="59"/>
        <v>3</v>
      </c>
      <c r="K952">
        <f t="shared" si="60"/>
        <v>0</v>
      </c>
      <c r="L952" s="20">
        <v>3</v>
      </c>
    </row>
    <row r="953" spans="1:12" ht="14.4">
      <c r="A953" s="2">
        <v>952</v>
      </c>
      <c r="B953">
        <v>420</v>
      </c>
      <c r="C953">
        <v>3</v>
      </c>
      <c r="D953" s="7">
        <f>Groei2030!B953</f>
        <v>7</v>
      </c>
      <c r="E953" s="7">
        <f>Groei2030!C953</f>
        <v>1</v>
      </c>
      <c r="F953" s="6">
        <v>7.4369779785156201E-2</v>
      </c>
      <c r="G953" s="6">
        <f t="shared" si="57"/>
        <v>26.892643837022479</v>
      </c>
      <c r="H953" s="6">
        <f t="shared" si="58"/>
        <v>5.0836755835581249</v>
      </c>
      <c r="I953" s="7">
        <f>B953+ProxiPrognose2030!H953</f>
        <v>425.08367558355815</v>
      </c>
      <c r="J953">
        <f t="shared" si="59"/>
        <v>3</v>
      </c>
      <c r="K953">
        <f t="shared" si="60"/>
        <v>0</v>
      </c>
      <c r="L953" s="20">
        <v>3</v>
      </c>
    </row>
    <row r="954" spans="1:12" ht="14.4">
      <c r="A954" s="2">
        <v>953</v>
      </c>
      <c r="B954">
        <v>482</v>
      </c>
      <c r="C954">
        <v>3</v>
      </c>
      <c r="D954" s="7">
        <f>Groei2030!B954</f>
        <v>7</v>
      </c>
      <c r="E954" s="7">
        <f>Groei2030!C954</f>
        <v>2</v>
      </c>
      <c r="F954" s="6">
        <v>6.16987229003906E-2</v>
      </c>
      <c r="G954" s="6">
        <f t="shared" si="57"/>
        <v>36.467529540806034</v>
      </c>
      <c r="H954" s="6">
        <f t="shared" si="58"/>
        <v>6.8936728810597421</v>
      </c>
      <c r="I954" s="7">
        <f>B954+ProxiPrognose2030!H954</f>
        <v>488.89367288105973</v>
      </c>
      <c r="J954">
        <f t="shared" si="59"/>
        <v>3</v>
      </c>
      <c r="K954">
        <f t="shared" si="60"/>
        <v>0</v>
      </c>
      <c r="L954" s="20">
        <v>3</v>
      </c>
    </row>
    <row r="955" spans="1:12" ht="14.4">
      <c r="A955" s="2">
        <v>954</v>
      </c>
      <c r="B955">
        <v>412</v>
      </c>
      <c r="C955">
        <v>3</v>
      </c>
      <c r="D955" s="7">
        <f>Groei2030!B955</f>
        <v>7</v>
      </c>
      <c r="E955" s="7">
        <f>Groei2030!C955</f>
        <v>2</v>
      </c>
      <c r="F955" s="6">
        <v>5.4568245849609398E-2</v>
      </c>
      <c r="G955" s="6">
        <f t="shared" si="57"/>
        <v>41.232771275093235</v>
      </c>
      <c r="H955" s="6">
        <f t="shared" si="58"/>
        <v>7.7944747211896477</v>
      </c>
      <c r="I955" s="7">
        <f>B955+ProxiPrognose2030!H955</f>
        <v>419.79447472118966</v>
      </c>
      <c r="J955">
        <f t="shared" si="59"/>
        <v>3</v>
      </c>
      <c r="K955">
        <f t="shared" si="60"/>
        <v>0</v>
      </c>
      <c r="L955" s="20">
        <v>3</v>
      </c>
    </row>
    <row r="956" spans="1:12" ht="14.4">
      <c r="A956" s="2">
        <v>955</v>
      </c>
      <c r="B956">
        <v>442</v>
      </c>
      <c r="C956">
        <v>3</v>
      </c>
      <c r="D956" s="7">
        <f>Groei2030!B956</f>
        <v>7</v>
      </c>
      <c r="E956" s="7">
        <f>Groei2030!C956</f>
        <v>1</v>
      </c>
      <c r="F956" s="6">
        <v>8.1486195556640606E-2</v>
      </c>
      <c r="G956" s="6">
        <f t="shared" si="57"/>
        <v>24.544034561164548</v>
      </c>
      <c r="H956" s="6">
        <f t="shared" si="58"/>
        <v>4.6397040758345076</v>
      </c>
      <c r="I956" s="7">
        <f>B956+ProxiPrognose2030!H956</f>
        <v>446.63970407583452</v>
      </c>
      <c r="J956">
        <f t="shared" si="59"/>
        <v>3</v>
      </c>
      <c r="K956">
        <f t="shared" si="60"/>
        <v>0</v>
      </c>
      <c r="L956" s="20">
        <v>3</v>
      </c>
    </row>
    <row r="957" spans="1:12" ht="14.4">
      <c r="A957" s="2">
        <v>956</v>
      </c>
      <c r="B957">
        <v>513</v>
      </c>
      <c r="C957">
        <v>3</v>
      </c>
      <c r="D957" s="7">
        <f>Groei2030!B957</f>
        <v>7</v>
      </c>
      <c r="E957" s="7">
        <f>Groei2030!C957</f>
        <v>1</v>
      </c>
      <c r="F957" s="6">
        <v>6.4202556152343701E-2</v>
      </c>
      <c r="G957" s="6">
        <f t="shared" si="57"/>
        <v>31.151407667543317</v>
      </c>
      <c r="H957" s="6">
        <f t="shared" si="58"/>
        <v>5.8887349087983587</v>
      </c>
      <c r="I957" s="7">
        <f>B957+ProxiPrognose2030!H957</f>
        <v>518.88873490879837</v>
      </c>
      <c r="J957">
        <f t="shared" si="59"/>
        <v>3</v>
      </c>
      <c r="K957">
        <f t="shared" si="60"/>
        <v>0</v>
      </c>
      <c r="L957" s="20">
        <v>3</v>
      </c>
    </row>
    <row r="958" spans="1:12" ht="14.4">
      <c r="A958" s="2">
        <v>957</v>
      </c>
      <c r="B958">
        <v>519</v>
      </c>
      <c r="C958">
        <v>3</v>
      </c>
      <c r="D958" s="7">
        <f>Groei2030!B958</f>
        <v>6</v>
      </c>
      <c r="E958" s="7">
        <f>Groei2030!C958</f>
        <v>0</v>
      </c>
      <c r="F958" s="6">
        <v>6.20786970214844E-2</v>
      </c>
      <c r="G958" s="6">
        <f t="shared" si="57"/>
        <v>24.162878281431635</v>
      </c>
      <c r="H958" s="6">
        <f t="shared" si="58"/>
        <v>4.5676518490418969</v>
      </c>
      <c r="I958" s="7">
        <f>B958+ProxiPrognose2030!H958</f>
        <v>523.56765184904191</v>
      </c>
      <c r="J958">
        <f t="shared" si="59"/>
        <v>3</v>
      </c>
      <c r="K958">
        <f t="shared" si="60"/>
        <v>0</v>
      </c>
      <c r="L958" s="20">
        <v>3</v>
      </c>
    </row>
    <row r="959" spans="1:12" ht="14.4">
      <c r="A959" s="2">
        <v>958</v>
      </c>
      <c r="B959">
        <v>540</v>
      </c>
      <c r="C959">
        <v>3</v>
      </c>
      <c r="D959" s="7">
        <f>Groei2030!B959</f>
        <v>7</v>
      </c>
      <c r="E959" s="7">
        <f>Groei2030!C959</f>
        <v>1</v>
      </c>
      <c r="F959" s="6">
        <v>5.6984427490234399E-2</v>
      </c>
      <c r="G959" s="6">
        <f t="shared" si="57"/>
        <v>35.097307950364971</v>
      </c>
      <c r="H959" s="6">
        <f t="shared" si="58"/>
        <v>6.6346517864584067</v>
      </c>
      <c r="I959" s="7">
        <f>B959+ProxiPrognose2030!H959</f>
        <v>546.63465178645845</v>
      </c>
      <c r="J959">
        <f t="shared" si="59"/>
        <v>3</v>
      </c>
      <c r="K959">
        <f t="shared" si="60"/>
        <v>0</v>
      </c>
      <c r="L959" s="20">
        <v>3</v>
      </c>
    </row>
    <row r="960" spans="1:12" ht="14.4">
      <c r="A960" s="2">
        <v>959</v>
      </c>
      <c r="B960">
        <v>615</v>
      </c>
      <c r="C960">
        <v>4</v>
      </c>
      <c r="D960" s="7">
        <f>Groei2030!B960</f>
        <v>7</v>
      </c>
      <c r="E960" s="7">
        <f>Groei2030!C960</f>
        <v>1</v>
      </c>
      <c r="F960" s="6">
        <v>7.4812211425781205E-2</v>
      </c>
      <c r="G960" s="6">
        <f t="shared" si="57"/>
        <v>26.733603537226482</v>
      </c>
      <c r="H960" s="6">
        <f t="shared" si="58"/>
        <v>5.0536112546741929</v>
      </c>
      <c r="I960" s="7">
        <f>B960+ProxiPrognose2030!H960</f>
        <v>620.05361125467414</v>
      </c>
      <c r="J960">
        <f t="shared" si="59"/>
        <v>4</v>
      </c>
      <c r="K960">
        <f t="shared" si="60"/>
        <v>0</v>
      </c>
      <c r="L960" s="20">
        <v>4</v>
      </c>
    </row>
    <row r="961" spans="1:12" ht="14.4">
      <c r="A961" s="2">
        <v>960</v>
      </c>
      <c r="B961">
        <v>619</v>
      </c>
      <c r="C961">
        <v>4</v>
      </c>
      <c r="D961" s="7">
        <f>Groei2030!B961</f>
        <v>16</v>
      </c>
      <c r="E961" s="7">
        <f>Groei2030!C961</f>
        <v>0</v>
      </c>
      <c r="F961" s="6">
        <v>4.9976476074218699E-2</v>
      </c>
      <c r="G961" s="6">
        <f t="shared" si="57"/>
        <v>80.037655997587933</v>
      </c>
      <c r="H961" s="6">
        <f t="shared" si="58"/>
        <v>15.129991681963693</v>
      </c>
      <c r="I961" s="7">
        <f>B961+ProxiPrognose2030!H961</f>
        <v>634.1299916819637</v>
      </c>
      <c r="J961">
        <f t="shared" si="59"/>
        <v>4</v>
      </c>
      <c r="K961">
        <f t="shared" si="60"/>
        <v>0</v>
      </c>
      <c r="L961" s="20">
        <v>4</v>
      </c>
    </row>
    <row r="962" spans="1:12" ht="14.4">
      <c r="A962" s="2">
        <v>961</v>
      </c>
      <c r="B962">
        <v>620</v>
      </c>
      <c r="C962">
        <v>4</v>
      </c>
      <c r="D962" s="7">
        <f>Groei2030!B962</f>
        <v>7</v>
      </c>
      <c r="E962" s="7">
        <f>Groei2030!C962</f>
        <v>29</v>
      </c>
      <c r="F962" s="6">
        <v>0.14061725292968699</v>
      </c>
      <c r="G962" s="6">
        <f t="shared" si="57"/>
        <v>64.003525972024789</v>
      </c>
      <c r="H962" s="6">
        <f t="shared" si="58"/>
        <v>12.098965212102984</v>
      </c>
      <c r="I962" s="7">
        <f>B962+ProxiPrognose2030!H962</f>
        <v>632.09896521210294</v>
      </c>
      <c r="J962">
        <f t="shared" si="59"/>
        <v>4</v>
      </c>
      <c r="K962">
        <f t="shared" si="60"/>
        <v>0</v>
      </c>
      <c r="L962" s="20">
        <v>4</v>
      </c>
    </row>
    <row r="963" spans="1:12" ht="14.4">
      <c r="A963" s="2">
        <v>962</v>
      </c>
      <c r="B963">
        <v>608</v>
      </c>
      <c r="C963">
        <v>4</v>
      </c>
      <c r="D963" s="7">
        <f>Groei2030!B963</f>
        <v>7</v>
      </c>
      <c r="E963" s="7">
        <f>Groei2030!C963</f>
        <v>2</v>
      </c>
      <c r="F963" s="6">
        <v>6.5994157958984404E-2</v>
      </c>
      <c r="G963" s="6">
        <f t="shared" ref="G963:G1026" si="61">IFERROR((D963+E963)/((F963/0.25)),0)</f>
        <v>34.093926941205659</v>
      </c>
      <c r="H963" s="6">
        <f t="shared" ref="H963:H1026" si="62">G963/5.29</f>
        <v>6.4449767374679885</v>
      </c>
      <c r="I963" s="7">
        <f>B963+ProxiPrognose2030!H963</f>
        <v>614.44497673746798</v>
      </c>
      <c r="J963">
        <f t="shared" ref="J963:J1026" si="63">MAX(C963,IF(I963&gt;0,IF(A963&lt;6701,IF(I963&lt;200,1,IF(I963&lt;400,2,IF(I963&lt;600,3,IF(I963&lt;900,4,IF(I963&lt;2000,5,IF(I963&gt;2000,6,0)))))),0),0))</f>
        <v>4</v>
      </c>
      <c r="K963">
        <f t="shared" ref="K963:K1026" si="64">J963-C963</f>
        <v>0</v>
      </c>
      <c r="L963" s="20">
        <v>4</v>
      </c>
    </row>
    <row r="964" spans="1:12" ht="14.4">
      <c r="A964" s="2">
        <v>963</v>
      </c>
      <c r="B964">
        <v>537</v>
      </c>
      <c r="C964">
        <v>3</v>
      </c>
      <c r="D964" s="7">
        <f>Groei2030!B964</f>
        <v>6</v>
      </c>
      <c r="E964" s="7">
        <f>Groei2030!C964</f>
        <v>1</v>
      </c>
      <c r="F964" s="6">
        <v>0.14911339160156301</v>
      </c>
      <c r="G964" s="6">
        <f t="shared" si="61"/>
        <v>11.736035115317279</v>
      </c>
      <c r="H964" s="6">
        <f t="shared" si="62"/>
        <v>2.2185321579049675</v>
      </c>
      <c r="I964" s="7">
        <f>B964+ProxiPrognose2030!H964</f>
        <v>539.21853215790497</v>
      </c>
      <c r="J964">
        <f t="shared" si="63"/>
        <v>3</v>
      </c>
      <c r="K964">
        <f t="shared" si="64"/>
        <v>0</v>
      </c>
      <c r="L964" s="20">
        <v>3</v>
      </c>
    </row>
    <row r="965" spans="1:12" ht="14.4">
      <c r="A965" s="2">
        <v>964</v>
      </c>
      <c r="B965">
        <v>533</v>
      </c>
      <c r="C965">
        <v>3</v>
      </c>
      <c r="D965" s="7">
        <f>Groei2030!B965</f>
        <v>-1</v>
      </c>
      <c r="E965" s="7">
        <f>Groei2030!C965</f>
        <v>2</v>
      </c>
      <c r="F965" s="6">
        <v>0.50902989843750002</v>
      </c>
      <c r="G965" s="6">
        <f t="shared" si="61"/>
        <v>0.49113028678156445</v>
      </c>
      <c r="H965" s="6">
        <f t="shared" si="62"/>
        <v>9.2841264041883642E-2</v>
      </c>
      <c r="I965" s="7">
        <f>B965+ProxiPrognose2030!H965</f>
        <v>533.09284126404191</v>
      </c>
      <c r="J965">
        <f t="shared" si="63"/>
        <v>3</v>
      </c>
      <c r="K965">
        <f t="shared" si="64"/>
        <v>0</v>
      </c>
      <c r="L965" s="20">
        <v>3</v>
      </c>
    </row>
    <row r="966" spans="1:12" ht="14.4">
      <c r="A966" s="2">
        <v>965</v>
      </c>
      <c r="B966">
        <v>615</v>
      </c>
      <c r="C966">
        <v>4</v>
      </c>
      <c r="D966" s="7">
        <f>Groei2030!B966</f>
        <v>0</v>
      </c>
      <c r="E966" s="7">
        <f>Groei2030!C966</f>
        <v>1</v>
      </c>
      <c r="F966" s="6">
        <v>0.12602460375976601</v>
      </c>
      <c r="G966" s="6">
        <f t="shared" si="61"/>
        <v>1.9837396233878399</v>
      </c>
      <c r="H966" s="6">
        <f t="shared" si="62"/>
        <v>0.37499803844760676</v>
      </c>
      <c r="I966" s="7">
        <f>B966+ProxiPrognose2030!H966</f>
        <v>615.37499803844764</v>
      </c>
      <c r="J966">
        <f t="shared" si="63"/>
        <v>4</v>
      </c>
      <c r="K966">
        <f t="shared" si="64"/>
        <v>0</v>
      </c>
      <c r="L966" s="20">
        <v>4</v>
      </c>
    </row>
    <row r="967" spans="1:12" ht="14.4">
      <c r="A967" s="2">
        <v>966</v>
      </c>
      <c r="B967">
        <v>681</v>
      </c>
      <c r="C967">
        <v>4</v>
      </c>
      <c r="D967" s="7">
        <f>Groei2030!B967</f>
        <v>40</v>
      </c>
      <c r="E967" s="7">
        <f>Groei2030!C967</f>
        <v>36</v>
      </c>
      <c r="F967" s="6">
        <v>0.23431856689453101</v>
      </c>
      <c r="G967" s="6">
        <f t="shared" si="61"/>
        <v>81.086190701021479</v>
      </c>
      <c r="H967" s="6">
        <f t="shared" si="62"/>
        <v>15.328202400949239</v>
      </c>
      <c r="I967" s="7">
        <f>B967+ProxiPrognose2030!H967</f>
        <v>696.32820240094929</v>
      </c>
      <c r="J967">
        <f t="shared" si="63"/>
        <v>4</v>
      </c>
      <c r="K967">
        <f t="shared" si="64"/>
        <v>0</v>
      </c>
      <c r="L967" s="20">
        <v>4</v>
      </c>
    </row>
    <row r="968" spans="1:12" ht="14.4">
      <c r="A968" s="2">
        <v>967</v>
      </c>
      <c r="B968">
        <v>705</v>
      </c>
      <c r="C968">
        <v>4</v>
      </c>
      <c r="D968" s="7">
        <f>Groei2030!B968</f>
        <v>0</v>
      </c>
      <c r="E968" s="7">
        <f>Groei2030!C968</f>
        <v>0</v>
      </c>
      <c r="F968" s="6">
        <v>3.5648034179687503E-2</v>
      </c>
      <c r="G968" s="6">
        <f t="shared" si="61"/>
        <v>0</v>
      </c>
      <c r="H968" s="6">
        <f t="shared" si="62"/>
        <v>0</v>
      </c>
      <c r="I968" s="7">
        <f>B968+ProxiPrognose2030!H968</f>
        <v>705</v>
      </c>
      <c r="J968">
        <f t="shared" si="63"/>
        <v>4</v>
      </c>
      <c r="K968">
        <f t="shared" si="64"/>
        <v>0</v>
      </c>
      <c r="L968" s="20">
        <v>4</v>
      </c>
    </row>
    <row r="969" spans="1:12" ht="14.4">
      <c r="A969" s="2">
        <v>968</v>
      </c>
      <c r="B969">
        <v>656</v>
      </c>
      <c r="C969">
        <v>4</v>
      </c>
      <c r="D969" s="7">
        <f>Groei2030!B969</f>
        <v>-1</v>
      </c>
      <c r="E969" s="7">
        <f>Groei2030!C969</f>
        <v>1</v>
      </c>
      <c r="F969" s="6">
        <v>0.11014928735351601</v>
      </c>
      <c r="G969" s="6">
        <f t="shared" si="61"/>
        <v>0</v>
      </c>
      <c r="H969" s="6">
        <f t="shared" si="62"/>
        <v>0</v>
      </c>
      <c r="I969" s="7">
        <f>B969+ProxiPrognose2030!H969</f>
        <v>656</v>
      </c>
      <c r="J969">
        <f t="shared" si="63"/>
        <v>4</v>
      </c>
      <c r="K969">
        <f t="shared" si="64"/>
        <v>0</v>
      </c>
      <c r="L969" s="20">
        <v>4</v>
      </c>
    </row>
    <row r="970" spans="1:12" ht="14.4">
      <c r="A970" s="2">
        <v>969</v>
      </c>
      <c r="B970">
        <v>707</v>
      </c>
      <c r="C970">
        <v>4</v>
      </c>
      <c r="D970" s="7">
        <f>Groei2030!B970</f>
        <v>-1</v>
      </c>
      <c r="E970" s="7">
        <f>Groei2030!C970</f>
        <v>50</v>
      </c>
      <c r="F970" s="6">
        <v>0.14368486938476599</v>
      </c>
      <c r="G970" s="6">
        <f t="shared" si="61"/>
        <v>85.256019318195456</v>
      </c>
      <c r="H970" s="6">
        <f t="shared" si="62"/>
        <v>16.116449776596493</v>
      </c>
      <c r="I970" s="7">
        <f>B970+ProxiPrognose2030!H970</f>
        <v>723.11644977659648</v>
      </c>
      <c r="J970">
        <f t="shared" si="63"/>
        <v>4</v>
      </c>
      <c r="K970">
        <f t="shared" si="64"/>
        <v>0</v>
      </c>
      <c r="L970" s="20">
        <v>4</v>
      </c>
    </row>
    <row r="971" spans="1:12" ht="14.4">
      <c r="A971" s="2">
        <v>970</v>
      </c>
      <c r="B971">
        <v>681</v>
      </c>
      <c r="C971">
        <v>4</v>
      </c>
      <c r="D971" s="7">
        <f>Groei2030!B971</f>
        <v>-1</v>
      </c>
      <c r="E971" s="7">
        <f>Groei2030!C971</f>
        <v>80</v>
      </c>
      <c r="F971" s="6">
        <v>5.8419937499999998E-2</v>
      </c>
      <c r="G971" s="6">
        <f t="shared" si="61"/>
        <v>338.06951607916392</v>
      </c>
      <c r="H971" s="6">
        <f t="shared" si="62"/>
        <v>63.907280922337222</v>
      </c>
      <c r="I971" s="7">
        <f>B971+ProxiPrognose2030!H971</f>
        <v>744.90728092233724</v>
      </c>
      <c r="J971">
        <f t="shared" si="63"/>
        <v>4</v>
      </c>
      <c r="K971">
        <f t="shared" si="64"/>
        <v>0</v>
      </c>
      <c r="L971" s="20">
        <v>4</v>
      </c>
    </row>
    <row r="972" spans="1:12" ht="14.4">
      <c r="A972" s="2">
        <v>971</v>
      </c>
      <c r="B972">
        <v>615</v>
      </c>
      <c r="C972">
        <v>4</v>
      </c>
      <c r="D972" s="7">
        <f>Groei2030!B972</f>
        <v>9</v>
      </c>
      <c r="E972" s="7">
        <f>Groei2030!C972</f>
        <v>0</v>
      </c>
      <c r="F972" s="6">
        <v>3.8106741943359397E-2</v>
      </c>
      <c r="G972" s="6">
        <f t="shared" si="61"/>
        <v>59.044669925975981</v>
      </c>
      <c r="H972" s="6">
        <f t="shared" si="62"/>
        <v>11.161563313038938</v>
      </c>
      <c r="I972" s="7">
        <f>B972+ProxiPrognose2030!H972</f>
        <v>626.16156331303898</v>
      </c>
      <c r="J972">
        <f t="shared" si="63"/>
        <v>4</v>
      </c>
      <c r="K972">
        <f t="shared" si="64"/>
        <v>0</v>
      </c>
      <c r="L972" s="20">
        <v>4</v>
      </c>
    </row>
    <row r="973" spans="1:12" ht="14.4">
      <c r="A973" s="2">
        <v>972</v>
      </c>
      <c r="B973">
        <v>639</v>
      </c>
      <c r="C973">
        <v>4</v>
      </c>
      <c r="D973" s="7">
        <f>Groei2030!B973</f>
        <v>-1</v>
      </c>
      <c r="E973" s="7">
        <f>Groei2030!C973</f>
        <v>2</v>
      </c>
      <c r="F973" s="6">
        <v>5.8308164550781201E-2</v>
      </c>
      <c r="G973" s="6">
        <f t="shared" si="61"/>
        <v>4.2875642189400827</v>
      </c>
      <c r="H973" s="6">
        <f t="shared" si="62"/>
        <v>0.81050363306995887</v>
      </c>
      <c r="I973" s="7">
        <f>B973+ProxiPrognose2030!H973</f>
        <v>639.81050363306997</v>
      </c>
      <c r="J973">
        <f t="shared" si="63"/>
        <v>4</v>
      </c>
      <c r="K973">
        <f t="shared" si="64"/>
        <v>0</v>
      </c>
      <c r="L973" s="20">
        <v>4</v>
      </c>
    </row>
    <row r="974" spans="1:12" ht="14.4">
      <c r="A974" s="2">
        <v>973</v>
      </c>
      <c r="B974">
        <v>694</v>
      </c>
      <c r="C974">
        <v>4</v>
      </c>
      <c r="D974" s="7">
        <f>Groei2030!B974</f>
        <v>-1</v>
      </c>
      <c r="E974" s="7">
        <f>Groei2030!C974</f>
        <v>1</v>
      </c>
      <c r="F974" s="6">
        <v>3.7315413574218699E-2</v>
      </c>
      <c r="G974" s="6">
        <f t="shared" si="61"/>
        <v>0</v>
      </c>
      <c r="H974" s="6">
        <f t="shared" si="62"/>
        <v>0</v>
      </c>
      <c r="I974" s="7">
        <f>B974+ProxiPrognose2030!H974</f>
        <v>694</v>
      </c>
      <c r="J974">
        <f t="shared" si="63"/>
        <v>4</v>
      </c>
      <c r="K974">
        <f t="shared" si="64"/>
        <v>0</v>
      </c>
      <c r="L974" s="20">
        <v>4</v>
      </c>
    </row>
    <row r="975" spans="1:12" ht="14.4">
      <c r="A975" s="2">
        <v>974</v>
      </c>
      <c r="B975">
        <v>714</v>
      </c>
      <c r="C975">
        <v>4</v>
      </c>
      <c r="D975" s="7">
        <f>Groei2030!B975</f>
        <v>0</v>
      </c>
      <c r="E975" s="7">
        <f>Groei2030!C975</f>
        <v>219</v>
      </c>
      <c r="F975" s="6">
        <v>6.8569847900390599E-2</v>
      </c>
      <c r="G975" s="6">
        <f t="shared" si="61"/>
        <v>798.45590556849004</v>
      </c>
      <c r="H975" s="6">
        <f t="shared" si="62"/>
        <v>150.93684415283366</v>
      </c>
      <c r="I975" s="7">
        <f>B975+ProxiPrognose2030!H975</f>
        <v>864.9368441528336</v>
      </c>
      <c r="J975">
        <f t="shared" si="63"/>
        <v>4</v>
      </c>
      <c r="K975">
        <f t="shared" si="64"/>
        <v>0</v>
      </c>
      <c r="L975" s="20">
        <v>4</v>
      </c>
    </row>
    <row r="976" spans="1:12" ht="14.4">
      <c r="A976" s="3">
        <v>975</v>
      </c>
      <c r="B976">
        <v>720</v>
      </c>
      <c r="C976">
        <v>4</v>
      </c>
      <c r="D976" s="7">
        <f>Groei2030!B976</f>
        <v>0</v>
      </c>
      <c r="E976" s="7">
        <f>Groei2030!C976</f>
        <v>141</v>
      </c>
      <c r="F976" s="6">
        <v>9.5206102294921893E-2</v>
      </c>
      <c r="G976" s="6">
        <f t="shared" si="61"/>
        <v>370.24937635620614</v>
      </c>
      <c r="H976" s="6">
        <f t="shared" si="62"/>
        <v>69.990430313082442</v>
      </c>
      <c r="I976" s="7">
        <f>B976+ProxiPrognose2030!H976</f>
        <v>789.99043031308247</v>
      </c>
      <c r="J976">
        <f t="shared" si="63"/>
        <v>4</v>
      </c>
      <c r="K976">
        <f t="shared" si="64"/>
        <v>0</v>
      </c>
      <c r="L976" s="20">
        <v>4</v>
      </c>
    </row>
    <row r="977" spans="1:12" ht="14.4">
      <c r="A977" s="2">
        <v>976</v>
      </c>
      <c r="B977">
        <v>738</v>
      </c>
      <c r="C977">
        <v>4</v>
      </c>
      <c r="D977" s="7">
        <f>Groei2030!B977</f>
        <v>0</v>
      </c>
      <c r="E977" s="7">
        <f>Groei2030!C977</f>
        <v>0</v>
      </c>
      <c r="F977" s="6">
        <v>1.7223530273437499E-2</v>
      </c>
      <c r="G977" s="6">
        <f t="shared" si="61"/>
        <v>0</v>
      </c>
      <c r="H977" s="6">
        <f t="shared" si="62"/>
        <v>0</v>
      </c>
      <c r="I977" s="7">
        <f>B977+ProxiPrognose2030!H977</f>
        <v>738</v>
      </c>
      <c r="J977">
        <f t="shared" si="63"/>
        <v>4</v>
      </c>
      <c r="K977">
        <f t="shared" si="64"/>
        <v>0</v>
      </c>
      <c r="L977" s="20">
        <v>4</v>
      </c>
    </row>
    <row r="978" spans="1:12" ht="14.4">
      <c r="A978" s="2">
        <v>977</v>
      </c>
      <c r="B978">
        <v>691</v>
      </c>
      <c r="C978">
        <v>4</v>
      </c>
      <c r="D978" s="7">
        <f>Groei2030!B978</f>
        <v>-1</v>
      </c>
      <c r="E978" s="7">
        <f>Groei2030!C978</f>
        <v>1</v>
      </c>
      <c r="F978" s="6">
        <v>3.9872594238281198E-2</v>
      </c>
      <c r="G978" s="6">
        <f t="shared" si="61"/>
        <v>0</v>
      </c>
      <c r="H978" s="6">
        <f t="shared" si="62"/>
        <v>0</v>
      </c>
      <c r="I978" s="7">
        <f>B978+ProxiPrognose2030!H978</f>
        <v>691</v>
      </c>
      <c r="J978">
        <f t="shared" si="63"/>
        <v>4</v>
      </c>
      <c r="K978">
        <f t="shared" si="64"/>
        <v>0</v>
      </c>
      <c r="L978" s="20">
        <v>4</v>
      </c>
    </row>
    <row r="979" spans="1:12" ht="14.4">
      <c r="A979" s="2">
        <v>978</v>
      </c>
      <c r="B979">
        <v>740</v>
      </c>
      <c r="C979">
        <v>4</v>
      </c>
      <c r="D979" s="7">
        <f>Groei2030!B979</f>
        <v>0</v>
      </c>
      <c r="E979" s="7">
        <f>Groei2030!C979</f>
        <v>1789</v>
      </c>
      <c r="F979" s="6">
        <v>7.3079802001953104E-2</v>
      </c>
      <c r="G979" s="6">
        <f t="shared" si="61"/>
        <v>6120.0220546307301</v>
      </c>
      <c r="H979" s="6">
        <f t="shared" si="62"/>
        <v>1156.9039800814235</v>
      </c>
      <c r="I979" s="7">
        <f>B979+ProxiPrognose2030!H979</f>
        <v>1896.9039800814235</v>
      </c>
      <c r="J979">
        <f t="shared" si="63"/>
        <v>5</v>
      </c>
      <c r="K979">
        <f t="shared" si="64"/>
        <v>1</v>
      </c>
      <c r="L979" s="20">
        <v>5</v>
      </c>
    </row>
    <row r="980" spans="1:12" ht="14.4">
      <c r="A980" s="2">
        <v>979</v>
      </c>
      <c r="B980">
        <v>757</v>
      </c>
      <c r="C980">
        <v>4</v>
      </c>
      <c r="D980" s="7">
        <f>Groei2030!B980</f>
        <v>0</v>
      </c>
      <c r="E980" s="7">
        <f>Groei2030!C980</f>
        <v>148</v>
      </c>
      <c r="F980" s="6">
        <v>0.102833529785156</v>
      </c>
      <c r="G980" s="6">
        <f t="shared" si="61"/>
        <v>359.80482316713142</v>
      </c>
      <c r="H980" s="6">
        <f t="shared" si="62"/>
        <v>68.016034625166625</v>
      </c>
      <c r="I980" s="7">
        <f>B980+ProxiPrognose2030!H980</f>
        <v>825.01603462516664</v>
      </c>
      <c r="J980">
        <f t="shared" si="63"/>
        <v>4</v>
      </c>
      <c r="K980">
        <f t="shared" si="64"/>
        <v>0</v>
      </c>
      <c r="L980" s="20">
        <v>4</v>
      </c>
    </row>
    <row r="981" spans="1:12" ht="14.4">
      <c r="A981" s="2">
        <v>980</v>
      </c>
      <c r="B981">
        <v>798</v>
      </c>
      <c r="C981">
        <v>4</v>
      </c>
      <c r="D981" s="7">
        <f>Groei2030!B981</f>
        <v>0</v>
      </c>
      <c r="E981" s="7">
        <f>Groei2030!C981</f>
        <v>29</v>
      </c>
      <c r="F981" s="6">
        <v>0.150295048828125</v>
      </c>
      <c r="G981" s="6">
        <f t="shared" si="61"/>
        <v>48.238448681639426</v>
      </c>
      <c r="H981" s="6">
        <f t="shared" si="62"/>
        <v>9.1187993727106669</v>
      </c>
      <c r="I981" s="7">
        <f>B981+ProxiPrognose2030!H981</f>
        <v>807.11879937271067</v>
      </c>
      <c r="J981">
        <f t="shared" si="63"/>
        <v>4</v>
      </c>
      <c r="K981">
        <f t="shared" si="64"/>
        <v>0</v>
      </c>
      <c r="L981" s="20">
        <v>4</v>
      </c>
    </row>
    <row r="982" spans="1:12" ht="14.4">
      <c r="A982" s="2">
        <v>981</v>
      </c>
      <c r="B982">
        <v>835</v>
      </c>
      <c r="C982">
        <v>4</v>
      </c>
      <c r="D982" s="7">
        <f>Groei2030!B982</f>
        <v>0</v>
      </c>
      <c r="E982" s="7">
        <f>Groei2030!C982</f>
        <v>-2</v>
      </c>
      <c r="F982" s="6">
        <v>8.8943412841796896E-2</v>
      </c>
      <c r="G982" s="6">
        <f t="shared" si="61"/>
        <v>-5.6215517712295</v>
      </c>
      <c r="H982" s="6">
        <f t="shared" si="62"/>
        <v>-1.0626751930490548</v>
      </c>
      <c r="I982" s="7">
        <f>B982+ProxiPrognose2030!H982</f>
        <v>833.93732480695098</v>
      </c>
      <c r="J982">
        <f t="shared" si="63"/>
        <v>4</v>
      </c>
      <c r="K982">
        <f t="shared" si="64"/>
        <v>0</v>
      </c>
      <c r="L982" s="20">
        <v>4</v>
      </c>
    </row>
    <row r="983" spans="1:12" ht="14.4">
      <c r="A983" s="2">
        <v>982</v>
      </c>
      <c r="B983">
        <v>933</v>
      </c>
      <c r="C983">
        <v>5</v>
      </c>
      <c r="D983" s="7">
        <f>Groei2030!B983</f>
        <v>0</v>
      </c>
      <c r="E983" s="7">
        <f>Groei2030!C983</f>
        <v>-85</v>
      </c>
      <c r="F983" s="6">
        <v>0.13968079443359399</v>
      </c>
      <c r="G983" s="6">
        <f t="shared" si="61"/>
        <v>-152.1325826228925</v>
      </c>
      <c r="H983" s="6">
        <f t="shared" si="62"/>
        <v>-28.758522234951322</v>
      </c>
      <c r="I983" s="7">
        <f>B983+ProxiPrognose2030!H983</f>
        <v>904.24147776504867</v>
      </c>
      <c r="J983">
        <f t="shared" si="63"/>
        <v>5</v>
      </c>
      <c r="K983">
        <f t="shared" si="64"/>
        <v>0</v>
      </c>
      <c r="L983" s="20">
        <v>5</v>
      </c>
    </row>
    <row r="984" spans="1:12" ht="14.4">
      <c r="A984" s="2">
        <v>983</v>
      </c>
      <c r="B984">
        <v>933</v>
      </c>
      <c r="C984">
        <v>5</v>
      </c>
      <c r="D984" s="7">
        <f>Groei2030!B984</f>
        <v>0</v>
      </c>
      <c r="E984" s="7">
        <f>Groei2030!C984</f>
        <v>-41</v>
      </c>
      <c r="F984" s="6">
        <v>0.118853424560547</v>
      </c>
      <c r="G984" s="6">
        <f t="shared" si="61"/>
        <v>-86.24067870066618</v>
      </c>
      <c r="H984" s="6">
        <f t="shared" si="62"/>
        <v>-16.302585765721396</v>
      </c>
      <c r="I984" s="7">
        <f>B984+ProxiPrognose2030!H984</f>
        <v>916.69741423427865</v>
      </c>
      <c r="J984">
        <f t="shared" si="63"/>
        <v>5</v>
      </c>
      <c r="K984">
        <f t="shared" si="64"/>
        <v>0</v>
      </c>
      <c r="L984" s="20">
        <v>5</v>
      </c>
    </row>
    <row r="985" spans="1:12" ht="14.4">
      <c r="A985" s="2">
        <v>984</v>
      </c>
      <c r="B985">
        <v>990</v>
      </c>
      <c r="C985">
        <v>5</v>
      </c>
      <c r="D985" s="7">
        <f>Groei2030!B985</f>
        <v>0</v>
      </c>
      <c r="E985" s="7">
        <f>Groei2030!C985</f>
        <v>0</v>
      </c>
      <c r="F985" s="6">
        <v>9.9788177246093707E-2</v>
      </c>
      <c r="G985" s="6">
        <f t="shared" si="61"/>
        <v>0</v>
      </c>
      <c r="H985" s="6">
        <f t="shared" si="62"/>
        <v>0</v>
      </c>
      <c r="I985" s="7">
        <f>B985+ProxiPrognose2030!H985</f>
        <v>990</v>
      </c>
      <c r="J985">
        <f t="shared" si="63"/>
        <v>5</v>
      </c>
      <c r="K985">
        <f t="shared" si="64"/>
        <v>0</v>
      </c>
      <c r="L985" s="20">
        <v>5</v>
      </c>
    </row>
    <row r="986" spans="1:12" ht="14.4">
      <c r="A986" s="2">
        <v>985</v>
      </c>
      <c r="B986">
        <v>916</v>
      </c>
      <c r="C986">
        <v>5</v>
      </c>
      <c r="D986" s="7">
        <f>Groei2030!B986</f>
        <v>0</v>
      </c>
      <c r="E986" s="7">
        <f>Groei2030!C986</f>
        <v>0</v>
      </c>
      <c r="F986" s="6">
        <v>8.3056855957031203E-2</v>
      </c>
      <c r="G986" s="6">
        <f t="shared" si="61"/>
        <v>0</v>
      </c>
      <c r="H986" s="6">
        <f t="shared" si="62"/>
        <v>0</v>
      </c>
      <c r="I986" s="7">
        <f>B986+ProxiPrognose2030!H986</f>
        <v>916</v>
      </c>
      <c r="J986">
        <f t="shared" si="63"/>
        <v>5</v>
      </c>
      <c r="K986">
        <f t="shared" si="64"/>
        <v>0</v>
      </c>
      <c r="L986" s="20">
        <v>5</v>
      </c>
    </row>
    <row r="987" spans="1:12" ht="14.4">
      <c r="A987" s="2">
        <v>986</v>
      </c>
      <c r="B987">
        <v>890</v>
      </c>
      <c r="C987">
        <v>4</v>
      </c>
      <c r="D987" s="7">
        <f>Groei2030!B987</f>
        <v>0</v>
      </c>
      <c r="E987" s="7">
        <f>Groei2030!C987</f>
        <v>149</v>
      </c>
      <c r="F987" s="6">
        <v>8.8776403808593807E-2</v>
      </c>
      <c r="G987" s="6">
        <f t="shared" si="61"/>
        <v>419.59347756767431</v>
      </c>
      <c r="H987" s="6">
        <f t="shared" si="62"/>
        <v>79.318237725458275</v>
      </c>
      <c r="I987" s="7">
        <f>B987+ProxiPrognose2030!H987</f>
        <v>969.31823772545829</v>
      </c>
      <c r="J987">
        <f t="shared" si="63"/>
        <v>5</v>
      </c>
      <c r="K987">
        <f t="shared" si="64"/>
        <v>1</v>
      </c>
      <c r="L987" s="20">
        <v>5</v>
      </c>
    </row>
    <row r="988" spans="1:12" ht="14.4">
      <c r="A988" s="2">
        <v>987</v>
      </c>
      <c r="B988">
        <v>836</v>
      </c>
      <c r="C988">
        <v>4</v>
      </c>
      <c r="D988" s="7">
        <f>Groei2030!B988</f>
        <v>0</v>
      </c>
      <c r="E988" s="7">
        <f>Groei2030!C988</f>
        <v>49</v>
      </c>
      <c r="F988" s="6">
        <v>0.100167847900391</v>
      </c>
      <c r="G988" s="6">
        <f t="shared" si="61"/>
        <v>122.29473086195938</v>
      </c>
      <c r="H988" s="6">
        <f t="shared" si="62"/>
        <v>23.11809657125886</v>
      </c>
      <c r="I988" s="7">
        <f>B988+ProxiPrognose2030!H988</f>
        <v>859.11809657125889</v>
      </c>
      <c r="J988">
        <f t="shared" si="63"/>
        <v>4</v>
      </c>
      <c r="K988">
        <f t="shared" si="64"/>
        <v>0</v>
      </c>
      <c r="L988" s="20">
        <v>4</v>
      </c>
    </row>
    <row r="989" spans="1:12" ht="14.4">
      <c r="A989" s="2">
        <v>988</v>
      </c>
      <c r="B989">
        <v>810</v>
      </c>
      <c r="C989">
        <v>4</v>
      </c>
      <c r="D989" s="7">
        <f>Groei2030!B989</f>
        <v>0</v>
      </c>
      <c r="E989" s="7">
        <f>Groei2030!C989</f>
        <v>80</v>
      </c>
      <c r="F989" s="6">
        <v>0.11623415844726601</v>
      </c>
      <c r="G989" s="6">
        <f t="shared" si="61"/>
        <v>172.06645849355678</v>
      </c>
      <c r="H989" s="6">
        <f t="shared" si="62"/>
        <v>32.526740736022077</v>
      </c>
      <c r="I989" s="7">
        <f>B989+ProxiPrognose2030!H989</f>
        <v>842.52674073602202</v>
      </c>
      <c r="J989">
        <f t="shared" si="63"/>
        <v>4</v>
      </c>
      <c r="K989">
        <f t="shared" si="64"/>
        <v>0</v>
      </c>
      <c r="L989" s="20">
        <v>4</v>
      </c>
    </row>
    <row r="990" spans="1:12" ht="14.4">
      <c r="A990" s="2">
        <v>989</v>
      </c>
      <c r="B990">
        <v>816</v>
      </c>
      <c r="C990">
        <v>4</v>
      </c>
      <c r="D990" s="7">
        <f>Groei2030!B990</f>
        <v>0</v>
      </c>
      <c r="E990" s="7">
        <f>Groei2030!C990</f>
        <v>125</v>
      </c>
      <c r="F990" s="6">
        <v>0.105484795898437</v>
      </c>
      <c r="G990" s="6">
        <f t="shared" si="61"/>
        <v>296.25122496409972</v>
      </c>
      <c r="H990" s="6">
        <f t="shared" si="62"/>
        <v>56.00212192137991</v>
      </c>
      <c r="I990" s="7">
        <f>B990+ProxiPrognose2030!H990</f>
        <v>872.00212192137997</v>
      </c>
      <c r="J990">
        <f t="shared" si="63"/>
        <v>4</v>
      </c>
      <c r="K990">
        <f t="shared" si="64"/>
        <v>0</v>
      </c>
      <c r="L990" s="20">
        <v>4</v>
      </c>
    </row>
    <row r="991" spans="1:12" ht="14.4">
      <c r="A991" s="2">
        <v>990</v>
      </c>
      <c r="B991">
        <v>792</v>
      </c>
      <c r="C991">
        <v>4</v>
      </c>
      <c r="D991" s="7">
        <f>Groei2030!B991</f>
        <v>-1</v>
      </c>
      <c r="E991" s="7">
        <f>Groei2030!C991</f>
        <v>2</v>
      </c>
      <c r="F991" s="6">
        <v>5.7051036865234397E-2</v>
      </c>
      <c r="G991" s="6">
        <f t="shared" si="61"/>
        <v>4.3820413043596114</v>
      </c>
      <c r="H991" s="6">
        <f t="shared" si="62"/>
        <v>0.82836319553111748</v>
      </c>
      <c r="I991" s="7">
        <f>B991+ProxiPrognose2030!H991</f>
        <v>792.8283631955311</v>
      </c>
      <c r="J991">
        <f t="shared" si="63"/>
        <v>4</v>
      </c>
      <c r="K991">
        <f t="shared" si="64"/>
        <v>0</v>
      </c>
      <c r="L991" s="20">
        <v>4</v>
      </c>
    </row>
    <row r="992" spans="1:12" ht="14.4">
      <c r="A992" s="2">
        <v>991</v>
      </c>
      <c r="B992">
        <v>739</v>
      </c>
      <c r="C992">
        <v>4</v>
      </c>
      <c r="D992" s="7">
        <f>Groei2030!B992</f>
        <v>-3</v>
      </c>
      <c r="E992" s="7">
        <f>Groei2030!C992</f>
        <v>8</v>
      </c>
      <c r="F992" s="6">
        <v>0.15932591186523401</v>
      </c>
      <c r="G992" s="6">
        <f t="shared" si="61"/>
        <v>7.8455537166943303</v>
      </c>
      <c r="H992" s="6">
        <f t="shared" si="62"/>
        <v>1.483091439828796</v>
      </c>
      <c r="I992" s="7">
        <f>B992+ProxiPrognose2030!H992</f>
        <v>740.48309143982874</v>
      </c>
      <c r="J992">
        <f t="shared" si="63"/>
        <v>4</v>
      </c>
      <c r="K992">
        <f t="shared" si="64"/>
        <v>0</v>
      </c>
      <c r="L992" s="20">
        <v>4</v>
      </c>
    </row>
    <row r="993" spans="1:12" ht="14.4">
      <c r="A993" s="2">
        <v>992</v>
      </c>
      <c r="B993">
        <v>776</v>
      </c>
      <c r="C993">
        <v>4</v>
      </c>
      <c r="D993" s="7">
        <f>Groei2030!B993</f>
        <v>-1</v>
      </c>
      <c r="E993" s="7">
        <f>Groei2030!C993</f>
        <v>0</v>
      </c>
      <c r="F993" s="6">
        <v>6.02459150390625E-2</v>
      </c>
      <c r="G993" s="6">
        <f t="shared" si="61"/>
        <v>-4.1496589409905047</v>
      </c>
      <c r="H993" s="6">
        <f t="shared" si="62"/>
        <v>-0.78443458241786479</v>
      </c>
      <c r="I993" s="7">
        <f>B993+ProxiPrognose2030!H993</f>
        <v>775.21556541758218</v>
      </c>
      <c r="J993">
        <f t="shared" si="63"/>
        <v>4</v>
      </c>
      <c r="K993">
        <f t="shared" si="64"/>
        <v>0</v>
      </c>
      <c r="L993" s="20">
        <v>4</v>
      </c>
    </row>
    <row r="994" spans="1:12" ht="14.4">
      <c r="A994" s="2">
        <v>993</v>
      </c>
      <c r="B994">
        <v>714</v>
      </c>
      <c r="C994">
        <v>4</v>
      </c>
      <c r="D994" s="7">
        <f>Groei2030!B994</f>
        <v>-1</v>
      </c>
      <c r="E994" s="7">
        <f>Groei2030!C994</f>
        <v>15</v>
      </c>
      <c r="F994" s="6">
        <v>5.2037306152343699E-2</v>
      </c>
      <c r="G994" s="6">
        <f t="shared" si="61"/>
        <v>67.259438637224008</v>
      </c>
      <c r="H994" s="6">
        <f t="shared" si="62"/>
        <v>12.714449647868433</v>
      </c>
      <c r="I994" s="7">
        <f>B994+ProxiPrognose2030!H994</f>
        <v>726.71444964786838</v>
      </c>
      <c r="J994">
        <f t="shared" si="63"/>
        <v>4</v>
      </c>
      <c r="K994">
        <f t="shared" si="64"/>
        <v>0</v>
      </c>
      <c r="L994" s="20">
        <v>4</v>
      </c>
    </row>
    <row r="995" spans="1:12" ht="14.4">
      <c r="A995" s="2">
        <v>994</v>
      </c>
      <c r="B995">
        <v>709</v>
      </c>
      <c r="C995">
        <v>4</v>
      </c>
      <c r="D995" s="7">
        <f>Groei2030!B995</f>
        <v>0</v>
      </c>
      <c r="E995" s="7">
        <f>Groei2030!C995</f>
        <v>0</v>
      </c>
      <c r="F995" s="6">
        <v>3.8761384765624997E-2</v>
      </c>
      <c r="G995" s="6">
        <f t="shared" si="61"/>
        <v>0</v>
      </c>
      <c r="H995" s="6">
        <f t="shared" si="62"/>
        <v>0</v>
      </c>
      <c r="I995" s="7">
        <f>B995+ProxiPrognose2030!H995</f>
        <v>709</v>
      </c>
      <c r="J995">
        <f t="shared" si="63"/>
        <v>4</v>
      </c>
      <c r="K995">
        <f t="shared" si="64"/>
        <v>0</v>
      </c>
      <c r="L995" s="20">
        <v>4</v>
      </c>
    </row>
    <row r="996" spans="1:12" ht="14.4">
      <c r="A996" s="2">
        <v>995</v>
      </c>
      <c r="B996">
        <v>771</v>
      </c>
      <c r="C996">
        <v>4</v>
      </c>
      <c r="D996" s="7">
        <f>Groei2030!B996</f>
        <v>-1</v>
      </c>
      <c r="E996" s="7">
        <f>Groei2030!C996</f>
        <v>5</v>
      </c>
      <c r="F996" s="6">
        <v>6.3518338867187496E-2</v>
      </c>
      <c r="G996" s="6">
        <f t="shared" si="61"/>
        <v>15.743484761006291</v>
      </c>
      <c r="H996" s="6">
        <f t="shared" si="62"/>
        <v>2.9760840758045921</v>
      </c>
      <c r="I996" s="7">
        <f>B996+ProxiPrognose2030!H996</f>
        <v>773.97608407580458</v>
      </c>
      <c r="J996">
        <f t="shared" si="63"/>
        <v>4</v>
      </c>
      <c r="K996">
        <f t="shared" si="64"/>
        <v>0</v>
      </c>
      <c r="L996" s="20">
        <v>4</v>
      </c>
    </row>
    <row r="997" spans="1:12" ht="14.4">
      <c r="A997" s="2">
        <v>996</v>
      </c>
      <c r="B997">
        <v>758</v>
      </c>
      <c r="C997">
        <v>4</v>
      </c>
      <c r="D997" s="7">
        <f>Groei2030!B997</f>
        <v>0</v>
      </c>
      <c r="E997" s="7">
        <f>Groei2030!C997</f>
        <v>42</v>
      </c>
      <c r="F997" s="6">
        <v>0.105466099365234</v>
      </c>
      <c r="G997" s="6">
        <f t="shared" si="61"/>
        <v>99.558057643129587</v>
      </c>
      <c r="H997" s="6">
        <f t="shared" si="62"/>
        <v>18.820048703805213</v>
      </c>
      <c r="I997" s="7">
        <f>B997+ProxiPrognose2030!H997</f>
        <v>776.82004870380524</v>
      </c>
      <c r="J997">
        <f t="shared" si="63"/>
        <v>4</v>
      </c>
      <c r="K997">
        <f t="shared" si="64"/>
        <v>0</v>
      </c>
      <c r="L997" s="20">
        <v>4</v>
      </c>
    </row>
    <row r="998" spans="1:12" ht="14.4">
      <c r="A998" s="2">
        <v>997</v>
      </c>
      <c r="B998">
        <v>809</v>
      </c>
      <c r="C998">
        <v>4</v>
      </c>
      <c r="D998" s="7">
        <f>Groei2030!B998</f>
        <v>0</v>
      </c>
      <c r="E998" s="7">
        <f>Groei2030!C998</f>
        <v>143</v>
      </c>
      <c r="F998" s="6">
        <v>0.16243212133789101</v>
      </c>
      <c r="G998" s="6">
        <f t="shared" si="61"/>
        <v>220.09193566851789</v>
      </c>
      <c r="H998" s="6">
        <f t="shared" si="62"/>
        <v>41.605280844710379</v>
      </c>
      <c r="I998" s="7">
        <f>B998+ProxiPrognose2030!H998</f>
        <v>850.60528084471036</v>
      </c>
      <c r="J998">
        <f t="shared" si="63"/>
        <v>4</v>
      </c>
      <c r="K998">
        <f t="shared" si="64"/>
        <v>0</v>
      </c>
      <c r="L998" s="20">
        <v>4</v>
      </c>
    </row>
    <row r="999" spans="1:12" ht="14.4">
      <c r="A999" s="2">
        <v>998</v>
      </c>
      <c r="B999">
        <v>779</v>
      </c>
      <c r="C999">
        <v>4</v>
      </c>
      <c r="D999" s="7">
        <f>Groei2030!B999</f>
        <v>-1</v>
      </c>
      <c r="E999" s="7">
        <f>Groei2030!C999</f>
        <v>1</v>
      </c>
      <c r="F999" s="6">
        <v>7.9911974853515602E-2</v>
      </c>
      <c r="G999" s="6">
        <f t="shared" si="61"/>
        <v>0</v>
      </c>
      <c r="H999" s="6">
        <f t="shared" si="62"/>
        <v>0</v>
      </c>
      <c r="I999" s="7">
        <f>B999+ProxiPrognose2030!H999</f>
        <v>779</v>
      </c>
      <c r="J999">
        <f t="shared" si="63"/>
        <v>4</v>
      </c>
      <c r="K999">
        <f t="shared" si="64"/>
        <v>0</v>
      </c>
      <c r="L999" s="20">
        <v>4</v>
      </c>
    </row>
    <row r="1000" spans="1:12" ht="14.4">
      <c r="A1000" s="2">
        <v>999</v>
      </c>
      <c r="B1000">
        <v>792</v>
      </c>
      <c r="C1000">
        <v>4</v>
      </c>
      <c r="D1000" s="7">
        <f>Groei2030!B1000</f>
        <v>-1</v>
      </c>
      <c r="E1000" s="7">
        <f>Groei2030!C1000</f>
        <v>1</v>
      </c>
      <c r="F1000" s="6">
        <v>4.2613593994140601E-2</v>
      </c>
      <c r="G1000" s="6">
        <f t="shared" si="61"/>
        <v>0</v>
      </c>
      <c r="H1000" s="6">
        <f t="shared" si="62"/>
        <v>0</v>
      </c>
      <c r="I1000" s="7">
        <f>B1000+ProxiPrognose2030!H1000</f>
        <v>792</v>
      </c>
      <c r="J1000">
        <f t="shared" si="63"/>
        <v>4</v>
      </c>
      <c r="K1000">
        <f t="shared" si="64"/>
        <v>0</v>
      </c>
      <c r="L1000" s="20">
        <v>4</v>
      </c>
    </row>
    <row r="1001" spans="1:12" ht="14.4">
      <c r="A1001" s="2">
        <v>1000</v>
      </c>
      <c r="B1001">
        <v>846</v>
      </c>
      <c r="C1001">
        <v>4</v>
      </c>
      <c r="D1001" s="7">
        <f>Groei2030!B1001</f>
        <v>0</v>
      </c>
      <c r="E1001" s="7">
        <f>Groei2030!C1001</f>
        <v>265</v>
      </c>
      <c r="F1001" s="6">
        <v>0.111382653808594</v>
      </c>
      <c r="G1001" s="6">
        <f t="shared" si="61"/>
        <v>594.79638646290107</v>
      </c>
      <c r="H1001" s="6">
        <f t="shared" si="62"/>
        <v>112.43788023873365</v>
      </c>
      <c r="I1001" s="7">
        <f>B1001+ProxiPrognose2030!H1001</f>
        <v>958.43788023873367</v>
      </c>
      <c r="J1001">
        <f t="shared" si="63"/>
        <v>5</v>
      </c>
      <c r="K1001">
        <f t="shared" si="64"/>
        <v>1</v>
      </c>
      <c r="L1001" s="20">
        <v>5</v>
      </c>
    </row>
    <row r="1002" spans="1:12" ht="14.4">
      <c r="A1002" s="2">
        <v>1001</v>
      </c>
      <c r="B1002">
        <v>889</v>
      </c>
      <c r="C1002">
        <v>4</v>
      </c>
      <c r="D1002" s="7">
        <f>Groei2030!B1002</f>
        <v>0</v>
      </c>
      <c r="E1002" s="7">
        <f>Groei2030!C1002</f>
        <v>71</v>
      </c>
      <c r="F1002" s="6">
        <v>0.16347366943359401</v>
      </c>
      <c r="G1002" s="6">
        <f t="shared" si="61"/>
        <v>108.5801772328257</v>
      </c>
      <c r="H1002" s="6">
        <f t="shared" si="62"/>
        <v>20.525553352140964</v>
      </c>
      <c r="I1002" s="7">
        <f>B1002+ProxiPrognose2030!H1002</f>
        <v>909.52555335214095</v>
      </c>
      <c r="J1002">
        <f t="shared" si="63"/>
        <v>5</v>
      </c>
      <c r="K1002">
        <f t="shared" si="64"/>
        <v>1</v>
      </c>
      <c r="L1002" s="20">
        <v>5</v>
      </c>
    </row>
    <row r="1003" spans="1:12" ht="14.4">
      <c r="A1003" s="2">
        <v>1002</v>
      </c>
      <c r="B1003">
        <v>873</v>
      </c>
      <c r="C1003">
        <v>4</v>
      </c>
      <c r="D1003" s="7">
        <f>Groei2030!B1003</f>
        <v>0</v>
      </c>
      <c r="E1003" s="7">
        <f>Groei2030!C1003</f>
        <v>27</v>
      </c>
      <c r="F1003" s="6">
        <v>0.32159616186523399</v>
      </c>
      <c r="G1003" s="6">
        <f t="shared" si="61"/>
        <v>20.989056464015299</v>
      </c>
      <c r="H1003" s="6">
        <f t="shared" si="62"/>
        <v>3.9676855319499618</v>
      </c>
      <c r="I1003" s="7">
        <f>B1003+ProxiPrognose2030!H1003</f>
        <v>876.96768553195</v>
      </c>
      <c r="J1003">
        <f t="shared" si="63"/>
        <v>4</v>
      </c>
      <c r="K1003">
        <f t="shared" si="64"/>
        <v>0</v>
      </c>
      <c r="L1003" s="20">
        <v>4</v>
      </c>
    </row>
    <row r="1004" spans="1:12" ht="14.4">
      <c r="A1004" s="2">
        <v>1003</v>
      </c>
      <c r="B1004">
        <v>933</v>
      </c>
      <c r="C1004">
        <v>5</v>
      </c>
      <c r="D1004" s="7">
        <f>Groei2030!B1004</f>
        <v>0</v>
      </c>
      <c r="E1004" s="7">
        <f>Groei2030!C1004</f>
        <v>0</v>
      </c>
      <c r="F1004" s="6">
        <v>6.7173329589843706E-2</v>
      </c>
      <c r="G1004" s="6">
        <f t="shared" si="61"/>
        <v>0</v>
      </c>
      <c r="H1004" s="6">
        <f t="shared" si="62"/>
        <v>0</v>
      </c>
      <c r="I1004" s="7">
        <f>B1004+ProxiPrognose2030!H1004</f>
        <v>933</v>
      </c>
      <c r="J1004">
        <f t="shared" si="63"/>
        <v>5</v>
      </c>
      <c r="K1004">
        <f t="shared" si="64"/>
        <v>0</v>
      </c>
      <c r="L1004" s="20">
        <v>5</v>
      </c>
    </row>
    <row r="1005" spans="1:12" ht="14.4">
      <c r="A1005" s="2">
        <v>1004</v>
      </c>
      <c r="B1005">
        <v>953</v>
      </c>
      <c r="C1005">
        <v>5</v>
      </c>
      <c r="D1005" s="7">
        <f>Groei2030!B1005</f>
        <v>0</v>
      </c>
      <c r="E1005" s="7">
        <f>Groei2030!C1005</f>
        <v>0</v>
      </c>
      <c r="F1005" s="6">
        <v>0.15158064379882799</v>
      </c>
      <c r="G1005" s="6">
        <f t="shared" si="61"/>
        <v>0</v>
      </c>
      <c r="H1005" s="6">
        <f t="shared" si="62"/>
        <v>0</v>
      </c>
      <c r="I1005" s="7">
        <f>B1005+ProxiPrognose2030!H1005</f>
        <v>953</v>
      </c>
      <c r="J1005">
        <f t="shared" si="63"/>
        <v>5</v>
      </c>
      <c r="K1005">
        <f t="shared" si="64"/>
        <v>0</v>
      </c>
      <c r="L1005" s="20">
        <v>5</v>
      </c>
    </row>
    <row r="1006" spans="1:12" ht="14.4">
      <c r="A1006" s="2">
        <v>1005</v>
      </c>
      <c r="B1006">
        <v>1017</v>
      </c>
      <c r="C1006">
        <v>5</v>
      </c>
      <c r="D1006" s="7">
        <f>Groei2030!B1006</f>
        <v>0</v>
      </c>
      <c r="E1006" s="7">
        <f>Groei2030!C1006</f>
        <v>-12</v>
      </c>
      <c r="F1006" s="6">
        <v>7.8136229248046904E-2</v>
      </c>
      <c r="G1006" s="6">
        <f t="shared" si="61"/>
        <v>-38.394481393213482</v>
      </c>
      <c r="H1006" s="6">
        <f t="shared" si="62"/>
        <v>-7.2579359911556676</v>
      </c>
      <c r="I1006" s="7">
        <f>B1006+ProxiPrognose2030!H1006</f>
        <v>1009.7420640088443</v>
      </c>
      <c r="J1006">
        <f t="shared" si="63"/>
        <v>5</v>
      </c>
      <c r="K1006">
        <f t="shared" si="64"/>
        <v>0</v>
      </c>
      <c r="L1006" s="20">
        <v>5</v>
      </c>
    </row>
    <row r="1007" spans="1:12" ht="14.4">
      <c r="A1007" s="2">
        <v>1006</v>
      </c>
      <c r="B1007">
        <v>1008</v>
      </c>
      <c r="C1007">
        <v>5</v>
      </c>
      <c r="D1007" s="7">
        <f>Groei2030!B1007</f>
        <v>0</v>
      </c>
      <c r="E1007" s="7">
        <f>Groei2030!C1007</f>
        <v>-21</v>
      </c>
      <c r="F1007" s="6">
        <v>0.104929655517578</v>
      </c>
      <c r="G1007" s="6">
        <f t="shared" si="61"/>
        <v>-50.033519829105991</v>
      </c>
      <c r="H1007" s="6">
        <f t="shared" si="62"/>
        <v>-9.4581322928366713</v>
      </c>
      <c r="I1007" s="7">
        <f>B1007+ProxiPrognose2030!H1007</f>
        <v>998.54186770716331</v>
      </c>
      <c r="J1007">
        <f t="shared" si="63"/>
        <v>5</v>
      </c>
      <c r="K1007">
        <f t="shared" si="64"/>
        <v>0</v>
      </c>
      <c r="L1007" s="20">
        <v>5</v>
      </c>
    </row>
    <row r="1008" spans="1:12" ht="14.4">
      <c r="A1008" s="2">
        <v>1007</v>
      </c>
      <c r="B1008">
        <v>1025</v>
      </c>
      <c r="C1008">
        <v>5</v>
      </c>
      <c r="D1008" s="7">
        <f>Groei2030!B1008</f>
        <v>0</v>
      </c>
      <c r="E1008" s="7">
        <f>Groei2030!C1008</f>
        <v>-23</v>
      </c>
      <c r="F1008" s="6">
        <v>0.24729141186523401</v>
      </c>
      <c r="G1008" s="6">
        <f t="shared" si="61"/>
        <v>-23.251919492997065</v>
      </c>
      <c r="H1008" s="6">
        <f t="shared" si="62"/>
        <v>-4.3954479192811089</v>
      </c>
      <c r="I1008" s="7">
        <f>B1008+ProxiPrognose2030!H1008</f>
        <v>1020.6045520807189</v>
      </c>
      <c r="J1008">
        <f t="shared" si="63"/>
        <v>5</v>
      </c>
      <c r="K1008">
        <f t="shared" si="64"/>
        <v>0</v>
      </c>
      <c r="L1008" s="20">
        <v>5</v>
      </c>
    </row>
    <row r="1009" spans="1:12" ht="14.4">
      <c r="A1009" s="2">
        <v>1008</v>
      </c>
      <c r="B1009">
        <v>993</v>
      </c>
      <c r="C1009">
        <v>5</v>
      </c>
      <c r="D1009" s="7">
        <f>Groei2030!B1009</f>
        <v>0</v>
      </c>
      <c r="E1009" s="7">
        <f>Groei2030!C1009</f>
        <v>-62</v>
      </c>
      <c r="F1009" s="6">
        <v>0.168902130371094</v>
      </c>
      <c r="G1009" s="6">
        <f t="shared" si="61"/>
        <v>-91.769120768015355</v>
      </c>
      <c r="H1009" s="6">
        <f t="shared" si="62"/>
        <v>-17.347659880532202</v>
      </c>
      <c r="I1009" s="7">
        <f>B1009+ProxiPrognose2030!H1009</f>
        <v>975.65234011946779</v>
      </c>
      <c r="J1009">
        <f t="shared" si="63"/>
        <v>5</v>
      </c>
      <c r="K1009">
        <f t="shared" si="64"/>
        <v>0</v>
      </c>
      <c r="L1009" s="20">
        <v>5</v>
      </c>
    </row>
    <row r="1010" spans="1:12" ht="14.4">
      <c r="A1010" s="2">
        <v>1009</v>
      </c>
      <c r="B1010">
        <v>1091</v>
      </c>
      <c r="C1010">
        <v>5</v>
      </c>
      <c r="D1010" s="7">
        <f>Groei2030!B1010</f>
        <v>0</v>
      </c>
      <c r="E1010" s="7">
        <f>Groei2030!C1010</f>
        <v>25</v>
      </c>
      <c r="F1010" s="6">
        <v>9.4698621582031198E-2</v>
      </c>
      <c r="G1010" s="6">
        <f t="shared" si="61"/>
        <v>65.998848722270324</v>
      </c>
      <c r="H1010" s="6">
        <f t="shared" si="62"/>
        <v>12.476152877555826</v>
      </c>
      <c r="I1010" s="7">
        <f>B1010+ProxiPrognose2030!H1010</f>
        <v>1103.4761528775559</v>
      </c>
      <c r="J1010">
        <f t="shared" si="63"/>
        <v>5</v>
      </c>
      <c r="K1010">
        <f t="shared" si="64"/>
        <v>0</v>
      </c>
      <c r="L1010" s="20">
        <v>5</v>
      </c>
    </row>
    <row r="1011" spans="1:12" ht="14.4">
      <c r="A1011" s="2">
        <v>1010</v>
      </c>
      <c r="B1011">
        <v>1154</v>
      </c>
      <c r="C1011">
        <v>5</v>
      </c>
      <c r="D1011" s="7">
        <f>Groei2030!B1011</f>
        <v>0</v>
      </c>
      <c r="E1011" s="7">
        <f>Groei2030!C1011</f>
        <v>17</v>
      </c>
      <c r="F1011" s="6">
        <v>7.8605505859374994E-2</v>
      </c>
      <c r="G1011" s="6">
        <f t="shared" si="61"/>
        <v>54.067459442386095</v>
      </c>
      <c r="H1011" s="6">
        <f t="shared" si="62"/>
        <v>10.220691766046521</v>
      </c>
      <c r="I1011" s="7">
        <f>B1011+ProxiPrognose2030!H1011</f>
        <v>1164.2206917660465</v>
      </c>
      <c r="J1011">
        <f t="shared" si="63"/>
        <v>5</v>
      </c>
      <c r="K1011">
        <f t="shared" si="64"/>
        <v>0</v>
      </c>
      <c r="L1011" s="20">
        <v>5</v>
      </c>
    </row>
    <row r="1012" spans="1:12" ht="14.4">
      <c r="A1012" s="2">
        <v>1011</v>
      </c>
      <c r="B1012">
        <v>1196</v>
      </c>
      <c r="C1012">
        <v>5</v>
      </c>
      <c r="D1012" s="7">
        <f>Groei2030!B1012</f>
        <v>0</v>
      </c>
      <c r="E1012" s="7">
        <f>Groei2030!C1012</f>
        <v>0</v>
      </c>
      <c r="F1012" s="6">
        <v>6.6323059814453106E-2</v>
      </c>
      <c r="G1012" s="6">
        <f t="shared" si="61"/>
        <v>0</v>
      </c>
      <c r="H1012" s="6">
        <f t="shared" si="62"/>
        <v>0</v>
      </c>
      <c r="I1012" s="7">
        <f>B1012+ProxiPrognose2030!H1012</f>
        <v>1196</v>
      </c>
      <c r="J1012">
        <f t="shared" si="63"/>
        <v>5</v>
      </c>
      <c r="K1012">
        <f t="shared" si="64"/>
        <v>0</v>
      </c>
      <c r="L1012" s="20">
        <v>5</v>
      </c>
    </row>
    <row r="1013" spans="1:12" ht="14.4">
      <c r="A1013" s="2">
        <v>1012</v>
      </c>
      <c r="B1013">
        <v>1112</v>
      </c>
      <c r="C1013">
        <v>5</v>
      </c>
      <c r="D1013" s="7">
        <f>Groei2030!B1013</f>
        <v>0</v>
      </c>
      <c r="E1013" s="7">
        <f>Groei2030!C1013</f>
        <v>43</v>
      </c>
      <c r="F1013" s="6">
        <v>6.0519750488281197E-2</v>
      </c>
      <c r="G1013" s="6">
        <f t="shared" si="61"/>
        <v>177.62796299171106</v>
      </c>
      <c r="H1013" s="6">
        <f t="shared" si="62"/>
        <v>33.578064837752564</v>
      </c>
      <c r="I1013" s="7">
        <f>B1013+ProxiPrognose2030!H1013</f>
        <v>1145.5780648377527</v>
      </c>
      <c r="J1013">
        <f t="shared" si="63"/>
        <v>5</v>
      </c>
      <c r="K1013">
        <f t="shared" si="64"/>
        <v>0</v>
      </c>
      <c r="L1013" s="20">
        <v>5</v>
      </c>
    </row>
    <row r="1014" spans="1:12" ht="14.4">
      <c r="A1014" s="2">
        <v>1013</v>
      </c>
      <c r="B1014">
        <v>1048</v>
      </c>
      <c r="C1014">
        <v>5</v>
      </c>
      <c r="D1014" s="7">
        <f>Groei2030!B1014</f>
        <v>0</v>
      </c>
      <c r="E1014" s="7">
        <f>Groei2030!C1014</f>
        <v>10</v>
      </c>
      <c r="F1014" s="6">
        <v>0.12082241796875</v>
      </c>
      <c r="G1014" s="6">
        <f t="shared" si="61"/>
        <v>20.691524321642117</v>
      </c>
      <c r="H1014" s="6">
        <f t="shared" si="62"/>
        <v>3.91144127063178</v>
      </c>
      <c r="I1014" s="7">
        <f>B1014+ProxiPrognose2030!H1014</f>
        <v>1051.9114412706317</v>
      </c>
      <c r="J1014">
        <f t="shared" si="63"/>
        <v>5</v>
      </c>
      <c r="K1014">
        <f t="shared" si="64"/>
        <v>0</v>
      </c>
      <c r="L1014" s="20">
        <v>5</v>
      </c>
    </row>
    <row r="1015" spans="1:12" ht="14.4">
      <c r="A1015" s="2">
        <v>1014</v>
      </c>
      <c r="B1015">
        <v>974</v>
      </c>
      <c r="C1015">
        <v>5</v>
      </c>
      <c r="D1015" s="7">
        <f>Groei2030!B1015</f>
        <v>0</v>
      </c>
      <c r="E1015" s="7">
        <f>Groei2030!C1015</f>
        <v>3</v>
      </c>
      <c r="F1015" s="6">
        <v>0.12433938940429699</v>
      </c>
      <c r="G1015" s="6">
        <f t="shared" si="61"/>
        <v>6.03187777898225</v>
      </c>
      <c r="H1015" s="6">
        <f t="shared" si="62"/>
        <v>1.1402415461214084</v>
      </c>
      <c r="I1015" s="7">
        <f>B1015+ProxiPrognose2030!H1015</f>
        <v>975.14024154612139</v>
      </c>
      <c r="J1015">
        <f t="shared" si="63"/>
        <v>5</v>
      </c>
      <c r="K1015">
        <f t="shared" si="64"/>
        <v>0</v>
      </c>
      <c r="L1015" s="20">
        <v>5</v>
      </c>
    </row>
    <row r="1016" spans="1:12" ht="14.4">
      <c r="A1016" s="2">
        <v>1015</v>
      </c>
      <c r="B1016">
        <v>978</v>
      </c>
      <c r="C1016">
        <v>5</v>
      </c>
      <c r="D1016" s="7">
        <f>Groei2030!B1016</f>
        <v>0</v>
      </c>
      <c r="E1016" s="7">
        <f>Groei2030!C1016</f>
        <v>2</v>
      </c>
      <c r="F1016" s="6">
        <v>0.20363291430664099</v>
      </c>
      <c r="G1016" s="6">
        <f t="shared" si="61"/>
        <v>2.4553987340527579</v>
      </c>
      <c r="H1016" s="6">
        <f t="shared" si="62"/>
        <v>0.46415855086063473</v>
      </c>
      <c r="I1016" s="7">
        <f>B1016+ProxiPrognose2030!H1016</f>
        <v>978.46415855086059</v>
      </c>
      <c r="J1016">
        <f t="shared" si="63"/>
        <v>5</v>
      </c>
      <c r="K1016">
        <f t="shared" si="64"/>
        <v>0</v>
      </c>
      <c r="L1016" s="20">
        <v>5</v>
      </c>
    </row>
    <row r="1017" spans="1:12" ht="14.4">
      <c r="A1017" s="2">
        <v>1016</v>
      </c>
      <c r="B1017">
        <v>869</v>
      </c>
      <c r="C1017">
        <v>4</v>
      </c>
      <c r="D1017" s="7">
        <f>Groei2030!B1017</f>
        <v>0</v>
      </c>
      <c r="E1017" s="7">
        <f>Groei2030!C1017</f>
        <v>20</v>
      </c>
      <c r="F1017" s="6">
        <v>0.49542823144531201</v>
      </c>
      <c r="G1017" s="6">
        <f t="shared" si="61"/>
        <v>10.092279128731739</v>
      </c>
      <c r="H1017" s="6">
        <f t="shared" si="62"/>
        <v>1.9078032379455083</v>
      </c>
      <c r="I1017" s="7">
        <f>B1017+ProxiPrognose2030!H1017</f>
        <v>870.90780323794547</v>
      </c>
      <c r="J1017">
        <f t="shared" si="63"/>
        <v>4</v>
      </c>
      <c r="K1017">
        <f t="shared" si="64"/>
        <v>0</v>
      </c>
      <c r="L1017" s="20">
        <v>4</v>
      </c>
    </row>
    <row r="1018" spans="1:12" ht="14.4">
      <c r="A1018" s="2">
        <v>1017</v>
      </c>
      <c r="B1018">
        <v>879</v>
      </c>
      <c r="C1018">
        <v>4</v>
      </c>
      <c r="D1018" s="7">
        <f>Groei2030!B1018</f>
        <v>0</v>
      </c>
      <c r="E1018" s="7">
        <f>Groei2030!C1018</f>
        <v>0</v>
      </c>
      <c r="F1018" s="6">
        <v>0.36804216088867198</v>
      </c>
      <c r="G1018" s="6">
        <f t="shared" si="61"/>
        <v>0</v>
      </c>
      <c r="H1018" s="6">
        <f t="shared" si="62"/>
        <v>0</v>
      </c>
      <c r="I1018" s="7">
        <f>B1018+ProxiPrognose2030!H1018</f>
        <v>879</v>
      </c>
      <c r="J1018">
        <f t="shared" si="63"/>
        <v>4</v>
      </c>
      <c r="K1018">
        <f t="shared" si="64"/>
        <v>0</v>
      </c>
      <c r="L1018" s="20">
        <v>4</v>
      </c>
    </row>
    <row r="1019" spans="1:12" ht="14.4">
      <c r="A1019" s="2">
        <v>1018</v>
      </c>
      <c r="B1019">
        <v>807</v>
      </c>
      <c r="C1019">
        <v>4</v>
      </c>
      <c r="D1019" s="7">
        <f>Groei2030!B1019</f>
        <v>0</v>
      </c>
      <c r="E1019" s="7">
        <f>Groei2030!C1019</f>
        <v>143</v>
      </c>
      <c r="F1019" s="6">
        <v>0.17163088891601599</v>
      </c>
      <c r="G1019" s="6">
        <f t="shared" si="61"/>
        <v>208.29583897041704</v>
      </c>
      <c r="H1019" s="6">
        <f t="shared" si="62"/>
        <v>39.375394890438002</v>
      </c>
      <c r="I1019" s="7">
        <f>B1019+ProxiPrognose2030!H1019</f>
        <v>846.37539489043797</v>
      </c>
      <c r="J1019">
        <f t="shared" si="63"/>
        <v>4</v>
      </c>
      <c r="K1019">
        <f t="shared" si="64"/>
        <v>0</v>
      </c>
      <c r="L1019" s="20">
        <v>4</v>
      </c>
    </row>
    <row r="1020" spans="1:12" ht="14.4">
      <c r="A1020" s="2">
        <v>1019</v>
      </c>
      <c r="B1020">
        <v>725</v>
      </c>
      <c r="C1020">
        <v>4</v>
      </c>
      <c r="D1020" s="7">
        <f>Groei2030!B1020</f>
        <v>0</v>
      </c>
      <c r="E1020" s="7">
        <f>Groei2030!C1020</f>
        <v>27</v>
      </c>
      <c r="F1020" s="6">
        <v>0.17742207885742201</v>
      </c>
      <c r="G1020" s="6">
        <f t="shared" si="61"/>
        <v>38.044870421253272</v>
      </c>
      <c r="H1020" s="6">
        <f t="shared" si="62"/>
        <v>7.1918469605393707</v>
      </c>
      <c r="I1020" s="7">
        <f>B1020+ProxiPrognose2030!H1020</f>
        <v>732.19184696053935</v>
      </c>
      <c r="J1020">
        <f t="shared" si="63"/>
        <v>4</v>
      </c>
      <c r="K1020">
        <f t="shared" si="64"/>
        <v>0</v>
      </c>
      <c r="L1020" s="20">
        <v>4</v>
      </c>
    </row>
    <row r="1021" spans="1:12" ht="14.4">
      <c r="A1021" s="2">
        <v>1020</v>
      </c>
      <c r="B1021">
        <v>735</v>
      </c>
      <c r="C1021">
        <v>4</v>
      </c>
      <c r="D1021" s="7">
        <f>Groei2030!B1021</f>
        <v>65</v>
      </c>
      <c r="E1021" s="7">
        <f>Groei2030!C1021</f>
        <v>0</v>
      </c>
      <c r="F1021" s="6">
        <v>6.4382248779296894E-2</v>
      </c>
      <c r="G1021" s="6">
        <f t="shared" si="61"/>
        <v>252.3987637602593</v>
      </c>
      <c r="H1021" s="6">
        <f t="shared" si="62"/>
        <v>47.71243171271442</v>
      </c>
      <c r="I1021" s="7">
        <f>B1021+ProxiPrognose2030!H1021</f>
        <v>782.71243171271442</v>
      </c>
      <c r="J1021">
        <f t="shared" si="63"/>
        <v>4</v>
      </c>
      <c r="K1021">
        <f t="shared" si="64"/>
        <v>0</v>
      </c>
      <c r="L1021" s="20">
        <v>4</v>
      </c>
    </row>
    <row r="1022" spans="1:12" ht="14.4">
      <c r="A1022" s="2">
        <v>1021</v>
      </c>
      <c r="B1022">
        <v>784</v>
      </c>
      <c r="C1022">
        <v>4</v>
      </c>
      <c r="D1022" s="7">
        <f>Groei2030!B1022</f>
        <v>-2</v>
      </c>
      <c r="E1022" s="7">
        <f>Groei2030!C1022</f>
        <v>3</v>
      </c>
      <c r="F1022" s="6">
        <v>6.6129525634765596E-2</v>
      </c>
      <c r="G1022" s="6">
        <f t="shared" si="61"/>
        <v>3.7804595995554831</v>
      </c>
      <c r="H1022" s="6">
        <f t="shared" si="62"/>
        <v>0.71464264641880582</v>
      </c>
      <c r="I1022" s="7">
        <f>B1022+ProxiPrognose2030!H1022</f>
        <v>784.71464264641884</v>
      </c>
      <c r="J1022">
        <f t="shared" si="63"/>
        <v>4</v>
      </c>
      <c r="K1022">
        <f t="shared" si="64"/>
        <v>0</v>
      </c>
      <c r="L1022" s="20">
        <v>4</v>
      </c>
    </row>
    <row r="1023" spans="1:12" ht="14.4">
      <c r="A1023" s="2">
        <v>1022</v>
      </c>
      <c r="B1023">
        <v>768</v>
      </c>
      <c r="C1023">
        <v>4</v>
      </c>
      <c r="D1023" s="7">
        <f>Groei2030!B1023</f>
        <v>0</v>
      </c>
      <c r="E1023" s="7">
        <f>Groei2030!C1023</f>
        <v>6</v>
      </c>
      <c r="F1023" s="6">
        <v>4.6235839843750001E-2</v>
      </c>
      <c r="G1023" s="6">
        <f t="shared" si="61"/>
        <v>32.442365166700107</v>
      </c>
      <c r="H1023" s="6">
        <f t="shared" si="62"/>
        <v>6.1327722432325347</v>
      </c>
      <c r="I1023" s="7">
        <f>B1023+ProxiPrognose2030!H1023</f>
        <v>774.13277224323258</v>
      </c>
      <c r="J1023">
        <f t="shared" si="63"/>
        <v>4</v>
      </c>
      <c r="K1023">
        <f t="shared" si="64"/>
        <v>0</v>
      </c>
      <c r="L1023" s="20">
        <v>4</v>
      </c>
    </row>
    <row r="1024" spans="1:12" ht="14.4">
      <c r="A1024" s="2">
        <v>1023</v>
      </c>
      <c r="B1024">
        <v>776</v>
      </c>
      <c r="C1024">
        <v>4</v>
      </c>
      <c r="D1024" s="7">
        <f>Groei2030!B1024</f>
        <v>-1</v>
      </c>
      <c r="E1024" s="7">
        <f>Groei2030!C1024</f>
        <v>1</v>
      </c>
      <c r="F1024" s="6">
        <v>6.3957205810546897E-2</v>
      </c>
      <c r="G1024" s="6">
        <f t="shared" si="61"/>
        <v>0</v>
      </c>
      <c r="H1024" s="6">
        <f t="shared" si="62"/>
        <v>0</v>
      </c>
      <c r="I1024" s="7">
        <f>B1024+ProxiPrognose2030!H1024</f>
        <v>776</v>
      </c>
      <c r="J1024">
        <f t="shared" si="63"/>
        <v>4</v>
      </c>
      <c r="K1024">
        <f t="shared" si="64"/>
        <v>0</v>
      </c>
      <c r="L1024" s="20">
        <v>4</v>
      </c>
    </row>
    <row r="1025" spans="1:12" ht="14.4">
      <c r="A1025" s="2">
        <v>1024</v>
      </c>
      <c r="B1025">
        <v>754</v>
      </c>
      <c r="C1025">
        <v>4</v>
      </c>
      <c r="D1025" s="7">
        <f>Groei2030!B1025</f>
        <v>0</v>
      </c>
      <c r="E1025" s="7">
        <f>Groei2030!C1025</f>
        <v>2</v>
      </c>
      <c r="F1025" s="6">
        <v>3.4283668457031201E-2</v>
      </c>
      <c r="G1025" s="6">
        <f t="shared" si="61"/>
        <v>14.584203572808018</v>
      </c>
      <c r="H1025" s="6">
        <f t="shared" si="62"/>
        <v>2.7569382935364874</v>
      </c>
      <c r="I1025" s="7">
        <f>B1025+ProxiPrognose2030!H1025</f>
        <v>756.75693829353645</v>
      </c>
      <c r="J1025">
        <f t="shared" si="63"/>
        <v>4</v>
      </c>
      <c r="K1025">
        <f t="shared" si="64"/>
        <v>0</v>
      </c>
      <c r="L1025" s="20">
        <v>4</v>
      </c>
    </row>
    <row r="1026" spans="1:12" ht="14.4">
      <c r="A1026" s="2">
        <v>1025</v>
      </c>
      <c r="B1026">
        <v>758</v>
      </c>
      <c r="C1026">
        <v>4</v>
      </c>
      <c r="D1026" s="7">
        <f>Groei2030!B1026</f>
        <v>0</v>
      </c>
      <c r="E1026" s="7">
        <f>Groei2030!C1026</f>
        <v>1</v>
      </c>
      <c r="F1026" s="6">
        <v>3.90453410644531E-2</v>
      </c>
      <c r="G1026" s="6">
        <f t="shared" si="61"/>
        <v>6.4028125554677287</v>
      </c>
      <c r="H1026" s="6">
        <f t="shared" si="62"/>
        <v>1.2103615416763192</v>
      </c>
      <c r="I1026" s="7">
        <f>B1026+ProxiPrognose2030!H1026</f>
        <v>759.21036154167632</v>
      </c>
      <c r="J1026">
        <f t="shared" si="63"/>
        <v>4</v>
      </c>
      <c r="K1026">
        <f t="shared" si="64"/>
        <v>0</v>
      </c>
      <c r="L1026" s="20">
        <v>4</v>
      </c>
    </row>
    <row r="1027" spans="1:12" ht="14.4">
      <c r="A1027" s="2">
        <v>1026</v>
      </c>
      <c r="B1027">
        <v>791</v>
      </c>
      <c r="C1027">
        <v>4</v>
      </c>
      <c r="D1027" s="7">
        <f>Groei2030!B1027</f>
        <v>-1</v>
      </c>
      <c r="E1027" s="7">
        <f>Groei2030!C1027</f>
        <v>2</v>
      </c>
      <c r="F1027" s="6">
        <v>5.2420193847656199E-2</v>
      </c>
      <c r="G1027" s="6">
        <f t="shared" ref="G1027:G1090" si="65">IFERROR((D1027+E1027)/((F1027/0.25)),0)</f>
        <v>4.7691544355320605</v>
      </c>
      <c r="H1027" s="6">
        <f t="shared" ref="H1027:H1090" si="66">G1027/5.29</f>
        <v>0.90154148119698685</v>
      </c>
      <c r="I1027" s="7">
        <f>B1027+ProxiPrognose2030!H1027</f>
        <v>791.901541481197</v>
      </c>
      <c r="J1027">
        <f t="shared" ref="J1027:J1090" si="67">MAX(C1027,IF(I1027&gt;0,IF(A1027&lt;6701,IF(I1027&lt;200,1,IF(I1027&lt;400,2,IF(I1027&lt;600,3,IF(I1027&lt;900,4,IF(I1027&lt;2000,5,IF(I1027&gt;2000,6,0)))))),0),0))</f>
        <v>4</v>
      </c>
      <c r="K1027">
        <f t="shared" ref="K1027:K1090" si="68">J1027-C1027</f>
        <v>0</v>
      </c>
      <c r="L1027" s="20">
        <v>4</v>
      </c>
    </row>
    <row r="1028" spans="1:12" ht="14.4">
      <c r="A1028" s="2">
        <v>1027</v>
      </c>
      <c r="B1028">
        <v>785</v>
      </c>
      <c r="C1028">
        <v>4</v>
      </c>
      <c r="D1028" s="7">
        <f>Groei2030!B1028</f>
        <v>0</v>
      </c>
      <c r="E1028" s="7">
        <f>Groei2030!C1028</f>
        <v>1</v>
      </c>
      <c r="F1028" s="6">
        <v>3.8927197265624998E-2</v>
      </c>
      <c r="G1028" s="6">
        <f t="shared" si="65"/>
        <v>6.4222450512964286</v>
      </c>
      <c r="H1028" s="6">
        <f t="shared" si="66"/>
        <v>1.2140349813414799</v>
      </c>
      <c r="I1028" s="7">
        <f>B1028+ProxiPrognose2030!H1028</f>
        <v>786.21403498134146</v>
      </c>
      <c r="J1028">
        <f t="shared" si="67"/>
        <v>4</v>
      </c>
      <c r="K1028">
        <f t="shared" si="68"/>
        <v>0</v>
      </c>
      <c r="L1028" s="20">
        <v>4</v>
      </c>
    </row>
    <row r="1029" spans="1:12" ht="14.4">
      <c r="A1029" s="2">
        <v>1028</v>
      </c>
      <c r="B1029">
        <v>770</v>
      </c>
      <c r="C1029">
        <v>4</v>
      </c>
      <c r="D1029" s="7">
        <f>Groei2030!B1029</f>
        <v>-1</v>
      </c>
      <c r="E1029" s="7">
        <f>Groei2030!C1029</f>
        <v>1</v>
      </c>
      <c r="F1029" s="6">
        <v>5.6813418212890598E-2</v>
      </c>
      <c r="G1029" s="6">
        <f t="shared" si="65"/>
        <v>0</v>
      </c>
      <c r="H1029" s="6">
        <f t="shared" si="66"/>
        <v>0</v>
      </c>
      <c r="I1029" s="7">
        <f>B1029+ProxiPrognose2030!H1029</f>
        <v>770</v>
      </c>
      <c r="J1029">
        <f t="shared" si="67"/>
        <v>4</v>
      </c>
      <c r="K1029">
        <f t="shared" si="68"/>
        <v>0</v>
      </c>
      <c r="L1029" s="20">
        <v>4</v>
      </c>
    </row>
    <row r="1030" spans="1:12" ht="14.4">
      <c r="A1030" s="2">
        <v>1029</v>
      </c>
      <c r="B1030">
        <v>747</v>
      </c>
      <c r="C1030">
        <v>4</v>
      </c>
      <c r="D1030" s="7">
        <f>Groei2030!B1030</f>
        <v>-1</v>
      </c>
      <c r="E1030" s="7">
        <f>Groei2030!C1030</f>
        <v>5</v>
      </c>
      <c r="F1030" s="6">
        <v>7.5014904785156294E-2</v>
      </c>
      <c r="G1030" s="6">
        <f t="shared" si="65"/>
        <v>13.330684120229353</v>
      </c>
      <c r="H1030" s="6">
        <f t="shared" si="66"/>
        <v>2.5199780945613144</v>
      </c>
      <c r="I1030" s="7">
        <f>B1030+ProxiPrognose2030!H1030</f>
        <v>749.51997809456134</v>
      </c>
      <c r="J1030">
        <f t="shared" si="67"/>
        <v>4</v>
      </c>
      <c r="K1030">
        <f t="shared" si="68"/>
        <v>0</v>
      </c>
      <c r="L1030" s="20">
        <v>4</v>
      </c>
    </row>
    <row r="1031" spans="1:12" ht="14.4">
      <c r="A1031" s="2">
        <v>1030</v>
      </c>
      <c r="B1031">
        <v>788</v>
      </c>
      <c r="C1031">
        <v>4</v>
      </c>
      <c r="D1031" s="7">
        <f>Groei2030!B1031</f>
        <v>0</v>
      </c>
      <c r="E1031" s="7">
        <f>Groei2030!C1031</f>
        <v>3</v>
      </c>
      <c r="F1031" s="6">
        <v>4.9045856933593701E-2</v>
      </c>
      <c r="G1031" s="6">
        <f t="shared" si="65"/>
        <v>15.291811518666554</v>
      </c>
      <c r="H1031" s="6">
        <f t="shared" si="66"/>
        <v>2.890701610333942</v>
      </c>
      <c r="I1031" s="7">
        <f>B1031+ProxiPrognose2030!H1031</f>
        <v>790.89070161033396</v>
      </c>
      <c r="J1031">
        <f t="shared" si="67"/>
        <v>4</v>
      </c>
      <c r="K1031">
        <f t="shared" si="68"/>
        <v>0</v>
      </c>
      <c r="L1031" s="20">
        <v>4</v>
      </c>
    </row>
    <row r="1032" spans="1:12" ht="14.4">
      <c r="A1032" s="2">
        <v>1031</v>
      </c>
      <c r="B1032">
        <v>772</v>
      </c>
      <c r="C1032">
        <v>4</v>
      </c>
      <c r="D1032" s="7">
        <f>Groei2030!B1032</f>
        <v>-1</v>
      </c>
      <c r="E1032" s="7">
        <f>Groei2030!C1032</f>
        <v>1</v>
      </c>
      <c r="F1032" s="6">
        <v>2.8391458007812499E-2</v>
      </c>
      <c r="G1032" s="6">
        <f t="shared" si="65"/>
        <v>0</v>
      </c>
      <c r="H1032" s="6">
        <f t="shared" si="66"/>
        <v>0</v>
      </c>
      <c r="I1032" s="7">
        <f>B1032+ProxiPrognose2030!H1032</f>
        <v>772</v>
      </c>
      <c r="J1032">
        <f t="shared" si="67"/>
        <v>4</v>
      </c>
      <c r="K1032">
        <f t="shared" si="68"/>
        <v>0</v>
      </c>
      <c r="L1032" s="20">
        <v>4</v>
      </c>
    </row>
    <row r="1033" spans="1:12" ht="14.4">
      <c r="A1033" s="2">
        <v>1032</v>
      </c>
      <c r="B1033">
        <v>727</v>
      </c>
      <c r="C1033">
        <v>4</v>
      </c>
      <c r="D1033" s="7">
        <f>Groei2030!B1033</f>
        <v>-1</v>
      </c>
      <c r="E1033" s="7">
        <f>Groei2030!C1033</f>
        <v>1</v>
      </c>
      <c r="F1033" s="6">
        <v>4.7439036621093701E-2</v>
      </c>
      <c r="G1033" s="6">
        <f t="shared" si="65"/>
        <v>0</v>
      </c>
      <c r="H1033" s="6">
        <f t="shared" si="66"/>
        <v>0</v>
      </c>
      <c r="I1033" s="7">
        <f>B1033+ProxiPrognose2030!H1033</f>
        <v>727</v>
      </c>
      <c r="J1033">
        <f t="shared" si="67"/>
        <v>4</v>
      </c>
      <c r="K1033">
        <f t="shared" si="68"/>
        <v>0</v>
      </c>
      <c r="L1033" s="20">
        <v>4</v>
      </c>
    </row>
    <row r="1034" spans="1:12" ht="14.4">
      <c r="A1034" s="2">
        <v>1033</v>
      </c>
      <c r="B1034">
        <v>737</v>
      </c>
      <c r="C1034">
        <v>4</v>
      </c>
      <c r="D1034" s="7">
        <f>Groei2030!B1034</f>
        <v>-2</v>
      </c>
      <c r="E1034" s="7">
        <f>Groei2030!C1034</f>
        <v>6</v>
      </c>
      <c r="F1034" s="6">
        <v>0.13146231640625</v>
      </c>
      <c r="G1034" s="6">
        <f t="shared" si="65"/>
        <v>7.6067425809671629</v>
      </c>
      <c r="H1034" s="6">
        <f t="shared" si="66"/>
        <v>1.4379475578387833</v>
      </c>
      <c r="I1034" s="7">
        <f>B1034+ProxiPrognose2030!H1034</f>
        <v>738.43794755783881</v>
      </c>
      <c r="J1034">
        <f t="shared" si="67"/>
        <v>4</v>
      </c>
      <c r="K1034">
        <f t="shared" si="68"/>
        <v>0</v>
      </c>
      <c r="L1034" s="20">
        <v>4</v>
      </c>
    </row>
    <row r="1035" spans="1:12" ht="14.4">
      <c r="A1035" s="2">
        <v>1034</v>
      </c>
      <c r="B1035">
        <v>774</v>
      </c>
      <c r="C1035">
        <v>4</v>
      </c>
      <c r="D1035" s="7">
        <f>Groei2030!B1035</f>
        <v>-2</v>
      </c>
      <c r="E1035" s="7">
        <f>Groei2030!C1035</f>
        <v>2</v>
      </c>
      <c r="F1035" s="6">
        <v>0.124286540527344</v>
      </c>
      <c r="G1035" s="6">
        <f t="shared" si="65"/>
        <v>0</v>
      </c>
      <c r="H1035" s="6">
        <f t="shared" si="66"/>
        <v>0</v>
      </c>
      <c r="I1035" s="7">
        <f>B1035+ProxiPrognose2030!H1035</f>
        <v>774</v>
      </c>
      <c r="J1035">
        <f t="shared" si="67"/>
        <v>4</v>
      </c>
      <c r="K1035">
        <f t="shared" si="68"/>
        <v>0</v>
      </c>
      <c r="L1035" s="20">
        <v>4</v>
      </c>
    </row>
    <row r="1036" spans="1:12" ht="14.4">
      <c r="A1036" s="2">
        <v>1035</v>
      </c>
      <c r="B1036">
        <v>832</v>
      </c>
      <c r="C1036">
        <v>4</v>
      </c>
      <c r="D1036" s="7">
        <f>Groei2030!B1036</f>
        <v>-1</v>
      </c>
      <c r="E1036" s="7">
        <f>Groei2030!C1036</f>
        <v>1</v>
      </c>
      <c r="F1036" s="6">
        <v>0.129431140136719</v>
      </c>
      <c r="G1036" s="6">
        <f t="shared" si="65"/>
        <v>0</v>
      </c>
      <c r="H1036" s="6">
        <f t="shared" si="66"/>
        <v>0</v>
      </c>
      <c r="I1036" s="7">
        <f>B1036+ProxiPrognose2030!H1036</f>
        <v>832</v>
      </c>
      <c r="J1036">
        <f t="shared" si="67"/>
        <v>4</v>
      </c>
      <c r="K1036">
        <f t="shared" si="68"/>
        <v>0</v>
      </c>
      <c r="L1036" s="20">
        <v>4</v>
      </c>
    </row>
    <row r="1037" spans="1:12" ht="14.4">
      <c r="A1037" s="2">
        <v>1036</v>
      </c>
      <c r="B1037">
        <v>882</v>
      </c>
      <c r="C1037">
        <v>4</v>
      </c>
      <c r="D1037" s="7">
        <f>Groei2030!B1037</f>
        <v>-1</v>
      </c>
      <c r="E1037" s="7">
        <f>Groei2030!C1037</f>
        <v>0</v>
      </c>
      <c r="F1037" s="6">
        <v>0.31371782714843699</v>
      </c>
      <c r="G1037" s="6">
        <f t="shared" si="65"/>
        <v>-0.79689446491579641</v>
      </c>
      <c r="H1037" s="6">
        <f t="shared" si="66"/>
        <v>-0.15064167578748514</v>
      </c>
      <c r="I1037" s="7">
        <f>B1037+ProxiPrognose2030!H1037</f>
        <v>881.84935832421252</v>
      </c>
      <c r="J1037">
        <f t="shared" si="67"/>
        <v>4</v>
      </c>
      <c r="K1037">
        <f t="shared" si="68"/>
        <v>0</v>
      </c>
      <c r="L1037" s="20">
        <v>4</v>
      </c>
    </row>
    <row r="1038" spans="1:12" ht="14.4">
      <c r="A1038" s="2">
        <v>1037</v>
      </c>
      <c r="B1038">
        <v>1041</v>
      </c>
      <c r="C1038">
        <v>5</v>
      </c>
      <c r="D1038" s="7">
        <f>Groei2030!B1038</f>
        <v>0</v>
      </c>
      <c r="E1038" s="7">
        <f>Groei2030!C1038</f>
        <v>2</v>
      </c>
      <c r="F1038" s="6">
        <v>0.25003434130859398</v>
      </c>
      <c r="G1038" s="6">
        <f t="shared" si="65"/>
        <v>1.9997253072644803</v>
      </c>
      <c r="H1038" s="6">
        <f t="shared" si="66"/>
        <v>0.3780199068552893</v>
      </c>
      <c r="I1038" s="7">
        <f>B1038+ProxiPrognose2030!H1038</f>
        <v>1041.3780199068553</v>
      </c>
      <c r="J1038">
        <f t="shared" si="67"/>
        <v>5</v>
      </c>
      <c r="K1038">
        <f t="shared" si="68"/>
        <v>0</v>
      </c>
      <c r="L1038" s="20">
        <v>5</v>
      </c>
    </row>
    <row r="1039" spans="1:12" ht="14.4">
      <c r="A1039" s="2">
        <v>1038</v>
      </c>
      <c r="B1039">
        <v>1022</v>
      </c>
      <c r="C1039">
        <v>5</v>
      </c>
      <c r="D1039" s="7">
        <f>Groei2030!B1039</f>
        <v>0</v>
      </c>
      <c r="E1039" s="7">
        <f>Groei2030!C1039</f>
        <v>0</v>
      </c>
      <c r="F1039" s="6">
        <v>0.16049795922851601</v>
      </c>
      <c r="G1039" s="6">
        <f t="shared" si="65"/>
        <v>0</v>
      </c>
      <c r="H1039" s="6">
        <f t="shared" si="66"/>
        <v>0</v>
      </c>
      <c r="I1039" s="7">
        <f>B1039+ProxiPrognose2030!H1039</f>
        <v>1022</v>
      </c>
      <c r="J1039">
        <f t="shared" si="67"/>
        <v>5</v>
      </c>
      <c r="K1039">
        <f t="shared" si="68"/>
        <v>0</v>
      </c>
      <c r="L1039" s="20">
        <v>5</v>
      </c>
    </row>
    <row r="1040" spans="1:12" ht="14.4">
      <c r="A1040" s="2">
        <v>1039</v>
      </c>
      <c r="B1040">
        <v>1213</v>
      </c>
      <c r="C1040">
        <v>5</v>
      </c>
      <c r="D1040" s="7">
        <f>Groei2030!B1040</f>
        <v>0</v>
      </c>
      <c r="E1040" s="7">
        <f>Groei2030!C1040</f>
        <v>2</v>
      </c>
      <c r="F1040" s="6">
        <v>0.23327865673828099</v>
      </c>
      <c r="G1040" s="6">
        <f t="shared" si="65"/>
        <v>2.143359392543819</v>
      </c>
      <c r="H1040" s="6">
        <f t="shared" si="66"/>
        <v>0.40517190785327389</v>
      </c>
      <c r="I1040" s="7">
        <f>B1040+ProxiPrognose2030!H1040</f>
        <v>1213.4051719078532</v>
      </c>
      <c r="J1040">
        <f t="shared" si="67"/>
        <v>5</v>
      </c>
      <c r="K1040">
        <f t="shared" si="68"/>
        <v>0</v>
      </c>
      <c r="L1040" s="20">
        <v>5</v>
      </c>
    </row>
    <row r="1041" spans="1:12" ht="14.4">
      <c r="A1041" s="2">
        <v>1040</v>
      </c>
      <c r="B1041">
        <v>1244</v>
      </c>
      <c r="C1041">
        <v>5</v>
      </c>
      <c r="D1041" s="7">
        <f>Groei2030!B1041</f>
        <v>0</v>
      </c>
      <c r="E1041" s="7">
        <f>Groei2030!C1041</f>
        <v>7</v>
      </c>
      <c r="F1041" s="6">
        <v>0.37107171166992198</v>
      </c>
      <c r="G1041" s="6">
        <f t="shared" si="65"/>
        <v>4.7160695492645663</v>
      </c>
      <c r="H1041" s="6">
        <f t="shared" si="66"/>
        <v>0.89150653105190292</v>
      </c>
      <c r="I1041" s="7">
        <f>B1041+ProxiPrognose2030!H1041</f>
        <v>1244.8915065310518</v>
      </c>
      <c r="J1041">
        <f t="shared" si="67"/>
        <v>5</v>
      </c>
      <c r="K1041">
        <f t="shared" si="68"/>
        <v>0</v>
      </c>
      <c r="L1041" s="20">
        <v>5</v>
      </c>
    </row>
    <row r="1042" spans="1:12" ht="14.4">
      <c r="A1042" s="2">
        <v>1041</v>
      </c>
      <c r="B1042">
        <v>1027</v>
      </c>
      <c r="C1042">
        <v>5</v>
      </c>
      <c r="D1042" s="7">
        <f>Groei2030!B1042</f>
        <v>0</v>
      </c>
      <c r="E1042" s="7">
        <f>Groei2030!C1042</f>
        <v>60</v>
      </c>
      <c r="F1042" s="6">
        <v>0.17239247729492199</v>
      </c>
      <c r="G1042" s="6">
        <f t="shared" si="65"/>
        <v>87.010757286923919</v>
      </c>
      <c r="H1042" s="6">
        <f t="shared" si="66"/>
        <v>16.448158277301307</v>
      </c>
      <c r="I1042" s="7">
        <f>B1042+ProxiPrognose2030!H1042</f>
        <v>1043.4481582773012</v>
      </c>
      <c r="J1042">
        <f t="shared" si="67"/>
        <v>5</v>
      </c>
      <c r="K1042">
        <f t="shared" si="68"/>
        <v>0</v>
      </c>
      <c r="L1042" s="20">
        <v>5</v>
      </c>
    </row>
    <row r="1043" spans="1:12" ht="14.4">
      <c r="A1043" s="2">
        <v>1042</v>
      </c>
      <c r="B1043">
        <v>906</v>
      </c>
      <c r="C1043">
        <v>5</v>
      </c>
      <c r="D1043" s="7">
        <f>Groei2030!B1043</f>
        <v>-1</v>
      </c>
      <c r="E1043" s="7">
        <f>Groei2030!C1043</f>
        <v>5</v>
      </c>
      <c r="F1043" s="6">
        <v>0.19200652221679701</v>
      </c>
      <c r="G1043" s="6">
        <f t="shared" si="65"/>
        <v>5.2081564128893874</v>
      </c>
      <c r="H1043" s="6">
        <f t="shared" si="66"/>
        <v>0.98452862247436435</v>
      </c>
      <c r="I1043" s="7">
        <f>B1043+ProxiPrognose2030!H1043</f>
        <v>906.98452862247439</v>
      </c>
      <c r="J1043">
        <f t="shared" si="67"/>
        <v>5</v>
      </c>
      <c r="K1043">
        <f t="shared" si="68"/>
        <v>0</v>
      </c>
      <c r="L1043" s="20">
        <v>5</v>
      </c>
    </row>
    <row r="1044" spans="1:12" ht="14.4">
      <c r="A1044" s="2">
        <v>1043</v>
      </c>
      <c r="B1044">
        <v>847</v>
      </c>
      <c r="C1044">
        <v>4</v>
      </c>
      <c r="D1044" s="7">
        <f>Groei2030!B1044</f>
        <v>-1</v>
      </c>
      <c r="E1044" s="7">
        <f>Groei2030!C1044</f>
        <v>0</v>
      </c>
      <c r="F1044" s="6">
        <v>0.10082672290039101</v>
      </c>
      <c r="G1044" s="6">
        <f t="shared" si="65"/>
        <v>-2.4795013941589734</v>
      </c>
      <c r="H1044" s="6">
        <f t="shared" si="66"/>
        <v>-0.46871481931171521</v>
      </c>
      <c r="I1044" s="7">
        <f>B1044+ProxiPrognose2030!H1044</f>
        <v>846.53128518068831</v>
      </c>
      <c r="J1044">
        <f t="shared" si="67"/>
        <v>4</v>
      </c>
      <c r="K1044">
        <f t="shared" si="68"/>
        <v>0</v>
      </c>
      <c r="L1044" s="20">
        <v>4</v>
      </c>
    </row>
    <row r="1045" spans="1:12" ht="14.4">
      <c r="A1045" s="2">
        <v>1044</v>
      </c>
      <c r="B1045">
        <v>862</v>
      </c>
      <c r="C1045">
        <v>4</v>
      </c>
      <c r="D1045" s="7">
        <f>Groei2030!B1045</f>
        <v>0</v>
      </c>
      <c r="E1045" s="7">
        <f>Groei2030!C1045</f>
        <v>66</v>
      </c>
      <c r="F1045" s="6">
        <v>0.19472873681640601</v>
      </c>
      <c r="G1045" s="6">
        <f t="shared" si="65"/>
        <v>84.733256476451729</v>
      </c>
      <c r="H1045" s="6">
        <f t="shared" si="66"/>
        <v>16.017628823525847</v>
      </c>
      <c r="I1045" s="7">
        <f>B1045+ProxiPrognose2030!H1045</f>
        <v>878.0176288235258</v>
      </c>
      <c r="J1045">
        <f t="shared" si="67"/>
        <v>4</v>
      </c>
      <c r="K1045">
        <f t="shared" si="68"/>
        <v>0</v>
      </c>
      <c r="L1045" s="20">
        <v>4</v>
      </c>
    </row>
    <row r="1046" spans="1:12" ht="14.4">
      <c r="A1046" s="2">
        <v>1045</v>
      </c>
      <c r="B1046">
        <v>926</v>
      </c>
      <c r="C1046">
        <v>5</v>
      </c>
      <c r="D1046" s="7">
        <f>Groei2030!B1046</f>
        <v>0</v>
      </c>
      <c r="E1046" s="7">
        <f>Groei2030!C1046</f>
        <v>80</v>
      </c>
      <c r="F1046" s="6">
        <v>0.144267809326172</v>
      </c>
      <c r="G1046" s="6">
        <f t="shared" si="65"/>
        <v>138.63106463883727</v>
      </c>
      <c r="H1046" s="6">
        <f t="shared" si="66"/>
        <v>26.206250404317064</v>
      </c>
      <c r="I1046" s="7">
        <f>B1046+ProxiPrognose2030!H1046</f>
        <v>952.20625040431707</v>
      </c>
      <c r="J1046">
        <f t="shared" si="67"/>
        <v>5</v>
      </c>
      <c r="K1046">
        <f t="shared" si="68"/>
        <v>0</v>
      </c>
      <c r="L1046" s="20">
        <v>5</v>
      </c>
    </row>
    <row r="1047" spans="1:12" ht="14.4">
      <c r="A1047" s="2">
        <v>1046</v>
      </c>
      <c r="B1047">
        <v>963</v>
      </c>
      <c r="C1047">
        <v>5</v>
      </c>
      <c r="D1047" s="7">
        <f>Groei2030!B1047</f>
        <v>0</v>
      </c>
      <c r="E1047" s="7">
        <f>Groei2030!C1047</f>
        <v>23</v>
      </c>
      <c r="F1047" s="6">
        <v>0.70413209448242198</v>
      </c>
      <c r="G1047" s="6">
        <f t="shared" si="65"/>
        <v>8.1660814001477728</v>
      </c>
      <c r="H1047" s="6">
        <f t="shared" si="66"/>
        <v>1.5436826843379532</v>
      </c>
      <c r="I1047" s="7">
        <f>B1047+ProxiPrognose2030!H1047</f>
        <v>964.54368268433791</v>
      </c>
      <c r="J1047">
        <f t="shared" si="67"/>
        <v>5</v>
      </c>
      <c r="K1047">
        <f t="shared" si="68"/>
        <v>0</v>
      </c>
      <c r="L1047" s="20">
        <v>5</v>
      </c>
    </row>
    <row r="1048" spans="1:12" ht="14.4">
      <c r="A1048" s="2">
        <v>1047</v>
      </c>
      <c r="B1048">
        <v>887</v>
      </c>
      <c r="C1048">
        <v>4</v>
      </c>
      <c r="D1048" s="7">
        <f>Groei2030!B1048</f>
        <v>-1</v>
      </c>
      <c r="E1048" s="7">
        <f>Groei2030!C1048</f>
        <v>0</v>
      </c>
      <c r="F1048" s="6">
        <v>8.89949555664062E-2</v>
      </c>
      <c r="G1048" s="6">
        <f t="shared" si="65"/>
        <v>-2.8091479838253886</v>
      </c>
      <c r="H1048" s="6">
        <f t="shared" si="66"/>
        <v>-0.53102986461727575</v>
      </c>
      <c r="I1048" s="7">
        <f>B1048+ProxiPrognose2030!H1048</f>
        <v>886.46897013538273</v>
      </c>
      <c r="J1048">
        <f t="shared" si="67"/>
        <v>4</v>
      </c>
      <c r="K1048">
        <f t="shared" si="68"/>
        <v>0</v>
      </c>
      <c r="L1048" s="20">
        <v>4</v>
      </c>
    </row>
    <row r="1049" spans="1:12" ht="14.4">
      <c r="A1049" s="2">
        <v>1048</v>
      </c>
      <c r="B1049">
        <v>877</v>
      </c>
      <c r="C1049">
        <v>4</v>
      </c>
      <c r="D1049" s="7">
        <f>Groei2030!B1049</f>
        <v>-2</v>
      </c>
      <c r="E1049" s="7">
        <f>Groei2030!C1049</f>
        <v>2</v>
      </c>
      <c r="F1049" s="6">
        <v>0.147640721191406</v>
      </c>
      <c r="G1049" s="6">
        <f t="shared" si="65"/>
        <v>0</v>
      </c>
      <c r="H1049" s="6">
        <f t="shared" si="66"/>
        <v>0</v>
      </c>
      <c r="I1049" s="7">
        <f>B1049+ProxiPrognose2030!H1049</f>
        <v>877</v>
      </c>
      <c r="J1049">
        <f t="shared" si="67"/>
        <v>4</v>
      </c>
      <c r="K1049">
        <f t="shared" si="68"/>
        <v>0</v>
      </c>
      <c r="L1049" s="20">
        <v>4</v>
      </c>
    </row>
    <row r="1050" spans="1:12" ht="14.4">
      <c r="A1050" s="2">
        <v>1049</v>
      </c>
      <c r="B1050">
        <v>809</v>
      </c>
      <c r="C1050">
        <v>4</v>
      </c>
      <c r="D1050" s="7">
        <f>Groei2030!B1050</f>
        <v>-2</v>
      </c>
      <c r="E1050" s="7">
        <f>Groei2030!C1050</f>
        <v>1</v>
      </c>
      <c r="F1050" s="6">
        <v>9.3861620849609403E-2</v>
      </c>
      <c r="G1050" s="6">
        <f t="shared" si="65"/>
        <v>-2.6634954493334893</v>
      </c>
      <c r="H1050" s="6">
        <f t="shared" si="66"/>
        <v>-0.50349630422183156</v>
      </c>
      <c r="I1050" s="7">
        <f>B1050+ProxiPrognose2030!H1050</f>
        <v>808.49650369577819</v>
      </c>
      <c r="J1050">
        <f t="shared" si="67"/>
        <v>4</v>
      </c>
      <c r="K1050">
        <f t="shared" si="68"/>
        <v>0</v>
      </c>
      <c r="L1050" s="20">
        <v>4</v>
      </c>
    </row>
    <row r="1051" spans="1:12" ht="14.4">
      <c r="A1051" s="2">
        <v>1050</v>
      </c>
      <c r="B1051">
        <v>828</v>
      </c>
      <c r="C1051">
        <v>4</v>
      </c>
      <c r="D1051" s="7">
        <f>Groei2030!B1051</f>
        <v>-1</v>
      </c>
      <c r="E1051" s="7">
        <f>Groei2030!C1051</f>
        <v>0</v>
      </c>
      <c r="F1051" s="6">
        <v>9.4207183593749994E-2</v>
      </c>
      <c r="G1051" s="6">
        <f t="shared" si="65"/>
        <v>-2.6537254428290309</v>
      </c>
      <c r="H1051" s="6">
        <f t="shared" si="66"/>
        <v>-0.50164942208488295</v>
      </c>
      <c r="I1051" s="7">
        <f>B1051+ProxiPrognose2030!H1051</f>
        <v>827.49835057791506</v>
      </c>
      <c r="J1051">
        <f t="shared" si="67"/>
        <v>4</v>
      </c>
      <c r="K1051">
        <f t="shared" si="68"/>
        <v>0</v>
      </c>
      <c r="L1051" s="20">
        <v>4</v>
      </c>
    </row>
    <row r="1052" spans="1:12" ht="14.4">
      <c r="A1052" s="2">
        <v>1051</v>
      </c>
      <c r="B1052">
        <v>806</v>
      </c>
      <c r="C1052">
        <v>4</v>
      </c>
      <c r="D1052" s="7">
        <f>Groei2030!B1052</f>
        <v>-1</v>
      </c>
      <c r="E1052" s="7">
        <f>Groei2030!C1052</f>
        <v>2</v>
      </c>
      <c r="F1052" s="6">
        <v>7.0331818603515603E-2</v>
      </c>
      <c r="G1052" s="6">
        <f t="shared" si="65"/>
        <v>3.5545789226542697</v>
      </c>
      <c r="H1052" s="6">
        <f t="shared" si="66"/>
        <v>0.67194308556791482</v>
      </c>
      <c r="I1052" s="7">
        <f>B1052+ProxiPrognose2030!H1052</f>
        <v>806.67194308556793</v>
      </c>
      <c r="J1052">
        <f t="shared" si="67"/>
        <v>4</v>
      </c>
      <c r="K1052">
        <f t="shared" si="68"/>
        <v>0</v>
      </c>
      <c r="L1052" s="20">
        <v>4</v>
      </c>
    </row>
    <row r="1053" spans="1:12" ht="14.4">
      <c r="A1053" s="2">
        <v>1052</v>
      </c>
      <c r="B1053">
        <v>785</v>
      </c>
      <c r="C1053">
        <v>4</v>
      </c>
      <c r="D1053" s="7">
        <f>Groei2030!B1053</f>
        <v>-1</v>
      </c>
      <c r="E1053" s="7">
        <f>Groei2030!C1053</f>
        <v>4</v>
      </c>
      <c r="F1053" s="6">
        <v>8.4949054199218693E-2</v>
      </c>
      <c r="G1053" s="6">
        <f t="shared" si="65"/>
        <v>8.8288210748189595</v>
      </c>
      <c r="H1053" s="6">
        <f t="shared" si="66"/>
        <v>1.6689642863551908</v>
      </c>
      <c r="I1053" s="7">
        <f>B1053+ProxiPrognose2030!H1053</f>
        <v>786.66896428635516</v>
      </c>
      <c r="J1053">
        <f t="shared" si="67"/>
        <v>4</v>
      </c>
      <c r="K1053">
        <f t="shared" si="68"/>
        <v>0</v>
      </c>
      <c r="L1053" s="20">
        <v>4</v>
      </c>
    </row>
    <row r="1054" spans="1:12" ht="14.4">
      <c r="A1054" s="2">
        <v>1053</v>
      </c>
      <c r="B1054">
        <v>729</v>
      </c>
      <c r="C1054">
        <v>4</v>
      </c>
      <c r="D1054" s="7">
        <f>Groei2030!B1054</f>
        <v>-1</v>
      </c>
      <c r="E1054" s="7">
        <f>Groei2030!C1054</f>
        <v>25</v>
      </c>
      <c r="F1054" s="6">
        <v>5.6777208984375001E-2</v>
      </c>
      <c r="G1054" s="6">
        <f t="shared" si="65"/>
        <v>105.6762054233978</v>
      </c>
      <c r="H1054" s="6">
        <f t="shared" si="66"/>
        <v>19.97659837871414</v>
      </c>
      <c r="I1054" s="7">
        <f>B1054+ProxiPrognose2030!H1054</f>
        <v>748.97659837871413</v>
      </c>
      <c r="J1054">
        <f t="shared" si="67"/>
        <v>4</v>
      </c>
      <c r="K1054">
        <f t="shared" si="68"/>
        <v>0</v>
      </c>
      <c r="L1054" s="20">
        <v>4</v>
      </c>
    </row>
    <row r="1055" spans="1:12" ht="14.4">
      <c r="A1055" s="2">
        <v>1054</v>
      </c>
      <c r="B1055">
        <v>774</v>
      </c>
      <c r="C1055">
        <v>4</v>
      </c>
      <c r="D1055" s="7">
        <f>Groei2030!B1055</f>
        <v>-2</v>
      </c>
      <c r="E1055" s="7">
        <f>Groei2030!C1055</f>
        <v>6</v>
      </c>
      <c r="F1055" s="6">
        <v>7.6350636474609407E-2</v>
      </c>
      <c r="G1055" s="6">
        <f t="shared" si="65"/>
        <v>13.097467764169229</v>
      </c>
      <c r="H1055" s="6">
        <f t="shared" si="66"/>
        <v>2.4758918268750905</v>
      </c>
      <c r="I1055" s="7">
        <f>B1055+ProxiPrognose2030!H1055</f>
        <v>776.47589182687511</v>
      </c>
      <c r="J1055">
        <f t="shared" si="67"/>
        <v>4</v>
      </c>
      <c r="K1055">
        <f t="shared" si="68"/>
        <v>0</v>
      </c>
      <c r="L1055" s="20">
        <v>4</v>
      </c>
    </row>
    <row r="1056" spans="1:12" ht="14.4">
      <c r="A1056" s="2">
        <v>1055</v>
      </c>
      <c r="B1056">
        <v>727</v>
      </c>
      <c r="C1056">
        <v>4</v>
      </c>
      <c r="D1056" s="7">
        <f>Groei2030!B1056</f>
        <v>0</v>
      </c>
      <c r="E1056" s="7">
        <f>Groei2030!C1056</f>
        <v>8</v>
      </c>
      <c r="F1056" s="6">
        <v>0.12837143432617201</v>
      </c>
      <c r="G1056" s="6">
        <f t="shared" si="65"/>
        <v>15.579790087242529</v>
      </c>
      <c r="H1056" s="6">
        <f t="shared" si="66"/>
        <v>2.9451399030704213</v>
      </c>
      <c r="I1056" s="7">
        <f>B1056+ProxiPrognose2030!H1056</f>
        <v>729.94513990307041</v>
      </c>
      <c r="J1056">
        <f t="shared" si="67"/>
        <v>4</v>
      </c>
      <c r="K1056">
        <f t="shared" si="68"/>
        <v>0</v>
      </c>
      <c r="L1056" s="20">
        <v>4</v>
      </c>
    </row>
    <row r="1057" spans="1:12" ht="14.4">
      <c r="A1057" s="2">
        <v>1056</v>
      </c>
      <c r="B1057">
        <v>753</v>
      </c>
      <c r="C1057">
        <v>4</v>
      </c>
      <c r="D1057" s="7">
        <f>Groei2030!B1057</f>
        <v>-1</v>
      </c>
      <c r="E1057" s="7">
        <f>Groei2030!C1057</f>
        <v>2</v>
      </c>
      <c r="F1057" s="6">
        <v>6.3308562988281206E-2</v>
      </c>
      <c r="G1057" s="6">
        <f t="shared" si="65"/>
        <v>3.9489128831794287</v>
      </c>
      <c r="H1057" s="6">
        <f t="shared" si="66"/>
        <v>0.74648636733070484</v>
      </c>
      <c r="I1057" s="7">
        <f>B1057+ProxiPrognose2030!H1057</f>
        <v>753.7464863673307</v>
      </c>
      <c r="J1057">
        <f t="shared" si="67"/>
        <v>4</v>
      </c>
      <c r="K1057">
        <f t="shared" si="68"/>
        <v>0</v>
      </c>
      <c r="L1057" s="20">
        <v>4</v>
      </c>
    </row>
    <row r="1058" spans="1:12" ht="14.4">
      <c r="A1058" s="2">
        <v>1057</v>
      </c>
      <c r="B1058">
        <v>806</v>
      </c>
      <c r="C1058">
        <v>4</v>
      </c>
      <c r="D1058" s="7">
        <f>Groei2030!B1058</f>
        <v>-1</v>
      </c>
      <c r="E1058" s="7">
        <f>Groei2030!C1058</f>
        <v>1</v>
      </c>
      <c r="F1058" s="6">
        <v>6.9003132324218702E-2</v>
      </c>
      <c r="G1058" s="6">
        <f t="shared" si="65"/>
        <v>0</v>
      </c>
      <c r="H1058" s="6">
        <f t="shared" si="66"/>
        <v>0</v>
      </c>
      <c r="I1058" s="7">
        <f>B1058+ProxiPrognose2030!H1058</f>
        <v>806</v>
      </c>
      <c r="J1058">
        <f t="shared" si="67"/>
        <v>4</v>
      </c>
      <c r="K1058">
        <f t="shared" si="68"/>
        <v>0</v>
      </c>
      <c r="L1058" s="20">
        <v>4</v>
      </c>
    </row>
    <row r="1059" spans="1:12" ht="14.4">
      <c r="A1059" s="2">
        <v>1058</v>
      </c>
      <c r="B1059">
        <v>837</v>
      </c>
      <c r="C1059">
        <v>4</v>
      </c>
      <c r="D1059" s="7">
        <f>Groei2030!B1059</f>
        <v>-1</v>
      </c>
      <c r="E1059" s="7">
        <f>Groei2030!C1059</f>
        <v>2</v>
      </c>
      <c r="F1059" s="6">
        <v>7.3138645507812503E-2</v>
      </c>
      <c r="G1059" s="6">
        <f t="shared" si="65"/>
        <v>3.4181655712135872</v>
      </c>
      <c r="H1059" s="6">
        <f t="shared" si="66"/>
        <v>0.64615606261126413</v>
      </c>
      <c r="I1059" s="7">
        <f>B1059+ProxiPrognose2030!H1059</f>
        <v>837.64615606261123</v>
      </c>
      <c r="J1059">
        <f t="shared" si="67"/>
        <v>4</v>
      </c>
      <c r="K1059">
        <f t="shared" si="68"/>
        <v>0</v>
      </c>
      <c r="L1059" s="20">
        <v>4</v>
      </c>
    </row>
    <row r="1060" spans="1:12" ht="14.4">
      <c r="A1060" s="2">
        <v>1059</v>
      </c>
      <c r="B1060">
        <v>875</v>
      </c>
      <c r="C1060">
        <v>4</v>
      </c>
      <c r="D1060" s="7">
        <f>Groei2030!B1060</f>
        <v>-1</v>
      </c>
      <c r="E1060" s="7">
        <f>Groei2030!C1060</f>
        <v>6</v>
      </c>
      <c r="F1060" s="6">
        <v>0.107311293945312</v>
      </c>
      <c r="G1060" s="6">
        <f t="shared" si="65"/>
        <v>11.648354558440282</v>
      </c>
      <c r="H1060" s="6">
        <f t="shared" si="66"/>
        <v>2.2019573834480686</v>
      </c>
      <c r="I1060" s="7">
        <f>B1060+ProxiPrognose2030!H1060</f>
        <v>877.20195738344808</v>
      </c>
      <c r="J1060">
        <f t="shared" si="67"/>
        <v>4</v>
      </c>
      <c r="K1060">
        <f t="shared" si="68"/>
        <v>0</v>
      </c>
      <c r="L1060" s="20">
        <v>4</v>
      </c>
    </row>
    <row r="1061" spans="1:12" ht="14.4">
      <c r="A1061" s="2">
        <v>1060</v>
      </c>
      <c r="B1061">
        <v>929</v>
      </c>
      <c r="C1061">
        <v>5</v>
      </c>
      <c r="D1061" s="7">
        <f>Groei2030!B1061</f>
        <v>0</v>
      </c>
      <c r="E1061" s="7">
        <f>Groei2030!C1061</f>
        <v>117</v>
      </c>
      <c r="F1061" s="6">
        <v>0.14079985644531201</v>
      </c>
      <c r="G1061" s="6">
        <f t="shared" si="65"/>
        <v>207.74168907878806</v>
      </c>
      <c r="H1061" s="6">
        <f t="shared" si="66"/>
        <v>39.270640657615893</v>
      </c>
      <c r="I1061" s="7">
        <f>B1061+ProxiPrognose2030!H1061</f>
        <v>968.2706406576159</v>
      </c>
      <c r="J1061">
        <f t="shared" si="67"/>
        <v>5</v>
      </c>
      <c r="K1061">
        <f t="shared" si="68"/>
        <v>0</v>
      </c>
      <c r="L1061" s="20">
        <v>5</v>
      </c>
    </row>
    <row r="1062" spans="1:12" ht="14.4">
      <c r="A1062" s="2">
        <v>1061</v>
      </c>
      <c r="B1062">
        <v>843</v>
      </c>
      <c r="C1062">
        <v>4</v>
      </c>
      <c r="D1062" s="7">
        <f>Groei2030!B1062</f>
        <v>4</v>
      </c>
      <c r="E1062" s="7">
        <f>Groei2030!C1062</f>
        <v>10</v>
      </c>
      <c r="F1062" s="6">
        <v>0.12496225097656199</v>
      </c>
      <c r="G1062" s="6">
        <f t="shared" si="65"/>
        <v>28.008458335601382</v>
      </c>
      <c r="H1062" s="6">
        <f t="shared" si="66"/>
        <v>5.2946046003027192</v>
      </c>
      <c r="I1062" s="7">
        <f>B1062+ProxiPrognose2030!H1062</f>
        <v>848.2946046003027</v>
      </c>
      <c r="J1062">
        <f t="shared" si="67"/>
        <v>4</v>
      </c>
      <c r="K1062">
        <f t="shared" si="68"/>
        <v>0</v>
      </c>
      <c r="L1062" s="20">
        <v>4</v>
      </c>
    </row>
    <row r="1063" spans="1:12" ht="14.4">
      <c r="A1063" s="2">
        <v>1062</v>
      </c>
      <c r="B1063">
        <v>843</v>
      </c>
      <c r="C1063">
        <v>4</v>
      </c>
      <c r="D1063" s="7">
        <f>Groei2030!B1063</f>
        <v>-1</v>
      </c>
      <c r="E1063" s="7">
        <f>Groei2030!C1063</f>
        <v>2</v>
      </c>
      <c r="F1063" s="6">
        <v>5.9160793701171902E-2</v>
      </c>
      <c r="G1063" s="6">
        <f t="shared" si="65"/>
        <v>4.2257715686300505</v>
      </c>
      <c r="H1063" s="6">
        <f t="shared" si="66"/>
        <v>0.79882260276560502</v>
      </c>
      <c r="I1063" s="7">
        <f>B1063+ProxiPrognose2030!H1063</f>
        <v>843.79882260276565</v>
      </c>
      <c r="J1063">
        <f t="shared" si="67"/>
        <v>4</v>
      </c>
      <c r="K1063">
        <f t="shared" si="68"/>
        <v>0</v>
      </c>
      <c r="L1063" s="20">
        <v>4</v>
      </c>
    </row>
    <row r="1064" spans="1:12" ht="14.4">
      <c r="A1064" s="2">
        <v>1063</v>
      </c>
      <c r="B1064">
        <v>761</v>
      </c>
      <c r="C1064">
        <v>4</v>
      </c>
      <c r="D1064" s="7">
        <f>Groei2030!B1064</f>
        <v>-1</v>
      </c>
      <c r="E1064" s="7">
        <f>Groei2030!C1064</f>
        <v>6</v>
      </c>
      <c r="F1064" s="6">
        <v>4.2836035644531201E-2</v>
      </c>
      <c r="G1064" s="6">
        <f t="shared" si="65"/>
        <v>29.181038375561844</v>
      </c>
      <c r="H1064" s="6">
        <f t="shared" si="66"/>
        <v>5.516264343206398</v>
      </c>
      <c r="I1064" s="7">
        <f>B1064+ProxiPrognose2030!H1064</f>
        <v>766.51626434320644</v>
      </c>
      <c r="J1064">
        <f t="shared" si="67"/>
        <v>4</v>
      </c>
      <c r="K1064">
        <f t="shared" si="68"/>
        <v>0</v>
      </c>
      <c r="L1064" s="20">
        <v>4</v>
      </c>
    </row>
    <row r="1065" spans="1:12" ht="14.4">
      <c r="A1065" s="2">
        <v>1064</v>
      </c>
      <c r="B1065">
        <v>726</v>
      </c>
      <c r="C1065">
        <v>4</v>
      </c>
      <c r="D1065" s="7">
        <f>Groei2030!B1065</f>
        <v>-1</v>
      </c>
      <c r="E1065" s="7">
        <f>Groei2030!C1065</f>
        <v>1</v>
      </c>
      <c r="F1065" s="6">
        <v>4.5534669189453099E-2</v>
      </c>
      <c r="G1065" s="6">
        <f t="shared" si="65"/>
        <v>0</v>
      </c>
      <c r="H1065" s="6">
        <f t="shared" si="66"/>
        <v>0</v>
      </c>
      <c r="I1065" s="7">
        <f>B1065+ProxiPrognose2030!H1065</f>
        <v>726</v>
      </c>
      <c r="J1065">
        <f t="shared" si="67"/>
        <v>4</v>
      </c>
      <c r="K1065">
        <f t="shared" si="68"/>
        <v>0</v>
      </c>
      <c r="L1065" s="20">
        <v>4</v>
      </c>
    </row>
    <row r="1066" spans="1:12" ht="14.4">
      <c r="A1066" s="2">
        <v>1065</v>
      </c>
      <c r="B1066">
        <v>698</v>
      </c>
      <c r="C1066">
        <v>4</v>
      </c>
      <c r="D1066" s="7">
        <f>Groei2030!B1066</f>
        <v>-1</v>
      </c>
      <c r="E1066" s="7">
        <f>Groei2030!C1066</f>
        <v>3</v>
      </c>
      <c r="F1066" s="6">
        <v>0.162215248291016</v>
      </c>
      <c r="G1066" s="6">
        <f t="shared" si="65"/>
        <v>3.0823242899027243</v>
      </c>
      <c r="H1066" s="6">
        <f t="shared" si="66"/>
        <v>0.58266999809125219</v>
      </c>
      <c r="I1066" s="7">
        <f>B1066+ProxiPrognose2030!H1066</f>
        <v>698.58266999809121</v>
      </c>
      <c r="J1066">
        <f t="shared" si="67"/>
        <v>4</v>
      </c>
      <c r="K1066">
        <f t="shared" si="68"/>
        <v>0</v>
      </c>
      <c r="L1066" s="20">
        <v>4</v>
      </c>
    </row>
    <row r="1067" spans="1:12" ht="14.4">
      <c r="A1067" s="2">
        <v>1066</v>
      </c>
      <c r="B1067">
        <v>668</v>
      </c>
      <c r="C1067">
        <v>4</v>
      </c>
      <c r="D1067" s="7">
        <f>Groei2030!B1067</f>
        <v>0</v>
      </c>
      <c r="E1067" s="7">
        <f>Groei2030!C1067</f>
        <v>1</v>
      </c>
      <c r="F1067" s="6">
        <v>9.9719632568359404E-2</v>
      </c>
      <c r="G1067" s="6">
        <f t="shared" si="65"/>
        <v>2.5070288925164359</v>
      </c>
      <c r="H1067" s="6">
        <f t="shared" si="66"/>
        <v>0.47391850520159468</v>
      </c>
      <c r="I1067" s="7">
        <f>B1067+ProxiPrognose2030!H1067</f>
        <v>668.4739185052016</v>
      </c>
      <c r="J1067">
        <f t="shared" si="67"/>
        <v>4</v>
      </c>
      <c r="K1067">
        <f t="shared" si="68"/>
        <v>0</v>
      </c>
      <c r="L1067" s="20">
        <v>4</v>
      </c>
    </row>
    <row r="1068" spans="1:12" ht="14.4">
      <c r="A1068" s="2">
        <v>1067</v>
      </c>
      <c r="B1068">
        <v>761</v>
      </c>
      <c r="C1068">
        <v>4</v>
      </c>
      <c r="D1068" s="7">
        <f>Groei2030!B1068</f>
        <v>0</v>
      </c>
      <c r="E1068" s="7">
        <f>Groei2030!C1068</f>
        <v>7</v>
      </c>
      <c r="F1068" s="6">
        <v>9.0020689941406204E-2</v>
      </c>
      <c r="G1068" s="6">
        <f t="shared" si="65"/>
        <v>19.439975422750724</v>
      </c>
      <c r="H1068" s="6">
        <f t="shared" si="66"/>
        <v>3.6748535770795319</v>
      </c>
      <c r="I1068" s="7">
        <f>B1068+ProxiPrognose2030!H1068</f>
        <v>764.67485357707949</v>
      </c>
      <c r="J1068">
        <f t="shared" si="67"/>
        <v>4</v>
      </c>
      <c r="K1068">
        <f t="shared" si="68"/>
        <v>0</v>
      </c>
      <c r="L1068" s="20">
        <v>4</v>
      </c>
    </row>
    <row r="1069" spans="1:12" ht="14.4">
      <c r="A1069" s="2">
        <v>1068</v>
      </c>
      <c r="B1069">
        <v>688</v>
      </c>
      <c r="C1069">
        <v>4</v>
      </c>
      <c r="D1069" s="7">
        <f>Groei2030!B1069</f>
        <v>-1</v>
      </c>
      <c r="E1069" s="7">
        <f>Groei2030!C1069</f>
        <v>0</v>
      </c>
      <c r="F1069" s="6">
        <v>5.4931756103515597E-2</v>
      </c>
      <c r="G1069" s="6">
        <f t="shared" si="65"/>
        <v>-4.5511015436843127</v>
      </c>
      <c r="H1069" s="6">
        <f t="shared" si="66"/>
        <v>-0.86032165287038043</v>
      </c>
      <c r="I1069" s="7">
        <f>B1069+ProxiPrognose2030!H1069</f>
        <v>687.13967834712957</v>
      </c>
      <c r="J1069">
        <f t="shared" si="67"/>
        <v>4</v>
      </c>
      <c r="K1069">
        <f t="shared" si="68"/>
        <v>0</v>
      </c>
      <c r="L1069" s="20">
        <v>4</v>
      </c>
    </row>
    <row r="1070" spans="1:12" ht="14.4">
      <c r="A1070" s="2">
        <v>1069</v>
      </c>
      <c r="B1070">
        <v>682</v>
      </c>
      <c r="C1070">
        <v>4</v>
      </c>
      <c r="D1070" s="7">
        <f>Groei2030!B1070</f>
        <v>-1</v>
      </c>
      <c r="E1070" s="7">
        <f>Groei2030!C1070</f>
        <v>-1</v>
      </c>
      <c r="F1070" s="6">
        <v>5.2180130859375E-2</v>
      </c>
      <c r="G1070" s="6">
        <f t="shared" si="65"/>
        <v>-9.5821913775474368</v>
      </c>
      <c r="H1070" s="6">
        <f t="shared" si="66"/>
        <v>-1.8113783322395911</v>
      </c>
      <c r="I1070" s="7">
        <f>B1070+ProxiPrognose2030!H1070</f>
        <v>680.18862166776046</v>
      </c>
      <c r="J1070">
        <f t="shared" si="67"/>
        <v>4</v>
      </c>
      <c r="K1070">
        <f t="shared" si="68"/>
        <v>0</v>
      </c>
      <c r="L1070" s="20">
        <v>4</v>
      </c>
    </row>
    <row r="1071" spans="1:12" ht="14.4">
      <c r="A1071" s="2">
        <v>1070</v>
      </c>
      <c r="B1071">
        <v>659</v>
      </c>
      <c r="C1071">
        <v>4</v>
      </c>
      <c r="D1071" s="7">
        <f>Groei2030!B1071</f>
        <v>0</v>
      </c>
      <c r="E1071" s="7">
        <f>Groei2030!C1071</f>
        <v>-2</v>
      </c>
      <c r="F1071" s="6">
        <v>5.1217567626953099E-2</v>
      </c>
      <c r="G1071" s="6">
        <f t="shared" si="65"/>
        <v>-9.7622753903853177</v>
      </c>
      <c r="H1071" s="6">
        <f t="shared" si="66"/>
        <v>-1.8454206787117802</v>
      </c>
      <c r="I1071" s="7">
        <f>B1071+ProxiPrognose2030!H1071</f>
        <v>657.15457932128822</v>
      </c>
      <c r="J1071">
        <f t="shared" si="67"/>
        <v>4</v>
      </c>
      <c r="K1071">
        <f t="shared" si="68"/>
        <v>0</v>
      </c>
      <c r="L1071" s="20">
        <v>4</v>
      </c>
    </row>
    <row r="1072" spans="1:12" ht="14.4">
      <c r="A1072" s="2">
        <v>1071</v>
      </c>
      <c r="B1072">
        <v>670</v>
      </c>
      <c r="C1072">
        <v>4</v>
      </c>
      <c r="D1072" s="7">
        <f>Groei2030!B1072</f>
        <v>-1</v>
      </c>
      <c r="E1072" s="7">
        <f>Groei2030!C1072</f>
        <v>-1</v>
      </c>
      <c r="F1072" s="6">
        <v>5.6457488037109399E-2</v>
      </c>
      <c r="G1072" s="6">
        <f t="shared" si="65"/>
        <v>-8.8562211565514737</v>
      </c>
      <c r="H1072" s="6">
        <f t="shared" si="66"/>
        <v>-1.6741438859265545</v>
      </c>
      <c r="I1072" s="7">
        <f>B1072+ProxiPrognose2030!H1072</f>
        <v>668.32585611407342</v>
      </c>
      <c r="J1072">
        <f t="shared" si="67"/>
        <v>4</v>
      </c>
      <c r="K1072">
        <f t="shared" si="68"/>
        <v>0</v>
      </c>
      <c r="L1072" s="20">
        <v>4</v>
      </c>
    </row>
    <row r="1073" spans="1:12" ht="14.4">
      <c r="A1073" s="2">
        <v>1072</v>
      </c>
      <c r="B1073">
        <v>620</v>
      </c>
      <c r="C1073">
        <v>4</v>
      </c>
      <c r="D1073" s="7">
        <f>Groei2030!B1073</f>
        <v>-1</v>
      </c>
      <c r="E1073" s="7">
        <f>Groei2030!C1073</f>
        <v>-1</v>
      </c>
      <c r="F1073" s="6">
        <v>4.8080686279296903E-2</v>
      </c>
      <c r="G1073" s="6">
        <f t="shared" si="65"/>
        <v>-10.399186007777418</v>
      </c>
      <c r="H1073" s="6">
        <f t="shared" si="66"/>
        <v>-1.965819661205561</v>
      </c>
      <c r="I1073" s="7">
        <f>B1073+ProxiPrognose2030!H1073</f>
        <v>618.03418033879439</v>
      </c>
      <c r="J1073">
        <f t="shared" si="67"/>
        <v>4</v>
      </c>
      <c r="K1073">
        <f t="shared" si="68"/>
        <v>0</v>
      </c>
      <c r="L1073" s="20">
        <v>4</v>
      </c>
    </row>
    <row r="1074" spans="1:12" ht="14.4">
      <c r="A1074" s="2">
        <v>1073</v>
      </c>
      <c r="B1074">
        <v>602</v>
      </c>
      <c r="C1074">
        <v>4</v>
      </c>
      <c r="D1074" s="7">
        <f>Groei2030!B1074</f>
        <v>-1</v>
      </c>
      <c r="E1074" s="7">
        <f>Groei2030!C1074</f>
        <v>0</v>
      </c>
      <c r="F1074" s="6">
        <v>4.5900276123046903E-2</v>
      </c>
      <c r="G1074" s="6">
        <f t="shared" si="65"/>
        <v>-5.4465903283416841</v>
      </c>
      <c r="H1074" s="6">
        <f t="shared" si="66"/>
        <v>-1.0296011962838723</v>
      </c>
      <c r="I1074" s="7">
        <f>B1074+ProxiPrognose2030!H1074</f>
        <v>600.97039880371608</v>
      </c>
      <c r="J1074">
        <f t="shared" si="67"/>
        <v>4</v>
      </c>
      <c r="K1074">
        <f t="shared" si="68"/>
        <v>0</v>
      </c>
      <c r="L1074" s="20">
        <v>4</v>
      </c>
    </row>
    <row r="1075" spans="1:12" ht="14.4">
      <c r="A1075" s="2">
        <v>1074</v>
      </c>
      <c r="B1075">
        <v>608</v>
      </c>
      <c r="C1075">
        <v>4</v>
      </c>
      <c r="D1075" s="7">
        <f>Groei2030!B1075</f>
        <v>-1</v>
      </c>
      <c r="E1075" s="7">
        <f>Groei2030!C1075</f>
        <v>-1</v>
      </c>
      <c r="F1075" s="6">
        <v>4.0708628906250002E-2</v>
      </c>
      <c r="G1075" s="6">
        <f t="shared" si="65"/>
        <v>-12.282408261685152</v>
      </c>
      <c r="H1075" s="6">
        <f t="shared" si="66"/>
        <v>-2.3218163065567397</v>
      </c>
      <c r="I1075" s="7">
        <f>B1075+ProxiPrognose2030!H1075</f>
        <v>605.67818369344332</v>
      </c>
      <c r="J1075">
        <f t="shared" si="67"/>
        <v>4</v>
      </c>
      <c r="K1075">
        <f t="shared" si="68"/>
        <v>0</v>
      </c>
      <c r="L1075" s="20">
        <v>4</v>
      </c>
    </row>
    <row r="1076" spans="1:12" ht="14.4">
      <c r="A1076" s="2">
        <v>1075</v>
      </c>
      <c r="B1076">
        <v>608</v>
      </c>
      <c r="C1076">
        <v>4</v>
      </c>
      <c r="D1076" s="7">
        <f>Groei2030!B1076</f>
        <v>39</v>
      </c>
      <c r="E1076" s="7">
        <f>Groei2030!C1076</f>
        <v>0</v>
      </c>
      <c r="F1076" s="6">
        <v>3.6645791503906198E-2</v>
      </c>
      <c r="G1076" s="6">
        <f t="shared" si="65"/>
        <v>266.06056520735035</v>
      </c>
      <c r="H1076" s="6">
        <f t="shared" si="66"/>
        <v>50.295002874735417</v>
      </c>
      <c r="I1076" s="7">
        <f>B1076+ProxiPrognose2030!H1076</f>
        <v>658.29500287473547</v>
      </c>
      <c r="J1076">
        <f t="shared" si="67"/>
        <v>4</v>
      </c>
      <c r="K1076">
        <f t="shared" si="68"/>
        <v>0</v>
      </c>
      <c r="L1076" s="20">
        <v>4</v>
      </c>
    </row>
    <row r="1077" spans="1:12" ht="14.4">
      <c r="A1077" s="2">
        <v>1076</v>
      </c>
      <c r="B1077">
        <v>608</v>
      </c>
      <c r="C1077">
        <v>4</v>
      </c>
      <c r="D1077" s="7">
        <f>Groei2030!B1077</f>
        <v>0</v>
      </c>
      <c r="E1077" s="7">
        <f>Groei2030!C1077</f>
        <v>-1</v>
      </c>
      <c r="F1077" s="6">
        <v>4.16648569335938E-2</v>
      </c>
      <c r="G1077" s="6">
        <f t="shared" si="65"/>
        <v>-6.0002606128818465</v>
      </c>
      <c r="H1077" s="6">
        <f t="shared" si="66"/>
        <v>-1.1342647661402356</v>
      </c>
      <c r="I1077" s="7">
        <f>B1077+ProxiPrognose2030!H1077</f>
        <v>606.86573523385971</v>
      </c>
      <c r="J1077">
        <f t="shared" si="67"/>
        <v>4</v>
      </c>
      <c r="K1077">
        <f t="shared" si="68"/>
        <v>0</v>
      </c>
      <c r="L1077" s="20">
        <v>4</v>
      </c>
    </row>
    <row r="1078" spans="1:12" ht="14.4">
      <c r="A1078" s="2">
        <v>1077</v>
      </c>
      <c r="B1078">
        <v>581</v>
      </c>
      <c r="C1078">
        <v>3</v>
      </c>
      <c r="D1078" s="7">
        <f>Groei2030!B1078</f>
        <v>-1</v>
      </c>
      <c r="E1078" s="7">
        <f>Groei2030!C1078</f>
        <v>-1</v>
      </c>
      <c r="F1078" s="6">
        <v>4.2114394287109398E-2</v>
      </c>
      <c r="G1078" s="6">
        <f t="shared" si="65"/>
        <v>-11.872425294575416</v>
      </c>
      <c r="H1078" s="6">
        <f t="shared" si="66"/>
        <v>-2.2443148004868463</v>
      </c>
      <c r="I1078" s="7">
        <f>B1078+ProxiPrognose2030!H1078</f>
        <v>578.75568519951321</v>
      </c>
      <c r="J1078">
        <f t="shared" si="67"/>
        <v>3</v>
      </c>
      <c r="K1078">
        <f t="shared" si="68"/>
        <v>0</v>
      </c>
      <c r="L1078" s="20">
        <v>3</v>
      </c>
    </row>
    <row r="1079" spans="1:12" ht="14.4">
      <c r="A1079" s="2">
        <v>1078</v>
      </c>
      <c r="B1079">
        <v>574</v>
      </c>
      <c r="C1079">
        <v>3</v>
      </c>
      <c r="D1079" s="7">
        <f>Groei2030!B1079</f>
        <v>-1</v>
      </c>
      <c r="E1079" s="7">
        <f>Groei2030!C1079</f>
        <v>-4</v>
      </c>
      <c r="F1079" s="6">
        <v>0.122029021972656</v>
      </c>
      <c r="G1079" s="6">
        <f t="shared" si="65"/>
        <v>-10.243464872480066</v>
      </c>
      <c r="H1079" s="6">
        <f t="shared" si="66"/>
        <v>-1.9363827736257213</v>
      </c>
      <c r="I1079" s="7">
        <f>B1079+ProxiPrognose2030!H1079</f>
        <v>572.06361722637428</v>
      </c>
      <c r="J1079">
        <f t="shared" si="67"/>
        <v>3</v>
      </c>
      <c r="K1079">
        <f t="shared" si="68"/>
        <v>0</v>
      </c>
      <c r="L1079" s="20">
        <v>3</v>
      </c>
    </row>
    <row r="1080" spans="1:12" ht="14.4">
      <c r="A1080" s="2">
        <v>1079</v>
      </c>
      <c r="B1080">
        <v>544</v>
      </c>
      <c r="C1080">
        <v>3</v>
      </c>
      <c r="D1080" s="7">
        <f>Groei2030!B1080</f>
        <v>-2</v>
      </c>
      <c r="E1080" s="7">
        <f>Groei2030!C1080</f>
        <v>-1</v>
      </c>
      <c r="F1080" s="6">
        <v>0.1293016796875</v>
      </c>
      <c r="G1080" s="6">
        <f t="shared" si="65"/>
        <v>-5.8003886864627079</v>
      </c>
      <c r="H1080" s="6">
        <f t="shared" si="66"/>
        <v>-1.0964817932821753</v>
      </c>
      <c r="I1080" s="7">
        <f>B1080+ProxiPrognose2030!H1080</f>
        <v>542.90351820671788</v>
      </c>
      <c r="J1080">
        <f t="shared" si="67"/>
        <v>3</v>
      </c>
      <c r="K1080">
        <f t="shared" si="68"/>
        <v>0</v>
      </c>
      <c r="L1080" s="20">
        <v>3</v>
      </c>
    </row>
    <row r="1081" spans="1:12" ht="14.4">
      <c r="A1081" s="2">
        <v>1080</v>
      </c>
      <c r="B1081">
        <v>652</v>
      </c>
      <c r="C1081">
        <v>4</v>
      </c>
      <c r="D1081" s="7">
        <f>Groei2030!B1081</f>
        <v>-1</v>
      </c>
      <c r="E1081" s="7">
        <f>Groei2030!C1081</f>
        <v>0</v>
      </c>
      <c r="F1081" s="6">
        <v>0.120608217285156</v>
      </c>
      <c r="G1081" s="6">
        <f t="shared" si="65"/>
        <v>-2.0728272552849436</v>
      </c>
      <c r="H1081" s="6">
        <f t="shared" si="66"/>
        <v>-0.39183880062097232</v>
      </c>
      <c r="I1081" s="7">
        <f>B1081+ProxiPrognose2030!H1081</f>
        <v>651.60816119937908</v>
      </c>
      <c r="J1081">
        <f t="shared" si="67"/>
        <v>4</v>
      </c>
      <c r="K1081">
        <f t="shared" si="68"/>
        <v>0</v>
      </c>
      <c r="L1081" s="20">
        <v>4</v>
      </c>
    </row>
    <row r="1082" spans="1:12" ht="14.4">
      <c r="A1082" s="2">
        <v>1081</v>
      </c>
      <c r="B1082">
        <v>660</v>
      </c>
      <c r="C1082">
        <v>4</v>
      </c>
      <c r="D1082" s="7">
        <f>Groei2030!B1082</f>
        <v>-1</v>
      </c>
      <c r="E1082" s="7">
        <f>Groei2030!C1082</f>
        <v>-7</v>
      </c>
      <c r="F1082" s="6">
        <v>0.109701564208984</v>
      </c>
      <c r="G1082" s="6">
        <f t="shared" si="65"/>
        <v>-18.231280605898693</v>
      </c>
      <c r="H1082" s="6">
        <f t="shared" si="66"/>
        <v>-3.446366844215254</v>
      </c>
      <c r="I1082" s="7">
        <f>B1082+ProxiPrognose2030!H1082</f>
        <v>656.55363315578472</v>
      </c>
      <c r="J1082">
        <f t="shared" si="67"/>
        <v>4</v>
      </c>
      <c r="K1082">
        <f t="shared" si="68"/>
        <v>0</v>
      </c>
      <c r="L1082" s="20">
        <v>4</v>
      </c>
    </row>
    <row r="1083" spans="1:12" ht="14.4">
      <c r="A1083" s="2">
        <v>1082</v>
      </c>
      <c r="B1083">
        <v>0</v>
      </c>
      <c r="C1083">
        <v>0</v>
      </c>
      <c r="D1083" s="7">
        <f>Groei2030!B1083</f>
        <v>0</v>
      </c>
      <c r="E1083" s="7">
        <f>Groei2030!C1083</f>
        <v>0</v>
      </c>
      <c r="F1083" s="6">
        <v>0</v>
      </c>
      <c r="G1083" s="6">
        <f t="shared" si="65"/>
        <v>0</v>
      </c>
      <c r="H1083" s="6">
        <f t="shared" si="66"/>
        <v>0</v>
      </c>
      <c r="I1083" s="7">
        <f>B1083+ProxiPrognose2030!H1083</f>
        <v>0</v>
      </c>
      <c r="J1083">
        <f t="shared" si="67"/>
        <v>0</v>
      </c>
      <c r="K1083">
        <f t="shared" si="68"/>
        <v>0</v>
      </c>
      <c r="L1083" s="20">
        <v>0</v>
      </c>
    </row>
    <row r="1084" spans="1:12" ht="14.4">
      <c r="A1084" s="2">
        <v>1083</v>
      </c>
      <c r="B1084">
        <v>0</v>
      </c>
      <c r="C1084">
        <v>0</v>
      </c>
      <c r="D1084" s="7">
        <f>Groei2030!B1084</f>
        <v>0</v>
      </c>
      <c r="E1084" s="7">
        <f>Groei2030!C1084</f>
        <v>0</v>
      </c>
      <c r="F1084" s="6">
        <v>0</v>
      </c>
      <c r="G1084" s="6">
        <f t="shared" si="65"/>
        <v>0</v>
      </c>
      <c r="H1084" s="6">
        <f t="shared" si="66"/>
        <v>0</v>
      </c>
      <c r="I1084" s="7">
        <f>B1084+ProxiPrognose2030!H1084</f>
        <v>0</v>
      </c>
      <c r="J1084">
        <f t="shared" si="67"/>
        <v>0</v>
      </c>
      <c r="K1084">
        <f t="shared" si="68"/>
        <v>0</v>
      </c>
      <c r="L1084" s="20">
        <v>0</v>
      </c>
    </row>
    <row r="1085" spans="1:12" ht="14.4">
      <c r="A1085" s="2">
        <v>1084</v>
      </c>
      <c r="B1085">
        <v>0</v>
      </c>
      <c r="C1085">
        <v>0</v>
      </c>
      <c r="D1085" s="7">
        <f>Groei2030!B1085</f>
        <v>0</v>
      </c>
      <c r="E1085" s="7">
        <f>Groei2030!C1085</f>
        <v>0</v>
      </c>
      <c r="F1085" s="6">
        <v>0</v>
      </c>
      <c r="G1085" s="6">
        <f t="shared" si="65"/>
        <v>0</v>
      </c>
      <c r="H1085" s="6">
        <f t="shared" si="66"/>
        <v>0</v>
      </c>
      <c r="I1085" s="7">
        <f>B1085+ProxiPrognose2030!H1085</f>
        <v>0</v>
      </c>
      <c r="J1085">
        <f t="shared" si="67"/>
        <v>0</v>
      </c>
      <c r="K1085">
        <f t="shared" si="68"/>
        <v>0</v>
      </c>
      <c r="L1085" s="20">
        <v>0</v>
      </c>
    </row>
    <row r="1086" spans="1:12" ht="14.4">
      <c r="A1086" s="2">
        <v>1085</v>
      </c>
      <c r="B1086">
        <v>0</v>
      </c>
      <c r="C1086">
        <v>0</v>
      </c>
      <c r="D1086" s="7">
        <f>Groei2030!B1086</f>
        <v>0</v>
      </c>
      <c r="E1086" s="7">
        <f>Groei2030!C1086</f>
        <v>0</v>
      </c>
      <c r="F1086" s="6">
        <v>0</v>
      </c>
      <c r="G1086" s="6">
        <f t="shared" si="65"/>
        <v>0</v>
      </c>
      <c r="H1086" s="6">
        <f t="shared" si="66"/>
        <v>0</v>
      </c>
      <c r="I1086" s="7">
        <f>B1086+ProxiPrognose2030!H1086</f>
        <v>0</v>
      </c>
      <c r="J1086">
        <f t="shared" si="67"/>
        <v>0</v>
      </c>
      <c r="K1086">
        <f t="shared" si="68"/>
        <v>0</v>
      </c>
      <c r="L1086" s="20">
        <v>0</v>
      </c>
    </row>
    <row r="1087" spans="1:12" ht="14.4">
      <c r="A1087" s="2">
        <v>1086</v>
      </c>
      <c r="B1087">
        <v>0</v>
      </c>
      <c r="C1087">
        <v>0</v>
      </c>
      <c r="D1087" s="7">
        <f>Groei2030!B1087</f>
        <v>0</v>
      </c>
      <c r="E1087" s="7">
        <f>Groei2030!C1087</f>
        <v>0</v>
      </c>
      <c r="F1087" s="6">
        <v>0</v>
      </c>
      <c r="G1087" s="6">
        <f t="shared" si="65"/>
        <v>0</v>
      </c>
      <c r="H1087" s="6">
        <f t="shared" si="66"/>
        <v>0</v>
      </c>
      <c r="I1087" s="7">
        <f>B1087+ProxiPrognose2030!H1087</f>
        <v>0</v>
      </c>
      <c r="J1087">
        <f t="shared" si="67"/>
        <v>0</v>
      </c>
      <c r="K1087">
        <f t="shared" si="68"/>
        <v>0</v>
      </c>
      <c r="L1087" s="20">
        <v>0</v>
      </c>
    </row>
    <row r="1088" spans="1:12" ht="14.4">
      <c r="A1088" s="2">
        <v>1087</v>
      </c>
      <c r="B1088">
        <v>0</v>
      </c>
      <c r="C1088">
        <v>0</v>
      </c>
      <c r="D1088" s="7">
        <f>Groei2030!B1088</f>
        <v>0</v>
      </c>
      <c r="E1088" s="7">
        <f>Groei2030!C1088</f>
        <v>0</v>
      </c>
      <c r="F1088" s="6">
        <v>0</v>
      </c>
      <c r="G1088" s="6">
        <f t="shared" si="65"/>
        <v>0</v>
      </c>
      <c r="H1088" s="6">
        <f t="shared" si="66"/>
        <v>0</v>
      </c>
      <c r="I1088" s="7">
        <f>B1088+ProxiPrognose2030!H1088</f>
        <v>0</v>
      </c>
      <c r="J1088">
        <f t="shared" si="67"/>
        <v>0</v>
      </c>
      <c r="K1088">
        <f t="shared" si="68"/>
        <v>0</v>
      </c>
      <c r="L1088" s="20">
        <v>0</v>
      </c>
    </row>
    <row r="1089" spans="1:12" ht="14.4">
      <c r="A1089" s="2">
        <v>1088</v>
      </c>
      <c r="B1089">
        <v>0</v>
      </c>
      <c r="C1089">
        <v>0</v>
      </c>
      <c r="D1089" s="7">
        <f>Groei2030!B1089</f>
        <v>0</v>
      </c>
      <c r="E1089" s="7">
        <f>Groei2030!C1089</f>
        <v>0</v>
      </c>
      <c r="F1089" s="6">
        <v>0</v>
      </c>
      <c r="G1089" s="6">
        <f t="shared" si="65"/>
        <v>0</v>
      </c>
      <c r="H1089" s="6">
        <f t="shared" si="66"/>
        <v>0</v>
      </c>
      <c r="I1089" s="7">
        <f>B1089+ProxiPrognose2030!H1089</f>
        <v>0</v>
      </c>
      <c r="J1089">
        <f t="shared" si="67"/>
        <v>0</v>
      </c>
      <c r="K1089">
        <f t="shared" si="68"/>
        <v>0</v>
      </c>
      <c r="L1089" s="20">
        <v>0</v>
      </c>
    </row>
    <row r="1090" spans="1:12" ht="14.4">
      <c r="A1090" s="2">
        <v>1089</v>
      </c>
      <c r="B1090">
        <v>0</v>
      </c>
      <c r="C1090">
        <v>0</v>
      </c>
      <c r="D1090" s="7">
        <f>Groei2030!B1090</f>
        <v>0</v>
      </c>
      <c r="E1090" s="7">
        <f>Groei2030!C1090</f>
        <v>0</v>
      </c>
      <c r="F1090" s="6">
        <v>0</v>
      </c>
      <c r="G1090" s="6">
        <f t="shared" si="65"/>
        <v>0</v>
      </c>
      <c r="H1090" s="6">
        <f t="shared" si="66"/>
        <v>0</v>
      </c>
      <c r="I1090" s="7">
        <f>B1090+ProxiPrognose2030!H1090</f>
        <v>0</v>
      </c>
      <c r="J1090">
        <f t="shared" si="67"/>
        <v>0</v>
      </c>
      <c r="K1090">
        <f t="shared" si="68"/>
        <v>0</v>
      </c>
      <c r="L1090" s="20">
        <v>0</v>
      </c>
    </row>
    <row r="1091" spans="1:12" ht="14.4">
      <c r="A1091" s="2">
        <v>1090</v>
      </c>
      <c r="B1091">
        <v>0</v>
      </c>
      <c r="C1091">
        <v>0</v>
      </c>
      <c r="D1091" s="7">
        <f>Groei2030!B1091</f>
        <v>0</v>
      </c>
      <c r="E1091" s="7">
        <f>Groei2030!C1091</f>
        <v>0</v>
      </c>
      <c r="F1091" s="6">
        <v>0</v>
      </c>
      <c r="G1091" s="6">
        <f t="shared" ref="G1091:G1154" si="69">IFERROR((D1091+E1091)/((F1091/0.25)),0)</f>
        <v>0</v>
      </c>
      <c r="H1091" s="6">
        <f t="shared" ref="H1091:H1154" si="70">G1091/5.29</f>
        <v>0</v>
      </c>
      <c r="I1091" s="7">
        <f>B1091+ProxiPrognose2030!H1091</f>
        <v>0</v>
      </c>
      <c r="J1091">
        <f t="shared" ref="J1091:J1154" si="71">MAX(C1091,IF(I1091&gt;0,IF(A1091&lt;6701,IF(I1091&lt;200,1,IF(I1091&lt;400,2,IF(I1091&lt;600,3,IF(I1091&lt;900,4,IF(I1091&lt;2000,5,IF(I1091&gt;2000,6,0)))))),0),0))</f>
        <v>0</v>
      </c>
      <c r="K1091">
        <f t="shared" ref="K1091:K1154" si="72">J1091-C1091</f>
        <v>0</v>
      </c>
      <c r="L1091" s="20">
        <v>0</v>
      </c>
    </row>
    <row r="1092" spans="1:12" ht="14.4">
      <c r="A1092" s="2">
        <v>1091</v>
      </c>
      <c r="B1092">
        <v>0</v>
      </c>
      <c r="C1092">
        <v>0</v>
      </c>
      <c r="D1092" s="7">
        <f>Groei2030!B1092</f>
        <v>0</v>
      </c>
      <c r="E1092" s="7">
        <f>Groei2030!C1092</f>
        <v>0</v>
      </c>
      <c r="F1092" s="6">
        <v>0</v>
      </c>
      <c r="G1092" s="6">
        <f t="shared" si="69"/>
        <v>0</v>
      </c>
      <c r="H1092" s="6">
        <f t="shared" si="70"/>
        <v>0</v>
      </c>
      <c r="I1092" s="7">
        <f>B1092+ProxiPrognose2030!H1092</f>
        <v>0</v>
      </c>
      <c r="J1092">
        <f t="shared" si="71"/>
        <v>0</v>
      </c>
      <c r="K1092">
        <f t="shared" si="72"/>
        <v>0</v>
      </c>
      <c r="L1092" s="20">
        <v>0</v>
      </c>
    </row>
    <row r="1093" spans="1:12" ht="14.4">
      <c r="A1093" s="2">
        <v>1092</v>
      </c>
      <c r="B1093">
        <v>0</v>
      </c>
      <c r="C1093">
        <v>0</v>
      </c>
      <c r="D1093" s="7">
        <f>Groei2030!B1093</f>
        <v>0</v>
      </c>
      <c r="E1093" s="7">
        <f>Groei2030!C1093</f>
        <v>0</v>
      </c>
      <c r="F1093" s="6">
        <v>0</v>
      </c>
      <c r="G1093" s="6">
        <f t="shared" si="69"/>
        <v>0</v>
      </c>
      <c r="H1093" s="6">
        <f t="shared" si="70"/>
        <v>0</v>
      </c>
      <c r="I1093" s="7">
        <f>B1093+ProxiPrognose2030!H1093</f>
        <v>0</v>
      </c>
      <c r="J1093">
        <f t="shared" si="71"/>
        <v>0</v>
      </c>
      <c r="K1093">
        <f t="shared" si="72"/>
        <v>0</v>
      </c>
      <c r="L1093" s="20">
        <v>0</v>
      </c>
    </row>
    <row r="1094" spans="1:12" ht="14.4">
      <c r="A1094" s="2">
        <v>1093</v>
      </c>
      <c r="B1094">
        <v>0</v>
      </c>
      <c r="C1094">
        <v>0</v>
      </c>
      <c r="D1094" s="7">
        <f>Groei2030!B1094</f>
        <v>0</v>
      </c>
      <c r="E1094" s="7">
        <f>Groei2030!C1094</f>
        <v>0</v>
      </c>
      <c r="F1094" s="6">
        <v>0</v>
      </c>
      <c r="G1094" s="6">
        <f t="shared" si="69"/>
        <v>0</v>
      </c>
      <c r="H1094" s="6">
        <f t="shared" si="70"/>
        <v>0</v>
      </c>
      <c r="I1094" s="7">
        <f>B1094+ProxiPrognose2030!H1094</f>
        <v>0</v>
      </c>
      <c r="J1094">
        <f t="shared" si="71"/>
        <v>0</v>
      </c>
      <c r="K1094">
        <f t="shared" si="72"/>
        <v>0</v>
      </c>
      <c r="L1094" s="20">
        <v>0</v>
      </c>
    </row>
    <row r="1095" spans="1:12" ht="14.4">
      <c r="A1095" s="2">
        <v>1094</v>
      </c>
      <c r="B1095">
        <v>0</v>
      </c>
      <c r="C1095">
        <v>0</v>
      </c>
      <c r="D1095" s="7">
        <f>Groei2030!B1095</f>
        <v>0</v>
      </c>
      <c r="E1095" s="7">
        <f>Groei2030!C1095</f>
        <v>0</v>
      </c>
      <c r="F1095" s="6">
        <v>0</v>
      </c>
      <c r="G1095" s="6">
        <f t="shared" si="69"/>
        <v>0</v>
      </c>
      <c r="H1095" s="6">
        <f t="shared" si="70"/>
        <v>0</v>
      </c>
      <c r="I1095" s="7">
        <f>B1095+ProxiPrognose2030!H1095</f>
        <v>0</v>
      </c>
      <c r="J1095">
        <f t="shared" si="71"/>
        <v>0</v>
      </c>
      <c r="K1095">
        <f t="shared" si="72"/>
        <v>0</v>
      </c>
      <c r="L1095" s="20">
        <v>0</v>
      </c>
    </row>
    <row r="1096" spans="1:12" ht="14.4">
      <c r="A1096" s="2">
        <v>1095</v>
      </c>
      <c r="B1096">
        <v>0</v>
      </c>
      <c r="C1096">
        <v>0</v>
      </c>
      <c r="D1096" s="7">
        <f>Groei2030!B1096</f>
        <v>0</v>
      </c>
      <c r="E1096" s="7">
        <f>Groei2030!C1096</f>
        <v>0</v>
      </c>
      <c r="F1096" s="6">
        <v>0</v>
      </c>
      <c r="G1096" s="6">
        <f t="shared" si="69"/>
        <v>0</v>
      </c>
      <c r="H1096" s="6">
        <f t="shared" si="70"/>
        <v>0</v>
      </c>
      <c r="I1096" s="7">
        <f>B1096+ProxiPrognose2030!H1096</f>
        <v>0</v>
      </c>
      <c r="J1096">
        <f t="shared" si="71"/>
        <v>0</v>
      </c>
      <c r="K1096">
        <f t="shared" si="72"/>
        <v>0</v>
      </c>
      <c r="L1096" s="20">
        <v>0</v>
      </c>
    </row>
    <row r="1097" spans="1:12" ht="14.4">
      <c r="A1097" s="2">
        <v>1096</v>
      </c>
      <c r="B1097">
        <v>0</v>
      </c>
      <c r="C1097">
        <v>0</v>
      </c>
      <c r="D1097" s="7">
        <f>Groei2030!B1097</f>
        <v>0</v>
      </c>
      <c r="E1097" s="7">
        <f>Groei2030!C1097</f>
        <v>0</v>
      </c>
      <c r="F1097" s="6">
        <v>0</v>
      </c>
      <c r="G1097" s="6">
        <f t="shared" si="69"/>
        <v>0</v>
      </c>
      <c r="H1097" s="6">
        <f t="shared" si="70"/>
        <v>0</v>
      </c>
      <c r="I1097" s="7">
        <f>B1097+ProxiPrognose2030!H1097</f>
        <v>0</v>
      </c>
      <c r="J1097">
        <f t="shared" si="71"/>
        <v>0</v>
      </c>
      <c r="K1097">
        <f t="shared" si="72"/>
        <v>0</v>
      </c>
      <c r="L1097" s="20">
        <v>0</v>
      </c>
    </row>
    <row r="1098" spans="1:12" ht="14.4">
      <c r="A1098" s="2">
        <v>1097</v>
      </c>
      <c r="B1098">
        <v>0</v>
      </c>
      <c r="C1098">
        <v>0</v>
      </c>
      <c r="D1098" s="7">
        <f>Groei2030!B1098</f>
        <v>0</v>
      </c>
      <c r="E1098" s="7">
        <f>Groei2030!C1098</f>
        <v>0</v>
      </c>
      <c r="F1098" s="6">
        <v>0</v>
      </c>
      <c r="G1098" s="6">
        <f t="shared" si="69"/>
        <v>0</v>
      </c>
      <c r="H1098" s="6">
        <f t="shared" si="70"/>
        <v>0</v>
      </c>
      <c r="I1098" s="7">
        <f>B1098+ProxiPrognose2030!H1098</f>
        <v>0</v>
      </c>
      <c r="J1098">
        <f t="shared" si="71"/>
        <v>0</v>
      </c>
      <c r="K1098">
        <f t="shared" si="72"/>
        <v>0</v>
      </c>
      <c r="L1098" s="20">
        <v>0</v>
      </c>
    </row>
    <row r="1099" spans="1:12" ht="14.4">
      <c r="A1099" s="2">
        <v>1098</v>
      </c>
      <c r="B1099">
        <v>0</v>
      </c>
      <c r="C1099">
        <v>0</v>
      </c>
      <c r="D1099" s="7">
        <f>Groei2030!B1099</f>
        <v>0</v>
      </c>
      <c r="E1099" s="7">
        <f>Groei2030!C1099</f>
        <v>0</v>
      </c>
      <c r="F1099" s="6">
        <v>0</v>
      </c>
      <c r="G1099" s="6">
        <f t="shared" si="69"/>
        <v>0</v>
      </c>
      <c r="H1099" s="6">
        <f t="shared" si="70"/>
        <v>0</v>
      </c>
      <c r="I1099" s="7">
        <f>B1099+ProxiPrognose2030!H1099</f>
        <v>0</v>
      </c>
      <c r="J1099">
        <f t="shared" si="71"/>
        <v>0</v>
      </c>
      <c r="K1099">
        <f t="shared" si="72"/>
        <v>0</v>
      </c>
      <c r="L1099" s="20">
        <v>0</v>
      </c>
    </row>
    <row r="1100" spans="1:12" ht="14.4">
      <c r="A1100" s="2">
        <v>1099</v>
      </c>
      <c r="B1100">
        <v>0</v>
      </c>
      <c r="C1100">
        <v>0</v>
      </c>
      <c r="D1100" s="7">
        <f>Groei2030!B1100</f>
        <v>0</v>
      </c>
      <c r="E1100" s="7">
        <f>Groei2030!C1100</f>
        <v>0</v>
      </c>
      <c r="F1100" s="6">
        <v>0</v>
      </c>
      <c r="G1100" s="6">
        <f t="shared" si="69"/>
        <v>0</v>
      </c>
      <c r="H1100" s="6">
        <f t="shared" si="70"/>
        <v>0</v>
      </c>
      <c r="I1100" s="7">
        <f>B1100+ProxiPrognose2030!H1100</f>
        <v>0</v>
      </c>
      <c r="J1100">
        <f t="shared" si="71"/>
        <v>0</v>
      </c>
      <c r="K1100">
        <f t="shared" si="72"/>
        <v>0</v>
      </c>
      <c r="L1100" s="20">
        <v>0</v>
      </c>
    </row>
    <row r="1101" spans="1:12" ht="14.4">
      <c r="A1101" s="2">
        <v>1100</v>
      </c>
      <c r="B1101">
        <v>0</v>
      </c>
      <c r="C1101">
        <v>0</v>
      </c>
      <c r="D1101" s="7">
        <f>Groei2030!B1101</f>
        <v>0</v>
      </c>
      <c r="E1101" s="7">
        <f>Groei2030!C1101</f>
        <v>0</v>
      </c>
      <c r="F1101" s="6">
        <v>0</v>
      </c>
      <c r="G1101" s="6">
        <f t="shared" si="69"/>
        <v>0</v>
      </c>
      <c r="H1101" s="6">
        <f t="shared" si="70"/>
        <v>0</v>
      </c>
      <c r="I1101" s="7">
        <f>B1101+ProxiPrognose2030!H1101</f>
        <v>0</v>
      </c>
      <c r="J1101">
        <f t="shared" si="71"/>
        <v>0</v>
      </c>
      <c r="K1101">
        <f t="shared" si="72"/>
        <v>0</v>
      </c>
      <c r="L1101" s="20">
        <v>0</v>
      </c>
    </row>
    <row r="1102" spans="1:12" ht="14.4">
      <c r="A1102" s="2">
        <v>1101</v>
      </c>
      <c r="B1102">
        <v>0</v>
      </c>
      <c r="C1102">
        <v>0</v>
      </c>
      <c r="D1102" s="7">
        <f>Groei2030!B1102</f>
        <v>0</v>
      </c>
      <c r="E1102" s="7">
        <f>Groei2030!C1102</f>
        <v>0</v>
      </c>
      <c r="F1102" s="6">
        <v>0</v>
      </c>
      <c r="G1102" s="6">
        <f t="shared" si="69"/>
        <v>0</v>
      </c>
      <c r="H1102" s="6">
        <f t="shared" si="70"/>
        <v>0</v>
      </c>
      <c r="I1102" s="7">
        <f>B1102+ProxiPrognose2030!H1102</f>
        <v>0</v>
      </c>
      <c r="J1102">
        <f t="shared" si="71"/>
        <v>0</v>
      </c>
      <c r="K1102">
        <f t="shared" si="72"/>
        <v>0</v>
      </c>
      <c r="L1102" s="20">
        <v>0</v>
      </c>
    </row>
    <row r="1103" spans="1:12" ht="14.4">
      <c r="A1103" s="2">
        <v>1102</v>
      </c>
      <c r="B1103">
        <v>0</v>
      </c>
      <c r="C1103">
        <v>0</v>
      </c>
      <c r="D1103" s="7">
        <f>Groei2030!B1103</f>
        <v>0</v>
      </c>
      <c r="E1103" s="7">
        <f>Groei2030!C1103</f>
        <v>0</v>
      </c>
      <c r="F1103" s="6">
        <v>0</v>
      </c>
      <c r="G1103" s="6">
        <f t="shared" si="69"/>
        <v>0</v>
      </c>
      <c r="H1103" s="6">
        <f t="shared" si="70"/>
        <v>0</v>
      </c>
      <c r="I1103" s="7">
        <f>B1103+ProxiPrognose2030!H1103</f>
        <v>0</v>
      </c>
      <c r="J1103">
        <f t="shared" si="71"/>
        <v>0</v>
      </c>
      <c r="K1103">
        <f t="shared" si="72"/>
        <v>0</v>
      </c>
      <c r="L1103" s="20">
        <v>0</v>
      </c>
    </row>
    <row r="1104" spans="1:12" ht="14.4">
      <c r="A1104" s="2">
        <v>1103</v>
      </c>
      <c r="B1104">
        <v>0</v>
      </c>
      <c r="C1104">
        <v>0</v>
      </c>
      <c r="D1104" s="7">
        <f>Groei2030!B1104</f>
        <v>0</v>
      </c>
      <c r="E1104" s="7">
        <f>Groei2030!C1104</f>
        <v>0</v>
      </c>
      <c r="F1104" s="6">
        <v>0</v>
      </c>
      <c r="G1104" s="6">
        <f t="shared" si="69"/>
        <v>0</v>
      </c>
      <c r="H1104" s="6">
        <f t="shared" si="70"/>
        <v>0</v>
      </c>
      <c r="I1104" s="7">
        <f>B1104+ProxiPrognose2030!H1104</f>
        <v>0</v>
      </c>
      <c r="J1104">
        <f t="shared" si="71"/>
        <v>0</v>
      </c>
      <c r="K1104">
        <f t="shared" si="72"/>
        <v>0</v>
      </c>
      <c r="L1104" s="20">
        <v>0</v>
      </c>
    </row>
    <row r="1105" spans="1:12" ht="14.4">
      <c r="A1105" s="2">
        <v>1104</v>
      </c>
      <c r="B1105">
        <v>0</v>
      </c>
      <c r="C1105">
        <v>0</v>
      </c>
      <c r="D1105" s="7">
        <f>Groei2030!B1105</f>
        <v>0</v>
      </c>
      <c r="E1105" s="7">
        <f>Groei2030!C1105</f>
        <v>0</v>
      </c>
      <c r="F1105" s="6">
        <v>0</v>
      </c>
      <c r="G1105" s="6">
        <f t="shared" si="69"/>
        <v>0</v>
      </c>
      <c r="H1105" s="6">
        <f t="shared" si="70"/>
        <v>0</v>
      </c>
      <c r="I1105" s="7">
        <f>B1105+ProxiPrognose2030!H1105</f>
        <v>0</v>
      </c>
      <c r="J1105">
        <f t="shared" si="71"/>
        <v>0</v>
      </c>
      <c r="K1105">
        <f t="shared" si="72"/>
        <v>0</v>
      </c>
      <c r="L1105" s="20">
        <v>0</v>
      </c>
    </row>
    <row r="1106" spans="1:12" ht="14.4">
      <c r="A1106" s="2">
        <v>1105</v>
      </c>
      <c r="B1106">
        <v>0</v>
      </c>
      <c r="C1106">
        <v>0</v>
      </c>
      <c r="D1106" s="7">
        <f>Groei2030!B1106</f>
        <v>0</v>
      </c>
      <c r="E1106" s="7">
        <f>Groei2030!C1106</f>
        <v>0</v>
      </c>
      <c r="F1106" s="6">
        <v>0</v>
      </c>
      <c r="G1106" s="6">
        <f t="shared" si="69"/>
        <v>0</v>
      </c>
      <c r="H1106" s="6">
        <f t="shared" si="70"/>
        <v>0</v>
      </c>
      <c r="I1106" s="7">
        <f>B1106+ProxiPrognose2030!H1106</f>
        <v>0</v>
      </c>
      <c r="J1106">
        <f t="shared" si="71"/>
        <v>0</v>
      </c>
      <c r="K1106">
        <f t="shared" si="72"/>
        <v>0</v>
      </c>
      <c r="L1106" s="20">
        <v>0</v>
      </c>
    </row>
    <row r="1107" spans="1:12" ht="14.4">
      <c r="A1107" s="2">
        <v>1106</v>
      </c>
      <c r="B1107">
        <v>0</v>
      </c>
      <c r="C1107">
        <v>0</v>
      </c>
      <c r="D1107" s="7">
        <f>Groei2030!B1107</f>
        <v>0</v>
      </c>
      <c r="E1107" s="7">
        <f>Groei2030!C1107</f>
        <v>0</v>
      </c>
      <c r="F1107" s="6">
        <v>0</v>
      </c>
      <c r="G1107" s="6">
        <f t="shared" si="69"/>
        <v>0</v>
      </c>
      <c r="H1107" s="6">
        <f t="shared" si="70"/>
        <v>0</v>
      </c>
      <c r="I1107" s="7">
        <f>B1107+ProxiPrognose2030!H1107</f>
        <v>0</v>
      </c>
      <c r="J1107">
        <f t="shared" si="71"/>
        <v>0</v>
      </c>
      <c r="K1107">
        <f t="shared" si="72"/>
        <v>0</v>
      </c>
      <c r="L1107" s="20">
        <v>0</v>
      </c>
    </row>
    <row r="1108" spans="1:12" ht="14.4">
      <c r="A1108" s="2">
        <v>1107</v>
      </c>
      <c r="B1108">
        <v>0</v>
      </c>
      <c r="C1108">
        <v>0</v>
      </c>
      <c r="D1108" s="7">
        <f>Groei2030!B1108</f>
        <v>0</v>
      </c>
      <c r="E1108" s="7">
        <f>Groei2030!C1108</f>
        <v>0</v>
      </c>
      <c r="F1108" s="6">
        <v>0</v>
      </c>
      <c r="G1108" s="6">
        <f t="shared" si="69"/>
        <v>0</v>
      </c>
      <c r="H1108" s="6">
        <f t="shared" si="70"/>
        <v>0</v>
      </c>
      <c r="I1108" s="7">
        <f>B1108+ProxiPrognose2030!H1108</f>
        <v>0</v>
      </c>
      <c r="J1108">
        <f t="shared" si="71"/>
        <v>0</v>
      </c>
      <c r="K1108">
        <f t="shared" si="72"/>
        <v>0</v>
      </c>
      <c r="L1108" s="20">
        <v>0</v>
      </c>
    </row>
    <row r="1109" spans="1:12" ht="14.4">
      <c r="A1109" s="2">
        <v>1108</v>
      </c>
      <c r="B1109">
        <v>0</v>
      </c>
      <c r="C1109">
        <v>0</v>
      </c>
      <c r="D1109" s="7">
        <f>Groei2030!B1109</f>
        <v>0</v>
      </c>
      <c r="E1109" s="7">
        <f>Groei2030!C1109</f>
        <v>0</v>
      </c>
      <c r="F1109" s="6">
        <v>0</v>
      </c>
      <c r="G1109" s="6">
        <f t="shared" si="69"/>
        <v>0</v>
      </c>
      <c r="H1109" s="6">
        <f t="shared" si="70"/>
        <v>0</v>
      </c>
      <c r="I1109" s="7">
        <f>B1109+ProxiPrognose2030!H1109</f>
        <v>0</v>
      </c>
      <c r="J1109">
        <f t="shared" si="71"/>
        <v>0</v>
      </c>
      <c r="K1109">
        <f t="shared" si="72"/>
        <v>0</v>
      </c>
      <c r="L1109" s="20">
        <v>0</v>
      </c>
    </row>
    <row r="1110" spans="1:12" ht="14.4">
      <c r="A1110" s="2">
        <v>1109</v>
      </c>
      <c r="B1110">
        <v>0</v>
      </c>
      <c r="C1110">
        <v>0</v>
      </c>
      <c r="D1110" s="7">
        <f>Groei2030!B1110</f>
        <v>0</v>
      </c>
      <c r="E1110" s="7">
        <f>Groei2030!C1110</f>
        <v>0</v>
      </c>
      <c r="F1110" s="6">
        <v>0</v>
      </c>
      <c r="G1110" s="6">
        <f t="shared" si="69"/>
        <v>0</v>
      </c>
      <c r="H1110" s="6">
        <f t="shared" si="70"/>
        <v>0</v>
      </c>
      <c r="I1110" s="7">
        <f>B1110+ProxiPrognose2030!H1110</f>
        <v>0</v>
      </c>
      <c r="J1110">
        <f t="shared" si="71"/>
        <v>0</v>
      </c>
      <c r="K1110">
        <f t="shared" si="72"/>
        <v>0</v>
      </c>
      <c r="L1110" s="20">
        <v>0</v>
      </c>
    </row>
    <row r="1111" spans="1:12" ht="14.4">
      <c r="A1111" s="2">
        <v>1110</v>
      </c>
      <c r="B1111">
        <v>0</v>
      </c>
      <c r="C1111">
        <v>0</v>
      </c>
      <c r="D1111" s="7">
        <f>Groei2030!B1111</f>
        <v>0</v>
      </c>
      <c r="E1111" s="7">
        <f>Groei2030!C1111</f>
        <v>0</v>
      </c>
      <c r="F1111" s="6">
        <v>0</v>
      </c>
      <c r="G1111" s="6">
        <f t="shared" si="69"/>
        <v>0</v>
      </c>
      <c r="H1111" s="6">
        <f t="shared" si="70"/>
        <v>0</v>
      </c>
      <c r="I1111" s="7">
        <f>B1111+ProxiPrognose2030!H1111</f>
        <v>0</v>
      </c>
      <c r="J1111">
        <f t="shared" si="71"/>
        <v>0</v>
      </c>
      <c r="K1111">
        <f t="shared" si="72"/>
        <v>0</v>
      </c>
      <c r="L1111" s="20">
        <v>0</v>
      </c>
    </row>
    <row r="1112" spans="1:12" ht="14.4">
      <c r="A1112" s="2">
        <v>1111</v>
      </c>
      <c r="B1112">
        <v>0</v>
      </c>
      <c r="C1112">
        <v>0</v>
      </c>
      <c r="D1112" s="7">
        <f>Groei2030!B1112</f>
        <v>0</v>
      </c>
      <c r="E1112" s="7">
        <f>Groei2030!C1112</f>
        <v>0</v>
      </c>
      <c r="F1112" s="6">
        <v>0</v>
      </c>
      <c r="G1112" s="6">
        <f t="shared" si="69"/>
        <v>0</v>
      </c>
      <c r="H1112" s="6">
        <f t="shared" si="70"/>
        <v>0</v>
      </c>
      <c r="I1112" s="7">
        <f>B1112+ProxiPrognose2030!H1112</f>
        <v>0</v>
      </c>
      <c r="J1112">
        <f t="shared" si="71"/>
        <v>0</v>
      </c>
      <c r="K1112">
        <f t="shared" si="72"/>
        <v>0</v>
      </c>
      <c r="L1112" s="20">
        <v>0</v>
      </c>
    </row>
    <row r="1113" spans="1:12" ht="14.4">
      <c r="A1113" s="2">
        <v>1112</v>
      </c>
      <c r="B1113">
        <v>0</v>
      </c>
      <c r="C1113">
        <v>0</v>
      </c>
      <c r="D1113" s="7">
        <f>Groei2030!B1113</f>
        <v>0</v>
      </c>
      <c r="E1113" s="7">
        <f>Groei2030!C1113</f>
        <v>0</v>
      </c>
      <c r="F1113" s="6">
        <v>0</v>
      </c>
      <c r="G1113" s="6">
        <f t="shared" si="69"/>
        <v>0</v>
      </c>
      <c r="H1113" s="6">
        <f t="shared" si="70"/>
        <v>0</v>
      </c>
      <c r="I1113" s="7">
        <f>B1113+ProxiPrognose2030!H1113</f>
        <v>0</v>
      </c>
      <c r="J1113">
        <f t="shared" si="71"/>
        <v>0</v>
      </c>
      <c r="K1113">
        <f t="shared" si="72"/>
        <v>0</v>
      </c>
      <c r="L1113" s="20">
        <v>0</v>
      </c>
    </row>
    <row r="1114" spans="1:12" ht="14.4">
      <c r="A1114" s="2">
        <v>1113</v>
      </c>
      <c r="B1114">
        <v>0</v>
      </c>
      <c r="C1114">
        <v>0</v>
      </c>
      <c r="D1114" s="7">
        <f>Groei2030!B1114</f>
        <v>0</v>
      </c>
      <c r="E1114" s="7">
        <f>Groei2030!C1114</f>
        <v>0</v>
      </c>
      <c r="F1114" s="6">
        <v>0</v>
      </c>
      <c r="G1114" s="6">
        <f t="shared" si="69"/>
        <v>0</v>
      </c>
      <c r="H1114" s="6">
        <f t="shared" si="70"/>
        <v>0</v>
      </c>
      <c r="I1114" s="7">
        <f>B1114+ProxiPrognose2030!H1114</f>
        <v>0</v>
      </c>
      <c r="J1114">
        <f t="shared" si="71"/>
        <v>0</v>
      </c>
      <c r="K1114">
        <f t="shared" si="72"/>
        <v>0</v>
      </c>
      <c r="L1114" s="20">
        <v>0</v>
      </c>
    </row>
    <row r="1115" spans="1:12" ht="14.4">
      <c r="A1115" s="2">
        <v>1114</v>
      </c>
      <c r="B1115">
        <v>0</v>
      </c>
      <c r="C1115">
        <v>0</v>
      </c>
      <c r="D1115" s="7">
        <f>Groei2030!B1115</f>
        <v>0</v>
      </c>
      <c r="E1115" s="7">
        <f>Groei2030!C1115</f>
        <v>0</v>
      </c>
      <c r="F1115" s="6">
        <v>0</v>
      </c>
      <c r="G1115" s="6">
        <f t="shared" si="69"/>
        <v>0</v>
      </c>
      <c r="H1115" s="6">
        <f t="shared" si="70"/>
        <v>0</v>
      </c>
      <c r="I1115" s="7">
        <f>B1115+ProxiPrognose2030!H1115</f>
        <v>0</v>
      </c>
      <c r="J1115">
        <f t="shared" si="71"/>
        <v>0</v>
      </c>
      <c r="K1115">
        <f t="shared" si="72"/>
        <v>0</v>
      </c>
      <c r="L1115" s="20">
        <v>0</v>
      </c>
    </row>
    <row r="1116" spans="1:12" ht="14.4">
      <c r="A1116" s="2">
        <v>1115</v>
      </c>
      <c r="B1116">
        <v>0</v>
      </c>
      <c r="C1116">
        <v>0</v>
      </c>
      <c r="D1116" s="7">
        <f>Groei2030!B1116</f>
        <v>0</v>
      </c>
      <c r="E1116" s="7">
        <f>Groei2030!C1116</f>
        <v>0</v>
      </c>
      <c r="F1116" s="6">
        <v>0</v>
      </c>
      <c r="G1116" s="6">
        <f t="shared" si="69"/>
        <v>0</v>
      </c>
      <c r="H1116" s="6">
        <f t="shared" si="70"/>
        <v>0</v>
      </c>
      <c r="I1116" s="7">
        <f>B1116+ProxiPrognose2030!H1116</f>
        <v>0</v>
      </c>
      <c r="J1116">
        <f t="shared" si="71"/>
        <v>0</v>
      </c>
      <c r="K1116">
        <f t="shared" si="72"/>
        <v>0</v>
      </c>
      <c r="L1116" s="20">
        <v>0</v>
      </c>
    </row>
    <row r="1117" spans="1:12" ht="14.4">
      <c r="A1117" s="2">
        <v>1116</v>
      </c>
      <c r="B1117">
        <v>0</v>
      </c>
      <c r="C1117">
        <v>0</v>
      </c>
      <c r="D1117" s="7">
        <f>Groei2030!B1117</f>
        <v>0</v>
      </c>
      <c r="E1117" s="7">
        <f>Groei2030!C1117</f>
        <v>0</v>
      </c>
      <c r="F1117" s="6">
        <v>0</v>
      </c>
      <c r="G1117" s="6">
        <f t="shared" si="69"/>
        <v>0</v>
      </c>
      <c r="H1117" s="6">
        <f t="shared" si="70"/>
        <v>0</v>
      </c>
      <c r="I1117" s="7">
        <f>B1117+ProxiPrognose2030!H1117</f>
        <v>0</v>
      </c>
      <c r="J1117">
        <f t="shared" si="71"/>
        <v>0</v>
      </c>
      <c r="K1117">
        <f t="shared" si="72"/>
        <v>0</v>
      </c>
      <c r="L1117" s="20">
        <v>0</v>
      </c>
    </row>
    <row r="1118" spans="1:12" ht="14.4">
      <c r="A1118" s="2">
        <v>1117</v>
      </c>
      <c r="B1118">
        <v>0</v>
      </c>
      <c r="C1118">
        <v>0</v>
      </c>
      <c r="D1118" s="7">
        <f>Groei2030!B1118</f>
        <v>0</v>
      </c>
      <c r="E1118" s="7">
        <f>Groei2030!C1118</f>
        <v>0</v>
      </c>
      <c r="F1118" s="6">
        <v>0</v>
      </c>
      <c r="G1118" s="6">
        <f t="shared" si="69"/>
        <v>0</v>
      </c>
      <c r="H1118" s="6">
        <f t="shared" si="70"/>
        <v>0</v>
      </c>
      <c r="I1118" s="7">
        <f>B1118+ProxiPrognose2030!H1118</f>
        <v>0</v>
      </c>
      <c r="J1118">
        <f t="shared" si="71"/>
        <v>0</v>
      </c>
      <c r="K1118">
        <f t="shared" si="72"/>
        <v>0</v>
      </c>
      <c r="L1118" s="20">
        <v>0</v>
      </c>
    </row>
    <row r="1119" spans="1:12" ht="14.4">
      <c r="A1119" s="2">
        <v>1118</v>
      </c>
      <c r="B1119">
        <v>0</v>
      </c>
      <c r="C1119">
        <v>0</v>
      </c>
      <c r="D1119" s="7">
        <f>Groei2030!B1119</f>
        <v>0</v>
      </c>
      <c r="E1119" s="7">
        <f>Groei2030!C1119</f>
        <v>0</v>
      </c>
      <c r="F1119" s="6">
        <v>0</v>
      </c>
      <c r="G1119" s="6">
        <f t="shared" si="69"/>
        <v>0</v>
      </c>
      <c r="H1119" s="6">
        <f t="shared" si="70"/>
        <v>0</v>
      </c>
      <c r="I1119" s="7">
        <f>B1119+ProxiPrognose2030!H1119</f>
        <v>0</v>
      </c>
      <c r="J1119">
        <f t="shared" si="71"/>
        <v>0</v>
      </c>
      <c r="K1119">
        <f t="shared" si="72"/>
        <v>0</v>
      </c>
      <c r="L1119" s="20">
        <v>0</v>
      </c>
    </row>
    <row r="1120" spans="1:12" ht="14.4">
      <c r="A1120" s="2">
        <v>1119</v>
      </c>
      <c r="B1120">
        <v>0</v>
      </c>
      <c r="C1120">
        <v>0</v>
      </c>
      <c r="D1120" s="7">
        <f>Groei2030!B1120</f>
        <v>0</v>
      </c>
      <c r="E1120" s="7">
        <f>Groei2030!C1120</f>
        <v>0</v>
      </c>
      <c r="F1120" s="6">
        <v>0</v>
      </c>
      <c r="G1120" s="6">
        <f t="shared" si="69"/>
        <v>0</v>
      </c>
      <c r="H1120" s="6">
        <f t="shared" si="70"/>
        <v>0</v>
      </c>
      <c r="I1120" s="7">
        <f>B1120+ProxiPrognose2030!H1120</f>
        <v>0</v>
      </c>
      <c r="J1120">
        <f t="shared" si="71"/>
        <v>0</v>
      </c>
      <c r="K1120">
        <f t="shared" si="72"/>
        <v>0</v>
      </c>
      <c r="L1120" s="20">
        <v>0</v>
      </c>
    </row>
    <row r="1121" spans="1:12" ht="14.4">
      <c r="A1121" s="2">
        <v>1120</v>
      </c>
      <c r="B1121">
        <v>0</v>
      </c>
      <c r="C1121">
        <v>0</v>
      </c>
      <c r="D1121" s="7">
        <f>Groei2030!B1121</f>
        <v>0</v>
      </c>
      <c r="E1121" s="7">
        <f>Groei2030!C1121</f>
        <v>0</v>
      </c>
      <c r="F1121" s="6">
        <v>0</v>
      </c>
      <c r="G1121" s="6">
        <f t="shared" si="69"/>
        <v>0</v>
      </c>
      <c r="H1121" s="6">
        <f t="shared" si="70"/>
        <v>0</v>
      </c>
      <c r="I1121" s="7">
        <f>B1121+ProxiPrognose2030!H1121</f>
        <v>0</v>
      </c>
      <c r="J1121">
        <f t="shared" si="71"/>
        <v>0</v>
      </c>
      <c r="K1121">
        <f t="shared" si="72"/>
        <v>0</v>
      </c>
      <c r="L1121" s="20">
        <v>0</v>
      </c>
    </row>
    <row r="1122" spans="1:12" ht="14.4">
      <c r="A1122" s="2">
        <v>1121</v>
      </c>
      <c r="B1122">
        <v>0</v>
      </c>
      <c r="C1122">
        <v>0</v>
      </c>
      <c r="D1122" s="7">
        <f>Groei2030!B1122</f>
        <v>0</v>
      </c>
      <c r="E1122" s="7">
        <f>Groei2030!C1122</f>
        <v>0</v>
      </c>
      <c r="F1122" s="6">
        <v>0</v>
      </c>
      <c r="G1122" s="6">
        <f t="shared" si="69"/>
        <v>0</v>
      </c>
      <c r="H1122" s="6">
        <f t="shared" si="70"/>
        <v>0</v>
      </c>
      <c r="I1122" s="7">
        <f>B1122+ProxiPrognose2030!H1122</f>
        <v>0</v>
      </c>
      <c r="J1122">
        <f t="shared" si="71"/>
        <v>0</v>
      </c>
      <c r="K1122">
        <f t="shared" si="72"/>
        <v>0</v>
      </c>
      <c r="L1122" s="20">
        <v>0</v>
      </c>
    </row>
    <row r="1123" spans="1:12" ht="14.4">
      <c r="A1123" s="2">
        <v>1122</v>
      </c>
      <c r="B1123">
        <v>0</v>
      </c>
      <c r="C1123">
        <v>0</v>
      </c>
      <c r="D1123" s="7">
        <f>Groei2030!B1123</f>
        <v>0</v>
      </c>
      <c r="E1123" s="7">
        <f>Groei2030!C1123</f>
        <v>0</v>
      </c>
      <c r="F1123" s="6">
        <v>0</v>
      </c>
      <c r="G1123" s="6">
        <f t="shared" si="69"/>
        <v>0</v>
      </c>
      <c r="H1123" s="6">
        <f t="shared" si="70"/>
        <v>0</v>
      </c>
      <c r="I1123" s="7">
        <f>B1123+ProxiPrognose2030!H1123</f>
        <v>0</v>
      </c>
      <c r="J1123">
        <f t="shared" si="71"/>
        <v>0</v>
      </c>
      <c r="K1123">
        <f t="shared" si="72"/>
        <v>0</v>
      </c>
      <c r="L1123" s="20">
        <v>0</v>
      </c>
    </row>
    <row r="1124" spans="1:12" ht="14.4">
      <c r="A1124" s="2">
        <v>1123</v>
      </c>
      <c r="B1124">
        <v>0</v>
      </c>
      <c r="C1124">
        <v>0</v>
      </c>
      <c r="D1124" s="7">
        <f>Groei2030!B1124</f>
        <v>0</v>
      </c>
      <c r="E1124" s="7">
        <f>Groei2030!C1124</f>
        <v>0</v>
      </c>
      <c r="F1124" s="6">
        <v>0</v>
      </c>
      <c r="G1124" s="6">
        <f t="shared" si="69"/>
        <v>0</v>
      </c>
      <c r="H1124" s="6">
        <f t="shared" si="70"/>
        <v>0</v>
      </c>
      <c r="I1124" s="7">
        <f>B1124+ProxiPrognose2030!H1124</f>
        <v>0</v>
      </c>
      <c r="J1124">
        <f t="shared" si="71"/>
        <v>0</v>
      </c>
      <c r="K1124">
        <f t="shared" si="72"/>
        <v>0</v>
      </c>
      <c r="L1124" s="20">
        <v>0</v>
      </c>
    </row>
    <row r="1125" spans="1:12" ht="14.4">
      <c r="A1125" s="2">
        <v>1124</v>
      </c>
      <c r="B1125">
        <v>0</v>
      </c>
      <c r="C1125">
        <v>0</v>
      </c>
      <c r="D1125" s="7">
        <f>Groei2030!B1125</f>
        <v>0</v>
      </c>
      <c r="E1125" s="7">
        <f>Groei2030!C1125</f>
        <v>0</v>
      </c>
      <c r="F1125" s="6">
        <v>0</v>
      </c>
      <c r="G1125" s="6">
        <f t="shared" si="69"/>
        <v>0</v>
      </c>
      <c r="H1125" s="6">
        <f t="shared" si="70"/>
        <v>0</v>
      </c>
      <c r="I1125" s="7">
        <f>B1125+ProxiPrognose2030!H1125</f>
        <v>0</v>
      </c>
      <c r="J1125">
        <f t="shared" si="71"/>
        <v>0</v>
      </c>
      <c r="K1125">
        <f t="shared" si="72"/>
        <v>0</v>
      </c>
      <c r="L1125" s="20">
        <v>0</v>
      </c>
    </row>
    <row r="1126" spans="1:12" ht="14.4">
      <c r="A1126" s="2">
        <v>1125</v>
      </c>
      <c r="B1126">
        <v>0</v>
      </c>
      <c r="C1126">
        <v>0</v>
      </c>
      <c r="D1126" s="7">
        <f>Groei2030!B1126</f>
        <v>0</v>
      </c>
      <c r="E1126" s="7">
        <f>Groei2030!C1126</f>
        <v>0</v>
      </c>
      <c r="F1126" s="6">
        <v>0</v>
      </c>
      <c r="G1126" s="6">
        <f t="shared" si="69"/>
        <v>0</v>
      </c>
      <c r="H1126" s="6">
        <f t="shared" si="70"/>
        <v>0</v>
      </c>
      <c r="I1126" s="7">
        <f>B1126+ProxiPrognose2030!H1126</f>
        <v>0</v>
      </c>
      <c r="J1126">
        <f t="shared" si="71"/>
        <v>0</v>
      </c>
      <c r="K1126">
        <f t="shared" si="72"/>
        <v>0</v>
      </c>
      <c r="L1126" s="20">
        <v>0</v>
      </c>
    </row>
    <row r="1127" spans="1:12" ht="14.4">
      <c r="A1127" s="2">
        <v>1126</v>
      </c>
      <c r="B1127">
        <v>0</v>
      </c>
      <c r="C1127">
        <v>0</v>
      </c>
      <c r="D1127" s="7">
        <f>Groei2030!B1127</f>
        <v>0</v>
      </c>
      <c r="E1127" s="7">
        <f>Groei2030!C1127</f>
        <v>0</v>
      </c>
      <c r="F1127" s="6">
        <v>0</v>
      </c>
      <c r="G1127" s="6">
        <f t="shared" si="69"/>
        <v>0</v>
      </c>
      <c r="H1127" s="6">
        <f t="shared" si="70"/>
        <v>0</v>
      </c>
      <c r="I1127" s="7">
        <f>B1127+ProxiPrognose2030!H1127</f>
        <v>0</v>
      </c>
      <c r="J1127">
        <f t="shared" si="71"/>
        <v>0</v>
      </c>
      <c r="K1127">
        <f t="shared" si="72"/>
        <v>0</v>
      </c>
      <c r="L1127" s="20">
        <v>0</v>
      </c>
    </row>
    <row r="1128" spans="1:12" ht="14.4">
      <c r="A1128" s="2">
        <v>1127</v>
      </c>
      <c r="B1128">
        <v>0</v>
      </c>
      <c r="C1128">
        <v>0</v>
      </c>
      <c r="D1128" s="7">
        <f>Groei2030!B1128</f>
        <v>0</v>
      </c>
      <c r="E1128" s="7">
        <f>Groei2030!C1128</f>
        <v>0</v>
      </c>
      <c r="F1128" s="6">
        <v>0</v>
      </c>
      <c r="G1128" s="6">
        <f t="shared" si="69"/>
        <v>0</v>
      </c>
      <c r="H1128" s="6">
        <f t="shared" si="70"/>
        <v>0</v>
      </c>
      <c r="I1128" s="7">
        <f>B1128+ProxiPrognose2030!H1128</f>
        <v>0</v>
      </c>
      <c r="J1128">
        <f t="shared" si="71"/>
        <v>0</v>
      </c>
      <c r="K1128">
        <f t="shared" si="72"/>
        <v>0</v>
      </c>
      <c r="L1128" s="20">
        <v>0</v>
      </c>
    </row>
    <row r="1129" spans="1:12" ht="14.4">
      <c r="A1129" s="2">
        <v>1128</v>
      </c>
      <c r="B1129">
        <v>0</v>
      </c>
      <c r="C1129">
        <v>0</v>
      </c>
      <c r="D1129" s="7">
        <f>Groei2030!B1129</f>
        <v>0</v>
      </c>
      <c r="E1129" s="7">
        <f>Groei2030!C1129</f>
        <v>0</v>
      </c>
      <c r="F1129" s="6">
        <v>0</v>
      </c>
      <c r="G1129" s="6">
        <f t="shared" si="69"/>
        <v>0</v>
      </c>
      <c r="H1129" s="6">
        <f t="shared" si="70"/>
        <v>0</v>
      </c>
      <c r="I1129" s="7">
        <f>B1129+ProxiPrognose2030!H1129</f>
        <v>0</v>
      </c>
      <c r="J1129">
        <f t="shared" si="71"/>
        <v>0</v>
      </c>
      <c r="K1129">
        <f t="shared" si="72"/>
        <v>0</v>
      </c>
      <c r="L1129" s="20">
        <v>0</v>
      </c>
    </row>
    <row r="1130" spans="1:12" ht="14.4">
      <c r="A1130" s="2">
        <v>1129</v>
      </c>
      <c r="B1130">
        <v>0</v>
      </c>
      <c r="C1130">
        <v>0</v>
      </c>
      <c r="D1130" s="7">
        <f>Groei2030!B1130</f>
        <v>0</v>
      </c>
      <c r="E1130" s="7">
        <f>Groei2030!C1130</f>
        <v>0</v>
      </c>
      <c r="F1130" s="6">
        <v>0</v>
      </c>
      <c r="G1130" s="6">
        <f t="shared" si="69"/>
        <v>0</v>
      </c>
      <c r="H1130" s="6">
        <f t="shared" si="70"/>
        <v>0</v>
      </c>
      <c r="I1130" s="7">
        <f>B1130+ProxiPrognose2030!H1130</f>
        <v>0</v>
      </c>
      <c r="J1130">
        <f t="shared" si="71"/>
        <v>0</v>
      </c>
      <c r="K1130">
        <f t="shared" si="72"/>
        <v>0</v>
      </c>
      <c r="L1130" s="20">
        <v>0</v>
      </c>
    </row>
    <row r="1131" spans="1:12" ht="14.4">
      <c r="A1131" s="2">
        <v>1130</v>
      </c>
      <c r="B1131">
        <v>0</v>
      </c>
      <c r="C1131">
        <v>0</v>
      </c>
      <c r="D1131" s="7">
        <f>Groei2030!B1131</f>
        <v>0</v>
      </c>
      <c r="E1131" s="7">
        <f>Groei2030!C1131</f>
        <v>0</v>
      </c>
      <c r="F1131" s="6">
        <v>0</v>
      </c>
      <c r="G1131" s="6">
        <f t="shared" si="69"/>
        <v>0</v>
      </c>
      <c r="H1131" s="6">
        <f t="shared" si="70"/>
        <v>0</v>
      </c>
      <c r="I1131" s="7">
        <f>B1131+ProxiPrognose2030!H1131</f>
        <v>0</v>
      </c>
      <c r="J1131">
        <f t="shared" si="71"/>
        <v>0</v>
      </c>
      <c r="K1131">
        <f t="shared" si="72"/>
        <v>0</v>
      </c>
      <c r="L1131" s="20">
        <v>0</v>
      </c>
    </row>
    <row r="1132" spans="1:12" ht="14.4">
      <c r="A1132" s="2">
        <v>1131</v>
      </c>
      <c r="B1132">
        <v>0</v>
      </c>
      <c r="C1132">
        <v>0</v>
      </c>
      <c r="D1132" s="7">
        <f>Groei2030!B1132</f>
        <v>0</v>
      </c>
      <c r="E1132" s="7">
        <f>Groei2030!C1132</f>
        <v>0</v>
      </c>
      <c r="F1132" s="6">
        <v>0</v>
      </c>
      <c r="G1132" s="6">
        <f t="shared" si="69"/>
        <v>0</v>
      </c>
      <c r="H1132" s="6">
        <f t="shared" si="70"/>
        <v>0</v>
      </c>
      <c r="I1132" s="7">
        <f>B1132+ProxiPrognose2030!H1132</f>
        <v>0</v>
      </c>
      <c r="J1132">
        <f t="shared" si="71"/>
        <v>0</v>
      </c>
      <c r="K1132">
        <f t="shared" si="72"/>
        <v>0</v>
      </c>
      <c r="L1132" s="20">
        <v>0</v>
      </c>
    </row>
    <row r="1133" spans="1:12" ht="14.4">
      <c r="A1133" s="2">
        <v>1132</v>
      </c>
      <c r="B1133">
        <v>0</v>
      </c>
      <c r="C1133">
        <v>0</v>
      </c>
      <c r="D1133" s="7">
        <f>Groei2030!B1133</f>
        <v>0</v>
      </c>
      <c r="E1133" s="7">
        <f>Groei2030!C1133</f>
        <v>0</v>
      </c>
      <c r="F1133" s="6">
        <v>0</v>
      </c>
      <c r="G1133" s="6">
        <f t="shared" si="69"/>
        <v>0</v>
      </c>
      <c r="H1133" s="6">
        <f t="shared" si="70"/>
        <v>0</v>
      </c>
      <c r="I1133" s="7">
        <f>B1133+ProxiPrognose2030!H1133</f>
        <v>0</v>
      </c>
      <c r="J1133">
        <f t="shared" si="71"/>
        <v>0</v>
      </c>
      <c r="K1133">
        <f t="shared" si="72"/>
        <v>0</v>
      </c>
      <c r="L1133" s="20">
        <v>0</v>
      </c>
    </row>
    <row r="1134" spans="1:12" ht="14.4">
      <c r="A1134" s="2">
        <v>1133</v>
      </c>
      <c r="B1134">
        <v>0</v>
      </c>
      <c r="C1134">
        <v>0</v>
      </c>
      <c r="D1134" s="7">
        <f>Groei2030!B1134</f>
        <v>0</v>
      </c>
      <c r="E1134" s="7">
        <f>Groei2030!C1134</f>
        <v>0</v>
      </c>
      <c r="F1134" s="6">
        <v>0</v>
      </c>
      <c r="G1134" s="6">
        <f t="shared" si="69"/>
        <v>0</v>
      </c>
      <c r="H1134" s="6">
        <f t="shared" si="70"/>
        <v>0</v>
      </c>
      <c r="I1134" s="7">
        <f>B1134+ProxiPrognose2030!H1134</f>
        <v>0</v>
      </c>
      <c r="J1134">
        <f t="shared" si="71"/>
        <v>0</v>
      </c>
      <c r="K1134">
        <f t="shared" si="72"/>
        <v>0</v>
      </c>
      <c r="L1134" s="20">
        <v>0</v>
      </c>
    </row>
    <row r="1135" spans="1:12" ht="14.4">
      <c r="A1135" s="2">
        <v>1134</v>
      </c>
      <c r="B1135">
        <v>0</v>
      </c>
      <c r="C1135">
        <v>0</v>
      </c>
      <c r="D1135" s="7">
        <f>Groei2030!B1135</f>
        <v>0</v>
      </c>
      <c r="E1135" s="7">
        <f>Groei2030!C1135</f>
        <v>0</v>
      </c>
      <c r="F1135" s="6">
        <v>0</v>
      </c>
      <c r="G1135" s="6">
        <f t="shared" si="69"/>
        <v>0</v>
      </c>
      <c r="H1135" s="6">
        <f t="shared" si="70"/>
        <v>0</v>
      </c>
      <c r="I1135" s="7">
        <f>B1135+ProxiPrognose2030!H1135</f>
        <v>0</v>
      </c>
      <c r="J1135">
        <f t="shared" si="71"/>
        <v>0</v>
      </c>
      <c r="K1135">
        <f t="shared" si="72"/>
        <v>0</v>
      </c>
      <c r="L1135" s="20">
        <v>0</v>
      </c>
    </row>
    <row r="1136" spans="1:12" ht="14.4">
      <c r="A1136" s="2">
        <v>1135</v>
      </c>
      <c r="B1136">
        <v>0</v>
      </c>
      <c r="C1136">
        <v>0</v>
      </c>
      <c r="D1136" s="7">
        <f>Groei2030!B1136</f>
        <v>0</v>
      </c>
      <c r="E1136" s="7">
        <f>Groei2030!C1136</f>
        <v>0</v>
      </c>
      <c r="F1136" s="6">
        <v>0</v>
      </c>
      <c r="G1136" s="6">
        <f t="shared" si="69"/>
        <v>0</v>
      </c>
      <c r="H1136" s="6">
        <f t="shared" si="70"/>
        <v>0</v>
      </c>
      <c r="I1136" s="7">
        <f>B1136+ProxiPrognose2030!H1136</f>
        <v>0</v>
      </c>
      <c r="J1136">
        <f t="shared" si="71"/>
        <v>0</v>
      </c>
      <c r="K1136">
        <f t="shared" si="72"/>
        <v>0</v>
      </c>
      <c r="L1136" s="20">
        <v>0</v>
      </c>
    </row>
    <row r="1137" spans="1:12" ht="14.4">
      <c r="A1137" s="2">
        <v>1136</v>
      </c>
      <c r="B1137">
        <v>0</v>
      </c>
      <c r="C1137">
        <v>0</v>
      </c>
      <c r="D1137" s="7">
        <f>Groei2030!B1137</f>
        <v>0</v>
      </c>
      <c r="E1137" s="7">
        <f>Groei2030!C1137</f>
        <v>0</v>
      </c>
      <c r="F1137" s="6">
        <v>0</v>
      </c>
      <c r="G1137" s="6">
        <f t="shared" si="69"/>
        <v>0</v>
      </c>
      <c r="H1137" s="6">
        <f t="shared" si="70"/>
        <v>0</v>
      </c>
      <c r="I1137" s="7">
        <f>B1137+ProxiPrognose2030!H1137</f>
        <v>0</v>
      </c>
      <c r="J1137">
        <f t="shared" si="71"/>
        <v>0</v>
      </c>
      <c r="K1137">
        <f t="shared" si="72"/>
        <v>0</v>
      </c>
      <c r="L1137" s="20">
        <v>0</v>
      </c>
    </row>
    <row r="1138" spans="1:12" ht="14.4">
      <c r="A1138" s="2">
        <v>1137</v>
      </c>
      <c r="B1138">
        <v>0</v>
      </c>
      <c r="C1138">
        <v>0</v>
      </c>
      <c r="D1138" s="7">
        <f>Groei2030!B1138</f>
        <v>0</v>
      </c>
      <c r="E1138" s="7">
        <f>Groei2030!C1138</f>
        <v>0</v>
      </c>
      <c r="F1138" s="6">
        <v>0</v>
      </c>
      <c r="G1138" s="6">
        <f t="shared" si="69"/>
        <v>0</v>
      </c>
      <c r="H1138" s="6">
        <f t="shared" si="70"/>
        <v>0</v>
      </c>
      <c r="I1138" s="7">
        <f>B1138+ProxiPrognose2030!H1138</f>
        <v>0</v>
      </c>
      <c r="J1138">
        <f t="shared" si="71"/>
        <v>0</v>
      </c>
      <c r="K1138">
        <f t="shared" si="72"/>
        <v>0</v>
      </c>
      <c r="L1138" s="20">
        <v>0</v>
      </c>
    </row>
    <row r="1139" spans="1:12" ht="14.4">
      <c r="A1139" s="2">
        <v>1138</v>
      </c>
      <c r="B1139">
        <v>721</v>
      </c>
      <c r="C1139">
        <v>4</v>
      </c>
      <c r="D1139" s="7">
        <f>Groei2030!B1139</f>
        <v>238</v>
      </c>
      <c r="E1139" s="7">
        <f>Groei2030!C1139</f>
        <v>91</v>
      </c>
      <c r="F1139" s="6">
        <v>0.11610370703125</v>
      </c>
      <c r="G1139" s="6">
        <f t="shared" si="69"/>
        <v>708.41837959456302</v>
      </c>
      <c r="H1139" s="6">
        <f t="shared" si="70"/>
        <v>133.91651788176995</v>
      </c>
      <c r="I1139" s="7">
        <f>B1139+ProxiPrognose2030!H1139</f>
        <v>854.91651788177001</v>
      </c>
      <c r="J1139">
        <f t="shared" si="71"/>
        <v>4</v>
      </c>
      <c r="K1139">
        <f t="shared" si="72"/>
        <v>0</v>
      </c>
      <c r="L1139" s="20">
        <v>4</v>
      </c>
    </row>
    <row r="1140" spans="1:12" ht="14.4">
      <c r="A1140" s="2">
        <v>1139</v>
      </c>
      <c r="B1140">
        <v>814</v>
      </c>
      <c r="C1140">
        <v>4</v>
      </c>
      <c r="D1140" s="7">
        <f>Groei2030!B1140</f>
        <v>767</v>
      </c>
      <c r="E1140" s="7">
        <f>Groei2030!C1140</f>
        <v>39</v>
      </c>
      <c r="F1140" s="6">
        <v>8.1115049316406201E-2</v>
      </c>
      <c r="G1140" s="6">
        <f t="shared" si="69"/>
        <v>2484.1259630380937</v>
      </c>
      <c r="H1140" s="6">
        <f t="shared" si="70"/>
        <v>469.58902892969633</v>
      </c>
      <c r="I1140" s="7">
        <f>B1140+ProxiPrognose2030!H1140</f>
        <v>1283.5890289296963</v>
      </c>
      <c r="J1140">
        <f t="shared" si="71"/>
        <v>5</v>
      </c>
      <c r="K1140">
        <f t="shared" si="72"/>
        <v>1</v>
      </c>
      <c r="L1140" s="20">
        <v>5</v>
      </c>
    </row>
    <row r="1141" spans="1:12" ht="14.4">
      <c r="A1141" s="2">
        <v>1140</v>
      </c>
      <c r="B1141">
        <v>0</v>
      </c>
      <c r="C1141">
        <v>0</v>
      </c>
      <c r="D1141" s="7">
        <f>Groei2030!B1141</f>
        <v>0</v>
      </c>
      <c r="E1141" s="7">
        <f>Groei2030!C1141</f>
        <v>0</v>
      </c>
      <c r="F1141" s="6">
        <v>0</v>
      </c>
      <c r="G1141" s="6">
        <f t="shared" si="69"/>
        <v>0</v>
      </c>
      <c r="H1141" s="6">
        <f t="shared" si="70"/>
        <v>0</v>
      </c>
      <c r="I1141" s="7">
        <f>B1141+ProxiPrognose2030!H1141</f>
        <v>0</v>
      </c>
      <c r="J1141">
        <f t="shared" si="71"/>
        <v>0</v>
      </c>
      <c r="K1141">
        <f t="shared" si="72"/>
        <v>0</v>
      </c>
      <c r="L1141" s="20">
        <v>0</v>
      </c>
    </row>
    <row r="1142" spans="1:12" ht="14.4">
      <c r="A1142" s="2">
        <v>1141</v>
      </c>
      <c r="B1142">
        <v>0</v>
      </c>
      <c r="C1142">
        <v>0</v>
      </c>
      <c r="D1142" s="7">
        <f>Groei2030!B1142</f>
        <v>0</v>
      </c>
      <c r="E1142" s="7">
        <f>Groei2030!C1142</f>
        <v>0</v>
      </c>
      <c r="F1142" s="6">
        <v>0</v>
      </c>
      <c r="G1142" s="6">
        <f t="shared" si="69"/>
        <v>0</v>
      </c>
      <c r="H1142" s="6">
        <f t="shared" si="70"/>
        <v>0</v>
      </c>
      <c r="I1142" s="7">
        <f>B1142+ProxiPrognose2030!H1142</f>
        <v>0</v>
      </c>
      <c r="J1142">
        <f t="shared" si="71"/>
        <v>0</v>
      </c>
      <c r="K1142">
        <f t="shared" si="72"/>
        <v>0</v>
      </c>
      <c r="L1142" s="20">
        <v>0</v>
      </c>
    </row>
    <row r="1143" spans="1:12" ht="14.4">
      <c r="A1143" s="2">
        <v>1142</v>
      </c>
      <c r="B1143">
        <v>0</v>
      </c>
      <c r="C1143">
        <v>0</v>
      </c>
      <c r="D1143" s="7">
        <f>Groei2030!B1143</f>
        <v>0</v>
      </c>
      <c r="E1143" s="7">
        <f>Groei2030!C1143</f>
        <v>0</v>
      </c>
      <c r="F1143" s="6">
        <v>0</v>
      </c>
      <c r="G1143" s="6">
        <f t="shared" si="69"/>
        <v>0</v>
      </c>
      <c r="H1143" s="6">
        <f t="shared" si="70"/>
        <v>0</v>
      </c>
      <c r="I1143" s="7">
        <f>B1143+ProxiPrognose2030!H1143</f>
        <v>0</v>
      </c>
      <c r="J1143">
        <f t="shared" si="71"/>
        <v>0</v>
      </c>
      <c r="K1143">
        <f t="shared" si="72"/>
        <v>0</v>
      </c>
      <c r="L1143" s="20">
        <v>0</v>
      </c>
    </row>
    <row r="1144" spans="1:12" ht="14.4">
      <c r="A1144" s="2">
        <v>1143</v>
      </c>
      <c r="B1144">
        <v>0</v>
      </c>
      <c r="C1144">
        <v>0</v>
      </c>
      <c r="D1144" s="7">
        <f>Groei2030!B1144</f>
        <v>0</v>
      </c>
      <c r="E1144" s="7">
        <f>Groei2030!C1144</f>
        <v>0</v>
      </c>
      <c r="F1144" s="6">
        <v>0</v>
      </c>
      <c r="G1144" s="6">
        <f t="shared" si="69"/>
        <v>0</v>
      </c>
      <c r="H1144" s="6">
        <f t="shared" si="70"/>
        <v>0</v>
      </c>
      <c r="I1144" s="7">
        <f>B1144+ProxiPrognose2030!H1144</f>
        <v>0</v>
      </c>
      <c r="J1144">
        <f t="shared" si="71"/>
        <v>0</v>
      </c>
      <c r="K1144">
        <f t="shared" si="72"/>
        <v>0</v>
      </c>
      <c r="L1144" s="20">
        <v>0</v>
      </c>
    </row>
    <row r="1145" spans="1:12" ht="14.4">
      <c r="A1145" s="2">
        <v>1144</v>
      </c>
      <c r="B1145">
        <v>0</v>
      </c>
      <c r="C1145">
        <v>0</v>
      </c>
      <c r="D1145" s="7">
        <f>Groei2030!B1145</f>
        <v>0</v>
      </c>
      <c r="E1145" s="7">
        <f>Groei2030!C1145</f>
        <v>0</v>
      </c>
      <c r="F1145" s="6">
        <v>0</v>
      </c>
      <c r="G1145" s="6">
        <f t="shared" si="69"/>
        <v>0</v>
      </c>
      <c r="H1145" s="6">
        <f t="shared" si="70"/>
        <v>0</v>
      </c>
      <c r="I1145" s="7">
        <f>B1145+ProxiPrognose2030!H1145</f>
        <v>0</v>
      </c>
      <c r="J1145">
        <f t="shared" si="71"/>
        <v>0</v>
      </c>
      <c r="K1145">
        <f t="shared" si="72"/>
        <v>0</v>
      </c>
      <c r="L1145" s="20">
        <v>0</v>
      </c>
    </row>
    <row r="1146" spans="1:12" ht="14.4">
      <c r="A1146" s="2">
        <v>1145</v>
      </c>
      <c r="B1146">
        <v>0</v>
      </c>
      <c r="C1146">
        <v>0</v>
      </c>
      <c r="D1146" s="7">
        <f>Groei2030!B1146</f>
        <v>0</v>
      </c>
      <c r="E1146" s="7">
        <f>Groei2030!C1146</f>
        <v>0</v>
      </c>
      <c r="F1146" s="6">
        <v>0</v>
      </c>
      <c r="G1146" s="6">
        <f t="shared" si="69"/>
        <v>0</v>
      </c>
      <c r="H1146" s="6">
        <f t="shared" si="70"/>
        <v>0</v>
      </c>
      <c r="I1146" s="7">
        <f>B1146+ProxiPrognose2030!H1146</f>
        <v>0</v>
      </c>
      <c r="J1146">
        <f t="shared" si="71"/>
        <v>0</v>
      </c>
      <c r="K1146">
        <f t="shared" si="72"/>
        <v>0</v>
      </c>
      <c r="L1146" s="20">
        <v>0</v>
      </c>
    </row>
    <row r="1147" spans="1:12" ht="14.4">
      <c r="A1147" s="2">
        <v>1146</v>
      </c>
      <c r="B1147">
        <v>0</v>
      </c>
      <c r="C1147">
        <v>0</v>
      </c>
      <c r="D1147" s="7">
        <f>Groei2030!B1147</f>
        <v>0</v>
      </c>
      <c r="E1147" s="7">
        <f>Groei2030!C1147</f>
        <v>0</v>
      </c>
      <c r="F1147" s="6">
        <v>0</v>
      </c>
      <c r="G1147" s="6">
        <f t="shared" si="69"/>
        <v>0</v>
      </c>
      <c r="H1147" s="6">
        <f t="shared" si="70"/>
        <v>0</v>
      </c>
      <c r="I1147" s="7">
        <f>B1147+ProxiPrognose2030!H1147</f>
        <v>0</v>
      </c>
      <c r="J1147">
        <f t="shared" si="71"/>
        <v>0</v>
      </c>
      <c r="K1147">
        <f t="shared" si="72"/>
        <v>0</v>
      </c>
      <c r="L1147" s="20">
        <v>0</v>
      </c>
    </row>
    <row r="1148" spans="1:12" ht="14.4">
      <c r="A1148" s="2">
        <v>1147</v>
      </c>
      <c r="B1148">
        <v>0</v>
      </c>
      <c r="C1148">
        <v>0</v>
      </c>
      <c r="D1148" s="7">
        <f>Groei2030!B1148</f>
        <v>0</v>
      </c>
      <c r="E1148" s="7">
        <f>Groei2030!C1148</f>
        <v>0</v>
      </c>
      <c r="F1148" s="6">
        <v>0</v>
      </c>
      <c r="G1148" s="6">
        <f t="shared" si="69"/>
        <v>0</v>
      </c>
      <c r="H1148" s="6">
        <f t="shared" si="70"/>
        <v>0</v>
      </c>
      <c r="I1148" s="7">
        <f>B1148+ProxiPrognose2030!H1148</f>
        <v>0</v>
      </c>
      <c r="J1148">
        <f t="shared" si="71"/>
        <v>0</v>
      </c>
      <c r="K1148">
        <f t="shared" si="72"/>
        <v>0</v>
      </c>
      <c r="L1148" s="20">
        <v>0</v>
      </c>
    </row>
    <row r="1149" spans="1:12" ht="14.4">
      <c r="A1149" s="2">
        <v>1148</v>
      </c>
      <c r="B1149">
        <v>0</v>
      </c>
      <c r="C1149">
        <v>0</v>
      </c>
      <c r="D1149" s="7">
        <f>Groei2030!B1149</f>
        <v>0</v>
      </c>
      <c r="E1149" s="7">
        <f>Groei2030!C1149</f>
        <v>0</v>
      </c>
      <c r="F1149" s="6">
        <v>0</v>
      </c>
      <c r="G1149" s="6">
        <f t="shared" si="69"/>
        <v>0</v>
      </c>
      <c r="H1149" s="6">
        <f t="shared" si="70"/>
        <v>0</v>
      </c>
      <c r="I1149" s="7">
        <f>B1149+ProxiPrognose2030!H1149</f>
        <v>0</v>
      </c>
      <c r="J1149">
        <f t="shared" si="71"/>
        <v>0</v>
      </c>
      <c r="K1149">
        <f t="shared" si="72"/>
        <v>0</v>
      </c>
      <c r="L1149" s="20">
        <v>0</v>
      </c>
    </row>
    <row r="1150" spans="1:12" ht="14.4">
      <c r="A1150" s="2">
        <v>1149</v>
      </c>
      <c r="B1150">
        <v>0</v>
      </c>
      <c r="C1150">
        <v>0</v>
      </c>
      <c r="D1150" s="7">
        <f>Groei2030!B1150</f>
        <v>0</v>
      </c>
      <c r="E1150" s="7">
        <f>Groei2030!C1150</f>
        <v>0</v>
      </c>
      <c r="F1150" s="6">
        <v>0</v>
      </c>
      <c r="G1150" s="6">
        <f t="shared" si="69"/>
        <v>0</v>
      </c>
      <c r="H1150" s="6">
        <f t="shared" si="70"/>
        <v>0</v>
      </c>
      <c r="I1150" s="7">
        <f>B1150+ProxiPrognose2030!H1150</f>
        <v>0</v>
      </c>
      <c r="J1150">
        <f t="shared" si="71"/>
        <v>0</v>
      </c>
      <c r="K1150">
        <f t="shared" si="72"/>
        <v>0</v>
      </c>
      <c r="L1150" s="20">
        <v>0</v>
      </c>
    </row>
    <row r="1151" spans="1:12" ht="14.4">
      <c r="A1151" s="2">
        <v>1150</v>
      </c>
      <c r="B1151">
        <v>0</v>
      </c>
      <c r="C1151">
        <v>0</v>
      </c>
      <c r="D1151" s="7">
        <f>Groei2030!B1151</f>
        <v>0</v>
      </c>
      <c r="E1151" s="7">
        <f>Groei2030!C1151</f>
        <v>0</v>
      </c>
      <c r="F1151" s="6">
        <v>0</v>
      </c>
      <c r="G1151" s="6">
        <f t="shared" si="69"/>
        <v>0</v>
      </c>
      <c r="H1151" s="6">
        <f t="shared" si="70"/>
        <v>0</v>
      </c>
      <c r="I1151" s="7">
        <f>B1151+ProxiPrognose2030!H1151</f>
        <v>0</v>
      </c>
      <c r="J1151">
        <f t="shared" si="71"/>
        <v>0</v>
      </c>
      <c r="K1151">
        <f t="shared" si="72"/>
        <v>0</v>
      </c>
      <c r="L1151" s="20">
        <v>0</v>
      </c>
    </row>
    <row r="1152" spans="1:12" ht="14.4">
      <c r="A1152" s="2">
        <v>1151</v>
      </c>
      <c r="B1152">
        <v>43</v>
      </c>
      <c r="C1152">
        <v>1</v>
      </c>
      <c r="D1152" s="7">
        <f>Groei2030!B1152</f>
        <v>0</v>
      </c>
      <c r="E1152" s="7">
        <f>Groei2030!C1152</f>
        <v>0</v>
      </c>
      <c r="F1152" s="6">
        <v>4.0362158164062496</v>
      </c>
      <c r="G1152" s="6">
        <f t="shared" si="69"/>
        <v>0</v>
      </c>
      <c r="H1152" s="6">
        <f t="shared" si="70"/>
        <v>0</v>
      </c>
      <c r="I1152" s="7">
        <f>B1152+ProxiPrognose2030!H1152</f>
        <v>43</v>
      </c>
      <c r="J1152">
        <f t="shared" si="71"/>
        <v>1</v>
      </c>
      <c r="K1152">
        <f t="shared" si="72"/>
        <v>0</v>
      </c>
      <c r="L1152" s="20">
        <v>1</v>
      </c>
    </row>
    <row r="1153" spans="1:12" ht="14.4">
      <c r="A1153" s="2">
        <v>1152</v>
      </c>
      <c r="B1153">
        <v>117</v>
      </c>
      <c r="C1153">
        <v>1</v>
      </c>
      <c r="D1153" s="7">
        <f>Groei2030!B1153</f>
        <v>-1</v>
      </c>
      <c r="E1153" s="7">
        <f>Groei2030!C1153</f>
        <v>0</v>
      </c>
      <c r="F1153" s="6">
        <v>0.57734789697265598</v>
      </c>
      <c r="G1153" s="6">
        <f t="shared" si="69"/>
        <v>-0.43301448106225693</v>
      </c>
      <c r="H1153" s="6">
        <f t="shared" si="70"/>
        <v>-8.1855289425757455E-2</v>
      </c>
      <c r="I1153" s="7">
        <f>B1153+ProxiPrognose2030!H1153</f>
        <v>116.91814471057424</v>
      </c>
      <c r="J1153">
        <f t="shared" si="71"/>
        <v>1</v>
      </c>
      <c r="K1153">
        <f t="shared" si="72"/>
        <v>0</v>
      </c>
      <c r="L1153" s="20">
        <v>1</v>
      </c>
    </row>
    <row r="1154" spans="1:12" ht="14.4">
      <c r="A1154" s="2">
        <v>1153</v>
      </c>
      <c r="B1154">
        <v>129</v>
      </c>
      <c r="C1154">
        <v>1</v>
      </c>
      <c r="D1154" s="7">
        <f>Groei2030!B1154</f>
        <v>0</v>
      </c>
      <c r="E1154" s="7">
        <f>Groei2030!C1154</f>
        <v>0</v>
      </c>
      <c r="F1154" s="6">
        <v>0.53173002392578095</v>
      </c>
      <c r="G1154" s="6">
        <f t="shared" si="69"/>
        <v>0</v>
      </c>
      <c r="H1154" s="6">
        <f t="shared" si="70"/>
        <v>0</v>
      </c>
      <c r="I1154" s="7">
        <f>B1154+ProxiPrognose2030!H1154</f>
        <v>129</v>
      </c>
      <c r="J1154">
        <f t="shared" si="71"/>
        <v>1</v>
      </c>
      <c r="K1154">
        <f t="shared" si="72"/>
        <v>0</v>
      </c>
      <c r="L1154" s="20">
        <v>1</v>
      </c>
    </row>
    <row r="1155" spans="1:12" ht="14.4">
      <c r="A1155" s="2">
        <v>1154</v>
      </c>
      <c r="B1155">
        <v>161</v>
      </c>
      <c r="C1155">
        <v>1</v>
      </c>
      <c r="D1155" s="7">
        <f>Groei2030!B1155</f>
        <v>-9</v>
      </c>
      <c r="E1155" s="7">
        <f>Groei2030!C1155</f>
        <v>0</v>
      </c>
      <c r="F1155" s="6">
        <v>0.51260233740234395</v>
      </c>
      <c r="G1155" s="6">
        <f t="shared" ref="G1155:G1218" si="73">IFERROR((D1155+E1155)/((F1155/0.25)),0)</f>
        <v>-4.3893674215417491</v>
      </c>
      <c r="H1155" s="6">
        <f t="shared" ref="H1155:H1218" si="74">G1155/5.29</f>
        <v>-0.82974809480940437</v>
      </c>
      <c r="I1155" s="7">
        <f>B1155+ProxiPrognose2030!H1155</f>
        <v>160.17025190519058</v>
      </c>
      <c r="J1155">
        <f t="shared" ref="J1155:J1218" si="75">MAX(C1155,IF(I1155&gt;0,IF(A1155&lt;6701,IF(I1155&lt;200,1,IF(I1155&lt;400,2,IF(I1155&lt;600,3,IF(I1155&lt;900,4,IF(I1155&lt;2000,5,IF(I1155&gt;2000,6,0)))))),0),0))</f>
        <v>1</v>
      </c>
      <c r="K1155">
        <f t="shared" ref="K1155:K1218" si="76">J1155-C1155</f>
        <v>0</v>
      </c>
      <c r="L1155" s="20">
        <v>1</v>
      </c>
    </row>
    <row r="1156" spans="1:12" ht="14.4">
      <c r="A1156" s="2">
        <v>1155</v>
      </c>
      <c r="B1156">
        <v>215</v>
      </c>
      <c r="C1156">
        <v>2</v>
      </c>
      <c r="D1156" s="7">
        <f>Groei2030!B1156</f>
        <v>-1</v>
      </c>
      <c r="E1156" s="7">
        <f>Groei2030!C1156</f>
        <v>0</v>
      </c>
      <c r="F1156" s="6">
        <v>1.7886825712890599</v>
      </c>
      <c r="G1156" s="6">
        <f t="shared" si="73"/>
        <v>-0.13976767259482553</v>
      </c>
      <c r="H1156" s="6">
        <f t="shared" si="74"/>
        <v>-2.642111013134698E-2</v>
      </c>
      <c r="I1156" s="7">
        <f>B1156+ProxiPrognose2030!H1156</f>
        <v>214.97357888986866</v>
      </c>
      <c r="J1156">
        <f t="shared" si="75"/>
        <v>2</v>
      </c>
      <c r="K1156">
        <f t="shared" si="76"/>
        <v>0</v>
      </c>
      <c r="L1156" s="20">
        <v>2</v>
      </c>
    </row>
    <row r="1157" spans="1:12" ht="14.4">
      <c r="A1157" s="2">
        <v>1156</v>
      </c>
      <c r="B1157">
        <v>248</v>
      </c>
      <c r="C1157">
        <v>2</v>
      </c>
      <c r="D1157" s="7">
        <f>Groei2030!B1157</f>
        <v>-2</v>
      </c>
      <c r="E1157" s="7">
        <f>Groei2030!C1157</f>
        <v>0</v>
      </c>
      <c r="F1157" s="6">
        <v>9.2549820800781293E-2</v>
      </c>
      <c r="G1157" s="6">
        <f t="shared" si="73"/>
        <v>-5.4024956037060106</v>
      </c>
      <c r="H1157" s="6">
        <f t="shared" si="74"/>
        <v>-1.0212657095852571</v>
      </c>
      <c r="I1157" s="7">
        <f>B1157+ProxiPrognose2030!H1157</f>
        <v>246.97873429041474</v>
      </c>
      <c r="J1157">
        <f t="shared" si="75"/>
        <v>2</v>
      </c>
      <c r="K1157">
        <f t="shared" si="76"/>
        <v>0</v>
      </c>
      <c r="L1157" s="20">
        <v>2</v>
      </c>
    </row>
    <row r="1158" spans="1:12" ht="14.4">
      <c r="A1158" s="2">
        <v>1157</v>
      </c>
      <c r="B1158">
        <v>249</v>
      </c>
      <c r="C1158">
        <v>2</v>
      </c>
      <c r="D1158" s="7">
        <f>Groei2030!B1158</f>
        <v>-8</v>
      </c>
      <c r="E1158" s="7">
        <f>Groei2030!C1158</f>
        <v>0</v>
      </c>
      <c r="F1158" s="6">
        <v>0.118889161376953</v>
      </c>
      <c r="G1158" s="6">
        <f t="shared" si="73"/>
        <v>-16.822391350366658</v>
      </c>
      <c r="H1158" s="6">
        <f t="shared" si="74"/>
        <v>-3.1800361720919956</v>
      </c>
      <c r="I1158" s="7">
        <f>B1158+ProxiPrognose2030!H1158</f>
        <v>245.819963827908</v>
      </c>
      <c r="J1158">
        <f t="shared" si="75"/>
        <v>2</v>
      </c>
      <c r="K1158">
        <f t="shared" si="76"/>
        <v>0</v>
      </c>
      <c r="L1158" s="20">
        <v>2</v>
      </c>
    </row>
    <row r="1159" spans="1:12" ht="14.4">
      <c r="A1159" s="2">
        <v>1158</v>
      </c>
      <c r="B1159">
        <v>233</v>
      </c>
      <c r="C1159">
        <v>2</v>
      </c>
      <c r="D1159" s="7">
        <f>Groei2030!B1159</f>
        <v>0</v>
      </c>
      <c r="E1159" s="7">
        <f>Groei2030!C1159</f>
        <v>0</v>
      </c>
      <c r="F1159" s="6">
        <v>0.12733830053710901</v>
      </c>
      <c r="G1159" s="6">
        <f t="shared" si="73"/>
        <v>0</v>
      </c>
      <c r="H1159" s="6">
        <f t="shared" si="74"/>
        <v>0</v>
      </c>
      <c r="I1159" s="7">
        <f>B1159+ProxiPrognose2030!H1159</f>
        <v>233</v>
      </c>
      <c r="J1159">
        <f t="shared" si="75"/>
        <v>2</v>
      </c>
      <c r="K1159">
        <f t="shared" si="76"/>
        <v>0</v>
      </c>
      <c r="L1159" s="20">
        <v>2</v>
      </c>
    </row>
    <row r="1160" spans="1:12" ht="14.4">
      <c r="A1160" s="2">
        <v>1159</v>
      </c>
      <c r="B1160">
        <v>249</v>
      </c>
      <c r="C1160">
        <v>2</v>
      </c>
      <c r="D1160" s="7">
        <f>Groei2030!B1160</f>
        <v>45</v>
      </c>
      <c r="E1160" s="7">
        <f>Groei2030!C1160</f>
        <v>0</v>
      </c>
      <c r="F1160" s="6">
        <v>4.0583350585937497E-2</v>
      </c>
      <c r="G1160" s="6">
        <f t="shared" si="73"/>
        <v>277.20727435201536</v>
      </c>
      <c r="H1160" s="6">
        <f t="shared" si="74"/>
        <v>52.402131257469819</v>
      </c>
      <c r="I1160" s="7">
        <f>B1160+ProxiPrognose2030!H1160</f>
        <v>301.40213125746982</v>
      </c>
      <c r="J1160">
        <f t="shared" si="75"/>
        <v>2</v>
      </c>
      <c r="K1160">
        <f t="shared" si="76"/>
        <v>0</v>
      </c>
      <c r="L1160" s="20">
        <v>2</v>
      </c>
    </row>
    <row r="1161" spans="1:12" ht="14.4">
      <c r="A1161" s="2">
        <v>1160</v>
      </c>
      <c r="B1161">
        <v>244</v>
      </c>
      <c r="C1161">
        <v>2</v>
      </c>
      <c r="D1161" s="7">
        <f>Groei2030!B1161</f>
        <v>-9</v>
      </c>
      <c r="E1161" s="7">
        <f>Groei2030!C1161</f>
        <v>0</v>
      </c>
      <c r="F1161" s="6">
        <v>3.7877369628906199E-2</v>
      </c>
      <c r="G1161" s="6">
        <f t="shared" si="73"/>
        <v>-59.402224126009727</v>
      </c>
      <c r="H1161" s="6">
        <f t="shared" si="74"/>
        <v>-11.229153899056659</v>
      </c>
      <c r="I1161" s="7">
        <f>B1161+ProxiPrognose2030!H1161</f>
        <v>232.77084610094334</v>
      </c>
      <c r="J1161">
        <f t="shared" si="75"/>
        <v>2</v>
      </c>
      <c r="K1161">
        <f t="shared" si="76"/>
        <v>0</v>
      </c>
      <c r="L1161" s="20">
        <v>2</v>
      </c>
    </row>
    <row r="1162" spans="1:12" ht="14.4">
      <c r="A1162" s="2">
        <v>1161</v>
      </c>
      <c r="B1162">
        <v>253</v>
      </c>
      <c r="C1162">
        <v>2</v>
      </c>
      <c r="D1162" s="7">
        <f>Groei2030!B1162</f>
        <v>-11</v>
      </c>
      <c r="E1162" s="7">
        <f>Groei2030!C1162</f>
        <v>0</v>
      </c>
      <c r="F1162" s="6">
        <v>4.1761020996093703E-2</v>
      </c>
      <c r="G1162" s="6">
        <f t="shared" si="73"/>
        <v>-65.850880424049805</v>
      </c>
      <c r="H1162" s="6">
        <f t="shared" si="74"/>
        <v>-12.448181554640795</v>
      </c>
      <c r="I1162" s="7">
        <f>B1162+ProxiPrognose2030!H1162</f>
        <v>240.5518184453592</v>
      </c>
      <c r="J1162">
        <f t="shared" si="75"/>
        <v>2</v>
      </c>
      <c r="K1162">
        <f t="shared" si="76"/>
        <v>0</v>
      </c>
      <c r="L1162" s="20">
        <v>2</v>
      </c>
    </row>
    <row r="1163" spans="1:12" ht="14.4">
      <c r="A1163" s="2">
        <v>1162</v>
      </c>
      <c r="B1163">
        <v>257</v>
      </c>
      <c r="C1163">
        <v>2</v>
      </c>
      <c r="D1163" s="7">
        <f>Groei2030!B1163</f>
        <v>-12</v>
      </c>
      <c r="E1163" s="7">
        <f>Groei2030!C1163</f>
        <v>0</v>
      </c>
      <c r="F1163" s="6">
        <v>3.4296359375000002E-2</v>
      </c>
      <c r="G1163" s="6">
        <f t="shared" si="73"/>
        <v>-87.472841277340379</v>
      </c>
      <c r="H1163" s="6">
        <f t="shared" si="74"/>
        <v>-16.535508748079465</v>
      </c>
      <c r="I1163" s="7">
        <f>B1163+ProxiPrognose2030!H1163</f>
        <v>240.46449125192055</v>
      </c>
      <c r="J1163">
        <f t="shared" si="75"/>
        <v>2</v>
      </c>
      <c r="K1163">
        <f t="shared" si="76"/>
        <v>0</v>
      </c>
      <c r="L1163" s="20">
        <v>2</v>
      </c>
    </row>
    <row r="1164" spans="1:12" ht="14.4">
      <c r="A1164" s="2">
        <v>1163</v>
      </c>
      <c r="B1164">
        <v>257</v>
      </c>
      <c r="C1164">
        <v>2</v>
      </c>
      <c r="D1164" s="7">
        <f>Groei2030!B1164</f>
        <v>-7</v>
      </c>
      <c r="E1164" s="7">
        <f>Groei2030!C1164</f>
        <v>0</v>
      </c>
      <c r="F1164" s="6">
        <v>2.5240140625000001E-2</v>
      </c>
      <c r="G1164" s="6">
        <f t="shared" si="73"/>
        <v>-69.334003562034425</v>
      </c>
      <c r="H1164" s="6">
        <f t="shared" si="74"/>
        <v>-13.106616930441291</v>
      </c>
      <c r="I1164" s="7">
        <f>B1164+ProxiPrognose2030!H1164</f>
        <v>243.89338306955869</v>
      </c>
      <c r="J1164">
        <f t="shared" si="75"/>
        <v>2</v>
      </c>
      <c r="K1164">
        <f t="shared" si="76"/>
        <v>0</v>
      </c>
      <c r="L1164" s="20">
        <v>2</v>
      </c>
    </row>
    <row r="1165" spans="1:12" ht="14.4">
      <c r="A1165" s="2">
        <v>1164</v>
      </c>
      <c r="B1165">
        <v>257</v>
      </c>
      <c r="C1165">
        <v>2</v>
      </c>
      <c r="D1165" s="7">
        <f>Groei2030!B1165</f>
        <v>-5</v>
      </c>
      <c r="E1165" s="7">
        <f>Groei2030!C1165</f>
        <v>0</v>
      </c>
      <c r="F1165" s="6">
        <v>3.7436659179687498E-2</v>
      </c>
      <c r="G1165" s="6">
        <f t="shared" si="73"/>
        <v>-33.389731546297511</v>
      </c>
      <c r="H1165" s="6">
        <f t="shared" si="74"/>
        <v>-6.3118585153681499</v>
      </c>
      <c r="I1165" s="7">
        <f>B1165+ProxiPrognose2030!H1165</f>
        <v>250.68814148463184</v>
      </c>
      <c r="J1165">
        <f t="shared" si="75"/>
        <v>2</v>
      </c>
      <c r="K1165">
        <f t="shared" si="76"/>
        <v>0</v>
      </c>
      <c r="L1165" s="20">
        <v>2</v>
      </c>
    </row>
    <row r="1166" spans="1:12" ht="14.4">
      <c r="A1166" s="2">
        <v>1165</v>
      </c>
      <c r="B1166">
        <v>257</v>
      </c>
      <c r="C1166">
        <v>2</v>
      </c>
      <c r="D1166" s="7">
        <f>Groei2030!B1166</f>
        <v>-12</v>
      </c>
      <c r="E1166" s="7">
        <f>Groei2030!C1166</f>
        <v>0</v>
      </c>
      <c r="F1166" s="6">
        <v>4.1469664062500002E-2</v>
      </c>
      <c r="G1166" s="6">
        <f t="shared" si="73"/>
        <v>-72.342037675507143</v>
      </c>
      <c r="H1166" s="6">
        <f t="shared" si="74"/>
        <v>-13.675243416920065</v>
      </c>
      <c r="I1166" s="7">
        <f>B1166+ProxiPrognose2030!H1166</f>
        <v>243.32475658307993</v>
      </c>
      <c r="J1166">
        <f t="shared" si="75"/>
        <v>2</v>
      </c>
      <c r="K1166">
        <f t="shared" si="76"/>
        <v>0</v>
      </c>
      <c r="L1166" s="20">
        <v>2</v>
      </c>
    </row>
    <row r="1167" spans="1:12" ht="14.4">
      <c r="A1167" s="2">
        <v>1166</v>
      </c>
      <c r="B1167">
        <v>259</v>
      </c>
      <c r="C1167">
        <v>2</v>
      </c>
      <c r="D1167" s="7">
        <f>Groei2030!B1167</f>
        <v>-11</v>
      </c>
      <c r="E1167" s="7">
        <f>Groei2030!C1167</f>
        <v>0</v>
      </c>
      <c r="F1167" s="6">
        <v>5.4194676757812497E-2</v>
      </c>
      <c r="G1167" s="6">
        <f t="shared" si="73"/>
        <v>-50.742991092821136</v>
      </c>
      <c r="H1167" s="6">
        <f t="shared" si="74"/>
        <v>-9.5922478436334853</v>
      </c>
      <c r="I1167" s="7">
        <f>B1167+ProxiPrognose2030!H1167</f>
        <v>249.40775215636651</v>
      </c>
      <c r="J1167">
        <f t="shared" si="75"/>
        <v>2</v>
      </c>
      <c r="K1167">
        <f t="shared" si="76"/>
        <v>0</v>
      </c>
      <c r="L1167" s="20">
        <v>2</v>
      </c>
    </row>
    <row r="1168" spans="1:12" ht="14.4">
      <c r="A1168" s="2">
        <v>1167</v>
      </c>
      <c r="B1168">
        <v>262</v>
      </c>
      <c r="C1168">
        <v>2</v>
      </c>
      <c r="D1168" s="7">
        <f>Groei2030!B1168</f>
        <v>-10</v>
      </c>
      <c r="E1168" s="7">
        <f>Groei2030!C1168</f>
        <v>0</v>
      </c>
      <c r="F1168" s="6">
        <v>5.0104435546874999E-2</v>
      </c>
      <c r="G1168" s="6">
        <f t="shared" si="73"/>
        <v>-49.895782134121347</v>
      </c>
      <c r="H1168" s="6">
        <f t="shared" si="74"/>
        <v>-9.4320949213839977</v>
      </c>
      <c r="I1168" s="7">
        <f>B1168+ProxiPrognose2030!H1168</f>
        <v>252.56790507861601</v>
      </c>
      <c r="J1168">
        <f t="shared" si="75"/>
        <v>2</v>
      </c>
      <c r="K1168">
        <f t="shared" si="76"/>
        <v>0</v>
      </c>
      <c r="L1168" s="20">
        <v>2</v>
      </c>
    </row>
    <row r="1169" spans="1:12" ht="14.4">
      <c r="A1169" s="2">
        <v>1168</v>
      </c>
      <c r="B1169">
        <v>263</v>
      </c>
      <c r="C1169">
        <v>2</v>
      </c>
      <c r="D1169" s="7">
        <f>Groei2030!B1169</f>
        <v>-12</v>
      </c>
      <c r="E1169" s="7">
        <f>Groei2030!C1169</f>
        <v>0</v>
      </c>
      <c r="F1169" s="6">
        <v>4.4475453125000002E-2</v>
      </c>
      <c r="G1169" s="6">
        <f t="shared" si="73"/>
        <v>-67.452938401063221</v>
      </c>
      <c r="H1169" s="6">
        <f t="shared" si="74"/>
        <v>-12.751028053131044</v>
      </c>
      <c r="I1169" s="7">
        <f>B1169+ProxiPrognose2030!H1169</f>
        <v>250.24897194686895</v>
      </c>
      <c r="J1169">
        <f t="shared" si="75"/>
        <v>2</v>
      </c>
      <c r="K1169">
        <f t="shared" si="76"/>
        <v>0</v>
      </c>
      <c r="L1169" s="20">
        <v>2</v>
      </c>
    </row>
    <row r="1170" spans="1:12" ht="14.4">
      <c r="A1170" s="2">
        <v>1169</v>
      </c>
      <c r="B1170">
        <v>257</v>
      </c>
      <c r="C1170">
        <v>2</v>
      </c>
      <c r="D1170" s="7">
        <f>Groei2030!B1170</f>
        <v>-6</v>
      </c>
      <c r="E1170" s="7">
        <f>Groei2030!C1170</f>
        <v>0</v>
      </c>
      <c r="F1170" s="6">
        <v>4.8487715820312499E-2</v>
      </c>
      <c r="G1170" s="6">
        <f t="shared" si="73"/>
        <v>-30.935670501756636</v>
      </c>
      <c r="H1170" s="6">
        <f t="shared" si="74"/>
        <v>-5.8479528358708199</v>
      </c>
      <c r="I1170" s="7">
        <f>B1170+ProxiPrognose2030!H1170</f>
        <v>251.15204716412919</v>
      </c>
      <c r="J1170">
        <f t="shared" si="75"/>
        <v>2</v>
      </c>
      <c r="K1170">
        <f t="shared" si="76"/>
        <v>0</v>
      </c>
      <c r="L1170" s="20">
        <v>2</v>
      </c>
    </row>
    <row r="1171" spans="1:12" ht="14.4">
      <c r="A1171" s="2">
        <v>1170</v>
      </c>
      <c r="B1171">
        <v>258</v>
      </c>
      <c r="C1171">
        <v>2</v>
      </c>
      <c r="D1171" s="7">
        <f>Groei2030!B1171</f>
        <v>128</v>
      </c>
      <c r="E1171" s="7">
        <f>Groei2030!C1171</f>
        <v>0</v>
      </c>
      <c r="F1171" s="6">
        <v>2.9460539062499999E-2</v>
      </c>
      <c r="G1171" s="6">
        <f t="shared" si="73"/>
        <v>1086.1987261031641</v>
      </c>
      <c r="H1171" s="6">
        <f t="shared" si="74"/>
        <v>205.33057204218602</v>
      </c>
      <c r="I1171" s="7">
        <f>B1171+ProxiPrognose2030!H1171</f>
        <v>463.33057204218602</v>
      </c>
      <c r="J1171">
        <f t="shared" si="75"/>
        <v>3</v>
      </c>
      <c r="K1171">
        <f t="shared" si="76"/>
        <v>1</v>
      </c>
      <c r="L1171" s="20">
        <v>3</v>
      </c>
    </row>
    <row r="1172" spans="1:12" ht="14.4">
      <c r="A1172" s="2">
        <v>1171</v>
      </c>
      <c r="B1172">
        <v>258</v>
      </c>
      <c r="C1172">
        <v>2</v>
      </c>
      <c r="D1172" s="7">
        <f>Groei2030!B1172</f>
        <v>53</v>
      </c>
      <c r="E1172" s="7">
        <f>Groei2030!C1172</f>
        <v>0</v>
      </c>
      <c r="F1172" s="6">
        <v>3.1883468749999998E-2</v>
      </c>
      <c r="G1172" s="6">
        <f t="shared" si="73"/>
        <v>415.57586170733072</v>
      </c>
      <c r="H1172" s="6">
        <f t="shared" si="74"/>
        <v>78.558764027850799</v>
      </c>
      <c r="I1172" s="7">
        <f>B1172+ProxiPrognose2030!H1172</f>
        <v>336.55876402785077</v>
      </c>
      <c r="J1172">
        <f t="shared" si="75"/>
        <v>2</v>
      </c>
      <c r="K1172">
        <f t="shared" si="76"/>
        <v>0</v>
      </c>
      <c r="L1172" s="20">
        <v>2</v>
      </c>
    </row>
    <row r="1173" spans="1:12" ht="14.4">
      <c r="A1173" s="2">
        <v>1172</v>
      </c>
      <c r="B1173">
        <v>263</v>
      </c>
      <c r="C1173">
        <v>2</v>
      </c>
      <c r="D1173" s="7">
        <f>Groei2030!B1173</f>
        <v>-4</v>
      </c>
      <c r="E1173" s="7">
        <f>Groei2030!C1173</f>
        <v>0</v>
      </c>
      <c r="F1173" s="6">
        <v>2.0386015625E-2</v>
      </c>
      <c r="G1173" s="6">
        <f t="shared" si="73"/>
        <v>-49.053234256019557</v>
      </c>
      <c r="H1173" s="6">
        <f t="shared" si="74"/>
        <v>-9.2728231107787451</v>
      </c>
      <c r="I1173" s="7">
        <f>B1173+ProxiPrognose2030!H1173</f>
        <v>253.72717688922125</v>
      </c>
      <c r="J1173">
        <f t="shared" si="75"/>
        <v>2</v>
      </c>
      <c r="K1173">
        <f t="shared" si="76"/>
        <v>0</v>
      </c>
      <c r="L1173" s="20">
        <v>2</v>
      </c>
    </row>
    <row r="1174" spans="1:12" ht="14.4">
      <c r="A1174" s="2">
        <v>1173</v>
      </c>
      <c r="B1174">
        <v>266</v>
      </c>
      <c r="C1174">
        <v>2</v>
      </c>
      <c r="D1174" s="7">
        <f>Groei2030!B1174</f>
        <v>-2</v>
      </c>
      <c r="E1174" s="7">
        <f>Groei2030!C1174</f>
        <v>0</v>
      </c>
      <c r="F1174" s="6">
        <v>1.3757500000000001E-2</v>
      </c>
      <c r="G1174" s="6">
        <f t="shared" si="73"/>
        <v>-36.343812465927677</v>
      </c>
      <c r="H1174" s="6">
        <f t="shared" si="74"/>
        <v>-6.8702859103833038</v>
      </c>
      <c r="I1174" s="7">
        <f>B1174+ProxiPrognose2030!H1174</f>
        <v>259.1297140896167</v>
      </c>
      <c r="J1174">
        <f t="shared" si="75"/>
        <v>2</v>
      </c>
      <c r="K1174">
        <f t="shared" si="76"/>
        <v>0</v>
      </c>
      <c r="L1174" s="20">
        <v>2</v>
      </c>
    </row>
    <row r="1175" spans="1:12" ht="14.4">
      <c r="A1175" s="2">
        <v>1174</v>
      </c>
      <c r="B1175">
        <v>266</v>
      </c>
      <c r="C1175">
        <v>2</v>
      </c>
      <c r="D1175" s="7">
        <f>Groei2030!B1175</f>
        <v>-3</v>
      </c>
      <c r="E1175" s="7">
        <f>Groei2030!C1175</f>
        <v>0</v>
      </c>
      <c r="F1175" s="6">
        <v>2.35640217285156E-2</v>
      </c>
      <c r="G1175" s="6">
        <f t="shared" si="73"/>
        <v>-31.828183178612516</v>
      </c>
      <c r="H1175" s="6">
        <f t="shared" si="74"/>
        <v>-6.0166697880174889</v>
      </c>
      <c r="I1175" s="7">
        <f>B1175+ProxiPrognose2030!H1175</f>
        <v>259.98333021198249</v>
      </c>
      <c r="J1175">
        <f t="shared" si="75"/>
        <v>2</v>
      </c>
      <c r="K1175">
        <f t="shared" si="76"/>
        <v>0</v>
      </c>
      <c r="L1175" s="20">
        <v>2</v>
      </c>
    </row>
    <row r="1176" spans="1:12" ht="14.4">
      <c r="A1176" s="2">
        <v>1175</v>
      </c>
      <c r="B1176">
        <v>263</v>
      </c>
      <c r="C1176">
        <v>2</v>
      </c>
      <c r="D1176" s="7">
        <f>Groei2030!B1176</f>
        <v>-3</v>
      </c>
      <c r="E1176" s="7">
        <f>Groei2030!C1176</f>
        <v>0</v>
      </c>
      <c r="F1176" s="6">
        <v>2.9100840820312501E-2</v>
      </c>
      <c r="G1176" s="6">
        <f t="shared" si="73"/>
        <v>-25.772451202732846</v>
      </c>
      <c r="H1176" s="6">
        <f t="shared" si="74"/>
        <v>-4.8719189419154718</v>
      </c>
      <c r="I1176" s="7">
        <f>B1176+ProxiPrognose2030!H1176</f>
        <v>258.12808105808455</v>
      </c>
      <c r="J1176">
        <f t="shared" si="75"/>
        <v>2</v>
      </c>
      <c r="K1176">
        <f t="shared" si="76"/>
        <v>0</v>
      </c>
      <c r="L1176" s="20">
        <v>2</v>
      </c>
    </row>
    <row r="1177" spans="1:12" ht="14.4">
      <c r="A1177" s="2">
        <v>1176</v>
      </c>
      <c r="B1177">
        <v>263</v>
      </c>
      <c r="C1177">
        <v>2</v>
      </c>
      <c r="D1177" s="7">
        <f>Groei2030!B1177</f>
        <v>-6</v>
      </c>
      <c r="E1177" s="7">
        <f>Groei2030!C1177</f>
        <v>0</v>
      </c>
      <c r="F1177" s="6">
        <v>1.4147281249999999E-2</v>
      </c>
      <c r="G1177" s="6">
        <f t="shared" si="73"/>
        <v>-106.02743901765578</v>
      </c>
      <c r="H1177" s="6">
        <f t="shared" si="74"/>
        <v>-20.042994143224156</v>
      </c>
      <c r="I1177" s="7">
        <f>B1177+ProxiPrognose2030!H1177</f>
        <v>242.95700585677585</v>
      </c>
      <c r="J1177">
        <f t="shared" si="75"/>
        <v>2</v>
      </c>
      <c r="K1177">
        <f t="shared" si="76"/>
        <v>0</v>
      </c>
      <c r="L1177" s="20">
        <v>2</v>
      </c>
    </row>
    <row r="1178" spans="1:12" ht="14.4">
      <c r="A1178" s="2">
        <v>1177</v>
      </c>
      <c r="B1178">
        <v>265</v>
      </c>
      <c r="C1178">
        <v>2</v>
      </c>
      <c r="D1178" s="7">
        <f>Groei2030!B1178</f>
        <v>-10</v>
      </c>
      <c r="E1178" s="7">
        <f>Groei2030!C1178</f>
        <v>0</v>
      </c>
      <c r="F1178" s="6">
        <v>3.45607421875E-2</v>
      </c>
      <c r="G1178" s="6">
        <f t="shared" si="73"/>
        <v>-72.336409514498371</v>
      </c>
      <c r="H1178" s="6">
        <f t="shared" si="74"/>
        <v>-13.674179492343738</v>
      </c>
      <c r="I1178" s="7">
        <f>B1178+ProxiPrognose2030!H1178</f>
        <v>251.32582050765626</v>
      </c>
      <c r="J1178">
        <f t="shared" si="75"/>
        <v>2</v>
      </c>
      <c r="K1178">
        <f t="shared" si="76"/>
        <v>0</v>
      </c>
      <c r="L1178" s="20">
        <v>2</v>
      </c>
    </row>
    <row r="1179" spans="1:12" ht="14.4">
      <c r="A1179" s="2">
        <v>1178</v>
      </c>
      <c r="B1179">
        <v>266</v>
      </c>
      <c r="C1179">
        <v>2</v>
      </c>
      <c r="D1179" s="7">
        <f>Groei2030!B1179</f>
        <v>-4</v>
      </c>
      <c r="E1179" s="7">
        <f>Groei2030!C1179</f>
        <v>0</v>
      </c>
      <c r="F1179" s="6">
        <v>1.6146477050781299E-2</v>
      </c>
      <c r="G1179" s="6">
        <f t="shared" si="73"/>
        <v>-61.933014666602574</v>
      </c>
      <c r="H1179" s="6">
        <f t="shared" si="74"/>
        <v>-11.707564209187632</v>
      </c>
      <c r="I1179" s="7">
        <f>B1179+ProxiPrognose2030!H1179</f>
        <v>254.29243579081236</v>
      </c>
      <c r="J1179">
        <f t="shared" si="75"/>
        <v>2</v>
      </c>
      <c r="K1179">
        <f t="shared" si="76"/>
        <v>0</v>
      </c>
      <c r="L1179" s="20">
        <v>2</v>
      </c>
    </row>
    <row r="1180" spans="1:12" ht="14.4">
      <c r="A1180" s="2">
        <v>1179</v>
      </c>
      <c r="B1180">
        <v>265</v>
      </c>
      <c r="C1180">
        <v>2</v>
      </c>
      <c r="D1180" s="7">
        <f>Groei2030!B1180</f>
        <v>-2</v>
      </c>
      <c r="E1180" s="7">
        <f>Groei2030!C1180</f>
        <v>0</v>
      </c>
      <c r="F1180" s="6">
        <v>1.86426254882812E-2</v>
      </c>
      <c r="G1180" s="6">
        <f t="shared" si="73"/>
        <v>-26.820256637902276</v>
      </c>
      <c r="H1180" s="6">
        <f t="shared" si="74"/>
        <v>-5.0699918030061015</v>
      </c>
      <c r="I1180" s="7">
        <f>B1180+ProxiPrognose2030!H1180</f>
        <v>259.93000819699392</v>
      </c>
      <c r="J1180">
        <f t="shared" si="75"/>
        <v>2</v>
      </c>
      <c r="K1180">
        <f t="shared" si="76"/>
        <v>0</v>
      </c>
      <c r="L1180" s="20">
        <v>2</v>
      </c>
    </row>
    <row r="1181" spans="1:12" ht="14.4">
      <c r="A1181" s="2">
        <v>1180</v>
      </c>
      <c r="B1181">
        <v>265</v>
      </c>
      <c r="C1181">
        <v>2</v>
      </c>
      <c r="D1181" s="7">
        <f>Groei2030!B1181</f>
        <v>-9</v>
      </c>
      <c r="E1181" s="7">
        <f>Groei2030!C1181</f>
        <v>0</v>
      </c>
      <c r="F1181" s="6">
        <v>3.5912737548828101E-2</v>
      </c>
      <c r="G1181" s="6">
        <f t="shared" si="73"/>
        <v>-62.651865426322026</v>
      </c>
      <c r="H1181" s="6">
        <f t="shared" si="74"/>
        <v>-11.843452821610969</v>
      </c>
      <c r="I1181" s="7">
        <f>B1181+ProxiPrognose2030!H1181</f>
        <v>253.15654717838902</v>
      </c>
      <c r="J1181">
        <f t="shared" si="75"/>
        <v>2</v>
      </c>
      <c r="K1181">
        <f t="shared" si="76"/>
        <v>0</v>
      </c>
      <c r="L1181" s="20">
        <v>2</v>
      </c>
    </row>
    <row r="1182" spans="1:12" ht="14.4">
      <c r="A1182" s="2">
        <v>1181</v>
      </c>
      <c r="B1182">
        <v>265</v>
      </c>
      <c r="C1182">
        <v>2</v>
      </c>
      <c r="D1182" s="7">
        <f>Groei2030!B1182</f>
        <v>-7</v>
      </c>
      <c r="E1182" s="7">
        <f>Groei2030!C1182</f>
        <v>0</v>
      </c>
      <c r="F1182" s="6">
        <v>3.7874539062499997E-2</v>
      </c>
      <c r="G1182" s="6">
        <f t="shared" si="73"/>
        <v>-46.205182777595688</v>
      </c>
      <c r="H1182" s="6">
        <f t="shared" si="74"/>
        <v>-8.7344390883923797</v>
      </c>
      <c r="I1182" s="7">
        <f>B1182+ProxiPrognose2030!H1182</f>
        <v>256.26556091160762</v>
      </c>
      <c r="J1182">
        <f t="shared" si="75"/>
        <v>2</v>
      </c>
      <c r="K1182">
        <f t="shared" si="76"/>
        <v>0</v>
      </c>
      <c r="L1182" s="20">
        <v>2</v>
      </c>
    </row>
    <row r="1183" spans="1:12" ht="14.4">
      <c r="A1183" s="2">
        <v>1182</v>
      </c>
      <c r="B1183">
        <v>264</v>
      </c>
      <c r="C1183">
        <v>2</v>
      </c>
      <c r="D1183" s="7">
        <f>Groei2030!B1183</f>
        <v>10</v>
      </c>
      <c r="E1183" s="7">
        <f>Groei2030!C1183</f>
        <v>0</v>
      </c>
      <c r="F1183" s="6">
        <v>5.3672797363281198E-2</v>
      </c>
      <c r="G1183" s="6">
        <f t="shared" si="73"/>
        <v>46.578529959578887</v>
      </c>
      <c r="H1183" s="6">
        <f t="shared" si="74"/>
        <v>8.8050151152323046</v>
      </c>
      <c r="I1183" s="7">
        <f>B1183+ProxiPrognose2030!H1183</f>
        <v>272.80501511523232</v>
      </c>
      <c r="J1183">
        <f t="shared" si="75"/>
        <v>2</v>
      </c>
      <c r="K1183">
        <f t="shared" si="76"/>
        <v>0</v>
      </c>
      <c r="L1183" s="20">
        <v>2</v>
      </c>
    </row>
    <row r="1184" spans="1:12" ht="14.4">
      <c r="A1184" s="2">
        <v>1183</v>
      </c>
      <c r="B1184">
        <v>274</v>
      </c>
      <c r="C1184">
        <v>2</v>
      </c>
      <c r="D1184" s="7">
        <f>Groei2030!B1184</f>
        <v>2</v>
      </c>
      <c r="E1184" s="7">
        <f>Groei2030!C1184</f>
        <v>0</v>
      </c>
      <c r="F1184" s="6">
        <v>5.4894925537109403E-2</v>
      </c>
      <c r="G1184" s="6">
        <f t="shared" si="73"/>
        <v>9.1083100142288398</v>
      </c>
      <c r="H1184" s="6">
        <f t="shared" si="74"/>
        <v>1.7217977342587598</v>
      </c>
      <c r="I1184" s="7">
        <f>B1184+ProxiPrognose2030!H1184</f>
        <v>275.72179773425876</v>
      </c>
      <c r="J1184">
        <f t="shared" si="75"/>
        <v>2</v>
      </c>
      <c r="K1184">
        <f t="shared" si="76"/>
        <v>0</v>
      </c>
      <c r="L1184" s="20">
        <v>2</v>
      </c>
    </row>
    <row r="1185" spans="1:12" ht="14.4">
      <c r="A1185" s="2">
        <v>1184</v>
      </c>
      <c r="B1185">
        <v>283</v>
      </c>
      <c r="C1185">
        <v>2</v>
      </c>
      <c r="D1185" s="7">
        <f>Groei2030!B1185</f>
        <v>-8</v>
      </c>
      <c r="E1185" s="7">
        <f>Groei2030!C1185</f>
        <v>0</v>
      </c>
      <c r="F1185" s="6">
        <v>1.7368365478515599E-2</v>
      </c>
      <c r="G1185" s="6">
        <f t="shared" si="73"/>
        <v>-115.15188360551079</v>
      </c>
      <c r="H1185" s="6">
        <f t="shared" si="74"/>
        <v>-21.767841891400906</v>
      </c>
      <c r="I1185" s="7">
        <f>B1185+ProxiPrognose2030!H1185</f>
        <v>261.23215810859909</v>
      </c>
      <c r="J1185">
        <f t="shared" si="75"/>
        <v>2</v>
      </c>
      <c r="K1185">
        <f t="shared" si="76"/>
        <v>0</v>
      </c>
      <c r="L1185" s="20">
        <v>2</v>
      </c>
    </row>
    <row r="1186" spans="1:12" ht="14.4">
      <c r="A1186" s="2">
        <v>1185</v>
      </c>
      <c r="B1186">
        <v>288</v>
      </c>
      <c r="C1186">
        <v>2</v>
      </c>
      <c r="D1186" s="7">
        <f>Groei2030!B1186</f>
        <v>-7</v>
      </c>
      <c r="E1186" s="7">
        <f>Groei2030!C1186</f>
        <v>0</v>
      </c>
      <c r="F1186" s="6">
        <v>1.4388881347656301E-2</v>
      </c>
      <c r="G1186" s="6">
        <f t="shared" si="73"/>
        <v>-121.62168536368149</v>
      </c>
      <c r="H1186" s="6">
        <f t="shared" si="74"/>
        <v>-22.990866798427504</v>
      </c>
      <c r="I1186" s="7">
        <f>B1186+ProxiPrognose2030!H1186</f>
        <v>265.00913320157247</v>
      </c>
      <c r="J1186">
        <f t="shared" si="75"/>
        <v>2</v>
      </c>
      <c r="K1186">
        <f t="shared" si="76"/>
        <v>0</v>
      </c>
      <c r="L1186" s="20">
        <v>2</v>
      </c>
    </row>
    <row r="1187" spans="1:12" ht="14.4">
      <c r="A1187" s="2">
        <v>1186</v>
      </c>
      <c r="B1187">
        <v>284</v>
      </c>
      <c r="C1187">
        <v>2</v>
      </c>
      <c r="D1187" s="7">
        <f>Groei2030!B1187</f>
        <v>-10</v>
      </c>
      <c r="E1187" s="7">
        <f>Groei2030!C1187</f>
        <v>0</v>
      </c>
      <c r="F1187" s="6">
        <v>8.9714692382812503E-2</v>
      </c>
      <c r="G1187" s="6">
        <f t="shared" si="73"/>
        <v>-27.866115723080256</v>
      </c>
      <c r="H1187" s="6">
        <f t="shared" si="74"/>
        <v>-5.2676967340416363</v>
      </c>
      <c r="I1187" s="7">
        <f>B1187+ProxiPrognose2030!H1187</f>
        <v>278.73230326595836</v>
      </c>
      <c r="J1187">
        <f t="shared" si="75"/>
        <v>2</v>
      </c>
      <c r="K1187">
        <f t="shared" si="76"/>
        <v>0</v>
      </c>
      <c r="L1187" s="20">
        <v>2</v>
      </c>
    </row>
    <row r="1188" spans="1:12" ht="14.4">
      <c r="A1188" s="2">
        <v>1187</v>
      </c>
      <c r="B1188">
        <v>274</v>
      </c>
      <c r="C1188">
        <v>2</v>
      </c>
      <c r="D1188" s="7">
        <f>Groei2030!B1188</f>
        <v>-7</v>
      </c>
      <c r="E1188" s="7">
        <f>Groei2030!C1188</f>
        <v>0</v>
      </c>
      <c r="F1188" s="6">
        <v>4.9185166503906197E-2</v>
      </c>
      <c r="G1188" s="6">
        <f t="shared" si="73"/>
        <v>-35.579832790868323</v>
      </c>
      <c r="H1188" s="6">
        <f t="shared" si="74"/>
        <v>-6.725866312073407</v>
      </c>
      <c r="I1188" s="7">
        <f>B1188+ProxiPrognose2030!H1188</f>
        <v>267.27413368792656</v>
      </c>
      <c r="J1188">
        <f t="shared" si="75"/>
        <v>2</v>
      </c>
      <c r="K1188">
        <f t="shared" si="76"/>
        <v>0</v>
      </c>
      <c r="L1188" s="20">
        <v>2</v>
      </c>
    </row>
    <row r="1189" spans="1:12" ht="14.4">
      <c r="A1189" s="2">
        <v>1188</v>
      </c>
      <c r="B1189">
        <v>286</v>
      </c>
      <c r="C1189">
        <v>2</v>
      </c>
      <c r="D1189" s="7">
        <f>Groei2030!B1189</f>
        <v>-2</v>
      </c>
      <c r="E1189" s="7">
        <f>Groei2030!C1189</f>
        <v>0</v>
      </c>
      <c r="F1189" s="6">
        <v>0.77517165161132795</v>
      </c>
      <c r="G1189" s="6">
        <f t="shared" si="73"/>
        <v>-0.64501842780326624</v>
      </c>
      <c r="H1189" s="6">
        <f t="shared" si="74"/>
        <v>-0.12193164986829229</v>
      </c>
      <c r="I1189" s="7">
        <f>B1189+ProxiPrognose2030!H1189</f>
        <v>285.87806835013168</v>
      </c>
      <c r="J1189">
        <f t="shared" si="75"/>
        <v>2</v>
      </c>
      <c r="K1189">
        <f t="shared" si="76"/>
        <v>0</v>
      </c>
      <c r="L1189" s="20">
        <v>2</v>
      </c>
    </row>
    <row r="1190" spans="1:12" ht="14.4">
      <c r="A1190" s="2">
        <v>1189</v>
      </c>
      <c r="B1190">
        <v>309</v>
      </c>
      <c r="C1190">
        <v>2</v>
      </c>
      <c r="D1190" s="7">
        <f>Groei2030!B1190</f>
        <v>-21</v>
      </c>
      <c r="E1190" s="7">
        <f>Groei2030!C1190</f>
        <v>0</v>
      </c>
      <c r="F1190" s="6">
        <v>0.21999329687499999</v>
      </c>
      <c r="G1190" s="6">
        <f t="shared" si="73"/>
        <v>-23.864363480961174</v>
      </c>
      <c r="H1190" s="6">
        <f t="shared" si="74"/>
        <v>-4.5112218300493714</v>
      </c>
      <c r="I1190" s="7">
        <f>B1190+ProxiPrognose2030!H1190</f>
        <v>304.48877816995065</v>
      </c>
      <c r="J1190">
        <f t="shared" si="75"/>
        <v>2</v>
      </c>
      <c r="K1190">
        <f t="shared" si="76"/>
        <v>0</v>
      </c>
      <c r="L1190" s="20">
        <v>2</v>
      </c>
    </row>
    <row r="1191" spans="1:12" ht="14.4">
      <c r="A1191" s="2">
        <v>1190</v>
      </c>
      <c r="B1191">
        <v>288</v>
      </c>
      <c r="C1191">
        <v>2</v>
      </c>
      <c r="D1191" s="7">
        <f>Groei2030!B1191</f>
        <v>92</v>
      </c>
      <c r="E1191" s="7">
        <f>Groei2030!C1191</f>
        <v>0</v>
      </c>
      <c r="F1191" s="6">
        <v>4.6656305419921898E-2</v>
      </c>
      <c r="G1191" s="6">
        <f t="shared" si="73"/>
        <v>492.96659461122204</v>
      </c>
      <c r="H1191" s="6">
        <f t="shared" si="74"/>
        <v>93.188392176034412</v>
      </c>
      <c r="I1191" s="7">
        <f>B1191+ProxiPrognose2030!H1191</f>
        <v>381.18839217603443</v>
      </c>
      <c r="J1191">
        <f t="shared" si="75"/>
        <v>2</v>
      </c>
      <c r="K1191">
        <f t="shared" si="76"/>
        <v>0</v>
      </c>
      <c r="L1191" s="20">
        <v>2</v>
      </c>
    </row>
    <row r="1192" spans="1:12" ht="14.4">
      <c r="A1192" s="2">
        <v>1191</v>
      </c>
      <c r="B1192">
        <v>290</v>
      </c>
      <c r="C1192">
        <v>2</v>
      </c>
      <c r="D1192" s="7">
        <f>Groei2030!B1192</f>
        <v>-9</v>
      </c>
      <c r="E1192" s="7">
        <f>Groei2030!C1192</f>
        <v>0</v>
      </c>
      <c r="F1192" s="6">
        <v>2.1915037841796901E-2</v>
      </c>
      <c r="G1192" s="6">
        <f t="shared" si="73"/>
        <v>-102.66922723303468</v>
      </c>
      <c r="H1192" s="6">
        <f t="shared" si="74"/>
        <v>-19.408171499628484</v>
      </c>
      <c r="I1192" s="7">
        <f>B1192+ProxiPrognose2030!H1192</f>
        <v>270.59182850037149</v>
      </c>
      <c r="J1192">
        <f t="shared" si="75"/>
        <v>2</v>
      </c>
      <c r="K1192">
        <f t="shared" si="76"/>
        <v>0</v>
      </c>
      <c r="L1192" s="20">
        <v>2</v>
      </c>
    </row>
    <row r="1193" spans="1:12" ht="14.4">
      <c r="A1193" s="2">
        <v>1192</v>
      </c>
      <c r="B1193">
        <v>294</v>
      </c>
      <c r="C1193">
        <v>2</v>
      </c>
      <c r="D1193" s="7">
        <f>Groei2030!B1193</f>
        <v>-7</v>
      </c>
      <c r="E1193" s="7">
        <f>Groei2030!C1193</f>
        <v>0</v>
      </c>
      <c r="F1193" s="6">
        <v>4.50732136230469E-2</v>
      </c>
      <c r="G1193" s="6">
        <f t="shared" si="73"/>
        <v>-38.825720629451361</v>
      </c>
      <c r="H1193" s="6">
        <f t="shared" si="74"/>
        <v>-7.3394556955484616</v>
      </c>
      <c r="I1193" s="7">
        <f>B1193+ProxiPrognose2030!H1193</f>
        <v>286.66054430445155</v>
      </c>
      <c r="J1193">
        <f t="shared" si="75"/>
        <v>2</v>
      </c>
      <c r="K1193">
        <f t="shared" si="76"/>
        <v>0</v>
      </c>
      <c r="L1193" s="20">
        <v>2</v>
      </c>
    </row>
    <row r="1194" spans="1:12" ht="14.4">
      <c r="A1194" s="2">
        <v>1193</v>
      </c>
      <c r="B1194">
        <v>288</v>
      </c>
      <c r="C1194">
        <v>2</v>
      </c>
      <c r="D1194" s="7">
        <f>Groei2030!B1194</f>
        <v>-6</v>
      </c>
      <c r="E1194" s="7">
        <f>Groei2030!C1194</f>
        <v>0</v>
      </c>
      <c r="F1194" s="6">
        <v>6.2622683837890603E-2</v>
      </c>
      <c r="G1194" s="6">
        <f t="shared" si="73"/>
        <v>-23.952981700417112</v>
      </c>
      <c r="H1194" s="6">
        <f t="shared" si="74"/>
        <v>-4.5279738564115526</v>
      </c>
      <c r="I1194" s="7">
        <f>B1194+ProxiPrognose2030!H1194</f>
        <v>283.47202614358844</v>
      </c>
      <c r="J1194">
        <f t="shared" si="75"/>
        <v>2</v>
      </c>
      <c r="K1194">
        <f t="shared" si="76"/>
        <v>0</v>
      </c>
      <c r="L1194" s="20">
        <v>2</v>
      </c>
    </row>
    <row r="1195" spans="1:12" ht="14.4">
      <c r="A1195" s="2">
        <v>1194</v>
      </c>
      <c r="B1195">
        <v>268</v>
      </c>
      <c r="C1195">
        <v>2</v>
      </c>
      <c r="D1195" s="7">
        <f>Groei2030!B1195</f>
        <v>-6</v>
      </c>
      <c r="E1195" s="7">
        <f>Groei2030!C1195</f>
        <v>0</v>
      </c>
      <c r="F1195" s="6">
        <v>3.55115598144531E-2</v>
      </c>
      <c r="G1195" s="6">
        <f t="shared" si="73"/>
        <v>-42.239766651689131</v>
      </c>
      <c r="H1195" s="6">
        <f t="shared" si="74"/>
        <v>-7.98483301544218</v>
      </c>
      <c r="I1195" s="7">
        <f>B1195+ProxiPrognose2030!H1195</f>
        <v>260.01516698455782</v>
      </c>
      <c r="J1195">
        <f t="shared" si="75"/>
        <v>2</v>
      </c>
      <c r="K1195">
        <f t="shared" si="76"/>
        <v>0</v>
      </c>
      <c r="L1195" s="20">
        <v>2</v>
      </c>
    </row>
    <row r="1196" spans="1:12" ht="14.4">
      <c r="A1196" s="2">
        <v>1195</v>
      </c>
      <c r="B1196">
        <v>286</v>
      </c>
      <c r="C1196">
        <v>2</v>
      </c>
      <c r="D1196" s="7">
        <f>Groei2030!B1196</f>
        <v>-8</v>
      </c>
      <c r="E1196" s="7">
        <f>Groei2030!C1196</f>
        <v>0</v>
      </c>
      <c r="F1196" s="6">
        <v>4.2181548828124998E-2</v>
      </c>
      <c r="G1196" s="6">
        <f t="shared" si="73"/>
        <v>-47.414095868060649</v>
      </c>
      <c r="H1196" s="6">
        <f t="shared" si="74"/>
        <v>-8.9629670828091967</v>
      </c>
      <c r="I1196" s="7">
        <f>B1196+ProxiPrognose2030!H1196</f>
        <v>277.0370329171908</v>
      </c>
      <c r="J1196">
        <f t="shared" si="75"/>
        <v>2</v>
      </c>
      <c r="K1196">
        <f t="shared" si="76"/>
        <v>0</v>
      </c>
      <c r="L1196" s="20">
        <v>2</v>
      </c>
    </row>
    <row r="1197" spans="1:12" ht="14.4">
      <c r="A1197" s="2">
        <v>1196</v>
      </c>
      <c r="B1197">
        <v>266</v>
      </c>
      <c r="C1197">
        <v>2</v>
      </c>
      <c r="D1197" s="7">
        <f>Groei2030!B1197</f>
        <v>-8</v>
      </c>
      <c r="E1197" s="7">
        <f>Groei2030!C1197</f>
        <v>0</v>
      </c>
      <c r="F1197" s="6">
        <v>5.3623220458984398E-2</v>
      </c>
      <c r="G1197" s="6">
        <f t="shared" si="73"/>
        <v>-37.297275002902339</v>
      </c>
      <c r="H1197" s="6">
        <f t="shared" si="74"/>
        <v>-7.0505245752178336</v>
      </c>
      <c r="I1197" s="7">
        <f>B1197+ProxiPrognose2030!H1197</f>
        <v>258.94947542478218</v>
      </c>
      <c r="J1197">
        <f t="shared" si="75"/>
        <v>2</v>
      </c>
      <c r="K1197">
        <f t="shared" si="76"/>
        <v>0</v>
      </c>
      <c r="L1197" s="20">
        <v>2</v>
      </c>
    </row>
    <row r="1198" spans="1:12" ht="14.4">
      <c r="A1198" s="2">
        <v>1197</v>
      </c>
      <c r="B1198">
        <v>266</v>
      </c>
      <c r="C1198">
        <v>2</v>
      </c>
      <c r="D1198" s="7">
        <f>Groei2030!B1198</f>
        <v>-6</v>
      </c>
      <c r="E1198" s="7">
        <f>Groei2030!C1198</f>
        <v>0</v>
      </c>
      <c r="F1198" s="6">
        <v>3.8311710693359403E-2</v>
      </c>
      <c r="G1198" s="6">
        <f t="shared" si="73"/>
        <v>-39.152519499997062</v>
      </c>
      <c r="H1198" s="6">
        <f t="shared" si="74"/>
        <v>-7.4012324196591797</v>
      </c>
      <c r="I1198" s="7">
        <f>B1198+ProxiPrognose2030!H1198</f>
        <v>258.59876758034085</v>
      </c>
      <c r="J1198">
        <f t="shared" si="75"/>
        <v>2</v>
      </c>
      <c r="K1198">
        <f t="shared" si="76"/>
        <v>0</v>
      </c>
      <c r="L1198" s="20">
        <v>2</v>
      </c>
    </row>
    <row r="1199" spans="1:12" ht="14.4">
      <c r="A1199" s="2">
        <v>1198</v>
      </c>
      <c r="B1199">
        <v>270</v>
      </c>
      <c r="C1199">
        <v>2</v>
      </c>
      <c r="D1199" s="7">
        <f>Groei2030!B1199</f>
        <v>85</v>
      </c>
      <c r="E1199" s="7">
        <f>Groei2030!C1199</f>
        <v>0</v>
      </c>
      <c r="F1199" s="6">
        <v>3.6616896484375001E-2</v>
      </c>
      <c r="G1199" s="6">
        <f t="shared" si="73"/>
        <v>580.3331805869376</v>
      </c>
      <c r="H1199" s="6">
        <f t="shared" si="74"/>
        <v>109.70381485575381</v>
      </c>
      <c r="I1199" s="7">
        <f>B1199+ProxiPrognose2030!H1199</f>
        <v>379.70381485575382</v>
      </c>
      <c r="J1199">
        <f t="shared" si="75"/>
        <v>2</v>
      </c>
      <c r="K1199">
        <f t="shared" si="76"/>
        <v>0</v>
      </c>
      <c r="L1199" s="20">
        <v>2</v>
      </c>
    </row>
    <row r="1200" spans="1:12" ht="14.4">
      <c r="A1200" s="2">
        <v>1199</v>
      </c>
      <c r="B1200">
        <v>294</v>
      </c>
      <c r="C1200">
        <v>2</v>
      </c>
      <c r="D1200" s="7">
        <f>Groei2030!B1200</f>
        <v>-12</v>
      </c>
      <c r="E1200" s="7">
        <f>Groei2030!C1200</f>
        <v>0</v>
      </c>
      <c r="F1200" s="6">
        <v>6.4875093750000001E-2</v>
      </c>
      <c r="G1200" s="6">
        <f t="shared" si="73"/>
        <v>-46.242707741751815</v>
      </c>
      <c r="H1200" s="6">
        <f t="shared" si="74"/>
        <v>-8.7415326543954279</v>
      </c>
      <c r="I1200" s="7">
        <f>B1200+ProxiPrognose2030!H1200</f>
        <v>285.25846734560457</v>
      </c>
      <c r="J1200">
        <f t="shared" si="75"/>
        <v>2</v>
      </c>
      <c r="K1200">
        <f t="shared" si="76"/>
        <v>0</v>
      </c>
      <c r="L1200" s="20">
        <v>2</v>
      </c>
    </row>
    <row r="1201" spans="1:12" ht="14.4">
      <c r="A1201" s="2">
        <v>1200</v>
      </c>
      <c r="B1201">
        <v>294</v>
      </c>
      <c r="C1201">
        <v>2</v>
      </c>
      <c r="D1201" s="7">
        <f>Groei2030!B1201</f>
        <v>-5</v>
      </c>
      <c r="E1201" s="7">
        <f>Groei2030!C1201</f>
        <v>0</v>
      </c>
      <c r="F1201" s="6">
        <v>2.9279593749999999E-2</v>
      </c>
      <c r="G1201" s="6">
        <f t="shared" si="73"/>
        <v>-42.691849165427712</v>
      </c>
      <c r="H1201" s="6">
        <f t="shared" si="74"/>
        <v>-8.0702928479069396</v>
      </c>
      <c r="I1201" s="7">
        <f>B1201+ProxiPrognose2030!H1201</f>
        <v>285.92970715209304</v>
      </c>
      <c r="J1201">
        <f t="shared" si="75"/>
        <v>2</v>
      </c>
      <c r="K1201">
        <f t="shared" si="76"/>
        <v>0</v>
      </c>
      <c r="L1201" s="20">
        <v>2</v>
      </c>
    </row>
    <row r="1202" spans="1:12" ht="14.4">
      <c r="A1202" s="2">
        <v>1201</v>
      </c>
      <c r="B1202">
        <v>310</v>
      </c>
      <c r="C1202">
        <v>2</v>
      </c>
      <c r="D1202" s="7">
        <f>Groei2030!B1202</f>
        <v>-11</v>
      </c>
      <c r="E1202" s="7">
        <f>Groei2030!C1202</f>
        <v>0</v>
      </c>
      <c r="F1202" s="6">
        <v>4.1375361816406199E-2</v>
      </c>
      <c r="G1202" s="6">
        <f t="shared" si="73"/>
        <v>-66.464675576796225</v>
      </c>
      <c r="H1202" s="6">
        <f t="shared" si="74"/>
        <v>-12.564210884082462</v>
      </c>
      <c r="I1202" s="7">
        <f>B1202+ProxiPrognose2030!H1202</f>
        <v>297.43578911591754</v>
      </c>
      <c r="J1202">
        <f t="shared" si="75"/>
        <v>2</v>
      </c>
      <c r="K1202">
        <f t="shared" si="76"/>
        <v>0</v>
      </c>
      <c r="L1202" s="20">
        <v>2</v>
      </c>
    </row>
    <row r="1203" spans="1:12" ht="14.4">
      <c r="A1203" s="2">
        <v>1202</v>
      </c>
      <c r="B1203">
        <v>314</v>
      </c>
      <c r="C1203">
        <v>2</v>
      </c>
      <c r="D1203" s="7">
        <f>Groei2030!B1203</f>
        <v>-9</v>
      </c>
      <c r="E1203" s="7">
        <f>Groei2030!C1203</f>
        <v>0</v>
      </c>
      <c r="F1203" s="6">
        <v>3.74688251953125E-2</v>
      </c>
      <c r="G1203" s="6">
        <f t="shared" si="73"/>
        <v>-60.049921188387941</v>
      </c>
      <c r="H1203" s="6">
        <f t="shared" si="74"/>
        <v>-11.351591907067665</v>
      </c>
      <c r="I1203" s="7">
        <f>B1203+ProxiPrognose2030!H1203</f>
        <v>302.64840809293236</v>
      </c>
      <c r="J1203">
        <f t="shared" si="75"/>
        <v>2</v>
      </c>
      <c r="K1203">
        <f t="shared" si="76"/>
        <v>0</v>
      </c>
      <c r="L1203" s="20">
        <v>2</v>
      </c>
    </row>
    <row r="1204" spans="1:12" ht="14.4">
      <c r="A1204" s="2">
        <v>1203</v>
      </c>
      <c r="B1204">
        <v>335</v>
      </c>
      <c r="C1204">
        <v>2</v>
      </c>
      <c r="D1204" s="7">
        <f>Groei2030!B1204</f>
        <v>-5</v>
      </c>
      <c r="E1204" s="7">
        <f>Groei2030!C1204</f>
        <v>0</v>
      </c>
      <c r="F1204" s="6">
        <v>6.8569977294921897E-2</v>
      </c>
      <c r="G1204" s="6">
        <f t="shared" si="73"/>
        <v>-18.229552485101546</v>
      </c>
      <c r="H1204" s="6">
        <f t="shared" si="74"/>
        <v>-3.4460401673159824</v>
      </c>
      <c r="I1204" s="7">
        <f>B1204+ProxiPrognose2030!H1204</f>
        <v>331.55395983268403</v>
      </c>
      <c r="J1204">
        <f t="shared" si="75"/>
        <v>2</v>
      </c>
      <c r="K1204">
        <f t="shared" si="76"/>
        <v>0</v>
      </c>
      <c r="L1204" s="20">
        <v>2</v>
      </c>
    </row>
    <row r="1205" spans="1:12" ht="14.4">
      <c r="A1205" s="2">
        <v>1204</v>
      </c>
      <c r="B1205">
        <v>335</v>
      </c>
      <c r="C1205">
        <v>2</v>
      </c>
      <c r="D1205" s="7">
        <f>Groei2030!B1205</f>
        <v>-7</v>
      </c>
      <c r="E1205" s="7">
        <f>Groei2030!C1205</f>
        <v>0</v>
      </c>
      <c r="F1205" s="6">
        <v>6.5979639404296894E-2</v>
      </c>
      <c r="G1205" s="6">
        <f t="shared" si="73"/>
        <v>-26.523333801154905</v>
      </c>
      <c r="H1205" s="6">
        <f t="shared" si="74"/>
        <v>-5.0138627223355208</v>
      </c>
      <c r="I1205" s="7">
        <f>B1205+ProxiPrognose2030!H1205</f>
        <v>329.98613727766445</v>
      </c>
      <c r="J1205">
        <f t="shared" si="75"/>
        <v>2</v>
      </c>
      <c r="K1205">
        <f t="shared" si="76"/>
        <v>0</v>
      </c>
      <c r="L1205" s="20">
        <v>2</v>
      </c>
    </row>
    <row r="1206" spans="1:12" ht="14.4">
      <c r="A1206" s="2">
        <v>1205</v>
      </c>
      <c r="B1206">
        <v>350</v>
      </c>
      <c r="C1206">
        <v>2</v>
      </c>
      <c r="D1206" s="7">
        <f>Groei2030!B1206</f>
        <v>-4</v>
      </c>
      <c r="E1206" s="7">
        <f>Groei2030!C1206</f>
        <v>0</v>
      </c>
      <c r="F1206" s="6">
        <v>0.52673521728515604</v>
      </c>
      <c r="G1206" s="6">
        <f t="shared" si="73"/>
        <v>-1.898487071272918</v>
      </c>
      <c r="H1206" s="6">
        <f t="shared" si="74"/>
        <v>-0.35888224409695996</v>
      </c>
      <c r="I1206" s="7">
        <f>B1206+ProxiPrognose2030!H1206</f>
        <v>349.64111775590305</v>
      </c>
      <c r="J1206">
        <f t="shared" si="75"/>
        <v>2</v>
      </c>
      <c r="K1206">
        <f t="shared" si="76"/>
        <v>0</v>
      </c>
      <c r="L1206" s="20">
        <v>2</v>
      </c>
    </row>
    <row r="1207" spans="1:12" ht="14.4">
      <c r="A1207" s="2">
        <v>1206</v>
      </c>
      <c r="B1207">
        <v>436</v>
      </c>
      <c r="C1207">
        <v>3</v>
      </c>
      <c r="D1207" s="7">
        <f>Groei2030!B1207</f>
        <v>-1</v>
      </c>
      <c r="E1207" s="7">
        <f>Groei2030!C1207</f>
        <v>0</v>
      </c>
      <c r="F1207" s="6">
        <v>0.65504695532226598</v>
      </c>
      <c r="G1207" s="6">
        <f t="shared" si="73"/>
        <v>-0.38165202962741279</v>
      </c>
      <c r="H1207" s="6">
        <f t="shared" si="74"/>
        <v>-7.2145941328433424E-2</v>
      </c>
      <c r="I1207" s="7">
        <f>B1207+ProxiPrognose2030!H1207</f>
        <v>435.92785405867158</v>
      </c>
      <c r="J1207">
        <f t="shared" si="75"/>
        <v>3</v>
      </c>
      <c r="K1207">
        <f t="shared" si="76"/>
        <v>0</v>
      </c>
      <c r="L1207" s="20">
        <v>3</v>
      </c>
    </row>
    <row r="1208" spans="1:12" ht="14.4">
      <c r="A1208" s="2">
        <v>1207</v>
      </c>
      <c r="B1208">
        <v>455</v>
      </c>
      <c r="C1208">
        <v>3</v>
      </c>
      <c r="D1208" s="7">
        <f>Groei2030!B1208</f>
        <v>0</v>
      </c>
      <c r="E1208" s="7">
        <f>Groei2030!C1208</f>
        <v>0</v>
      </c>
      <c r="F1208" s="6">
        <v>0.19699723632812499</v>
      </c>
      <c r="G1208" s="6">
        <f t="shared" si="73"/>
        <v>0</v>
      </c>
      <c r="H1208" s="6">
        <f t="shared" si="74"/>
        <v>0</v>
      </c>
      <c r="I1208" s="7">
        <f>B1208+ProxiPrognose2030!H1208</f>
        <v>455</v>
      </c>
      <c r="J1208">
        <f t="shared" si="75"/>
        <v>3</v>
      </c>
      <c r="K1208">
        <f t="shared" si="76"/>
        <v>0</v>
      </c>
      <c r="L1208" s="20">
        <v>3</v>
      </c>
    </row>
    <row r="1209" spans="1:12" ht="14.4">
      <c r="A1209" s="2">
        <v>1208</v>
      </c>
      <c r="B1209">
        <v>507</v>
      </c>
      <c r="C1209">
        <v>3</v>
      </c>
      <c r="D1209" s="7">
        <f>Groei2030!B1209</f>
        <v>0</v>
      </c>
      <c r="E1209" s="7">
        <f>Groei2030!C1209</f>
        <v>0</v>
      </c>
      <c r="F1209" s="6">
        <v>0.79068905175781201</v>
      </c>
      <c r="G1209" s="6">
        <f t="shared" si="73"/>
        <v>0</v>
      </c>
      <c r="H1209" s="6">
        <f t="shared" si="74"/>
        <v>0</v>
      </c>
      <c r="I1209" s="7">
        <f>B1209+ProxiPrognose2030!H1209</f>
        <v>507</v>
      </c>
      <c r="J1209">
        <f t="shared" si="75"/>
        <v>3</v>
      </c>
      <c r="K1209">
        <f t="shared" si="76"/>
        <v>0</v>
      </c>
      <c r="L1209" s="20">
        <v>3</v>
      </c>
    </row>
    <row r="1210" spans="1:12" ht="14.4">
      <c r="A1210" s="2">
        <v>1209</v>
      </c>
      <c r="B1210">
        <v>397</v>
      </c>
      <c r="C1210">
        <v>2</v>
      </c>
      <c r="D1210" s="7">
        <f>Groei2030!B1210</f>
        <v>0</v>
      </c>
      <c r="E1210" s="7">
        <f>Groei2030!C1210</f>
        <v>0</v>
      </c>
      <c r="F1210" s="6">
        <v>1.1665207937011699</v>
      </c>
      <c r="G1210" s="6">
        <f t="shared" si="73"/>
        <v>0</v>
      </c>
      <c r="H1210" s="6">
        <f t="shared" si="74"/>
        <v>0</v>
      </c>
      <c r="I1210" s="7">
        <f>B1210+ProxiPrognose2030!H1210</f>
        <v>397</v>
      </c>
      <c r="J1210">
        <f t="shared" si="75"/>
        <v>2</v>
      </c>
      <c r="K1210">
        <f t="shared" si="76"/>
        <v>0</v>
      </c>
      <c r="L1210" s="20">
        <v>2</v>
      </c>
    </row>
    <row r="1211" spans="1:12" ht="14.4">
      <c r="A1211" s="2">
        <v>1210</v>
      </c>
      <c r="B1211">
        <v>363</v>
      </c>
      <c r="C1211">
        <v>2</v>
      </c>
      <c r="D1211" s="7">
        <f>Groei2030!B1211</f>
        <v>-6</v>
      </c>
      <c r="E1211" s="7">
        <f>Groei2030!C1211</f>
        <v>0</v>
      </c>
      <c r="F1211" s="6">
        <v>0.111094176513672</v>
      </c>
      <c r="G1211" s="6">
        <f t="shared" si="73"/>
        <v>-13.502057867231231</v>
      </c>
      <c r="H1211" s="6">
        <f t="shared" si="74"/>
        <v>-2.5523738879454125</v>
      </c>
      <c r="I1211" s="7">
        <f>B1211+ProxiPrognose2030!H1211</f>
        <v>360.44762611205459</v>
      </c>
      <c r="J1211">
        <f t="shared" si="75"/>
        <v>2</v>
      </c>
      <c r="K1211">
        <f t="shared" si="76"/>
        <v>0</v>
      </c>
      <c r="L1211" s="20">
        <v>2</v>
      </c>
    </row>
    <row r="1212" spans="1:12" ht="14.4">
      <c r="A1212" s="2">
        <v>1211</v>
      </c>
      <c r="B1212">
        <v>341</v>
      </c>
      <c r="C1212">
        <v>2</v>
      </c>
      <c r="D1212" s="7">
        <f>Groei2030!B1212</f>
        <v>-5</v>
      </c>
      <c r="E1212" s="7">
        <f>Groei2030!C1212</f>
        <v>0</v>
      </c>
      <c r="F1212" s="6">
        <v>3.3437322509765603E-2</v>
      </c>
      <c r="G1212" s="6">
        <f t="shared" si="73"/>
        <v>-37.383376005507884</v>
      </c>
      <c r="H1212" s="6">
        <f t="shared" si="74"/>
        <v>-7.066800757184855</v>
      </c>
      <c r="I1212" s="7">
        <f>B1212+ProxiPrognose2030!H1212</f>
        <v>333.93319924281514</v>
      </c>
      <c r="J1212">
        <f t="shared" si="75"/>
        <v>2</v>
      </c>
      <c r="K1212">
        <f t="shared" si="76"/>
        <v>0</v>
      </c>
      <c r="L1212" s="20">
        <v>2</v>
      </c>
    </row>
    <row r="1213" spans="1:12" ht="14.4">
      <c r="A1213" s="2">
        <v>1212</v>
      </c>
      <c r="B1213">
        <v>321</v>
      </c>
      <c r="C1213">
        <v>2</v>
      </c>
      <c r="D1213" s="7">
        <f>Groei2030!B1213</f>
        <v>-5</v>
      </c>
      <c r="E1213" s="7">
        <f>Groei2030!C1213</f>
        <v>0</v>
      </c>
      <c r="F1213" s="6">
        <v>3.2047960449218697E-2</v>
      </c>
      <c r="G1213" s="6">
        <f t="shared" si="73"/>
        <v>-39.00404214429421</v>
      </c>
      <c r="H1213" s="6">
        <f t="shared" si="74"/>
        <v>-7.3731648665962588</v>
      </c>
      <c r="I1213" s="7">
        <f>B1213+ProxiPrognose2030!H1213</f>
        <v>313.62683513340374</v>
      </c>
      <c r="J1213">
        <f t="shared" si="75"/>
        <v>2</v>
      </c>
      <c r="K1213">
        <f t="shared" si="76"/>
        <v>0</v>
      </c>
      <c r="L1213" s="20">
        <v>2</v>
      </c>
    </row>
    <row r="1214" spans="1:12" ht="14.4">
      <c r="A1214" s="2">
        <v>1213</v>
      </c>
      <c r="B1214">
        <v>297</v>
      </c>
      <c r="C1214">
        <v>2</v>
      </c>
      <c r="D1214" s="7">
        <f>Groei2030!B1214</f>
        <v>-3</v>
      </c>
      <c r="E1214" s="7">
        <f>Groei2030!C1214</f>
        <v>0</v>
      </c>
      <c r="F1214" s="6">
        <v>1.7258366210937501E-2</v>
      </c>
      <c r="G1214" s="6">
        <f t="shared" si="73"/>
        <v>-43.457184233620389</v>
      </c>
      <c r="H1214" s="6">
        <f t="shared" si="74"/>
        <v>-8.2149686642004518</v>
      </c>
      <c r="I1214" s="7">
        <f>B1214+ProxiPrognose2030!H1214</f>
        <v>288.78503133579954</v>
      </c>
      <c r="J1214">
        <f t="shared" si="75"/>
        <v>2</v>
      </c>
      <c r="K1214">
        <f t="shared" si="76"/>
        <v>0</v>
      </c>
      <c r="L1214" s="20">
        <v>2</v>
      </c>
    </row>
    <row r="1215" spans="1:12" ht="14.4">
      <c r="A1215" s="2">
        <v>1214</v>
      </c>
      <c r="B1215">
        <v>293</v>
      </c>
      <c r="C1215">
        <v>2</v>
      </c>
      <c r="D1215" s="7">
        <f>Groei2030!B1215</f>
        <v>-4</v>
      </c>
      <c r="E1215" s="7">
        <f>Groei2030!C1215</f>
        <v>0</v>
      </c>
      <c r="F1215" s="6">
        <v>3.62697841796875E-2</v>
      </c>
      <c r="G1215" s="6">
        <f t="shared" si="73"/>
        <v>-27.571159371828827</v>
      </c>
      <c r="H1215" s="6">
        <f t="shared" si="74"/>
        <v>-5.2119393897597028</v>
      </c>
      <c r="I1215" s="7">
        <f>B1215+ProxiPrognose2030!H1215</f>
        <v>287.78806061024028</v>
      </c>
      <c r="J1215">
        <f t="shared" si="75"/>
        <v>2</v>
      </c>
      <c r="K1215">
        <f t="shared" si="76"/>
        <v>0</v>
      </c>
      <c r="L1215" s="20">
        <v>2</v>
      </c>
    </row>
    <row r="1216" spans="1:12" ht="14.4">
      <c r="A1216" s="2">
        <v>1215</v>
      </c>
      <c r="B1216">
        <v>294</v>
      </c>
      <c r="C1216">
        <v>2</v>
      </c>
      <c r="D1216" s="7">
        <f>Groei2030!B1216</f>
        <v>-5</v>
      </c>
      <c r="E1216" s="7">
        <f>Groei2030!C1216</f>
        <v>0</v>
      </c>
      <c r="F1216" s="6">
        <v>3.5943703124999997E-2</v>
      </c>
      <c r="G1216" s="6">
        <f t="shared" si="73"/>
        <v>-34.776605951059757</v>
      </c>
      <c r="H1216" s="6">
        <f t="shared" si="74"/>
        <v>-6.5740275899923928</v>
      </c>
      <c r="I1216" s="7">
        <f>B1216+ProxiPrognose2030!H1216</f>
        <v>287.4259724100076</v>
      </c>
      <c r="J1216">
        <f t="shared" si="75"/>
        <v>2</v>
      </c>
      <c r="K1216">
        <f t="shared" si="76"/>
        <v>0</v>
      </c>
      <c r="L1216" s="20">
        <v>2</v>
      </c>
    </row>
    <row r="1217" spans="1:12" ht="14.4">
      <c r="A1217" s="2">
        <v>1216</v>
      </c>
      <c r="B1217">
        <v>297</v>
      </c>
      <c r="C1217">
        <v>2</v>
      </c>
      <c r="D1217" s="7">
        <f>Groei2030!B1217</f>
        <v>-1</v>
      </c>
      <c r="E1217" s="7">
        <f>Groei2030!C1217</f>
        <v>0</v>
      </c>
      <c r="F1217" s="6">
        <v>0.132078551757812</v>
      </c>
      <c r="G1217" s="6">
        <f t="shared" si="73"/>
        <v>-1.8928130016023843</v>
      </c>
      <c r="H1217" s="6">
        <f t="shared" si="74"/>
        <v>-0.35780964113466623</v>
      </c>
      <c r="I1217" s="7">
        <f>B1217+ProxiPrognose2030!H1217</f>
        <v>296.64219035886532</v>
      </c>
      <c r="J1217">
        <f t="shared" si="75"/>
        <v>2</v>
      </c>
      <c r="K1217">
        <f t="shared" si="76"/>
        <v>0</v>
      </c>
      <c r="L1217" s="20">
        <v>2</v>
      </c>
    </row>
    <row r="1218" spans="1:12" ht="14.4">
      <c r="A1218" s="2">
        <v>1217</v>
      </c>
      <c r="B1218">
        <v>334</v>
      </c>
      <c r="C1218">
        <v>2</v>
      </c>
      <c r="D1218" s="7">
        <f>Groei2030!B1218</f>
        <v>-4</v>
      </c>
      <c r="E1218" s="7">
        <f>Groei2030!C1218</f>
        <v>0</v>
      </c>
      <c r="F1218" s="6">
        <v>0.45813755981445298</v>
      </c>
      <c r="G1218" s="6">
        <f t="shared" si="73"/>
        <v>-2.1827505267304494</v>
      </c>
      <c r="H1218" s="6">
        <f t="shared" si="74"/>
        <v>-0.41261824701898853</v>
      </c>
      <c r="I1218" s="7">
        <f>B1218+ProxiPrognose2030!H1218</f>
        <v>333.587381752981</v>
      </c>
      <c r="J1218">
        <f t="shared" si="75"/>
        <v>2</v>
      </c>
      <c r="K1218">
        <f t="shared" si="76"/>
        <v>0</v>
      </c>
      <c r="L1218" s="20">
        <v>2</v>
      </c>
    </row>
    <row r="1219" spans="1:12" ht="14.4">
      <c r="A1219" s="2">
        <v>1218</v>
      </c>
      <c r="B1219">
        <v>267</v>
      </c>
      <c r="C1219">
        <v>2</v>
      </c>
      <c r="D1219" s="7">
        <f>Groei2030!B1219</f>
        <v>-3</v>
      </c>
      <c r="E1219" s="7">
        <f>Groei2030!C1219</f>
        <v>0</v>
      </c>
      <c r="F1219" s="6">
        <v>3.6662768554687503E-2</v>
      </c>
      <c r="G1219" s="6">
        <f t="shared" ref="G1219:G1282" si="77">IFERROR((D1219+E1219)/((F1219/0.25)),0)</f>
        <v>-20.45672025235282</v>
      </c>
      <c r="H1219" s="6">
        <f t="shared" ref="H1219:H1282" si="78">G1219/5.29</f>
        <v>-3.8670548681196255</v>
      </c>
      <c r="I1219" s="7">
        <f>B1219+ProxiPrognose2030!H1219</f>
        <v>263.13294513188038</v>
      </c>
      <c r="J1219">
        <f t="shared" ref="J1219:J1282" si="79">MAX(C1219,IF(I1219&gt;0,IF(A1219&lt;6701,IF(I1219&lt;200,1,IF(I1219&lt;400,2,IF(I1219&lt;600,3,IF(I1219&lt;900,4,IF(I1219&lt;2000,5,IF(I1219&gt;2000,6,0)))))),0),0))</f>
        <v>2</v>
      </c>
      <c r="K1219">
        <f t="shared" ref="K1219:K1282" si="80">J1219-C1219</f>
        <v>0</v>
      </c>
      <c r="L1219" s="20">
        <v>2</v>
      </c>
    </row>
    <row r="1220" spans="1:12" ht="14.4">
      <c r="A1220" s="2">
        <v>1219</v>
      </c>
      <c r="B1220">
        <v>267</v>
      </c>
      <c r="C1220">
        <v>2</v>
      </c>
      <c r="D1220" s="7">
        <f>Groei2030!B1220</f>
        <v>-4</v>
      </c>
      <c r="E1220" s="7">
        <f>Groei2030!C1220</f>
        <v>0</v>
      </c>
      <c r="F1220" s="6">
        <v>2.61593828125E-2</v>
      </c>
      <c r="G1220" s="6">
        <f t="shared" si="77"/>
        <v>-38.227201580694789</v>
      </c>
      <c r="H1220" s="6">
        <f t="shared" si="78"/>
        <v>-7.2263140984300165</v>
      </c>
      <c r="I1220" s="7">
        <f>B1220+ProxiPrognose2030!H1220</f>
        <v>259.77368590156999</v>
      </c>
      <c r="J1220">
        <f t="shared" si="79"/>
        <v>2</v>
      </c>
      <c r="K1220">
        <f t="shared" si="80"/>
        <v>0</v>
      </c>
      <c r="L1220" s="20">
        <v>2</v>
      </c>
    </row>
    <row r="1221" spans="1:12" ht="14.4">
      <c r="A1221" s="2">
        <v>1220</v>
      </c>
      <c r="B1221">
        <v>267</v>
      </c>
      <c r="C1221">
        <v>2</v>
      </c>
      <c r="D1221" s="7">
        <f>Groei2030!B1221</f>
        <v>-5</v>
      </c>
      <c r="E1221" s="7">
        <f>Groei2030!C1221</f>
        <v>0</v>
      </c>
      <c r="F1221" s="6">
        <v>2.5818726562500002E-2</v>
      </c>
      <c r="G1221" s="6">
        <f t="shared" si="77"/>
        <v>-48.414471448624525</v>
      </c>
      <c r="H1221" s="6">
        <f t="shared" si="78"/>
        <v>-9.1520739978496266</v>
      </c>
      <c r="I1221" s="7">
        <f>B1221+ProxiPrognose2030!H1221</f>
        <v>257.84792600215036</v>
      </c>
      <c r="J1221">
        <f t="shared" si="79"/>
        <v>2</v>
      </c>
      <c r="K1221">
        <f t="shared" si="80"/>
        <v>0</v>
      </c>
      <c r="L1221" s="20">
        <v>2</v>
      </c>
    </row>
    <row r="1222" spans="1:12" ht="14.4">
      <c r="A1222" s="2">
        <v>1221</v>
      </c>
      <c r="B1222">
        <v>267</v>
      </c>
      <c r="C1222">
        <v>2</v>
      </c>
      <c r="D1222" s="7">
        <f>Groei2030!B1222</f>
        <v>-5</v>
      </c>
      <c r="E1222" s="7">
        <f>Groei2030!C1222</f>
        <v>0</v>
      </c>
      <c r="F1222" s="6">
        <v>3.3312164062500003E-2</v>
      </c>
      <c r="G1222" s="6">
        <f t="shared" si="77"/>
        <v>-37.523830563957375</v>
      </c>
      <c r="H1222" s="6">
        <f t="shared" si="78"/>
        <v>-7.093351713413492</v>
      </c>
      <c r="I1222" s="7">
        <f>B1222+ProxiPrognose2030!H1222</f>
        <v>259.90664828658652</v>
      </c>
      <c r="J1222">
        <f t="shared" si="79"/>
        <v>2</v>
      </c>
      <c r="K1222">
        <f t="shared" si="80"/>
        <v>0</v>
      </c>
      <c r="L1222" s="20">
        <v>2</v>
      </c>
    </row>
    <row r="1223" spans="1:12" ht="14.4">
      <c r="A1223" s="2">
        <v>1222</v>
      </c>
      <c r="B1223">
        <v>265</v>
      </c>
      <c r="C1223">
        <v>2</v>
      </c>
      <c r="D1223" s="7">
        <f>Groei2030!B1223</f>
        <v>-1</v>
      </c>
      <c r="E1223" s="7">
        <f>Groei2030!C1223</f>
        <v>0</v>
      </c>
      <c r="F1223" s="6">
        <v>4.8651093505859402E-2</v>
      </c>
      <c r="G1223" s="6">
        <f t="shared" si="77"/>
        <v>-5.1386306449595152</v>
      </c>
      <c r="H1223" s="6">
        <f t="shared" si="78"/>
        <v>-0.97138575519083459</v>
      </c>
      <c r="I1223" s="7">
        <f>B1223+ProxiPrognose2030!H1223</f>
        <v>264.02861424480915</v>
      </c>
      <c r="J1223">
        <f t="shared" si="79"/>
        <v>2</v>
      </c>
      <c r="K1223">
        <f t="shared" si="80"/>
        <v>0</v>
      </c>
      <c r="L1223" s="20">
        <v>2</v>
      </c>
    </row>
    <row r="1224" spans="1:12" ht="14.4">
      <c r="A1224" s="2">
        <v>1223</v>
      </c>
      <c r="B1224">
        <v>260</v>
      </c>
      <c r="C1224">
        <v>2</v>
      </c>
      <c r="D1224" s="7">
        <f>Groei2030!B1224</f>
        <v>-3</v>
      </c>
      <c r="E1224" s="7">
        <f>Groei2030!C1224</f>
        <v>0</v>
      </c>
      <c r="F1224" s="6">
        <v>4.3529959228515602E-2</v>
      </c>
      <c r="G1224" s="6">
        <f t="shared" si="77"/>
        <v>-17.229513036361634</v>
      </c>
      <c r="H1224" s="6">
        <f t="shared" si="78"/>
        <v>-3.256996793263069</v>
      </c>
      <c r="I1224" s="7">
        <f>B1224+ProxiPrognose2030!H1224</f>
        <v>256.74300320673694</v>
      </c>
      <c r="J1224">
        <f t="shared" si="79"/>
        <v>2</v>
      </c>
      <c r="K1224">
        <f t="shared" si="80"/>
        <v>0</v>
      </c>
      <c r="L1224" s="20">
        <v>2</v>
      </c>
    </row>
    <row r="1225" spans="1:12" ht="14.4">
      <c r="A1225" s="2">
        <v>1224</v>
      </c>
      <c r="B1225">
        <v>254</v>
      </c>
      <c r="C1225">
        <v>2</v>
      </c>
      <c r="D1225" s="7">
        <f>Groei2030!B1225</f>
        <v>-2</v>
      </c>
      <c r="E1225" s="7">
        <f>Groei2030!C1225</f>
        <v>0</v>
      </c>
      <c r="F1225" s="6">
        <v>2.78808278808594E-2</v>
      </c>
      <c r="G1225" s="6">
        <f t="shared" si="77"/>
        <v>-17.93347034516351</v>
      </c>
      <c r="H1225" s="6">
        <f t="shared" si="78"/>
        <v>-3.3900700085375255</v>
      </c>
      <c r="I1225" s="7">
        <f>B1225+ProxiPrognose2030!H1225</f>
        <v>250.60992999146248</v>
      </c>
      <c r="J1225">
        <f t="shared" si="79"/>
        <v>2</v>
      </c>
      <c r="K1225">
        <f t="shared" si="80"/>
        <v>0</v>
      </c>
      <c r="L1225" s="20">
        <v>2</v>
      </c>
    </row>
    <row r="1226" spans="1:12" ht="14.4">
      <c r="A1226" s="2">
        <v>1225</v>
      </c>
      <c r="B1226">
        <v>253</v>
      </c>
      <c r="C1226">
        <v>2</v>
      </c>
      <c r="D1226" s="7">
        <f>Groei2030!B1226</f>
        <v>-1</v>
      </c>
      <c r="E1226" s="7">
        <f>Groei2030!C1226</f>
        <v>0</v>
      </c>
      <c r="F1226" s="6">
        <v>1.8750052734375001E-2</v>
      </c>
      <c r="G1226" s="6">
        <f t="shared" si="77"/>
        <v>-13.3332958334388</v>
      </c>
      <c r="H1226" s="6">
        <f t="shared" si="78"/>
        <v>-2.5204718021623442</v>
      </c>
      <c r="I1226" s="7">
        <f>B1226+ProxiPrognose2030!H1226</f>
        <v>250.47952819783765</v>
      </c>
      <c r="J1226">
        <f t="shared" si="79"/>
        <v>2</v>
      </c>
      <c r="K1226">
        <f t="shared" si="80"/>
        <v>0</v>
      </c>
      <c r="L1226" s="20">
        <v>2</v>
      </c>
    </row>
    <row r="1227" spans="1:12" ht="14.4">
      <c r="A1227" s="2">
        <v>1226</v>
      </c>
      <c r="B1227">
        <v>253</v>
      </c>
      <c r="C1227">
        <v>2</v>
      </c>
      <c r="D1227" s="7">
        <f>Groei2030!B1227</f>
        <v>-2</v>
      </c>
      <c r="E1227" s="7">
        <f>Groei2030!C1227</f>
        <v>0</v>
      </c>
      <c r="F1227" s="6">
        <v>3.10456313476562E-2</v>
      </c>
      <c r="G1227" s="6">
        <f t="shared" si="77"/>
        <v>-16.105325557753481</v>
      </c>
      <c r="H1227" s="6">
        <f t="shared" si="78"/>
        <v>-3.0444849825620945</v>
      </c>
      <c r="I1227" s="7">
        <f>B1227+ProxiPrognose2030!H1227</f>
        <v>249.9555150174379</v>
      </c>
      <c r="J1227">
        <f t="shared" si="79"/>
        <v>2</v>
      </c>
      <c r="K1227">
        <f t="shared" si="80"/>
        <v>0</v>
      </c>
      <c r="L1227" s="20">
        <v>2</v>
      </c>
    </row>
    <row r="1228" spans="1:12" ht="14.4">
      <c r="A1228" s="2">
        <v>1227</v>
      </c>
      <c r="B1228">
        <v>256</v>
      </c>
      <c r="C1228">
        <v>2</v>
      </c>
      <c r="D1228" s="7">
        <f>Groei2030!B1228</f>
        <v>-1</v>
      </c>
      <c r="E1228" s="7">
        <f>Groei2030!C1228</f>
        <v>0</v>
      </c>
      <c r="F1228" s="6">
        <v>4.0789390624999998E-2</v>
      </c>
      <c r="G1228" s="6">
        <f t="shared" si="77"/>
        <v>-6.1290447385790046</v>
      </c>
      <c r="H1228" s="6">
        <f t="shared" si="78"/>
        <v>-1.1586095914138004</v>
      </c>
      <c r="I1228" s="7">
        <f>B1228+ProxiPrognose2030!H1228</f>
        <v>254.84139040858619</v>
      </c>
      <c r="J1228">
        <f t="shared" si="79"/>
        <v>2</v>
      </c>
      <c r="K1228">
        <f t="shared" si="80"/>
        <v>0</v>
      </c>
      <c r="L1228" s="20">
        <v>2</v>
      </c>
    </row>
    <row r="1229" spans="1:12" ht="14.4">
      <c r="A1229" s="2">
        <v>1228</v>
      </c>
      <c r="B1229">
        <v>240</v>
      </c>
      <c r="C1229">
        <v>2</v>
      </c>
      <c r="D1229" s="7">
        <f>Groei2030!B1229</f>
        <v>-1</v>
      </c>
      <c r="E1229" s="7">
        <f>Groei2030!C1229</f>
        <v>0</v>
      </c>
      <c r="F1229" s="6">
        <v>0.21582955566406201</v>
      </c>
      <c r="G1229" s="6">
        <f t="shared" si="77"/>
        <v>-1.1583214320707966</v>
      </c>
      <c r="H1229" s="6">
        <f t="shared" si="78"/>
        <v>-0.2189643538886194</v>
      </c>
      <c r="I1229" s="7">
        <f>B1229+ProxiPrognose2030!H1229</f>
        <v>239.78103564611138</v>
      </c>
      <c r="J1229">
        <f t="shared" si="79"/>
        <v>2</v>
      </c>
      <c r="K1229">
        <f t="shared" si="80"/>
        <v>0</v>
      </c>
      <c r="L1229" s="20">
        <v>2</v>
      </c>
    </row>
    <row r="1230" spans="1:12" ht="14.4">
      <c r="A1230" s="2">
        <v>1229</v>
      </c>
      <c r="B1230">
        <v>207</v>
      </c>
      <c r="C1230">
        <v>2</v>
      </c>
      <c r="D1230" s="7">
        <f>Groei2030!B1230</f>
        <v>-2</v>
      </c>
      <c r="E1230" s="7">
        <f>Groei2030!C1230</f>
        <v>0</v>
      </c>
      <c r="F1230" s="6">
        <v>0.27067571484375003</v>
      </c>
      <c r="G1230" s="6">
        <f t="shared" si="77"/>
        <v>-1.8472288889626816</v>
      </c>
      <c r="H1230" s="6">
        <f t="shared" si="78"/>
        <v>-0.34919260660920254</v>
      </c>
      <c r="I1230" s="7">
        <f>B1230+ProxiPrognose2030!H1230</f>
        <v>206.65080739339081</v>
      </c>
      <c r="J1230">
        <f t="shared" si="79"/>
        <v>2</v>
      </c>
      <c r="K1230">
        <f t="shared" si="80"/>
        <v>0</v>
      </c>
      <c r="L1230" s="20">
        <v>2</v>
      </c>
    </row>
    <row r="1231" spans="1:12" ht="14.4">
      <c r="A1231" s="2">
        <v>1230</v>
      </c>
      <c r="B1231">
        <v>231</v>
      </c>
      <c r="C1231">
        <v>2</v>
      </c>
      <c r="D1231" s="7">
        <f>Groei2030!B1231</f>
        <v>-1</v>
      </c>
      <c r="E1231" s="7">
        <f>Groei2030!C1231</f>
        <v>0</v>
      </c>
      <c r="F1231" s="6">
        <v>2.4724939013671898</v>
      </c>
      <c r="G1231" s="6">
        <f t="shared" si="77"/>
        <v>-0.10111248398297769</v>
      </c>
      <c r="H1231" s="6">
        <f t="shared" si="78"/>
        <v>-1.9113891112094081E-2</v>
      </c>
      <c r="I1231" s="7">
        <f>B1231+ProxiPrognose2030!H1231</f>
        <v>230.98088610888792</v>
      </c>
      <c r="J1231">
        <f t="shared" si="79"/>
        <v>2</v>
      </c>
      <c r="K1231">
        <f t="shared" si="80"/>
        <v>0</v>
      </c>
      <c r="L1231" s="20">
        <v>2</v>
      </c>
    </row>
    <row r="1232" spans="1:12" ht="14.4">
      <c r="A1232" s="2">
        <v>1231</v>
      </c>
      <c r="B1232">
        <v>144</v>
      </c>
      <c r="C1232">
        <v>1</v>
      </c>
      <c r="D1232" s="7">
        <f>Groei2030!B1232</f>
        <v>0</v>
      </c>
      <c r="E1232" s="7">
        <f>Groei2030!C1232</f>
        <v>0</v>
      </c>
      <c r="F1232" s="6">
        <v>1.10080196264648</v>
      </c>
      <c r="G1232" s="6">
        <f t="shared" si="77"/>
        <v>0</v>
      </c>
      <c r="H1232" s="6">
        <f t="shared" si="78"/>
        <v>0</v>
      </c>
      <c r="I1232" s="7">
        <f>B1232+ProxiPrognose2030!H1232</f>
        <v>144</v>
      </c>
      <c r="J1232">
        <f t="shared" si="79"/>
        <v>1</v>
      </c>
      <c r="K1232">
        <f t="shared" si="80"/>
        <v>0</v>
      </c>
      <c r="L1232" s="20">
        <v>1</v>
      </c>
    </row>
    <row r="1233" spans="1:12" ht="14.4">
      <c r="A1233" s="2">
        <v>1232</v>
      </c>
      <c r="B1233">
        <v>186</v>
      </c>
      <c r="C1233">
        <v>1</v>
      </c>
      <c r="D1233" s="7">
        <f>Groei2030!B1233</f>
        <v>-12</v>
      </c>
      <c r="E1233" s="7">
        <f>Groei2030!C1233</f>
        <v>0</v>
      </c>
      <c r="F1233" s="6">
        <v>1.6685342041015601</v>
      </c>
      <c r="G1233" s="6">
        <f t="shared" si="77"/>
        <v>-1.7979853170677924</v>
      </c>
      <c r="H1233" s="6">
        <f t="shared" si="78"/>
        <v>-0.33988380284835396</v>
      </c>
      <c r="I1233" s="7">
        <f>B1233+ProxiPrognose2030!H1233</f>
        <v>185.66011619715164</v>
      </c>
      <c r="J1233">
        <f t="shared" si="79"/>
        <v>1</v>
      </c>
      <c r="K1233">
        <f t="shared" si="80"/>
        <v>0</v>
      </c>
      <c r="L1233" s="20">
        <v>1</v>
      </c>
    </row>
    <row r="1234" spans="1:12" ht="14.4">
      <c r="A1234" s="2">
        <v>1233</v>
      </c>
      <c r="B1234">
        <v>318</v>
      </c>
      <c r="C1234">
        <v>2</v>
      </c>
      <c r="D1234" s="7">
        <f>Groei2030!B1234</f>
        <v>37</v>
      </c>
      <c r="E1234" s="7">
        <f>Groei2030!C1234</f>
        <v>0</v>
      </c>
      <c r="F1234" s="6">
        <v>1.00670339306641</v>
      </c>
      <c r="G1234" s="6">
        <f t="shared" si="77"/>
        <v>9.1884064995793633</v>
      </c>
      <c r="H1234" s="6">
        <f t="shared" si="78"/>
        <v>1.736938846801392</v>
      </c>
      <c r="I1234" s="7">
        <f>B1234+ProxiPrognose2030!H1234</f>
        <v>319.73693884680137</v>
      </c>
      <c r="J1234">
        <f t="shared" si="79"/>
        <v>2</v>
      </c>
      <c r="K1234">
        <f t="shared" si="80"/>
        <v>0</v>
      </c>
      <c r="L1234" s="20">
        <v>2</v>
      </c>
    </row>
    <row r="1235" spans="1:12" ht="14.4">
      <c r="A1235" s="2">
        <v>1234</v>
      </c>
      <c r="B1235">
        <v>270</v>
      </c>
      <c r="C1235">
        <v>2</v>
      </c>
      <c r="D1235" s="7">
        <f>Groei2030!B1235</f>
        <v>-9</v>
      </c>
      <c r="E1235" s="7">
        <f>Groei2030!C1235</f>
        <v>0</v>
      </c>
      <c r="F1235" s="6">
        <v>0.107348295898438</v>
      </c>
      <c r="G1235" s="6">
        <f t="shared" si="77"/>
        <v>-20.959811063314135</v>
      </c>
      <c r="H1235" s="6">
        <f t="shared" si="78"/>
        <v>-3.9621571008155265</v>
      </c>
      <c r="I1235" s="7">
        <f>B1235+ProxiPrognose2030!H1235</f>
        <v>266.03784289918445</v>
      </c>
      <c r="J1235">
        <f t="shared" si="79"/>
        <v>2</v>
      </c>
      <c r="K1235">
        <f t="shared" si="80"/>
        <v>0</v>
      </c>
      <c r="L1235" s="20">
        <v>2</v>
      </c>
    </row>
    <row r="1236" spans="1:12" ht="14.4">
      <c r="A1236" s="2">
        <v>1235</v>
      </c>
      <c r="B1236">
        <v>423</v>
      </c>
      <c r="C1236">
        <v>3</v>
      </c>
      <c r="D1236" s="7">
        <f>Groei2030!B1236</f>
        <v>118</v>
      </c>
      <c r="E1236" s="7">
        <f>Groei2030!C1236</f>
        <v>0</v>
      </c>
      <c r="F1236" s="6">
        <v>0.35563275146484402</v>
      </c>
      <c r="G1236" s="6">
        <f t="shared" si="77"/>
        <v>82.950740274876551</v>
      </c>
      <c r="H1236" s="6">
        <f t="shared" si="78"/>
        <v>15.680669239107099</v>
      </c>
      <c r="I1236" s="7">
        <f>B1236+ProxiPrognose2030!H1236</f>
        <v>438.68066923910709</v>
      </c>
      <c r="J1236">
        <f t="shared" si="79"/>
        <v>3</v>
      </c>
      <c r="K1236">
        <f t="shared" si="80"/>
        <v>0</v>
      </c>
      <c r="L1236" s="20">
        <v>3</v>
      </c>
    </row>
    <row r="1237" spans="1:12" ht="14.4">
      <c r="A1237" s="2">
        <v>1236</v>
      </c>
      <c r="B1237">
        <v>480</v>
      </c>
      <c r="C1237">
        <v>3</v>
      </c>
      <c r="D1237" s="7">
        <f>Groei2030!B1237</f>
        <v>-11</v>
      </c>
      <c r="E1237" s="7">
        <f>Groei2030!C1237</f>
        <v>0</v>
      </c>
      <c r="F1237" s="6">
        <v>0.380499920654297</v>
      </c>
      <c r="G1237" s="6">
        <f t="shared" si="77"/>
        <v>-7.2273339644097092</v>
      </c>
      <c r="H1237" s="6">
        <f t="shared" si="78"/>
        <v>-1.3662257021568449</v>
      </c>
      <c r="I1237" s="7">
        <f>B1237+ProxiPrognose2030!H1237</f>
        <v>478.63377429784316</v>
      </c>
      <c r="J1237">
        <f t="shared" si="79"/>
        <v>3</v>
      </c>
      <c r="K1237">
        <f t="shared" si="80"/>
        <v>0</v>
      </c>
      <c r="L1237" s="20">
        <v>3</v>
      </c>
    </row>
    <row r="1238" spans="1:12" ht="14.4">
      <c r="A1238" s="2">
        <v>1237</v>
      </c>
      <c r="B1238">
        <v>511</v>
      </c>
      <c r="C1238">
        <v>3</v>
      </c>
      <c r="D1238" s="7">
        <f>Groei2030!B1238</f>
        <v>-4</v>
      </c>
      <c r="E1238" s="7">
        <f>Groei2030!C1238</f>
        <v>0</v>
      </c>
      <c r="F1238" s="6">
        <v>0.497812689697266</v>
      </c>
      <c r="G1238" s="6">
        <f t="shared" si="77"/>
        <v>-2.0087876839944121</v>
      </c>
      <c r="H1238" s="6">
        <f t="shared" si="78"/>
        <v>-0.37973302154903821</v>
      </c>
      <c r="I1238" s="7">
        <f>B1238+ProxiPrognose2030!H1238</f>
        <v>510.62026697845096</v>
      </c>
      <c r="J1238">
        <f t="shared" si="79"/>
        <v>3</v>
      </c>
      <c r="K1238">
        <f t="shared" si="80"/>
        <v>0</v>
      </c>
      <c r="L1238" s="20">
        <v>3</v>
      </c>
    </row>
    <row r="1239" spans="1:12" ht="14.4">
      <c r="A1239" s="2">
        <v>1238</v>
      </c>
      <c r="B1239">
        <v>620</v>
      </c>
      <c r="C1239">
        <v>4</v>
      </c>
      <c r="D1239" s="7">
        <f>Groei2030!B1239</f>
        <v>-1</v>
      </c>
      <c r="E1239" s="7">
        <f>Groei2030!C1239</f>
        <v>0</v>
      </c>
      <c r="F1239" s="6">
        <v>0.66880225952148398</v>
      </c>
      <c r="G1239" s="6">
        <f t="shared" si="77"/>
        <v>-0.37380256487002678</v>
      </c>
      <c r="H1239" s="6">
        <f t="shared" si="78"/>
        <v>-7.0662110561441741E-2</v>
      </c>
      <c r="I1239" s="7">
        <f>B1239+ProxiPrognose2030!H1239</f>
        <v>619.92933788943856</v>
      </c>
      <c r="J1239">
        <f t="shared" si="79"/>
        <v>4</v>
      </c>
      <c r="K1239">
        <f t="shared" si="80"/>
        <v>0</v>
      </c>
      <c r="L1239" s="20">
        <v>4</v>
      </c>
    </row>
    <row r="1240" spans="1:12" ht="14.4">
      <c r="A1240" s="2">
        <v>1239</v>
      </c>
      <c r="B1240">
        <v>377</v>
      </c>
      <c r="C1240">
        <v>2</v>
      </c>
      <c r="D1240" s="7">
        <f>Groei2030!B1240</f>
        <v>-5</v>
      </c>
      <c r="E1240" s="7">
        <f>Groei2030!C1240</f>
        <v>0</v>
      </c>
      <c r="F1240" s="6">
        <v>0.195013066650391</v>
      </c>
      <c r="G1240" s="6">
        <f t="shared" si="77"/>
        <v>-6.4098268976044217</v>
      </c>
      <c r="H1240" s="6">
        <f t="shared" si="78"/>
        <v>-1.2116875042730475</v>
      </c>
      <c r="I1240" s="7">
        <f>B1240+ProxiPrognose2030!H1240</f>
        <v>375.78831249572693</v>
      </c>
      <c r="J1240">
        <f t="shared" si="79"/>
        <v>2</v>
      </c>
      <c r="K1240">
        <f t="shared" si="80"/>
        <v>0</v>
      </c>
      <c r="L1240" s="20">
        <v>2</v>
      </c>
    </row>
    <row r="1241" spans="1:12" ht="14.4">
      <c r="A1241" s="2">
        <v>1240</v>
      </c>
      <c r="B1241">
        <v>627</v>
      </c>
      <c r="C1241">
        <v>4</v>
      </c>
      <c r="D1241" s="7">
        <f>Groei2030!B1241</f>
        <v>-2</v>
      </c>
      <c r="E1241" s="7">
        <f>Groei2030!C1241</f>
        <v>0</v>
      </c>
      <c r="F1241" s="6">
        <v>0.85155903320312498</v>
      </c>
      <c r="G1241" s="6">
        <f t="shared" si="77"/>
        <v>-0.58715835368366465</v>
      </c>
      <c r="H1241" s="6">
        <f t="shared" si="78"/>
        <v>-0.11099401770957744</v>
      </c>
      <c r="I1241" s="7">
        <f>B1241+ProxiPrognose2030!H1241</f>
        <v>626.88900598229043</v>
      </c>
      <c r="J1241">
        <f t="shared" si="79"/>
        <v>4</v>
      </c>
      <c r="K1241">
        <f t="shared" si="80"/>
        <v>0</v>
      </c>
      <c r="L1241" s="20">
        <v>4</v>
      </c>
    </row>
    <row r="1242" spans="1:12" ht="14.4">
      <c r="A1242" s="2">
        <v>1241</v>
      </c>
      <c r="B1242">
        <v>883</v>
      </c>
      <c r="C1242">
        <v>4</v>
      </c>
      <c r="D1242" s="7">
        <f>Groei2030!B1242</f>
        <v>0</v>
      </c>
      <c r="E1242" s="7">
        <f>Groei2030!C1242</f>
        <v>0</v>
      </c>
      <c r="F1242" s="6">
        <v>0.34730412182617199</v>
      </c>
      <c r="G1242" s="6">
        <f t="shared" si="77"/>
        <v>0</v>
      </c>
      <c r="H1242" s="6">
        <f t="shared" si="78"/>
        <v>0</v>
      </c>
      <c r="I1242" s="7">
        <f>B1242+ProxiPrognose2030!H1242</f>
        <v>883</v>
      </c>
      <c r="J1242">
        <f t="shared" si="79"/>
        <v>4</v>
      </c>
      <c r="K1242">
        <f t="shared" si="80"/>
        <v>0</v>
      </c>
      <c r="L1242" s="20">
        <v>4</v>
      </c>
    </row>
    <row r="1243" spans="1:12" ht="14.4">
      <c r="A1243" s="2">
        <v>1242</v>
      </c>
      <c r="B1243">
        <v>1152</v>
      </c>
      <c r="C1243">
        <v>5</v>
      </c>
      <c r="D1243" s="7">
        <f>Groei2030!B1243</f>
        <v>838</v>
      </c>
      <c r="E1243" s="7">
        <f>Groei2030!C1243</f>
        <v>-111</v>
      </c>
      <c r="F1243" s="6">
        <v>0.412384753173828</v>
      </c>
      <c r="G1243" s="6">
        <f t="shared" si="77"/>
        <v>440.72919428082957</v>
      </c>
      <c r="H1243" s="6">
        <f t="shared" si="78"/>
        <v>83.313647312066081</v>
      </c>
      <c r="I1243" s="7">
        <f>B1243+ProxiPrognose2030!H1243</f>
        <v>1235.313647312066</v>
      </c>
      <c r="J1243">
        <f t="shared" si="79"/>
        <v>5</v>
      </c>
      <c r="K1243">
        <f t="shared" si="80"/>
        <v>0</v>
      </c>
      <c r="L1243" s="20">
        <v>5</v>
      </c>
    </row>
    <row r="1244" spans="1:12" ht="14.4">
      <c r="A1244" s="2">
        <v>1243</v>
      </c>
      <c r="B1244">
        <v>437</v>
      </c>
      <c r="C1244">
        <v>3</v>
      </c>
      <c r="D1244" s="7">
        <f>Groei2030!B1244</f>
        <v>-4</v>
      </c>
      <c r="E1244" s="7">
        <f>Groei2030!C1244</f>
        <v>0</v>
      </c>
      <c r="F1244" s="6">
        <v>0.87682576562500003</v>
      </c>
      <c r="G1244" s="6">
        <f t="shared" si="77"/>
        <v>-1.140477434860963</v>
      </c>
      <c r="H1244" s="6">
        <f t="shared" si="78"/>
        <v>-0.21559119751625008</v>
      </c>
      <c r="I1244" s="7">
        <f>B1244+ProxiPrognose2030!H1244</f>
        <v>436.78440880248377</v>
      </c>
      <c r="J1244">
        <f t="shared" si="79"/>
        <v>3</v>
      </c>
      <c r="K1244">
        <f t="shared" si="80"/>
        <v>0</v>
      </c>
      <c r="L1244" s="20">
        <v>3</v>
      </c>
    </row>
    <row r="1245" spans="1:12" ht="14.4">
      <c r="A1245" s="2">
        <v>1244</v>
      </c>
      <c r="B1245">
        <v>279</v>
      </c>
      <c r="C1245">
        <v>2</v>
      </c>
      <c r="D1245" s="7">
        <f>Groei2030!B1245</f>
        <v>-6</v>
      </c>
      <c r="E1245" s="7">
        <f>Groei2030!C1245</f>
        <v>0</v>
      </c>
      <c r="F1245" s="6">
        <v>6.9848071533203104E-2</v>
      </c>
      <c r="G1245" s="6">
        <f t="shared" si="77"/>
        <v>-21.475181305284245</v>
      </c>
      <c r="H1245" s="6">
        <f t="shared" si="78"/>
        <v>-4.0595805870102541</v>
      </c>
      <c r="I1245" s="7">
        <f>B1245+ProxiPrognose2030!H1245</f>
        <v>274.94041941298974</v>
      </c>
      <c r="J1245">
        <f t="shared" si="79"/>
        <v>2</v>
      </c>
      <c r="K1245">
        <f t="shared" si="80"/>
        <v>0</v>
      </c>
      <c r="L1245" s="20">
        <v>2</v>
      </c>
    </row>
    <row r="1246" spans="1:12" ht="14.4">
      <c r="A1246" s="2">
        <v>1245</v>
      </c>
      <c r="B1246">
        <v>202</v>
      </c>
      <c r="C1246">
        <v>2</v>
      </c>
      <c r="D1246" s="7">
        <f>Groei2030!B1246</f>
        <v>-3</v>
      </c>
      <c r="E1246" s="7">
        <f>Groei2030!C1246</f>
        <v>0</v>
      </c>
      <c r="F1246" s="6">
        <v>6.07164768066406E-2</v>
      </c>
      <c r="G1246" s="6">
        <f t="shared" si="77"/>
        <v>-12.352495392452877</v>
      </c>
      <c r="H1246" s="6">
        <f t="shared" si="78"/>
        <v>-2.3350652915789936</v>
      </c>
      <c r="I1246" s="7">
        <f>B1246+ProxiPrognose2030!H1246</f>
        <v>199.66493470842101</v>
      </c>
      <c r="J1246">
        <f t="shared" si="79"/>
        <v>2</v>
      </c>
      <c r="K1246">
        <f t="shared" si="80"/>
        <v>0</v>
      </c>
      <c r="L1246" s="20">
        <v>2</v>
      </c>
    </row>
    <row r="1247" spans="1:12" ht="14.4">
      <c r="A1247" s="2">
        <v>1246</v>
      </c>
      <c r="B1247">
        <v>254</v>
      </c>
      <c r="C1247">
        <v>2</v>
      </c>
      <c r="D1247" s="7">
        <f>Groei2030!B1247</f>
        <v>-2</v>
      </c>
      <c r="E1247" s="7">
        <f>Groei2030!C1247</f>
        <v>0</v>
      </c>
      <c r="F1247" s="6">
        <v>7.7905060058593795E-2</v>
      </c>
      <c r="G1247" s="6">
        <f t="shared" si="77"/>
        <v>-6.4180683465739072</v>
      </c>
      <c r="H1247" s="6">
        <f t="shared" si="78"/>
        <v>-1.2132454341349541</v>
      </c>
      <c r="I1247" s="7">
        <f>B1247+ProxiPrognose2030!H1247</f>
        <v>252.78675456586504</v>
      </c>
      <c r="J1247">
        <f t="shared" si="79"/>
        <v>2</v>
      </c>
      <c r="K1247">
        <f t="shared" si="80"/>
        <v>0</v>
      </c>
      <c r="L1247" s="20">
        <v>2</v>
      </c>
    </row>
    <row r="1248" spans="1:12" ht="14.4">
      <c r="A1248" s="2">
        <v>1247</v>
      </c>
      <c r="B1248">
        <v>266</v>
      </c>
      <c r="C1248">
        <v>2</v>
      </c>
      <c r="D1248" s="7">
        <f>Groei2030!B1248</f>
        <v>-4</v>
      </c>
      <c r="E1248" s="7">
        <f>Groei2030!C1248</f>
        <v>0</v>
      </c>
      <c r="F1248" s="6">
        <v>6.9423279296875001E-2</v>
      </c>
      <c r="G1248" s="6">
        <f t="shared" si="77"/>
        <v>-14.404390143019558</v>
      </c>
      <c r="H1248" s="6">
        <f t="shared" si="78"/>
        <v>-2.7229470969791225</v>
      </c>
      <c r="I1248" s="7">
        <f>B1248+ProxiPrognose2030!H1248</f>
        <v>263.27705290302089</v>
      </c>
      <c r="J1248">
        <f t="shared" si="79"/>
        <v>2</v>
      </c>
      <c r="K1248">
        <f t="shared" si="80"/>
        <v>0</v>
      </c>
      <c r="L1248" s="20">
        <v>2</v>
      </c>
    </row>
    <row r="1249" spans="1:12" ht="14.4">
      <c r="A1249" s="2">
        <v>1248</v>
      </c>
      <c r="B1249">
        <v>309</v>
      </c>
      <c r="C1249">
        <v>2</v>
      </c>
      <c r="D1249" s="7">
        <f>Groei2030!B1249</f>
        <v>-5</v>
      </c>
      <c r="E1249" s="7">
        <f>Groei2030!C1249</f>
        <v>0</v>
      </c>
      <c r="F1249" s="6">
        <v>4.88062878417969E-2</v>
      </c>
      <c r="G1249" s="6">
        <f t="shared" si="77"/>
        <v>-25.611454082552058</v>
      </c>
      <c r="H1249" s="6">
        <f t="shared" si="78"/>
        <v>-4.8414847036960413</v>
      </c>
      <c r="I1249" s="7">
        <f>B1249+ProxiPrognose2030!H1249</f>
        <v>304.15851529630396</v>
      </c>
      <c r="J1249">
        <f t="shared" si="79"/>
        <v>2</v>
      </c>
      <c r="K1249">
        <f t="shared" si="80"/>
        <v>0</v>
      </c>
      <c r="L1249" s="20">
        <v>2</v>
      </c>
    </row>
    <row r="1250" spans="1:12" ht="14.4">
      <c r="A1250" s="2">
        <v>1249</v>
      </c>
      <c r="B1250">
        <v>247</v>
      </c>
      <c r="C1250">
        <v>2</v>
      </c>
      <c r="D1250" s="7">
        <f>Groei2030!B1250</f>
        <v>-5</v>
      </c>
      <c r="E1250" s="7">
        <f>Groei2030!C1250</f>
        <v>0</v>
      </c>
      <c r="F1250" s="6">
        <v>3.7872183837890601E-2</v>
      </c>
      <c r="G1250" s="6">
        <f t="shared" si="77"/>
        <v>-33.00575444369786</v>
      </c>
      <c r="H1250" s="6">
        <f t="shared" si="78"/>
        <v>-6.239273051738726</v>
      </c>
      <c r="I1250" s="7">
        <f>B1250+ProxiPrognose2030!H1250</f>
        <v>240.76072694826127</v>
      </c>
      <c r="J1250">
        <f t="shared" si="79"/>
        <v>2</v>
      </c>
      <c r="K1250">
        <f t="shared" si="80"/>
        <v>0</v>
      </c>
      <c r="L1250" s="20">
        <v>2</v>
      </c>
    </row>
    <row r="1251" spans="1:12" ht="14.4">
      <c r="A1251" s="2">
        <v>1250</v>
      </c>
      <c r="B1251">
        <v>311</v>
      </c>
      <c r="C1251">
        <v>2</v>
      </c>
      <c r="D1251" s="7">
        <f>Groei2030!B1251</f>
        <v>-3</v>
      </c>
      <c r="E1251" s="7">
        <f>Groei2030!C1251</f>
        <v>0</v>
      </c>
      <c r="F1251" s="6">
        <v>0.1177440625</v>
      </c>
      <c r="G1251" s="6">
        <f t="shared" si="77"/>
        <v>-6.3697479437657423</v>
      </c>
      <c r="H1251" s="6">
        <f t="shared" si="78"/>
        <v>-1.2041111424887982</v>
      </c>
      <c r="I1251" s="7">
        <f>B1251+ProxiPrognose2030!H1251</f>
        <v>309.79588885751122</v>
      </c>
      <c r="J1251">
        <f t="shared" si="79"/>
        <v>2</v>
      </c>
      <c r="K1251">
        <f t="shared" si="80"/>
        <v>0</v>
      </c>
      <c r="L1251" s="20">
        <v>2</v>
      </c>
    </row>
    <row r="1252" spans="1:12" ht="14.4">
      <c r="A1252" s="2">
        <v>1251</v>
      </c>
      <c r="B1252">
        <v>251</v>
      </c>
      <c r="C1252">
        <v>2</v>
      </c>
      <c r="D1252" s="7">
        <f>Groei2030!B1252</f>
        <v>-3</v>
      </c>
      <c r="E1252" s="7">
        <f>Groei2030!C1252</f>
        <v>0</v>
      </c>
      <c r="F1252" s="6">
        <v>0.16375240625000001</v>
      </c>
      <c r="G1252" s="6">
        <f t="shared" si="77"/>
        <v>-4.5800853689745393</v>
      </c>
      <c r="H1252" s="6">
        <f t="shared" si="78"/>
        <v>-0.86580063685719078</v>
      </c>
      <c r="I1252" s="7">
        <f>B1252+ProxiPrognose2030!H1252</f>
        <v>250.13419936314281</v>
      </c>
      <c r="J1252">
        <f t="shared" si="79"/>
        <v>2</v>
      </c>
      <c r="K1252">
        <f t="shared" si="80"/>
        <v>0</v>
      </c>
      <c r="L1252" s="20">
        <v>2</v>
      </c>
    </row>
    <row r="1253" spans="1:12" ht="14.4">
      <c r="A1253" s="2">
        <v>1252</v>
      </c>
      <c r="B1253">
        <v>239</v>
      </c>
      <c r="C1253">
        <v>2</v>
      </c>
      <c r="D1253" s="7">
        <f>Groei2030!B1253</f>
        <v>-3</v>
      </c>
      <c r="E1253" s="7">
        <f>Groei2030!C1253</f>
        <v>0</v>
      </c>
      <c r="F1253" s="6">
        <v>3.1028875000000001E-2</v>
      </c>
      <c r="G1253" s="6">
        <f t="shared" si="77"/>
        <v>-24.171034238269996</v>
      </c>
      <c r="H1253" s="6">
        <f t="shared" si="78"/>
        <v>-4.5691936178204156</v>
      </c>
      <c r="I1253" s="7">
        <f>B1253+ProxiPrognose2030!H1253</f>
        <v>234.43080638217958</v>
      </c>
      <c r="J1253">
        <f t="shared" si="79"/>
        <v>2</v>
      </c>
      <c r="K1253">
        <f t="shared" si="80"/>
        <v>0</v>
      </c>
      <c r="L1253" s="20">
        <v>2</v>
      </c>
    </row>
    <row r="1254" spans="1:12" ht="14.4">
      <c r="A1254" s="2">
        <v>1253</v>
      </c>
      <c r="B1254">
        <v>167</v>
      </c>
      <c r="C1254">
        <v>1</v>
      </c>
      <c r="D1254" s="7">
        <f>Groei2030!B1254</f>
        <v>-1</v>
      </c>
      <c r="E1254" s="7">
        <f>Groei2030!C1254</f>
        <v>0</v>
      </c>
      <c r="F1254" s="6">
        <v>0.26726722607421899</v>
      </c>
      <c r="G1254" s="6">
        <f t="shared" si="77"/>
        <v>-0.93539340259615689</v>
      </c>
      <c r="H1254" s="6">
        <f t="shared" si="78"/>
        <v>-0.17682294945106936</v>
      </c>
      <c r="I1254" s="7">
        <f>B1254+ProxiPrognose2030!H1254</f>
        <v>166.82317705054894</v>
      </c>
      <c r="J1254">
        <f t="shared" si="79"/>
        <v>1</v>
      </c>
      <c r="K1254">
        <f t="shared" si="80"/>
        <v>0</v>
      </c>
      <c r="L1254" s="20">
        <v>1</v>
      </c>
    </row>
    <row r="1255" spans="1:12" ht="14.4">
      <c r="A1255" s="2">
        <v>1254</v>
      </c>
      <c r="B1255">
        <v>125</v>
      </c>
      <c r="C1255">
        <v>1</v>
      </c>
      <c r="D1255" s="7">
        <f>Groei2030!B1255</f>
        <v>-6</v>
      </c>
      <c r="E1255" s="7">
        <f>Groei2030!C1255</f>
        <v>0</v>
      </c>
      <c r="F1255" s="6">
        <v>0.243151562988281</v>
      </c>
      <c r="G1255" s="6">
        <f t="shared" si="77"/>
        <v>-6.1689918072716416</v>
      </c>
      <c r="H1255" s="6">
        <f t="shared" si="78"/>
        <v>-1.1661610221685523</v>
      </c>
      <c r="I1255" s="7">
        <f>B1255+ProxiPrognose2030!H1255</f>
        <v>123.83383897783145</v>
      </c>
      <c r="J1255">
        <f t="shared" si="79"/>
        <v>1</v>
      </c>
      <c r="K1255">
        <f t="shared" si="80"/>
        <v>0</v>
      </c>
      <c r="L1255" s="20">
        <v>1</v>
      </c>
    </row>
    <row r="1256" spans="1:12" ht="14.4">
      <c r="A1256" s="2">
        <v>1255</v>
      </c>
      <c r="B1256">
        <v>177</v>
      </c>
      <c r="C1256">
        <v>1</v>
      </c>
      <c r="D1256" s="7">
        <f>Groei2030!B1256</f>
        <v>-1</v>
      </c>
      <c r="E1256" s="7">
        <f>Groei2030!C1256</f>
        <v>0</v>
      </c>
      <c r="F1256" s="6">
        <v>1.600598046875E-2</v>
      </c>
      <c r="G1256" s="6">
        <f t="shared" si="77"/>
        <v>-15.619161880654472</v>
      </c>
      <c r="H1256" s="6">
        <f t="shared" si="78"/>
        <v>-2.952582586135061</v>
      </c>
      <c r="I1256" s="7">
        <f>B1256+ProxiPrognose2030!H1256</f>
        <v>174.04741741386493</v>
      </c>
      <c r="J1256">
        <f t="shared" si="79"/>
        <v>1</v>
      </c>
      <c r="K1256">
        <f t="shared" si="80"/>
        <v>0</v>
      </c>
      <c r="L1256" s="20">
        <v>1</v>
      </c>
    </row>
    <row r="1257" spans="1:12" ht="14.4">
      <c r="A1257" s="2">
        <v>1256</v>
      </c>
      <c r="B1257">
        <v>239</v>
      </c>
      <c r="C1257">
        <v>2</v>
      </c>
      <c r="D1257" s="7">
        <f>Groei2030!B1257</f>
        <v>-2</v>
      </c>
      <c r="E1257" s="7">
        <f>Groei2030!C1257</f>
        <v>0</v>
      </c>
      <c r="F1257" s="6">
        <v>2.63775932617187E-2</v>
      </c>
      <c r="G1257" s="6">
        <f t="shared" si="77"/>
        <v>-18.9554822170088</v>
      </c>
      <c r="H1257" s="6">
        <f t="shared" si="78"/>
        <v>-3.583266959737013</v>
      </c>
      <c r="I1257" s="7">
        <f>B1257+ProxiPrognose2030!H1257</f>
        <v>235.41673304026298</v>
      </c>
      <c r="J1257">
        <f t="shared" si="79"/>
        <v>2</v>
      </c>
      <c r="K1257">
        <f t="shared" si="80"/>
        <v>0</v>
      </c>
      <c r="L1257" s="20">
        <v>2</v>
      </c>
    </row>
    <row r="1258" spans="1:12" ht="14.4">
      <c r="A1258" s="2">
        <v>1257</v>
      </c>
      <c r="B1258">
        <v>239</v>
      </c>
      <c r="C1258">
        <v>2</v>
      </c>
      <c r="D1258" s="7">
        <f>Groei2030!B1258</f>
        <v>-1</v>
      </c>
      <c r="E1258" s="7">
        <f>Groei2030!C1258</f>
        <v>0</v>
      </c>
      <c r="F1258" s="6">
        <v>3.8645316162109401E-2</v>
      </c>
      <c r="G1258" s="6">
        <f t="shared" si="77"/>
        <v>-6.4690892668932971</v>
      </c>
      <c r="H1258" s="6">
        <f t="shared" si="78"/>
        <v>-1.2228902205847443</v>
      </c>
      <c r="I1258" s="7">
        <f>B1258+ProxiPrognose2030!H1258</f>
        <v>237.77710977941527</v>
      </c>
      <c r="J1258">
        <f t="shared" si="79"/>
        <v>2</v>
      </c>
      <c r="K1258">
        <f t="shared" si="80"/>
        <v>0</v>
      </c>
      <c r="L1258" s="20">
        <v>2</v>
      </c>
    </row>
    <row r="1259" spans="1:12" ht="14.4">
      <c r="A1259" s="2">
        <v>1258</v>
      </c>
      <c r="B1259">
        <v>233</v>
      </c>
      <c r="C1259">
        <v>2</v>
      </c>
      <c r="D1259" s="7">
        <f>Groei2030!B1259</f>
        <v>-1</v>
      </c>
      <c r="E1259" s="7">
        <f>Groei2030!C1259</f>
        <v>0</v>
      </c>
      <c r="F1259" s="6">
        <v>4.2200264160156299E-2</v>
      </c>
      <c r="G1259" s="6">
        <f t="shared" si="77"/>
        <v>-5.9241335327004752</v>
      </c>
      <c r="H1259" s="6">
        <f t="shared" si="78"/>
        <v>-1.119874013743001</v>
      </c>
      <c r="I1259" s="7">
        <f>B1259+ProxiPrognose2030!H1259</f>
        <v>231.88012598625699</v>
      </c>
      <c r="J1259">
        <f t="shared" si="79"/>
        <v>2</v>
      </c>
      <c r="K1259">
        <f t="shared" si="80"/>
        <v>0</v>
      </c>
      <c r="L1259" s="20">
        <v>2</v>
      </c>
    </row>
    <row r="1260" spans="1:12" ht="14.4">
      <c r="A1260" s="2">
        <v>1259</v>
      </c>
      <c r="B1260">
        <v>165</v>
      </c>
      <c r="C1260">
        <v>1</v>
      </c>
      <c r="D1260" s="7">
        <f>Groei2030!B1260</f>
        <v>-2</v>
      </c>
      <c r="E1260" s="7">
        <f>Groei2030!C1260</f>
        <v>0</v>
      </c>
      <c r="F1260" s="6">
        <v>7.1479812988281294E-2</v>
      </c>
      <c r="G1260" s="6">
        <f t="shared" si="77"/>
        <v>-6.9949819270228382</v>
      </c>
      <c r="H1260" s="6">
        <f t="shared" si="78"/>
        <v>-1.3223028217434476</v>
      </c>
      <c r="I1260" s="7">
        <f>B1260+ProxiPrognose2030!H1260</f>
        <v>163.67769717825655</v>
      </c>
      <c r="J1260">
        <f t="shared" si="79"/>
        <v>1</v>
      </c>
      <c r="K1260">
        <f t="shared" si="80"/>
        <v>0</v>
      </c>
      <c r="L1260" s="20">
        <v>1</v>
      </c>
    </row>
    <row r="1261" spans="1:12" ht="14.4">
      <c r="A1261" s="2">
        <v>1260</v>
      </c>
      <c r="B1261">
        <v>141</v>
      </c>
      <c r="C1261">
        <v>1</v>
      </c>
      <c r="D1261" s="7">
        <f>Groei2030!B1261</f>
        <v>-6</v>
      </c>
      <c r="E1261" s="7">
        <f>Groei2030!C1261</f>
        <v>0</v>
      </c>
      <c r="F1261" s="6">
        <v>5.4121289062500001E-2</v>
      </c>
      <c r="G1261" s="6">
        <f t="shared" si="77"/>
        <v>-27.715526107809065</v>
      </c>
      <c r="H1261" s="6">
        <f t="shared" si="78"/>
        <v>-5.239229888054644</v>
      </c>
      <c r="I1261" s="7">
        <f>B1261+ProxiPrognose2030!H1261</f>
        <v>135.76077011194536</v>
      </c>
      <c r="J1261">
        <f t="shared" si="79"/>
        <v>1</v>
      </c>
      <c r="K1261">
        <f t="shared" si="80"/>
        <v>0</v>
      </c>
      <c r="L1261" s="20">
        <v>1</v>
      </c>
    </row>
    <row r="1262" spans="1:12" ht="14.4">
      <c r="A1262" s="2">
        <v>1261</v>
      </c>
      <c r="B1262">
        <v>118</v>
      </c>
      <c r="C1262">
        <v>1</v>
      </c>
      <c r="D1262" s="7">
        <f>Groei2030!B1262</f>
        <v>-3</v>
      </c>
      <c r="E1262" s="7">
        <f>Groei2030!C1262</f>
        <v>0</v>
      </c>
      <c r="F1262" s="6">
        <v>0.10786753125</v>
      </c>
      <c r="G1262" s="6">
        <f t="shared" si="77"/>
        <v>-6.9529727000218156</v>
      </c>
      <c r="H1262" s="6">
        <f t="shared" si="78"/>
        <v>-1.3143615690022337</v>
      </c>
      <c r="I1262" s="7">
        <f>B1262+ProxiPrognose2030!H1262</f>
        <v>116.68563843099777</v>
      </c>
      <c r="J1262">
        <f t="shared" si="79"/>
        <v>1</v>
      </c>
      <c r="K1262">
        <f t="shared" si="80"/>
        <v>0</v>
      </c>
      <c r="L1262" s="20">
        <v>1</v>
      </c>
    </row>
    <row r="1263" spans="1:12" ht="14.4">
      <c r="A1263" s="2">
        <v>1262</v>
      </c>
      <c r="B1263">
        <v>149</v>
      </c>
      <c r="C1263">
        <v>1</v>
      </c>
      <c r="D1263" s="7">
        <f>Groei2030!B1263</f>
        <v>-2</v>
      </c>
      <c r="E1263" s="7">
        <f>Groei2030!C1263</f>
        <v>0</v>
      </c>
      <c r="F1263" s="6">
        <v>0.12428521386718699</v>
      </c>
      <c r="G1263" s="6">
        <f t="shared" si="77"/>
        <v>-4.0230047037961194</v>
      </c>
      <c r="H1263" s="6">
        <f t="shared" si="78"/>
        <v>-0.76049238257015495</v>
      </c>
      <c r="I1263" s="7">
        <f>B1263+ProxiPrognose2030!H1263</f>
        <v>148.23950761742984</v>
      </c>
      <c r="J1263">
        <f t="shared" si="79"/>
        <v>1</v>
      </c>
      <c r="K1263">
        <f t="shared" si="80"/>
        <v>0</v>
      </c>
      <c r="L1263" s="20">
        <v>1</v>
      </c>
    </row>
    <row r="1264" spans="1:12" ht="14.4">
      <c r="A1264" s="2">
        <v>1263</v>
      </c>
      <c r="B1264">
        <v>123</v>
      </c>
      <c r="C1264">
        <v>1</v>
      </c>
      <c r="D1264" s="7">
        <f>Groei2030!B1264</f>
        <v>-1</v>
      </c>
      <c r="E1264" s="7">
        <f>Groei2030!C1264</f>
        <v>0</v>
      </c>
      <c r="F1264" s="6">
        <v>0.203564542236328</v>
      </c>
      <c r="G1264" s="6">
        <f t="shared" si="77"/>
        <v>-1.228111719524134</v>
      </c>
      <c r="H1264" s="6">
        <f t="shared" si="78"/>
        <v>-0.23215722486278526</v>
      </c>
      <c r="I1264" s="7">
        <f>B1264+ProxiPrognose2030!H1264</f>
        <v>122.76784277513721</v>
      </c>
      <c r="J1264">
        <f t="shared" si="79"/>
        <v>1</v>
      </c>
      <c r="K1264">
        <f t="shared" si="80"/>
        <v>0</v>
      </c>
      <c r="L1264" s="20">
        <v>1</v>
      </c>
    </row>
    <row r="1265" spans="1:12" ht="14.4">
      <c r="A1265" s="2">
        <v>1264</v>
      </c>
      <c r="B1265">
        <v>109</v>
      </c>
      <c r="C1265">
        <v>1</v>
      </c>
      <c r="D1265" s="7">
        <f>Groei2030!B1265</f>
        <v>-1</v>
      </c>
      <c r="E1265" s="7">
        <f>Groei2030!C1265</f>
        <v>0</v>
      </c>
      <c r="F1265" s="6">
        <v>0.233251910400391</v>
      </c>
      <c r="G1265" s="6">
        <f t="shared" si="77"/>
        <v>-1.0718025827563851</v>
      </c>
      <c r="H1265" s="6">
        <f t="shared" si="78"/>
        <v>-0.20260918388589511</v>
      </c>
      <c r="I1265" s="7">
        <f>B1265+ProxiPrognose2030!H1265</f>
        <v>108.7973908161141</v>
      </c>
      <c r="J1265">
        <f t="shared" si="79"/>
        <v>1</v>
      </c>
      <c r="K1265">
        <f t="shared" si="80"/>
        <v>0</v>
      </c>
      <c r="L1265" s="20">
        <v>1</v>
      </c>
    </row>
    <row r="1266" spans="1:12" ht="14.4">
      <c r="A1266" s="2">
        <v>1265</v>
      </c>
      <c r="B1266">
        <v>98</v>
      </c>
      <c r="C1266">
        <v>1</v>
      </c>
      <c r="D1266" s="7">
        <f>Groei2030!B1266</f>
        <v>-5</v>
      </c>
      <c r="E1266" s="7">
        <f>Groei2030!C1266</f>
        <v>0</v>
      </c>
      <c r="F1266" s="6">
        <v>0.16022649951171899</v>
      </c>
      <c r="G1266" s="6">
        <f t="shared" si="77"/>
        <v>-7.8014560875342269</v>
      </c>
      <c r="H1266" s="6">
        <f t="shared" si="78"/>
        <v>-1.4747554040707422</v>
      </c>
      <c r="I1266" s="7">
        <f>B1266+ProxiPrognose2030!H1266</f>
        <v>96.525244595929252</v>
      </c>
      <c r="J1266">
        <f t="shared" si="79"/>
        <v>1</v>
      </c>
      <c r="K1266">
        <f t="shared" si="80"/>
        <v>0</v>
      </c>
      <c r="L1266" s="20">
        <v>1</v>
      </c>
    </row>
    <row r="1267" spans="1:12" ht="14.4">
      <c r="A1267" s="2">
        <v>1266</v>
      </c>
      <c r="B1267">
        <v>95</v>
      </c>
      <c r="C1267">
        <v>1</v>
      </c>
      <c r="D1267" s="7">
        <f>Groei2030!B1267</f>
        <v>-3</v>
      </c>
      <c r="E1267" s="7">
        <f>Groei2030!C1267</f>
        <v>0</v>
      </c>
      <c r="F1267" s="6">
        <v>0.109643409912109</v>
      </c>
      <c r="G1267" s="6">
        <f t="shared" si="77"/>
        <v>-6.8403563935233844</v>
      </c>
      <c r="H1267" s="6">
        <f t="shared" si="78"/>
        <v>-1.2930730422539478</v>
      </c>
      <c r="I1267" s="7">
        <f>B1267+ProxiPrognose2030!H1267</f>
        <v>93.706926957746049</v>
      </c>
      <c r="J1267">
        <f t="shared" si="79"/>
        <v>1</v>
      </c>
      <c r="K1267">
        <f t="shared" si="80"/>
        <v>0</v>
      </c>
      <c r="L1267" s="20">
        <v>1</v>
      </c>
    </row>
    <row r="1268" spans="1:12" ht="14.4">
      <c r="A1268" s="2">
        <v>1267</v>
      </c>
      <c r="B1268">
        <v>93</v>
      </c>
      <c r="C1268">
        <v>1</v>
      </c>
      <c r="D1268" s="7">
        <f>Groei2030!B1268</f>
        <v>-3</v>
      </c>
      <c r="E1268" s="7">
        <f>Groei2030!C1268</f>
        <v>0</v>
      </c>
      <c r="F1268" s="6">
        <v>9.8157371337890598E-2</v>
      </c>
      <c r="G1268" s="6">
        <f t="shared" si="77"/>
        <v>-7.6407914125801968</v>
      </c>
      <c r="H1268" s="6">
        <f t="shared" si="78"/>
        <v>-1.4443840099395457</v>
      </c>
      <c r="I1268" s="7">
        <f>B1268+ProxiPrognose2030!H1268</f>
        <v>91.55561599006046</v>
      </c>
      <c r="J1268">
        <f t="shared" si="79"/>
        <v>1</v>
      </c>
      <c r="K1268">
        <f t="shared" si="80"/>
        <v>0</v>
      </c>
      <c r="L1268" s="20">
        <v>1</v>
      </c>
    </row>
    <row r="1269" spans="1:12" ht="14.4">
      <c r="A1269" s="2">
        <v>1268</v>
      </c>
      <c r="B1269">
        <v>108</v>
      </c>
      <c r="C1269">
        <v>1</v>
      </c>
      <c r="D1269" s="7">
        <f>Groei2030!B1269</f>
        <v>-3</v>
      </c>
      <c r="E1269" s="7">
        <f>Groei2030!C1269</f>
        <v>0</v>
      </c>
      <c r="F1269" s="6">
        <v>0.159619796875</v>
      </c>
      <c r="G1269" s="6">
        <f t="shared" si="77"/>
        <v>-4.6986652951784746</v>
      </c>
      <c r="H1269" s="6">
        <f t="shared" si="78"/>
        <v>-0.88821650192409729</v>
      </c>
      <c r="I1269" s="7">
        <f>B1269+ProxiPrognose2030!H1269</f>
        <v>107.11178349807591</v>
      </c>
      <c r="J1269">
        <f t="shared" si="79"/>
        <v>1</v>
      </c>
      <c r="K1269">
        <f t="shared" si="80"/>
        <v>0</v>
      </c>
      <c r="L1269" s="20">
        <v>1</v>
      </c>
    </row>
    <row r="1270" spans="1:12" ht="14.4">
      <c r="A1270" s="2">
        <v>1269</v>
      </c>
      <c r="B1270">
        <v>120</v>
      </c>
      <c r="C1270">
        <v>1</v>
      </c>
      <c r="D1270" s="7">
        <f>Groei2030!B1270</f>
        <v>-1</v>
      </c>
      <c r="E1270" s="7">
        <f>Groei2030!C1270</f>
        <v>0</v>
      </c>
      <c r="F1270" s="6">
        <v>0.154405586914063</v>
      </c>
      <c r="G1270" s="6">
        <f t="shared" si="77"/>
        <v>-1.6191123973975221</v>
      </c>
      <c r="H1270" s="6">
        <f t="shared" si="78"/>
        <v>-0.30607039648346351</v>
      </c>
      <c r="I1270" s="7">
        <f>B1270+ProxiPrognose2030!H1270</f>
        <v>119.69392960351654</v>
      </c>
      <c r="J1270">
        <f t="shared" si="79"/>
        <v>1</v>
      </c>
      <c r="K1270">
        <f t="shared" si="80"/>
        <v>0</v>
      </c>
      <c r="L1270" s="20">
        <v>1</v>
      </c>
    </row>
    <row r="1271" spans="1:12" ht="14.4">
      <c r="A1271" s="2">
        <v>1270</v>
      </c>
      <c r="B1271">
        <v>126</v>
      </c>
      <c r="C1271">
        <v>1</v>
      </c>
      <c r="D1271" s="7">
        <f>Groei2030!B1271</f>
        <v>-5</v>
      </c>
      <c r="E1271" s="7">
        <f>Groei2030!C1271</f>
        <v>0</v>
      </c>
      <c r="F1271" s="6">
        <v>0.17189900341796899</v>
      </c>
      <c r="G1271" s="6">
        <f t="shared" si="77"/>
        <v>-7.2717117327355876</v>
      </c>
      <c r="H1271" s="6">
        <f t="shared" si="78"/>
        <v>-1.374614694278939</v>
      </c>
      <c r="I1271" s="7">
        <f>B1271+ProxiPrognose2030!H1271</f>
        <v>124.62538530572107</v>
      </c>
      <c r="J1271">
        <f t="shared" si="79"/>
        <v>1</v>
      </c>
      <c r="K1271">
        <f t="shared" si="80"/>
        <v>0</v>
      </c>
      <c r="L1271" s="20">
        <v>1</v>
      </c>
    </row>
    <row r="1272" spans="1:12" ht="14.4">
      <c r="A1272" s="2">
        <v>1271</v>
      </c>
      <c r="B1272">
        <v>125</v>
      </c>
      <c r="C1272">
        <v>1</v>
      </c>
      <c r="D1272" s="7">
        <f>Groei2030!B1272</f>
        <v>-1</v>
      </c>
      <c r="E1272" s="7">
        <f>Groei2030!C1272</f>
        <v>0</v>
      </c>
      <c r="F1272" s="6">
        <v>0.144157147460937</v>
      </c>
      <c r="G1272" s="6">
        <f t="shared" si="77"/>
        <v>-1.7342185552592444</v>
      </c>
      <c r="H1272" s="6">
        <f t="shared" si="78"/>
        <v>-0.32782959456696492</v>
      </c>
      <c r="I1272" s="7">
        <f>B1272+ProxiPrognose2030!H1272</f>
        <v>124.67217040543304</v>
      </c>
      <c r="J1272">
        <f t="shared" si="79"/>
        <v>1</v>
      </c>
      <c r="K1272">
        <f t="shared" si="80"/>
        <v>0</v>
      </c>
      <c r="L1272" s="20">
        <v>1</v>
      </c>
    </row>
    <row r="1273" spans="1:12" ht="14.4">
      <c r="A1273" s="2">
        <v>1272</v>
      </c>
      <c r="B1273">
        <v>166</v>
      </c>
      <c r="C1273">
        <v>1</v>
      </c>
      <c r="D1273" s="7">
        <f>Groei2030!B1273</f>
        <v>-1</v>
      </c>
      <c r="E1273" s="7">
        <f>Groei2030!C1273</f>
        <v>0</v>
      </c>
      <c r="F1273" s="6">
        <v>0.32934989257812503</v>
      </c>
      <c r="G1273" s="6">
        <f t="shared" si="77"/>
        <v>-0.75907114480293192</v>
      </c>
      <c r="H1273" s="6">
        <f t="shared" si="78"/>
        <v>-0.14349170979261472</v>
      </c>
      <c r="I1273" s="7">
        <f>B1273+ProxiPrognose2030!H1273</f>
        <v>165.85650829020739</v>
      </c>
      <c r="J1273">
        <f t="shared" si="79"/>
        <v>1</v>
      </c>
      <c r="K1273">
        <f t="shared" si="80"/>
        <v>0</v>
      </c>
      <c r="L1273" s="20">
        <v>1</v>
      </c>
    </row>
    <row r="1274" spans="1:12" ht="14.4">
      <c r="A1274" s="2">
        <v>1273</v>
      </c>
      <c r="B1274">
        <v>164</v>
      </c>
      <c r="C1274">
        <v>1</v>
      </c>
      <c r="D1274" s="7">
        <f>Groei2030!B1274</f>
        <v>-2</v>
      </c>
      <c r="E1274" s="7">
        <f>Groei2030!C1274</f>
        <v>0</v>
      </c>
      <c r="F1274" s="6">
        <v>5.9769999999999997E-2</v>
      </c>
      <c r="G1274" s="6">
        <f t="shared" si="77"/>
        <v>-8.365400702693659</v>
      </c>
      <c r="H1274" s="6">
        <f t="shared" si="78"/>
        <v>-1.5813611914354744</v>
      </c>
      <c r="I1274" s="7">
        <f>B1274+ProxiPrognose2030!H1274</f>
        <v>162.41863880856454</v>
      </c>
      <c r="J1274">
        <f t="shared" si="79"/>
        <v>1</v>
      </c>
      <c r="K1274">
        <f t="shared" si="80"/>
        <v>0</v>
      </c>
      <c r="L1274" s="20">
        <v>1</v>
      </c>
    </row>
    <row r="1275" spans="1:12" ht="14.4">
      <c r="A1275" s="2">
        <v>1274</v>
      </c>
      <c r="B1275">
        <v>137</v>
      </c>
      <c r="C1275">
        <v>1</v>
      </c>
      <c r="D1275" s="7">
        <f>Groei2030!B1275</f>
        <v>-4</v>
      </c>
      <c r="E1275" s="7">
        <f>Groei2030!C1275</f>
        <v>0</v>
      </c>
      <c r="F1275" s="6">
        <v>0.17018285156249999</v>
      </c>
      <c r="G1275" s="6">
        <f t="shared" si="77"/>
        <v>-5.8760326955313005</v>
      </c>
      <c r="H1275" s="6">
        <f t="shared" si="78"/>
        <v>-1.1107812278887146</v>
      </c>
      <c r="I1275" s="7">
        <f>B1275+ProxiPrognose2030!H1275</f>
        <v>135.88921877211129</v>
      </c>
      <c r="J1275">
        <f t="shared" si="79"/>
        <v>1</v>
      </c>
      <c r="K1275">
        <f t="shared" si="80"/>
        <v>0</v>
      </c>
      <c r="L1275" s="20">
        <v>1</v>
      </c>
    </row>
    <row r="1276" spans="1:12" ht="14.4">
      <c r="A1276" s="2">
        <v>1275</v>
      </c>
      <c r="B1276">
        <v>194</v>
      </c>
      <c r="C1276">
        <v>1</v>
      </c>
      <c r="D1276" s="7">
        <f>Groei2030!B1276</f>
        <v>-2</v>
      </c>
      <c r="E1276" s="7">
        <f>Groei2030!C1276</f>
        <v>0</v>
      </c>
      <c r="F1276" s="6">
        <v>0.32647717968750001</v>
      </c>
      <c r="G1276" s="6">
        <f t="shared" si="77"/>
        <v>-1.531500610482466</v>
      </c>
      <c r="H1276" s="6">
        <f t="shared" si="78"/>
        <v>-0.28950862201936978</v>
      </c>
      <c r="I1276" s="7">
        <f>B1276+ProxiPrognose2030!H1276</f>
        <v>193.71049137798062</v>
      </c>
      <c r="J1276">
        <f t="shared" si="79"/>
        <v>1</v>
      </c>
      <c r="K1276">
        <f t="shared" si="80"/>
        <v>0</v>
      </c>
      <c r="L1276" s="20">
        <v>1</v>
      </c>
    </row>
    <row r="1277" spans="1:12" ht="14.4">
      <c r="A1277" s="2">
        <v>1276</v>
      </c>
      <c r="B1277">
        <v>165</v>
      </c>
      <c r="C1277">
        <v>1</v>
      </c>
      <c r="D1277" s="7">
        <f>Groei2030!B1277</f>
        <v>-3</v>
      </c>
      <c r="E1277" s="7">
        <f>Groei2030!C1277</f>
        <v>0</v>
      </c>
      <c r="F1277" s="6">
        <v>3.3201671874999998E-2</v>
      </c>
      <c r="G1277" s="6">
        <f t="shared" si="77"/>
        <v>-22.589223904857956</v>
      </c>
      <c r="H1277" s="6">
        <f t="shared" si="78"/>
        <v>-4.2701746512018817</v>
      </c>
      <c r="I1277" s="7">
        <f>B1277+ProxiPrognose2030!H1277</f>
        <v>160.72982534879813</v>
      </c>
      <c r="J1277">
        <f t="shared" si="79"/>
        <v>1</v>
      </c>
      <c r="K1277">
        <f t="shared" si="80"/>
        <v>0</v>
      </c>
      <c r="L1277" s="20">
        <v>1</v>
      </c>
    </row>
    <row r="1278" spans="1:12" ht="14.4">
      <c r="A1278" s="2">
        <v>1277</v>
      </c>
      <c r="B1278">
        <v>180</v>
      </c>
      <c r="C1278">
        <v>1</v>
      </c>
      <c r="D1278" s="7">
        <f>Groei2030!B1278</f>
        <v>-3</v>
      </c>
      <c r="E1278" s="7">
        <f>Groei2030!C1278</f>
        <v>0</v>
      </c>
      <c r="F1278" s="6">
        <v>2.7412613037109401E-2</v>
      </c>
      <c r="G1278" s="6">
        <f t="shared" si="77"/>
        <v>-27.359668302496338</v>
      </c>
      <c r="H1278" s="6">
        <f t="shared" si="78"/>
        <v>-5.1719599815683059</v>
      </c>
      <c r="I1278" s="7">
        <f>B1278+ProxiPrognose2030!H1278</f>
        <v>174.82804001843169</v>
      </c>
      <c r="J1278">
        <f t="shared" si="79"/>
        <v>1</v>
      </c>
      <c r="K1278">
        <f t="shared" si="80"/>
        <v>0</v>
      </c>
      <c r="L1278" s="20">
        <v>1</v>
      </c>
    </row>
    <row r="1279" spans="1:12" ht="14.4">
      <c r="A1279" s="2">
        <v>1278</v>
      </c>
      <c r="B1279">
        <v>190</v>
      </c>
      <c r="C1279">
        <v>1</v>
      </c>
      <c r="D1279" s="7">
        <f>Groei2030!B1279</f>
        <v>-2</v>
      </c>
      <c r="E1279" s="7">
        <f>Groei2030!C1279</f>
        <v>0</v>
      </c>
      <c r="F1279" s="6">
        <v>2.19841049804687E-2</v>
      </c>
      <c r="G1279" s="6">
        <f t="shared" si="77"/>
        <v>-22.743705074380518</v>
      </c>
      <c r="H1279" s="6">
        <f t="shared" si="78"/>
        <v>-4.2993771407146539</v>
      </c>
      <c r="I1279" s="7">
        <f>B1279+ProxiPrognose2030!H1279</f>
        <v>185.70062285928535</v>
      </c>
      <c r="J1279">
        <f t="shared" si="79"/>
        <v>1</v>
      </c>
      <c r="K1279">
        <f t="shared" si="80"/>
        <v>0</v>
      </c>
      <c r="L1279" s="20">
        <v>1</v>
      </c>
    </row>
    <row r="1280" spans="1:12" ht="14.4">
      <c r="A1280" s="2">
        <v>1279</v>
      </c>
      <c r="B1280">
        <v>213</v>
      </c>
      <c r="C1280">
        <v>2</v>
      </c>
      <c r="D1280" s="7">
        <f>Groei2030!B1280</f>
        <v>-2</v>
      </c>
      <c r="E1280" s="7">
        <f>Groei2030!C1280</f>
        <v>0</v>
      </c>
      <c r="F1280" s="6">
        <v>2.4261895019531299E-2</v>
      </c>
      <c r="G1280" s="6">
        <f t="shared" si="77"/>
        <v>-20.608447922039488</v>
      </c>
      <c r="H1280" s="6">
        <f t="shared" si="78"/>
        <v>-3.895736847266444</v>
      </c>
      <c r="I1280" s="7">
        <f>B1280+ProxiPrognose2030!H1280</f>
        <v>209.10426315273355</v>
      </c>
      <c r="J1280">
        <f t="shared" si="79"/>
        <v>2</v>
      </c>
      <c r="K1280">
        <f t="shared" si="80"/>
        <v>0</v>
      </c>
      <c r="L1280" s="20">
        <v>2</v>
      </c>
    </row>
    <row r="1281" spans="1:12" ht="14.4">
      <c r="A1281" s="2">
        <v>1280</v>
      </c>
      <c r="B1281">
        <v>221</v>
      </c>
      <c r="C1281">
        <v>2</v>
      </c>
      <c r="D1281" s="7">
        <f>Groei2030!B1281</f>
        <v>-2</v>
      </c>
      <c r="E1281" s="7">
        <f>Groei2030!C1281</f>
        <v>0</v>
      </c>
      <c r="F1281" s="6">
        <v>2.1388424072265599E-2</v>
      </c>
      <c r="G1281" s="6">
        <f t="shared" si="77"/>
        <v>-23.377131401109196</v>
      </c>
      <c r="H1281" s="6">
        <f t="shared" si="78"/>
        <v>-4.4191174671283928</v>
      </c>
      <c r="I1281" s="7">
        <f>B1281+ProxiPrognose2030!H1281</f>
        <v>216.58088253287161</v>
      </c>
      <c r="J1281">
        <f t="shared" si="79"/>
        <v>2</v>
      </c>
      <c r="K1281">
        <f t="shared" si="80"/>
        <v>0</v>
      </c>
      <c r="L1281" s="20">
        <v>2</v>
      </c>
    </row>
    <row r="1282" spans="1:12" ht="14.4">
      <c r="A1282" s="2">
        <v>1281</v>
      </c>
      <c r="B1282">
        <v>221</v>
      </c>
      <c r="C1282">
        <v>2</v>
      </c>
      <c r="D1282" s="7">
        <f>Groei2030!B1282</f>
        <v>-3</v>
      </c>
      <c r="E1282" s="7">
        <f>Groei2030!C1282</f>
        <v>0</v>
      </c>
      <c r="F1282" s="6">
        <v>5.0994182128906197E-2</v>
      </c>
      <c r="G1282" s="6">
        <f t="shared" si="77"/>
        <v>-14.707560131155832</v>
      </c>
      <c r="H1282" s="6">
        <f t="shared" si="78"/>
        <v>-2.7802571136400438</v>
      </c>
      <c r="I1282" s="7">
        <f>B1282+ProxiPrognose2030!H1282</f>
        <v>218.21974288635997</v>
      </c>
      <c r="J1282">
        <f t="shared" si="79"/>
        <v>2</v>
      </c>
      <c r="K1282">
        <f t="shared" si="80"/>
        <v>0</v>
      </c>
      <c r="L1282" s="20">
        <v>2</v>
      </c>
    </row>
    <row r="1283" spans="1:12" ht="14.4">
      <c r="A1283" s="2">
        <v>1282</v>
      </c>
      <c r="B1283">
        <v>223</v>
      </c>
      <c r="C1283">
        <v>2</v>
      </c>
      <c r="D1283" s="7">
        <f>Groei2030!B1283</f>
        <v>-4</v>
      </c>
      <c r="E1283" s="7">
        <f>Groei2030!C1283</f>
        <v>0</v>
      </c>
      <c r="F1283" s="6">
        <v>2.9964411621093701E-2</v>
      </c>
      <c r="G1283" s="6">
        <f t="shared" ref="G1283:G1346" si="81">IFERROR((D1283+E1283)/((F1283/0.25)),0)</f>
        <v>-33.372922940894377</v>
      </c>
      <c r="H1283" s="6">
        <f t="shared" ref="H1283:H1346" si="82">G1283/5.29</f>
        <v>-6.3086810852352322</v>
      </c>
      <c r="I1283" s="7">
        <f>B1283+ProxiPrognose2030!H1283</f>
        <v>216.69131891476476</v>
      </c>
      <c r="J1283">
        <f t="shared" ref="J1283:J1346" si="83">MAX(C1283,IF(I1283&gt;0,IF(A1283&lt;6701,IF(I1283&lt;200,1,IF(I1283&lt;400,2,IF(I1283&lt;600,3,IF(I1283&lt;900,4,IF(I1283&lt;2000,5,IF(I1283&gt;2000,6,0)))))),0),0))</f>
        <v>2</v>
      </c>
      <c r="K1283">
        <f t="shared" ref="K1283:K1346" si="84">J1283-C1283</f>
        <v>0</v>
      </c>
      <c r="L1283" s="20">
        <v>2</v>
      </c>
    </row>
    <row r="1284" spans="1:12" ht="14.4">
      <c r="A1284" s="2">
        <v>1283</v>
      </c>
      <c r="B1284">
        <v>238</v>
      </c>
      <c r="C1284">
        <v>2</v>
      </c>
      <c r="D1284" s="7">
        <f>Groei2030!B1284</f>
        <v>94</v>
      </c>
      <c r="E1284" s="7">
        <f>Groei2030!C1284</f>
        <v>0</v>
      </c>
      <c r="F1284" s="6">
        <v>5.0883318847656199E-2</v>
      </c>
      <c r="G1284" s="6">
        <f t="shared" si="81"/>
        <v>461.8409437945391</v>
      </c>
      <c r="H1284" s="6">
        <f t="shared" si="82"/>
        <v>87.304526237152942</v>
      </c>
      <c r="I1284" s="7">
        <f>B1284+ProxiPrognose2030!H1284</f>
        <v>325.30452623715291</v>
      </c>
      <c r="J1284">
        <f t="shared" si="83"/>
        <v>2</v>
      </c>
      <c r="K1284">
        <f t="shared" si="84"/>
        <v>0</v>
      </c>
      <c r="L1284" s="20">
        <v>2</v>
      </c>
    </row>
    <row r="1285" spans="1:12" ht="14.4">
      <c r="A1285" s="2">
        <v>1284</v>
      </c>
      <c r="B1285">
        <v>231</v>
      </c>
      <c r="C1285">
        <v>2</v>
      </c>
      <c r="D1285" s="7">
        <f>Groei2030!B1285</f>
        <v>-6</v>
      </c>
      <c r="E1285" s="7">
        <f>Groei2030!C1285</f>
        <v>0</v>
      </c>
      <c r="F1285" s="6">
        <v>4.8985889648437503E-2</v>
      </c>
      <c r="G1285" s="6">
        <f t="shared" si="81"/>
        <v>-30.621062733885559</v>
      </c>
      <c r="H1285" s="6">
        <f t="shared" si="82"/>
        <v>-5.7884806680312968</v>
      </c>
      <c r="I1285" s="7">
        <f>B1285+ProxiPrognose2030!H1285</f>
        <v>225.2115193319687</v>
      </c>
      <c r="J1285">
        <f t="shared" si="83"/>
        <v>2</v>
      </c>
      <c r="K1285">
        <f t="shared" si="84"/>
        <v>0</v>
      </c>
      <c r="L1285" s="20">
        <v>2</v>
      </c>
    </row>
    <row r="1286" spans="1:12" ht="14.4">
      <c r="A1286" s="2">
        <v>1285</v>
      </c>
      <c r="B1286">
        <v>244</v>
      </c>
      <c r="C1286">
        <v>2</v>
      </c>
      <c r="D1286" s="7">
        <f>Groei2030!B1286</f>
        <v>-2</v>
      </c>
      <c r="E1286" s="7">
        <f>Groei2030!C1286</f>
        <v>0</v>
      </c>
      <c r="F1286" s="6">
        <v>2.5982644287109401E-2</v>
      </c>
      <c r="G1286" s="6">
        <f t="shared" si="81"/>
        <v>-19.243614871334003</v>
      </c>
      <c r="H1286" s="6">
        <f t="shared" si="82"/>
        <v>-3.6377343802143671</v>
      </c>
      <c r="I1286" s="7">
        <f>B1286+ProxiPrognose2030!H1286</f>
        <v>240.36226561978563</v>
      </c>
      <c r="J1286">
        <f t="shared" si="83"/>
        <v>2</v>
      </c>
      <c r="K1286">
        <f t="shared" si="84"/>
        <v>0</v>
      </c>
      <c r="L1286" s="20">
        <v>2</v>
      </c>
    </row>
    <row r="1287" spans="1:12" ht="14.4">
      <c r="A1287" s="2">
        <v>1286</v>
      </c>
      <c r="B1287">
        <v>250</v>
      </c>
      <c r="C1287">
        <v>2</v>
      </c>
      <c r="D1287" s="7">
        <f>Groei2030!B1287</f>
        <v>-5</v>
      </c>
      <c r="E1287" s="7">
        <f>Groei2030!C1287</f>
        <v>0</v>
      </c>
      <c r="F1287" s="6">
        <v>3.3742366210937499E-2</v>
      </c>
      <c r="G1287" s="6">
        <f t="shared" si="81"/>
        <v>-37.045416204238094</v>
      </c>
      <c r="H1287" s="6">
        <f t="shared" si="82"/>
        <v>-7.0029142163020968</v>
      </c>
      <c r="I1287" s="7">
        <f>B1287+ProxiPrognose2030!H1287</f>
        <v>242.99708578369791</v>
      </c>
      <c r="J1287">
        <f t="shared" si="83"/>
        <v>2</v>
      </c>
      <c r="K1287">
        <f t="shared" si="84"/>
        <v>0</v>
      </c>
      <c r="L1287" s="20">
        <v>2</v>
      </c>
    </row>
    <row r="1288" spans="1:12" ht="14.4">
      <c r="A1288" s="2">
        <v>1287</v>
      </c>
      <c r="B1288">
        <v>240</v>
      </c>
      <c r="C1288">
        <v>2</v>
      </c>
      <c r="D1288" s="7">
        <f>Groei2030!B1288</f>
        <v>29</v>
      </c>
      <c r="E1288" s="7">
        <f>Groei2030!C1288</f>
        <v>0</v>
      </c>
      <c r="F1288" s="6">
        <v>3.7827155761718703E-2</v>
      </c>
      <c r="G1288" s="6">
        <f t="shared" si="81"/>
        <v>191.66125113051828</v>
      </c>
      <c r="H1288" s="6">
        <f t="shared" si="82"/>
        <v>36.23086032713011</v>
      </c>
      <c r="I1288" s="7">
        <f>B1288+ProxiPrognose2030!H1288</f>
        <v>276.23086032713013</v>
      </c>
      <c r="J1288">
        <f t="shared" si="83"/>
        <v>2</v>
      </c>
      <c r="K1288">
        <f t="shared" si="84"/>
        <v>0</v>
      </c>
      <c r="L1288" s="20">
        <v>2</v>
      </c>
    </row>
    <row r="1289" spans="1:12" ht="14.4">
      <c r="A1289" s="2">
        <v>1288</v>
      </c>
      <c r="B1289">
        <v>251</v>
      </c>
      <c r="C1289">
        <v>2</v>
      </c>
      <c r="D1289" s="7">
        <f>Groei2030!B1289</f>
        <v>-9</v>
      </c>
      <c r="E1289" s="7">
        <f>Groei2030!C1289</f>
        <v>0</v>
      </c>
      <c r="F1289" s="6">
        <v>4.7006937499999998E-2</v>
      </c>
      <c r="G1289" s="6">
        <f t="shared" si="81"/>
        <v>-47.865275205388571</v>
      </c>
      <c r="H1289" s="6">
        <f t="shared" si="82"/>
        <v>-9.0482561824931143</v>
      </c>
      <c r="I1289" s="7">
        <f>B1289+ProxiPrognose2030!H1289</f>
        <v>241.95174381750689</v>
      </c>
      <c r="J1289">
        <f t="shared" si="83"/>
        <v>2</v>
      </c>
      <c r="K1289">
        <f t="shared" si="84"/>
        <v>0</v>
      </c>
      <c r="L1289" s="20">
        <v>2</v>
      </c>
    </row>
    <row r="1290" spans="1:12" ht="14.4">
      <c r="A1290" s="2">
        <v>1289</v>
      </c>
      <c r="B1290">
        <v>254</v>
      </c>
      <c r="C1290">
        <v>2</v>
      </c>
      <c r="D1290" s="7">
        <f>Groei2030!B1290</f>
        <v>-11</v>
      </c>
      <c r="E1290" s="7">
        <f>Groei2030!C1290</f>
        <v>0</v>
      </c>
      <c r="F1290" s="6">
        <v>7.4297445312500002E-2</v>
      </c>
      <c r="G1290" s="6">
        <f t="shared" si="81"/>
        <v>-37.01338570166601</v>
      </c>
      <c r="H1290" s="6">
        <f t="shared" si="82"/>
        <v>-6.9968593008820434</v>
      </c>
      <c r="I1290" s="7">
        <f>B1290+ProxiPrognose2030!H1290</f>
        <v>247.00314069911795</v>
      </c>
      <c r="J1290">
        <f t="shared" si="83"/>
        <v>2</v>
      </c>
      <c r="K1290">
        <f t="shared" si="84"/>
        <v>0</v>
      </c>
      <c r="L1290" s="20">
        <v>2</v>
      </c>
    </row>
    <row r="1291" spans="1:12" ht="14.4">
      <c r="A1291" s="2">
        <v>1290</v>
      </c>
      <c r="B1291">
        <v>254</v>
      </c>
      <c r="C1291">
        <v>2</v>
      </c>
      <c r="D1291" s="7">
        <f>Groei2030!B1291</f>
        <v>-2</v>
      </c>
      <c r="E1291" s="7">
        <f>Groei2030!C1291</f>
        <v>0</v>
      </c>
      <c r="F1291" s="6">
        <v>2.9902354003906201E-2</v>
      </c>
      <c r="G1291" s="6">
        <f t="shared" si="81"/>
        <v>-16.721091588129955</v>
      </c>
      <c r="H1291" s="6">
        <f t="shared" si="82"/>
        <v>-3.1608868786635074</v>
      </c>
      <c r="I1291" s="7">
        <f>B1291+ProxiPrognose2030!H1291</f>
        <v>250.83911312133648</v>
      </c>
      <c r="J1291">
        <f t="shared" si="83"/>
        <v>2</v>
      </c>
      <c r="K1291">
        <f t="shared" si="84"/>
        <v>0</v>
      </c>
      <c r="L1291" s="20">
        <v>2</v>
      </c>
    </row>
    <row r="1292" spans="1:12" ht="14.4">
      <c r="A1292" s="2">
        <v>1291</v>
      </c>
      <c r="B1292">
        <v>260</v>
      </c>
      <c r="C1292">
        <v>2</v>
      </c>
      <c r="D1292" s="7">
        <f>Groei2030!B1292</f>
        <v>-4</v>
      </c>
      <c r="E1292" s="7">
        <f>Groei2030!C1292</f>
        <v>0</v>
      </c>
      <c r="F1292" s="6">
        <v>3.1854046875E-2</v>
      </c>
      <c r="G1292" s="6">
        <f t="shared" si="81"/>
        <v>-31.393185422378142</v>
      </c>
      <c r="H1292" s="6">
        <f t="shared" si="82"/>
        <v>-5.934439588351256</v>
      </c>
      <c r="I1292" s="7">
        <f>B1292+ProxiPrognose2030!H1292</f>
        <v>254.06556041164873</v>
      </c>
      <c r="J1292">
        <f t="shared" si="83"/>
        <v>2</v>
      </c>
      <c r="K1292">
        <f t="shared" si="84"/>
        <v>0</v>
      </c>
      <c r="L1292" s="20">
        <v>2</v>
      </c>
    </row>
    <row r="1293" spans="1:12" ht="14.4">
      <c r="A1293" s="2">
        <v>1292</v>
      </c>
      <c r="B1293">
        <v>258</v>
      </c>
      <c r="C1293">
        <v>2</v>
      </c>
      <c r="D1293" s="7">
        <f>Groei2030!B1293</f>
        <v>-14</v>
      </c>
      <c r="E1293" s="7">
        <f>Groei2030!C1293</f>
        <v>0</v>
      </c>
      <c r="F1293" s="6">
        <v>5.9073515625000003E-2</v>
      </c>
      <c r="G1293" s="6">
        <f t="shared" si="81"/>
        <v>-59.248208998057237</v>
      </c>
      <c r="H1293" s="6">
        <f t="shared" si="82"/>
        <v>-11.200039508139364</v>
      </c>
      <c r="I1293" s="7">
        <f>B1293+ProxiPrognose2030!H1293</f>
        <v>246.79996049186065</v>
      </c>
      <c r="J1293">
        <f t="shared" si="83"/>
        <v>2</v>
      </c>
      <c r="K1293">
        <f t="shared" si="84"/>
        <v>0</v>
      </c>
      <c r="L1293" s="20">
        <v>2</v>
      </c>
    </row>
    <row r="1294" spans="1:12" ht="14.4">
      <c r="A1294" s="2">
        <v>1293</v>
      </c>
      <c r="B1294">
        <v>257</v>
      </c>
      <c r="C1294">
        <v>2</v>
      </c>
      <c r="D1294" s="7">
        <f>Groei2030!B1294</f>
        <v>-23</v>
      </c>
      <c r="E1294" s="7">
        <f>Groei2030!C1294</f>
        <v>0</v>
      </c>
      <c r="F1294" s="6">
        <v>8.7229681884765597E-2</v>
      </c>
      <c r="G1294" s="6">
        <f t="shared" si="81"/>
        <v>-65.91792926169343</v>
      </c>
      <c r="H1294" s="6">
        <f t="shared" si="82"/>
        <v>-12.460856193136754</v>
      </c>
      <c r="I1294" s="7">
        <f>B1294+ProxiPrognose2030!H1294</f>
        <v>244.53914380686325</v>
      </c>
      <c r="J1294">
        <f t="shared" si="83"/>
        <v>2</v>
      </c>
      <c r="K1294">
        <f t="shared" si="84"/>
        <v>0</v>
      </c>
      <c r="L1294" s="20">
        <v>2</v>
      </c>
    </row>
    <row r="1295" spans="1:12" ht="14.4">
      <c r="A1295" s="2">
        <v>1294</v>
      </c>
      <c r="B1295">
        <v>245</v>
      </c>
      <c r="C1295">
        <v>2</v>
      </c>
      <c r="D1295" s="7">
        <f>Groei2030!B1295</f>
        <v>-10</v>
      </c>
      <c r="E1295" s="7">
        <f>Groei2030!C1295</f>
        <v>0</v>
      </c>
      <c r="F1295" s="6">
        <v>4.5957628173828098E-2</v>
      </c>
      <c r="G1295" s="6">
        <f t="shared" si="81"/>
        <v>-54.397933473505439</v>
      </c>
      <c r="H1295" s="6">
        <f t="shared" si="82"/>
        <v>-10.283163227505755</v>
      </c>
      <c r="I1295" s="7">
        <f>B1295+ProxiPrognose2030!H1295</f>
        <v>234.71683677249425</v>
      </c>
      <c r="J1295">
        <f t="shared" si="83"/>
        <v>2</v>
      </c>
      <c r="K1295">
        <f t="shared" si="84"/>
        <v>0</v>
      </c>
      <c r="L1295" s="20">
        <v>2</v>
      </c>
    </row>
    <row r="1296" spans="1:12" ht="14.4">
      <c r="A1296" s="2">
        <v>1295</v>
      </c>
      <c r="B1296">
        <v>244</v>
      </c>
      <c r="C1296">
        <v>2</v>
      </c>
      <c r="D1296" s="7">
        <f>Groei2030!B1296</f>
        <v>-4</v>
      </c>
      <c r="E1296" s="7">
        <f>Groei2030!C1296</f>
        <v>0</v>
      </c>
      <c r="F1296" s="6">
        <v>6.2282156249999998E-2</v>
      </c>
      <c r="G1296" s="6">
        <f t="shared" si="81"/>
        <v>-16.055963059242991</v>
      </c>
      <c r="H1296" s="6">
        <f t="shared" si="82"/>
        <v>-3.0351536973994313</v>
      </c>
      <c r="I1296" s="7">
        <f>B1296+ProxiPrognose2030!H1296</f>
        <v>240.96484630260056</v>
      </c>
      <c r="J1296">
        <f t="shared" si="83"/>
        <v>2</v>
      </c>
      <c r="K1296">
        <f t="shared" si="84"/>
        <v>0</v>
      </c>
      <c r="L1296" s="20">
        <v>2</v>
      </c>
    </row>
    <row r="1297" spans="1:12" ht="14.4">
      <c r="A1297" s="2">
        <v>1296</v>
      </c>
      <c r="B1297">
        <v>246</v>
      </c>
      <c r="C1297">
        <v>2</v>
      </c>
      <c r="D1297" s="7">
        <f>Groei2030!B1297</f>
        <v>-5</v>
      </c>
      <c r="E1297" s="7">
        <f>Groei2030!C1297</f>
        <v>0</v>
      </c>
      <c r="F1297" s="6">
        <v>5.2641734130859402E-2</v>
      </c>
      <c r="G1297" s="6">
        <f t="shared" si="81"/>
        <v>-23.745418357470687</v>
      </c>
      <c r="H1297" s="6">
        <f t="shared" si="82"/>
        <v>-4.4887369295785797</v>
      </c>
      <c r="I1297" s="7">
        <f>B1297+ProxiPrognose2030!H1297</f>
        <v>241.51126307042142</v>
      </c>
      <c r="J1297">
        <f t="shared" si="83"/>
        <v>2</v>
      </c>
      <c r="K1297">
        <f t="shared" si="84"/>
        <v>0</v>
      </c>
      <c r="L1297" s="20">
        <v>2</v>
      </c>
    </row>
    <row r="1298" spans="1:12" ht="14.4">
      <c r="A1298" s="2">
        <v>1297</v>
      </c>
      <c r="B1298">
        <v>245</v>
      </c>
      <c r="C1298">
        <v>2</v>
      </c>
      <c r="D1298" s="7">
        <f>Groei2030!B1298</f>
        <v>-14</v>
      </c>
      <c r="E1298" s="7">
        <f>Groei2030!C1298</f>
        <v>0</v>
      </c>
      <c r="F1298" s="6">
        <v>7.18065893554687E-2</v>
      </c>
      <c r="G1298" s="6">
        <f t="shared" si="81"/>
        <v>-48.742044865461146</v>
      </c>
      <c r="H1298" s="6">
        <f t="shared" si="82"/>
        <v>-9.2139971390285726</v>
      </c>
      <c r="I1298" s="7">
        <f>B1298+ProxiPrognose2030!H1298</f>
        <v>235.78600286097142</v>
      </c>
      <c r="J1298">
        <f t="shared" si="83"/>
        <v>2</v>
      </c>
      <c r="K1298">
        <f t="shared" si="84"/>
        <v>0</v>
      </c>
      <c r="L1298" s="20">
        <v>2</v>
      </c>
    </row>
    <row r="1299" spans="1:12" ht="14.4">
      <c r="A1299" s="2">
        <v>1298</v>
      </c>
      <c r="B1299">
        <v>240</v>
      </c>
      <c r="C1299">
        <v>2</v>
      </c>
      <c r="D1299" s="7">
        <f>Groei2030!B1299</f>
        <v>-10</v>
      </c>
      <c r="E1299" s="7">
        <f>Groei2030!C1299</f>
        <v>0</v>
      </c>
      <c r="F1299" s="6">
        <v>4.0063484375E-2</v>
      </c>
      <c r="G1299" s="6">
        <f t="shared" si="81"/>
        <v>-62.400962846856729</v>
      </c>
      <c r="H1299" s="6">
        <f t="shared" si="82"/>
        <v>-11.796023222468191</v>
      </c>
      <c r="I1299" s="7">
        <f>B1299+ProxiPrognose2030!H1299</f>
        <v>228.20397677753181</v>
      </c>
      <c r="J1299">
        <f t="shared" si="83"/>
        <v>2</v>
      </c>
      <c r="K1299">
        <f t="shared" si="84"/>
        <v>0</v>
      </c>
      <c r="L1299" s="20">
        <v>2</v>
      </c>
    </row>
    <row r="1300" spans="1:12" ht="14.4">
      <c r="A1300" s="2">
        <v>1299</v>
      </c>
      <c r="B1300">
        <v>237</v>
      </c>
      <c r="C1300">
        <v>2</v>
      </c>
      <c r="D1300" s="7">
        <f>Groei2030!B1300</f>
        <v>-7</v>
      </c>
      <c r="E1300" s="7">
        <f>Groei2030!C1300</f>
        <v>0</v>
      </c>
      <c r="F1300" s="6">
        <v>5.0386E-2</v>
      </c>
      <c r="G1300" s="6">
        <f t="shared" si="81"/>
        <v>-34.731869963878857</v>
      </c>
      <c r="H1300" s="6">
        <f t="shared" si="82"/>
        <v>-6.5655708816406158</v>
      </c>
      <c r="I1300" s="7">
        <f>B1300+ProxiPrognose2030!H1300</f>
        <v>230.43442911835939</v>
      </c>
      <c r="J1300">
        <f t="shared" si="83"/>
        <v>2</v>
      </c>
      <c r="K1300">
        <f t="shared" si="84"/>
        <v>0</v>
      </c>
      <c r="L1300" s="20">
        <v>2</v>
      </c>
    </row>
    <row r="1301" spans="1:12" ht="14.4">
      <c r="A1301" s="2">
        <v>1300</v>
      </c>
      <c r="B1301">
        <v>98</v>
      </c>
      <c r="C1301">
        <v>1</v>
      </c>
      <c r="D1301" s="7">
        <f>Groei2030!B1301</f>
        <v>-4</v>
      </c>
      <c r="E1301" s="7">
        <f>Groei2030!C1301</f>
        <v>0</v>
      </c>
      <c r="F1301" s="6">
        <v>2.0664998283691398</v>
      </c>
      <c r="G1301" s="6">
        <f t="shared" si="81"/>
        <v>-0.48391003293195994</v>
      </c>
      <c r="H1301" s="6">
        <f t="shared" si="82"/>
        <v>-9.1476376735720219E-2</v>
      </c>
      <c r="I1301" s="7">
        <f>B1301+ProxiPrognose2030!H1301</f>
        <v>97.908523623264273</v>
      </c>
      <c r="J1301">
        <f t="shared" si="83"/>
        <v>1</v>
      </c>
      <c r="K1301">
        <f t="shared" si="84"/>
        <v>0</v>
      </c>
      <c r="L1301" s="20">
        <v>1</v>
      </c>
    </row>
    <row r="1302" spans="1:12" ht="14.4">
      <c r="A1302" s="2">
        <v>1301</v>
      </c>
      <c r="B1302">
        <v>97</v>
      </c>
      <c r="C1302">
        <v>1</v>
      </c>
      <c r="D1302" s="7">
        <f>Groei2030!B1302</f>
        <v>-4</v>
      </c>
      <c r="E1302" s="7">
        <f>Groei2030!C1302</f>
        <v>0</v>
      </c>
      <c r="F1302" s="6">
        <v>2.14399940722656</v>
      </c>
      <c r="G1302" s="6">
        <f t="shared" si="81"/>
        <v>-0.46641803940309035</v>
      </c>
      <c r="H1302" s="6">
        <f t="shared" si="82"/>
        <v>-8.8169761701907434E-2</v>
      </c>
      <c r="I1302" s="7">
        <f>B1302+ProxiPrognose2030!H1302</f>
        <v>96.911830238298094</v>
      </c>
      <c r="J1302">
        <f t="shared" si="83"/>
        <v>1</v>
      </c>
      <c r="K1302">
        <f t="shared" si="84"/>
        <v>0</v>
      </c>
      <c r="L1302" s="20">
        <v>1</v>
      </c>
    </row>
    <row r="1303" spans="1:12" ht="14.4">
      <c r="A1303" s="2">
        <v>1302</v>
      </c>
      <c r="B1303">
        <v>165</v>
      </c>
      <c r="C1303">
        <v>1</v>
      </c>
      <c r="D1303" s="7">
        <f>Groei2030!B1303</f>
        <v>-2</v>
      </c>
      <c r="E1303" s="7">
        <f>Groei2030!C1303</f>
        <v>0</v>
      </c>
      <c r="F1303" s="6">
        <v>0.81546229101562495</v>
      </c>
      <c r="G1303" s="6">
        <f t="shared" si="81"/>
        <v>-0.61314913700947526</v>
      </c>
      <c r="H1303" s="6">
        <f t="shared" si="82"/>
        <v>-0.11590720926455109</v>
      </c>
      <c r="I1303" s="7">
        <f>B1303+ProxiPrognose2030!H1303</f>
        <v>164.88409279073545</v>
      </c>
      <c r="J1303">
        <f t="shared" si="83"/>
        <v>1</v>
      </c>
      <c r="K1303">
        <f t="shared" si="84"/>
        <v>0</v>
      </c>
      <c r="L1303" s="20">
        <v>1</v>
      </c>
    </row>
    <row r="1304" spans="1:12" ht="14.4">
      <c r="A1304" s="2">
        <v>1303</v>
      </c>
      <c r="B1304">
        <v>98</v>
      </c>
      <c r="C1304">
        <v>1</v>
      </c>
      <c r="D1304" s="7">
        <f>Groei2030!B1304</f>
        <v>-1</v>
      </c>
      <c r="E1304" s="7">
        <f>Groei2030!C1304</f>
        <v>0</v>
      </c>
      <c r="F1304" s="6">
        <v>0.47947761010742201</v>
      </c>
      <c r="G1304" s="6">
        <f t="shared" si="81"/>
        <v>-0.52140078020325098</v>
      </c>
      <c r="H1304" s="6">
        <f t="shared" si="82"/>
        <v>-9.856347451857296E-2</v>
      </c>
      <c r="I1304" s="7">
        <f>B1304+ProxiPrognose2030!H1304</f>
        <v>97.901436525481429</v>
      </c>
      <c r="J1304">
        <f t="shared" si="83"/>
        <v>1</v>
      </c>
      <c r="K1304">
        <f t="shared" si="84"/>
        <v>0</v>
      </c>
      <c r="L1304" s="20">
        <v>1</v>
      </c>
    </row>
    <row r="1305" spans="1:12" ht="14.4">
      <c r="A1305" s="2">
        <v>1304</v>
      </c>
      <c r="B1305">
        <v>85</v>
      </c>
      <c r="C1305">
        <v>1</v>
      </c>
      <c r="D1305" s="7">
        <f>Groei2030!B1305</f>
        <v>-3</v>
      </c>
      <c r="E1305" s="7">
        <f>Groei2030!C1305</f>
        <v>0</v>
      </c>
      <c r="F1305" s="6">
        <v>5.4480855712890602E-2</v>
      </c>
      <c r="G1305" s="6">
        <f t="shared" si="81"/>
        <v>-13.76630359758729</v>
      </c>
      <c r="H1305" s="6">
        <f t="shared" si="82"/>
        <v>-2.6023258218501493</v>
      </c>
      <c r="I1305" s="7">
        <f>B1305+ProxiPrognose2030!H1305</f>
        <v>82.397674178149856</v>
      </c>
      <c r="J1305">
        <f t="shared" si="83"/>
        <v>1</v>
      </c>
      <c r="K1305">
        <f t="shared" si="84"/>
        <v>0</v>
      </c>
      <c r="L1305" s="20">
        <v>1</v>
      </c>
    </row>
    <row r="1306" spans="1:12" ht="14.4">
      <c r="A1306" s="2">
        <v>1305</v>
      </c>
      <c r="B1306">
        <v>77</v>
      </c>
      <c r="C1306">
        <v>1</v>
      </c>
      <c r="D1306" s="7">
        <f>Groei2030!B1306</f>
        <v>-4</v>
      </c>
      <c r="E1306" s="7">
        <f>Groei2030!C1306</f>
        <v>0</v>
      </c>
      <c r="F1306" s="6">
        <v>9.8856804687499994E-2</v>
      </c>
      <c r="G1306" s="6">
        <f t="shared" si="81"/>
        <v>-10.115641539913595</v>
      </c>
      <c r="H1306" s="6">
        <f t="shared" si="82"/>
        <v>-1.9122195727624942</v>
      </c>
      <c r="I1306" s="7">
        <f>B1306+ProxiPrognose2030!H1306</f>
        <v>75.087780427237504</v>
      </c>
      <c r="J1306">
        <f t="shared" si="83"/>
        <v>1</v>
      </c>
      <c r="K1306">
        <f t="shared" si="84"/>
        <v>0</v>
      </c>
      <c r="L1306" s="20">
        <v>1</v>
      </c>
    </row>
    <row r="1307" spans="1:12" ht="14.4">
      <c r="A1307" s="2">
        <v>1306</v>
      </c>
      <c r="B1307">
        <v>77</v>
      </c>
      <c r="C1307">
        <v>1</v>
      </c>
      <c r="D1307" s="7">
        <f>Groei2030!B1307</f>
        <v>-2</v>
      </c>
      <c r="E1307" s="7">
        <f>Groei2030!C1307</f>
        <v>0</v>
      </c>
      <c r="F1307" s="6">
        <v>9.9410302734374997E-2</v>
      </c>
      <c r="G1307" s="6">
        <f t="shared" si="81"/>
        <v>-5.0296597661109974</v>
      </c>
      <c r="H1307" s="6">
        <f t="shared" si="82"/>
        <v>-0.9507863452005666</v>
      </c>
      <c r="I1307" s="7">
        <f>B1307+ProxiPrognose2030!H1307</f>
        <v>76.049213654799431</v>
      </c>
      <c r="J1307">
        <f t="shared" si="83"/>
        <v>1</v>
      </c>
      <c r="K1307">
        <f t="shared" si="84"/>
        <v>0</v>
      </c>
      <c r="L1307" s="20">
        <v>1</v>
      </c>
    </row>
    <row r="1308" spans="1:12" ht="14.4">
      <c r="A1308" s="2">
        <v>1307</v>
      </c>
      <c r="B1308">
        <v>81</v>
      </c>
      <c r="C1308">
        <v>1</v>
      </c>
      <c r="D1308" s="7">
        <f>Groei2030!B1308</f>
        <v>-1</v>
      </c>
      <c r="E1308" s="7">
        <f>Groei2030!C1308</f>
        <v>0</v>
      </c>
      <c r="F1308" s="6">
        <v>3.5446081787109403E-2</v>
      </c>
      <c r="G1308" s="6">
        <f t="shared" si="81"/>
        <v>-7.0529657269740023</v>
      </c>
      <c r="H1308" s="6">
        <f t="shared" si="82"/>
        <v>-1.3332638425281669</v>
      </c>
      <c r="I1308" s="7">
        <f>B1308+ProxiPrognose2030!H1308</f>
        <v>79.666736157471831</v>
      </c>
      <c r="J1308">
        <f t="shared" si="83"/>
        <v>1</v>
      </c>
      <c r="K1308">
        <f t="shared" si="84"/>
        <v>0</v>
      </c>
      <c r="L1308" s="20">
        <v>1</v>
      </c>
    </row>
    <row r="1309" spans="1:12" ht="14.4">
      <c r="A1309" s="2">
        <v>1308</v>
      </c>
      <c r="B1309">
        <v>94</v>
      </c>
      <c r="C1309">
        <v>1</v>
      </c>
      <c r="D1309" s="7">
        <f>Groei2030!B1309</f>
        <v>-4</v>
      </c>
      <c r="E1309" s="7">
        <f>Groei2030!C1309</f>
        <v>0</v>
      </c>
      <c r="F1309" s="6">
        <v>0.1016389921875</v>
      </c>
      <c r="G1309" s="6">
        <f t="shared" si="81"/>
        <v>-9.8387437584508461</v>
      </c>
      <c r="H1309" s="6">
        <f t="shared" si="82"/>
        <v>-1.8598759467770976</v>
      </c>
      <c r="I1309" s="7">
        <f>B1309+ProxiPrognose2030!H1309</f>
        <v>92.140124053222905</v>
      </c>
      <c r="J1309">
        <f t="shared" si="83"/>
        <v>1</v>
      </c>
      <c r="K1309">
        <f t="shared" si="84"/>
        <v>0</v>
      </c>
      <c r="L1309" s="20">
        <v>1</v>
      </c>
    </row>
    <row r="1310" spans="1:12" ht="14.4">
      <c r="A1310" s="2">
        <v>1309</v>
      </c>
      <c r="B1310">
        <v>87</v>
      </c>
      <c r="C1310">
        <v>1</v>
      </c>
      <c r="D1310" s="7">
        <f>Groei2030!B1310</f>
        <v>-3</v>
      </c>
      <c r="E1310" s="7">
        <f>Groei2030!C1310</f>
        <v>0</v>
      </c>
      <c r="F1310" s="6">
        <v>9.2034763916015602E-2</v>
      </c>
      <c r="G1310" s="6">
        <f t="shared" si="81"/>
        <v>-8.149094625639469</v>
      </c>
      <c r="H1310" s="6">
        <f t="shared" si="82"/>
        <v>-1.5404715738448902</v>
      </c>
      <c r="I1310" s="7">
        <f>B1310+ProxiPrognose2030!H1310</f>
        <v>85.459528426155103</v>
      </c>
      <c r="J1310">
        <f t="shared" si="83"/>
        <v>1</v>
      </c>
      <c r="K1310">
        <f t="shared" si="84"/>
        <v>0</v>
      </c>
      <c r="L1310" s="20">
        <v>1</v>
      </c>
    </row>
    <row r="1311" spans="1:12" ht="14.4">
      <c r="A1311" s="2">
        <v>1310</v>
      </c>
      <c r="B1311">
        <v>78</v>
      </c>
      <c r="C1311">
        <v>1</v>
      </c>
      <c r="D1311" s="7">
        <f>Groei2030!B1311</f>
        <v>-3</v>
      </c>
      <c r="E1311" s="7">
        <f>Groei2030!C1311</f>
        <v>0</v>
      </c>
      <c r="F1311" s="6">
        <v>0.14888438012695299</v>
      </c>
      <c r="G1311" s="6">
        <f t="shared" si="81"/>
        <v>-5.0374659810550888</v>
      </c>
      <c r="H1311" s="6">
        <f t="shared" si="82"/>
        <v>-0.95226200019944962</v>
      </c>
      <c r="I1311" s="7">
        <f>B1311+ProxiPrognose2030!H1311</f>
        <v>77.047737999800546</v>
      </c>
      <c r="J1311">
        <f t="shared" si="83"/>
        <v>1</v>
      </c>
      <c r="K1311">
        <f t="shared" si="84"/>
        <v>0</v>
      </c>
      <c r="L1311" s="20">
        <v>1</v>
      </c>
    </row>
    <row r="1312" spans="1:12" ht="14.4">
      <c r="A1312" s="2">
        <v>1311</v>
      </c>
      <c r="B1312">
        <v>40</v>
      </c>
      <c r="C1312">
        <v>1</v>
      </c>
      <c r="D1312" s="7">
        <f>Groei2030!B1312</f>
        <v>-4</v>
      </c>
      <c r="E1312" s="7">
        <f>Groei2030!C1312</f>
        <v>0</v>
      </c>
      <c r="F1312" s="6">
        <v>6.6556938298339796</v>
      </c>
      <c r="G1312" s="6">
        <f t="shared" si="81"/>
        <v>-0.15024729585930249</v>
      </c>
      <c r="H1312" s="6">
        <f t="shared" si="82"/>
        <v>-2.8402135323119564E-2</v>
      </c>
      <c r="I1312" s="7">
        <f>B1312+ProxiPrognose2030!H1312</f>
        <v>39.97159786467688</v>
      </c>
      <c r="J1312">
        <f t="shared" si="83"/>
        <v>1</v>
      </c>
      <c r="K1312">
        <f t="shared" si="84"/>
        <v>0</v>
      </c>
      <c r="L1312" s="20">
        <v>1</v>
      </c>
    </row>
    <row r="1313" spans="1:12" ht="14.4">
      <c r="A1313" s="2">
        <v>1312</v>
      </c>
      <c r="B1313">
        <v>24</v>
      </c>
      <c r="C1313">
        <v>1</v>
      </c>
      <c r="D1313" s="7">
        <f>Groei2030!B1313</f>
        <v>0</v>
      </c>
      <c r="E1313" s="7">
        <f>Groei2030!C1313</f>
        <v>0</v>
      </c>
      <c r="F1313" s="6">
        <v>2.8152983740234401</v>
      </c>
      <c r="G1313" s="6">
        <f t="shared" si="81"/>
        <v>0</v>
      </c>
      <c r="H1313" s="6">
        <f t="shared" si="82"/>
        <v>0</v>
      </c>
      <c r="I1313" s="7">
        <f>B1313+ProxiPrognose2030!H1313</f>
        <v>24</v>
      </c>
      <c r="J1313">
        <f t="shared" si="83"/>
        <v>1</v>
      </c>
      <c r="K1313">
        <f t="shared" si="84"/>
        <v>0</v>
      </c>
      <c r="L1313" s="20">
        <v>1</v>
      </c>
    </row>
    <row r="1314" spans="1:12" ht="14.4">
      <c r="A1314" s="2">
        <v>1313</v>
      </c>
      <c r="B1314">
        <v>62</v>
      </c>
      <c r="C1314">
        <v>1</v>
      </c>
      <c r="D1314" s="7">
        <f>Groei2030!B1314</f>
        <v>0</v>
      </c>
      <c r="E1314" s="7">
        <f>Groei2030!C1314</f>
        <v>0</v>
      </c>
      <c r="F1314" s="6">
        <v>2.2883580539550801</v>
      </c>
      <c r="G1314" s="6">
        <f t="shared" si="81"/>
        <v>0</v>
      </c>
      <c r="H1314" s="6">
        <f t="shared" si="82"/>
        <v>0</v>
      </c>
      <c r="I1314" s="7">
        <f>B1314+ProxiPrognose2030!H1314</f>
        <v>62</v>
      </c>
      <c r="J1314">
        <f t="shared" si="83"/>
        <v>1</v>
      </c>
      <c r="K1314">
        <f t="shared" si="84"/>
        <v>0</v>
      </c>
      <c r="L1314" s="20">
        <v>1</v>
      </c>
    </row>
    <row r="1315" spans="1:12" ht="14.4">
      <c r="A1315" s="2">
        <v>1314</v>
      </c>
      <c r="B1315">
        <v>187</v>
      </c>
      <c r="C1315">
        <v>1</v>
      </c>
      <c r="D1315" s="7">
        <f>Groei2030!B1315</f>
        <v>-1</v>
      </c>
      <c r="E1315" s="7">
        <f>Groei2030!C1315</f>
        <v>0</v>
      </c>
      <c r="F1315" s="6">
        <v>3.8387537148437501</v>
      </c>
      <c r="G1315" s="6">
        <f t="shared" si="81"/>
        <v>-6.5125303306981186E-2</v>
      </c>
      <c r="H1315" s="6">
        <f t="shared" si="82"/>
        <v>-1.2311021419089071E-2</v>
      </c>
      <c r="I1315" s="7">
        <f>B1315+ProxiPrognose2030!H1315</f>
        <v>186.98768897858091</v>
      </c>
      <c r="J1315">
        <f t="shared" si="83"/>
        <v>1</v>
      </c>
      <c r="K1315">
        <f t="shared" si="84"/>
        <v>0</v>
      </c>
      <c r="L1315" s="20">
        <v>1</v>
      </c>
    </row>
    <row r="1316" spans="1:12" ht="14.4">
      <c r="A1316" s="2">
        <v>1315</v>
      </c>
      <c r="B1316">
        <v>0</v>
      </c>
      <c r="C1316">
        <v>0</v>
      </c>
      <c r="D1316" s="7">
        <f>Groei2030!B1316</f>
        <v>0</v>
      </c>
      <c r="E1316" s="7">
        <f>Groei2030!C1316</f>
        <v>0</v>
      </c>
      <c r="F1316" s="6">
        <v>0</v>
      </c>
      <c r="G1316" s="6">
        <f t="shared" si="81"/>
        <v>0</v>
      </c>
      <c r="H1316" s="6">
        <f t="shared" si="82"/>
        <v>0</v>
      </c>
      <c r="I1316" s="7">
        <f>B1316+ProxiPrognose2030!H1316</f>
        <v>0</v>
      </c>
      <c r="J1316">
        <f t="shared" si="83"/>
        <v>0</v>
      </c>
      <c r="K1316">
        <f t="shared" si="84"/>
        <v>0</v>
      </c>
      <c r="L1316" s="20">
        <v>0</v>
      </c>
    </row>
    <row r="1317" spans="1:12" ht="14.4">
      <c r="A1317" s="2">
        <v>1316</v>
      </c>
      <c r="B1317">
        <v>0</v>
      </c>
      <c r="C1317">
        <v>0</v>
      </c>
      <c r="D1317" s="7">
        <f>Groei2030!B1317</f>
        <v>0</v>
      </c>
      <c r="E1317" s="7">
        <f>Groei2030!C1317</f>
        <v>0</v>
      </c>
      <c r="F1317" s="6">
        <v>0</v>
      </c>
      <c r="G1317" s="6">
        <f t="shared" si="81"/>
        <v>0</v>
      </c>
      <c r="H1317" s="6">
        <f t="shared" si="82"/>
        <v>0</v>
      </c>
      <c r="I1317" s="7">
        <f>B1317+ProxiPrognose2030!H1317</f>
        <v>0</v>
      </c>
      <c r="J1317">
        <f t="shared" si="83"/>
        <v>0</v>
      </c>
      <c r="K1317">
        <f t="shared" si="84"/>
        <v>0</v>
      </c>
      <c r="L1317" s="20">
        <v>0</v>
      </c>
    </row>
    <row r="1318" spans="1:12" ht="14.4">
      <c r="A1318" s="2">
        <v>1317</v>
      </c>
      <c r="B1318">
        <v>0</v>
      </c>
      <c r="C1318">
        <v>0</v>
      </c>
      <c r="D1318" s="7">
        <f>Groei2030!B1318</f>
        <v>0</v>
      </c>
      <c r="E1318" s="7">
        <f>Groei2030!C1318</f>
        <v>0</v>
      </c>
      <c r="F1318" s="6">
        <v>0</v>
      </c>
      <c r="G1318" s="6">
        <f t="shared" si="81"/>
        <v>0</v>
      </c>
      <c r="H1318" s="6">
        <f t="shared" si="82"/>
        <v>0</v>
      </c>
      <c r="I1318" s="7">
        <f>B1318+ProxiPrognose2030!H1318</f>
        <v>0</v>
      </c>
      <c r="J1318">
        <f t="shared" si="83"/>
        <v>0</v>
      </c>
      <c r="K1318">
        <f t="shared" si="84"/>
        <v>0</v>
      </c>
      <c r="L1318" s="20">
        <v>0</v>
      </c>
    </row>
    <row r="1319" spans="1:12" ht="14.4">
      <c r="A1319" s="2">
        <v>1318</v>
      </c>
      <c r="B1319">
        <v>0</v>
      </c>
      <c r="C1319">
        <v>0</v>
      </c>
      <c r="D1319" s="7">
        <f>Groei2030!B1319</f>
        <v>0</v>
      </c>
      <c r="E1319" s="7">
        <f>Groei2030!C1319</f>
        <v>0</v>
      </c>
      <c r="F1319" s="6">
        <v>0</v>
      </c>
      <c r="G1319" s="6">
        <f t="shared" si="81"/>
        <v>0</v>
      </c>
      <c r="H1319" s="6">
        <f t="shared" si="82"/>
        <v>0</v>
      </c>
      <c r="I1319" s="7">
        <f>B1319+ProxiPrognose2030!H1319</f>
        <v>0</v>
      </c>
      <c r="J1319">
        <f t="shared" si="83"/>
        <v>0</v>
      </c>
      <c r="K1319">
        <f t="shared" si="84"/>
        <v>0</v>
      </c>
      <c r="L1319" s="20">
        <v>0</v>
      </c>
    </row>
    <row r="1320" spans="1:12" ht="14.4">
      <c r="A1320" s="2">
        <v>1319</v>
      </c>
      <c r="B1320">
        <v>0</v>
      </c>
      <c r="C1320">
        <v>0</v>
      </c>
      <c r="D1320" s="7">
        <f>Groei2030!B1320</f>
        <v>0</v>
      </c>
      <c r="E1320" s="7">
        <f>Groei2030!C1320</f>
        <v>0</v>
      </c>
      <c r="F1320" s="6">
        <v>0</v>
      </c>
      <c r="G1320" s="6">
        <f t="shared" si="81"/>
        <v>0</v>
      </c>
      <c r="H1320" s="6">
        <f t="shared" si="82"/>
        <v>0</v>
      </c>
      <c r="I1320" s="7">
        <f>B1320+ProxiPrognose2030!H1320</f>
        <v>0</v>
      </c>
      <c r="J1320">
        <f t="shared" si="83"/>
        <v>0</v>
      </c>
      <c r="K1320">
        <f t="shared" si="84"/>
        <v>0</v>
      </c>
      <c r="L1320" s="20">
        <v>0</v>
      </c>
    </row>
    <row r="1321" spans="1:12" ht="14.4">
      <c r="A1321" s="2">
        <v>1320</v>
      </c>
      <c r="B1321">
        <v>0</v>
      </c>
      <c r="C1321">
        <v>0</v>
      </c>
      <c r="D1321" s="7">
        <f>Groei2030!B1321</f>
        <v>0</v>
      </c>
      <c r="E1321" s="7">
        <f>Groei2030!C1321</f>
        <v>0</v>
      </c>
      <c r="F1321" s="6">
        <v>0</v>
      </c>
      <c r="G1321" s="6">
        <f t="shared" si="81"/>
        <v>0</v>
      </c>
      <c r="H1321" s="6">
        <f t="shared" si="82"/>
        <v>0</v>
      </c>
      <c r="I1321" s="7">
        <f>B1321+ProxiPrognose2030!H1321</f>
        <v>0</v>
      </c>
      <c r="J1321">
        <f t="shared" si="83"/>
        <v>0</v>
      </c>
      <c r="K1321">
        <f t="shared" si="84"/>
        <v>0</v>
      </c>
      <c r="L1321" s="20">
        <v>0</v>
      </c>
    </row>
    <row r="1322" spans="1:12" ht="14.4">
      <c r="A1322" s="2">
        <v>1321</v>
      </c>
      <c r="B1322">
        <v>0</v>
      </c>
      <c r="C1322">
        <v>0</v>
      </c>
      <c r="D1322" s="7">
        <f>Groei2030!B1322</f>
        <v>0</v>
      </c>
      <c r="E1322" s="7">
        <f>Groei2030!C1322</f>
        <v>0</v>
      </c>
      <c r="F1322" s="6">
        <v>0</v>
      </c>
      <c r="G1322" s="6">
        <f t="shared" si="81"/>
        <v>0</v>
      </c>
      <c r="H1322" s="6">
        <f t="shared" si="82"/>
        <v>0</v>
      </c>
      <c r="I1322" s="7">
        <f>B1322+ProxiPrognose2030!H1322</f>
        <v>0</v>
      </c>
      <c r="J1322">
        <f t="shared" si="83"/>
        <v>0</v>
      </c>
      <c r="K1322">
        <f t="shared" si="84"/>
        <v>0</v>
      </c>
      <c r="L1322" s="20">
        <v>0</v>
      </c>
    </row>
    <row r="1323" spans="1:12" ht="14.4">
      <c r="A1323" s="2">
        <v>1322</v>
      </c>
      <c r="B1323">
        <v>0</v>
      </c>
      <c r="C1323">
        <v>0</v>
      </c>
      <c r="D1323" s="7">
        <f>Groei2030!B1323</f>
        <v>0</v>
      </c>
      <c r="E1323" s="7">
        <f>Groei2030!C1323</f>
        <v>0</v>
      </c>
      <c r="F1323" s="6">
        <v>0</v>
      </c>
      <c r="G1323" s="6">
        <f t="shared" si="81"/>
        <v>0</v>
      </c>
      <c r="H1323" s="6">
        <f t="shared" si="82"/>
        <v>0</v>
      </c>
      <c r="I1323" s="7">
        <f>B1323+ProxiPrognose2030!H1323</f>
        <v>0</v>
      </c>
      <c r="J1323">
        <f t="shared" si="83"/>
        <v>0</v>
      </c>
      <c r="K1323">
        <f t="shared" si="84"/>
        <v>0</v>
      </c>
      <c r="L1323" s="20">
        <v>0</v>
      </c>
    </row>
    <row r="1324" spans="1:12" ht="14.4">
      <c r="A1324" s="2">
        <v>1323</v>
      </c>
      <c r="B1324">
        <v>0</v>
      </c>
      <c r="C1324">
        <v>0</v>
      </c>
      <c r="D1324" s="7">
        <f>Groei2030!B1324</f>
        <v>0</v>
      </c>
      <c r="E1324" s="7">
        <f>Groei2030!C1324</f>
        <v>0</v>
      </c>
      <c r="F1324" s="6">
        <v>0</v>
      </c>
      <c r="G1324" s="6">
        <f t="shared" si="81"/>
        <v>0</v>
      </c>
      <c r="H1324" s="6">
        <f t="shared" si="82"/>
        <v>0</v>
      </c>
      <c r="I1324" s="7">
        <f>B1324+ProxiPrognose2030!H1324</f>
        <v>0</v>
      </c>
      <c r="J1324">
        <f t="shared" si="83"/>
        <v>0</v>
      </c>
      <c r="K1324">
        <f t="shared" si="84"/>
        <v>0</v>
      </c>
      <c r="L1324" s="20">
        <v>0</v>
      </c>
    </row>
    <row r="1325" spans="1:12" ht="14.4">
      <c r="A1325" s="2">
        <v>1324</v>
      </c>
      <c r="B1325">
        <v>0</v>
      </c>
      <c r="C1325">
        <v>0</v>
      </c>
      <c r="D1325" s="7">
        <f>Groei2030!B1325</f>
        <v>0</v>
      </c>
      <c r="E1325" s="7">
        <f>Groei2030!C1325</f>
        <v>0</v>
      </c>
      <c r="F1325" s="6">
        <v>0</v>
      </c>
      <c r="G1325" s="6">
        <f t="shared" si="81"/>
        <v>0</v>
      </c>
      <c r="H1325" s="6">
        <f t="shared" si="82"/>
        <v>0</v>
      </c>
      <c r="I1325" s="7">
        <f>B1325+ProxiPrognose2030!H1325</f>
        <v>0</v>
      </c>
      <c r="J1325">
        <f t="shared" si="83"/>
        <v>0</v>
      </c>
      <c r="K1325">
        <f t="shared" si="84"/>
        <v>0</v>
      </c>
      <c r="L1325" s="20">
        <v>0</v>
      </c>
    </row>
    <row r="1326" spans="1:12" ht="14.4">
      <c r="A1326" s="2">
        <v>1325</v>
      </c>
      <c r="B1326">
        <v>0</v>
      </c>
      <c r="C1326">
        <v>0</v>
      </c>
      <c r="D1326" s="7">
        <f>Groei2030!B1326</f>
        <v>0</v>
      </c>
      <c r="E1326" s="7">
        <f>Groei2030!C1326</f>
        <v>0</v>
      </c>
      <c r="F1326" s="6">
        <v>0</v>
      </c>
      <c r="G1326" s="6">
        <f t="shared" si="81"/>
        <v>0</v>
      </c>
      <c r="H1326" s="6">
        <f t="shared" si="82"/>
        <v>0</v>
      </c>
      <c r="I1326" s="7">
        <f>B1326+ProxiPrognose2030!H1326</f>
        <v>0</v>
      </c>
      <c r="J1326">
        <f t="shared" si="83"/>
        <v>0</v>
      </c>
      <c r="K1326">
        <f t="shared" si="84"/>
        <v>0</v>
      </c>
      <c r="L1326" s="20">
        <v>0</v>
      </c>
    </row>
    <row r="1327" spans="1:12" ht="14.4">
      <c r="A1327" s="2">
        <v>1326</v>
      </c>
      <c r="B1327">
        <v>0</v>
      </c>
      <c r="C1327">
        <v>0</v>
      </c>
      <c r="D1327" s="7">
        <f>Groei2030!B1327</f>
        <v>0</v>
      </c>
      <c r="E1327" s="7">
        <f>Groei2030!C1327</f>
        <v>0</v>
      </c>
      <c r="F1327" s="6">
        <v>0</v>
      </c>
      <c r="G1327" s="6">
        <f t="shared" si="81"/>
        <v>0</v>
      </c>
      <c r="H1327" s="6">
        <f t="shared" si="82"/>
        <v>0</v>
      </c>
      <c r="I1327" s="7">
        <f>B1327+ProxiPrognose2030!H1327</f>
        <v>0</v>
      </c>
      <c r="J1327">
        <f t="shared" si="83"/>
        <v>0</v>
      </c>
      <c r="K1327">
        <f t="shared" si="84"/>
        <v>0</v>
      </c>
      <c r="L1327" s="20">
        <v>0</v>
      </c>
    </row>
    <row r="1328" spans="1:12" ht="14.4">
      <c r="A1328" s="2">
        <v>1327</v>
      </c>
      <c r="B1328">
        <v>0</v>
      </c>
      <c r="C1328">
        <v>0</v>
      </c>
      <c r="D1328" s="7">
        <f>Groei2030!B1328</f>
        <v>0</v>
      </c>
      <c r="E1328" s="7">
        <f>Groei2030!C1328</f>
        <v>0</v>
      </c>
      <c r="F1328" s="6">
        <v>0</v>
      </c>
      <c r="G1328" s="6">
        <f t="shared" si="81"/>
        <v>0</v>
      </c>
      <c r="H1328" s="6">
        <f t="shared" si="82"/>
        <v>0</v>
      </c>
      <c r="I1328" s="7">
        <f>B1328+ProxiPrognose2030!H1328</f>
        <v>0</v>
      </c>
      <c r="J1328">
        <f t="shared" si="83"/>
        <v>0</v>
      </c>
      <c r="K1328">
        <f t="shared" si="84"/>
        <v>0</v>
      </c>
      <c r="L1328" s="20">
        <v>0</v>
      </c>
    </row>
    <row r="1329" spans="1:12" ht="14.4">
      <c r="A1329" s="2">
        <v>1328</v>
      </c>
      <c r="B1329">
        <v>0</v>
      </c>
      <c r="C1329">
        <v>0</v>
      </c>
      <c r="D1329" s="7">
        <f>Groei2030!B1329</f>
        <v>0</v>
      </c>
      <c r="E1329" s="7">
        <f>Groei2030!C1329</f>
        <v>0</v>
      </c>
      <c r="F1329" s="6">
        <v>0</v>
      </c>
      <c r="G1329" s="6">
        <f t="shared" si="81"/>
        <v>0</v>
      </c>
      <c r="H1329" s="6">
        <f t="shared" si="82"/>
        <v>0</v>
      </c>
      <c r="I1329" s="7">
        <f>B1329+ProxiPrognose2030!H1329</f>
        <v>0</v>
      </c>
      <c r="J1329">
        <f t="shared" si="83"/>
        <v>0</v>
      </c>
      <c r="K1329">
        <f t="shared" si="84"/>
        <v>0</v>
      </c>
      <c r="L1329" s="20">
        <v>0</v>
      </c>
    </row>
    <row r="1330" spans="1:12" ht="14.4">
      <c r="A1330" s="2">
        <v>1329</v>
      </c>
      <c r="B1330">
        <v>0</v>
      </c>
      <c r="C1330">
        <v>0</v>
      </c>
      <c r="D1330" s="7">
        <f>Groei2030!B1330</f>
        <v>0</v>
      </c>
      <c r="E1330" s="7">
        <f>Groei2030!C1330</f>
        <v>0</v>
      </c>
      <c r="F1330" s="6">
        <v>0</v>
      </c>
      <c r="G1330" s="6">
        <f t="shared" si="81"/>
        <v>0</v>
      </c>
      <c r="H1330" s="6">
        <f t="shared" si="82"/>
        <v>0</v>
      </c>
      <c r="I1330" s="7">
        <f>B1330+ProxiPrognose2030!H1330</f>
        <v>0</v>
      </c>
      <c r="J1330">
        <f t="shared" si="83"/>
        <v>0</v>
      </c>
      <c r="K1330">
        <f t="shared" si="84"/>
        <v>0</v>
      </c>
      <c r="L1330" s="20">
        <v>0</v>
      </c>
    </row>
    <row r="1331" spans="1:12" ht="14.4">
      <c r="A1331" s="2">
        <v>1330</v>
      </c>
      <c r="B1331">
        <v>0</v>
      </c>
      <c r="C1331">
        <v>0</v>
      </c>
      <c r="D1331" s="7">
        <f>Groei2030!B1331</f>
        <v>0</v>
      </c>
      <c r="E1331" s="7">
        <f>Groei2030!C1331</f>
        <v>0</v>
      </c>
      <c r="F1331" s="6">
        <v>0</v>
      </c>
      <c r="G1331" s="6">
        <f t="shared" si="81"/>
        <v>0</v>
      </c>
      <c r="H1331" s="6">
        <f t="shared" si="82"/>
        <v>0</v>
      </c>
      <c r="I1331" s="7">
        <f>B1331+ProxiPrognose2030!H1331</f>
        <v>0</v>
      </c>
      <c r="J1331">
        <f t="shared" si="83"/>
        <v>0</v>
      </c>
      <c r="K1331">
        <f t="shared" si="84"/>
        <v>0</v>
      </c>
      <c r="L1331" s="20">
        <v>0</v>
      </c>
    </row>
    <row r="1332" spans="1:12" ht="14.4">
      <c r="A1332" s="2">
        <v>1331</v>
      </c>
      <c r="B1332">
        <v>0</v>
      </c>
      <c r="C1332">
        <v>0</v>
      </c>
      <c r="D1332" s="7">
        <f>Groei2030!B1332</f>
        <v>0</v>
      </c>
      <c r="E1332" s="7">
        <f>Groei2030!C1332</f>
        <v>0</v>
      </c>
      <c r="F1332" s="6">
        <v>0</v>
      </c>
      <c r="G1332" s="6">
        <f t="shared" si="81"/>
        <v>0</v>
      </c>
      <c r="H1332" s="6">
        <f t="shared" si="82"/>
        <v>0</v>
      </c>
      <c r="I1332" s="7">
        <f>B1332+ProxiPrognose2030!H1332</f>
        <v>0</v>
      </c>
      <c r="J1332">
        <f t="shared" si="83"/>
        <v>0</v>
      </c>
      <c r="K1332">
        <f t="shared" si="84"/>
        <v>0</v>
      </c>
      <c r="L1332" s="20">
        <v>0</v>
      </c>
    </row>
    <row r="1333" spans="1:12" ht="14.4">
      <c r="A1333" s="2">
        <v>1332</v>
      </c>
      <c r="B1333">
        <v>0</v>
      </c>
      <c r="C1333">
        <v>0</v>
      </c>
      <c r="D1333" s="7">
        <f>Groei2030!B1333</f>
        <v>0</v>
      </c>
      <c r="E1333" s="7">
        <f>Groei2030!C1333</f>
        <v>0</v>
      </c>
      <c r="F1333" s="6">
        <v>0</v>
      </c>
      <c r="G1333" s="6">
        <f t="shared" si="81"/>
        <v>0</v>
      </c>
      <c r="H1333" s="6">
        <f t="shared" si="82"/>
        <v>0</v>
      </c>
      <c r="I1333" s="7">
        <f>B1333+ProxiPrognose2030!H1333</f>
        <v>0</v>
      </c>
      <c r="J1333">
        <f t="shared" si="83"/>
        <v>0</v>
      </c>
      <c r="K1333">
        <f t="shared" si="84"/>
        <v>0</v>
      </c>
      <c r="L1333" s="20">
        <v>0</v>
      </c>
    </row>
    <row r="1334" spans="1:12" ht="14.4">
      <c r="A1334" s="2">
        <v>1333</v>
      </c>
      <c r="B1334">
        <v>0</v>
      </c>
      <c r="C1334">
        <v>0</v>
      </c>
      <c r="D1334" s="7">
        <f>Groei2030!B1334</f>
        <v>0</v>
      </c>
      <c r="E1334" s="7">
        <f>Groei2030!C1334</f>
        <v>0</v>
      </c>
      <c r="F1334" s="6">
        <v>0</v>
      </c>
      <c r="G1334" s="6">
        <f t="shared" si="81"/>
        <v>0</v>
      </c>
      <c r="H1334" s="6">
        <f t="shared" si="82"/>
        <v>0</v>
      </c>
      <c r="I1334" s="7">
        <f>B1334+ProxiPrognose2030!H1334</f>
        <v>0</v>
      </c>
      <c r="J1334">
        <f t="shared" si="83"/>
        <v>0</v>
      </c>
      <c r="K1334">
        <f t="shared" si="84"/>
        <v>0</v>
      </c>
      <c r="L1334" s="20">
        <v>0</v>
      </c>
    </row>
    <row r="1335" spans="1:12" ht="14.4">
      <c r="A1335" s="2">
        <v>1334</v>
      </c>
      <c r="B1335">
        <v>0</v>
      </c>
      <c r="C1335">
        <v>0</v>
      </c>
      <c r="D1335" s="7">
        <f>Groei2030!B1335</f>
        <v>0</v>
      </c>
      <c r="E1335" s="7">
        <f>Groei2030!C1335</f>
        <v>0</v>
      </c>
      <c r="F1335" s="6">
        <v>0</v>
      </c>
      <c r="G1335" s="6">
        <f t="shared" si="81"/>
        <v>0</v>
      </c>
      <c r="H1335" s="6">
        <f t="shared" si="82"/>
        <v>0</v>
      </c>
      <c r="I1335" s="7">
        <f>B1335+ProxiPrognose2030!H1335</f>
        <v>0</v>
      </c>
      <c r="J1335">
        <f t="shared" si="83"/>
        <v>0</v>
      </c>
      <c r="K1335">
        <f t="shared" si="84"/>
        <v>0</v>
      </c>
      <c r="L1335" s="20">
        <v>0</v>
      </c>
    </row>
    <row r="1336" spans="1:12" ht="14.4">
      <c r="A1336" s="2">
        <v>1335</v>
      </c>
      <c r="B1336">
        <v>0</v>
      </c>
      <c r="C1336">
        <v>0</v>
      </c>
      <c r="D1336" s="7">
        <f>Groei2030!B1336</f>
        <v>0</v>
      </c>
      <c r="E1336" s="7">
        <f>Groei2030!C1336</f>
        <v>0</v>
      </c>
      <c r="F1336" s="6">
        <v>0</v>
      </c>
      <c r="G1336" s="6">
        <f t="shared" si="81"/>
        <v>0</v>
      </c>
      <c r="H1336" s="6">
        <f t="shared" si="82"/>
        <v>0</v>
      </c>
      <c r="I1336" s="7">
        <f>B1336+ProxiPrognose2030!H1336</f>
        <v>0</v>
      </c>
      <c r="J1336">
        <f t="shared" si="83"/>
        <v>0</v>
      </c>
      <c r="K1336">
        <f t="shared" si="84"/>
        <v>0</v>
      </c>
      <c r="L1336" s="20">
        <v>0</v>
      </c>
    </row>
    <row r="1337" spans="1:12" ht="14.4">
      <c r="A1337" s="2">
        <v>1336</v>
      </c>
      <c r="B1337">
        <v>0</v>
      </c>
      <c r="C1337">
        <v>0</v>
      </c>
      <c r="D1337" s="7">
        <f>Groei2030!B1337</f>
        <v>0</v>
      </c>
      <c r="E1337" s="7">
        <f>Groei2030!C1337</f>
        <v>0</v>
      </c>
      <c r="F1337" s="6">
        <v>0</v>
      </c>
      <c r="G1337" s="6">
        <f t="shared" si="81"/>
        <v>0</v>
      </c>
      <c r="H1337" s="6">
        <f t="shared" si="82"/>
        <v>0</v>
      </c>
      <c r="I1337" s="7">
        <f>B1337+ProxiPrognose2030!H1337</f>
        <v>0</v>
      </c>
      <c r="J1337">
        <f t="shared" si="83"/>
        <v>0</v>
      </c>
      <c r="K1337">
        <f t="shared" si="84"/>
        <v>0</v>
      </c>
      <c r="L1337" s="20">
        <v>0</v>
      </c>
    </row>
    <row r="1338" spans="1:12" ht="14.4">
      <c r="A1338" s="2">
        <v>1337</v>
      </c>
      <c r="B1338">
        <v>0</v>
      </c>
      <c r="C1338">
        <v>0</v>
      </c>
      <c r="D1338" s="7">
        <f>Groei2030!B1338</f>
        <v>0</v>
      </c>
      <c r="E1338" s="7">
        <f>Groei2030!C1338</f>
        <v>0</v>
      </c>
      <c r="F1338" s="6">
        <v>0</v>
      </c>
      <c r="G1338" s="6">
        <f t="shared" si="81"/>
        <v>0</v>
      </c>
      <c r="H1338" s="6">
        <f t="shared" si="82"/>
        <v>0</v>
      </c>
      <c r="I1338" s="7">
        <f>B1338+ProxiPrognose2030!H1338</f>
        <v>0</v>
      </c>
      <c r="J1338">
        <f t="shared" si="83"/>
        <v>0</v>
      </c>
      <c r="K1338">
        <f t="shared" si="84"/>
        <v>0</v>
      </c>
      <c r="L1338" s="20">
        <v>0</v>
      </c>
    </row>
    <row r="1339" spans="1:12" ht="14.4">
      <c r="A1339" s="2">
        <v>1338</v>
      </c>
      <c r="B1339">
        <v>0</v>
      </c>
      <c r="C1339">
        <v>0</v>
      </c>
      <c r="D1339" s="7">
        <f>Groei2030!B1339</f>
        <v>0</v>
      </c>
      <c r="E1339" s="7">
        <f>Groei2030!C1339</f>
        <v>0</v>
      </c>
      <c r="F1339" s="6">
        <v>0</v>
      </c>
      <c r="G1339" s="6">
        <f t="shared" si="81"/>
        <v>0</v>
      </c>
      <c r="H1339" s="6">
        <f t="shared" si="82"/>
        <v>0</v>
      </c>
      <c r="I1339" s="7">
        <f>B1339+ProxiPrognose2030!H1339</f>
        <v>0</v>
      </c>
      <c r="J1339">
        <f t="shared" si="83"/>
        <v>0</v>
      </c>
      <c r="K1339">
        <f t="shared" si="84"/>
        <v>0</v>
      </c>
      <c r="L1339" s="20">
        <v>0</v>
      </c>
    </row>
    <row r="1340" spans="1:12" ht="14.4">
      <c r="A1340" s="2">
        <v>1339</v>
      </c>
      <c r="B1340">
        <v>0</v>
      </c>
      <c r="C1340">
        <v>0</v>
      </c>
      <c r="D1340" s="7">
        <f>Groei2030!B1340</f>
        <v>0</v>
      </c>
      <c r="E1340" s="7">
        <f>Groei2030!C1340</f>
        <v>0</v>
      </c>
      <c r="F1340" s="6">
        <v>0</v>
      </c>
      <c r="G1340" s="6">
        <f t="shared" si="81"/>
        <v>0</v>
      </c>
      <c r="H1340" s="6">
        <f t="shared" si="82"/>
        <v>0</v>
      </c>
      <c r="I1340" s="7">
        <f>B1340+ProxiPrognose2030!H1340</f>
        <v>0</v>
      </c>
      <c r="J1340">
        <f t="shared" si="83"/>
        <v>0</v>
      </c>
      <c r="K1340">
        <f t="shared" si="84"/>
        <v>0</v>
      </c>
      <c r="L1340" s="20">
        <v>0</v>
      </c>
    </row>
    <row r="1341" spans="1:12" ht="14.4">
      <c r="A1341" s="2">
        <v>1340</v>
      </c>
      <c r="B1341">
        <v>0</v>
      </c>
      <c r="C1341">
        <v>0</v>
      </c>
      <c r="D1341" s="7">
        <f>Groei2030!B1341</f>
        <v>0</v>
      </c>
      <c r="E1341" s="7">
        <f>Groei2030!C1341</f>
        <v>0</v>
      </c>
      <c r="F1341" s="6">
        <v>0</v>
      </c>
      <c r="G1341" s="6">
        <f t="shared" si="81"/>
        <v>0</v>
      </c>
      <c r="H1341" s="6">
        <f t="shared" si="82"/>
        <v>0</v>
      </c>
      <c r="I1341" s="7">
        <f>B1341+ProxiPrognose2030!H1341</f>
        <v>0</v>
      </c>
      <c r="J1341">
        <f t="shared" si="83"/>
        <v>0</v>
      </c>
      <c r="K1341">
        <f t="shared" si="84"/>
        <v>0</v>
      </c>
      <c r="L1341" s="20">
        <v>0</v>
      </c>
    </row>
    <row r="1342" spans="1:12" ht="14.4">
      <c r="A1342" s="2">
        <v>1341</v>
      </c>
      <c r="B1342">
        <v>0</v>
      </c>
      <c r="C1342">
        <v>0</v>
      </c>
      <c r="D1342" s="7">
        <f>Groei2030!B1342</f>
        <v>0</v>
      </c>
      <c r="E1342" s="7">
        <f>Groei2030!C1342</f>
        <v>0</v>
      </c>
      <c r="F1342" s="6">
        <v>0</v>
      </c>
      <c r="G1342" s="6">
        <f t="shared" si="81"/>
        <v>0</v>
      </c>
      <c r="H1342" s="6">
        <f t="shared" si="82"/>
        <v>0</v>
      </c>
      <c r="I1342" s="7">
        <f>B1342+ProxiPrognose2030!H1342</f>
        <v>0</v>
      </c>
      <c r="J1342">
        <f t="shared" si="83"/>
        <v>0</v>
      </c>
      <c r="K1342">
        <f t="shared" si="84"/>
        <v>0</v>
      </c>
      <c r="L1342" s="20">
        <v>0</v>
      </c>
    </row>
    <row r="1343" spans="1:12" ht="14.4">
      <c r="A1343" s="2">
        <v>1342</v>
      </c>
      <c r="B1343">
        <v>0</v>
      </c>
      <c r="C1343">
        <v>0</v>
      </c>
      <c r="D1343" s="7">
        <f>Groei2030!B1343</f>
        <v>0</v>
      </c>
      <c r="E1343" s="7">
        <f>Groei2030!C1343</f>
        <v>0</v>
      </c>
      <c r="F1343" s="6">
        <v>0</v>
      </c>
      <c r="G1343" s="6">
        <f t="shared" si="81"/>
        <v>0</v>
      </c>
      <c r="H1343" s="6">
        <f t="shared" si="82"/>
        <v>0</v>
      </c>
      <c r="I1343" s="7">
        <f>B1343+ProxiPrognose2030!H1343</f>
        <v>0</v>
      </c>
      <c r="J1343">
        <f t="shared" si="83"/>
        <v>0</v>
      </c>
      <c r="K1343">
        <f t="shared" si="84"/>
        <v>0</v>
      </c>
      <c r="L1343" s="20">
        <v>0</v>
      </c>
    </row>
    <row r="1344" spans="1:12" ht="14.4">
      <c r="A1344" s="2">
        <v>1343</v>
      </c>
      <c r="B1344">
        <v>0</v>
      </c>
      <c r="C1344">
        <v>0</v>
      </c>
      <c r="D1344" s="7">
        <f>Groei2030!B1344</f>
        <v>0</v>
      </c>
      <c r="E1344" s="7">
        <f>Groei2030!C1344</f>
        <v>0</v>
      </c>
      <c r="F1344" s="6">
        <v>0</v>
      </c>
      <c r="G1344" s="6">
        <f t="shared" si="81"/>
        <v>0</v>
      </c>
      <c r="H1344" s="6">
        <f t="shared" si="82"/>
        <v>0</v>
      </c>
      <c r="I1344" s="7">
        <f>B1344+ProxiPrognose2030!H1344</f>
        <v>0</v>
      </c>
      <c r="J1344">
        <f t="shared" si="83"/>
        <v>0</v>
      </c>
      <c r="K1344">
        <f t="shared" si="84"/>
        <v>0</v>
      </c>
      <c r="L1344" s="20">
        <v>0</v>
      </c>
    </row>
    <row r="1345" spans="1:12" ht="14.4">
      <c r="A1345" s="2">
        <v>1344</v>
      </c>
      <c r="B1345">
        <v>0</v>
      </c>
      <c r="C1345">
        <v>0</v>
      </c>
      <c r="D1345" s="7">
        <f>Groei2030!B1345</f>
        <v>0</v>
      </c>
      <c r="E1345" s="7">
        <f>Groei2030!C1345</f>
        <v>0</v>
      </c>
      <c r="F1345" s="6">
        <v>0</v>
      </c>
      <c r="G1345" s="6">
        <f t="shared" si="81"/>
        <v>0</v>
      </c>
      <c r="H1345" s="6">
        <f t="shared" si="82"/>
        <v>0</v>
      </c>
      <c r="I1345" s="7">
        <f>B1345+ProxiPrognose2030!H1345</f>
        <v>0</v>
      </c>
      <c r="J1345">
        <f t="shared" si="83"/>
        <v>0</v>
      </c>
      <c r="K1345">
        <f t="shared" si="84"/>
        <v>0</v>
      </c>
      <c r="L1345" s="20">
        <v>0</v>
      </c>
    </row>
    <row r="1346" spans="1:12" ht="14.4">
      <c r="A1346" s="2">
        <v>1345</v>
      </c>
      <c r="B1346">
        <v>0</v>
      </c>
      <c r="C1346">
        <v>0</v>
      </c>
      <c r="D1346" s="7">
        <f>Groei2030!B1346</f>
        <v>0</v>
      </c>
      <c r="E1346" s="7">
        <f>Groei2030!C1346</f>
        <v>0</v>
      </c>
      <c r="F1346" s="6">
        <v>0</v>
      </c>
      <c r="G1346" s="6">
        <f t="shared" si="81"/>
        <v>0</v>
      </c>
      <c r="H1346" s="6">
        <f t="shared" si="82"/>
        <v>0</v>
      </c>
      <c r="I1346" s="7">
        <f>B1346+ProxiPrognose2030!H1346</f>
        <v>0</v>
      </c>
      <c r="J1346">
        <f t="shared" si="83"/>
        <v>0</v>
      </c>
      <c r="K1346">
        <f t="shared" si="84"/>
        <v>0</v>
      </c>
      <c r="L1346" s="20">
        <v>0</v>
      </c>
    </row>
    <row r="1347" spans="1:12" ht="14.4">
      <c r="A1347" s="2">
        <v>1346</v>
      </c>
      <c r="B1347">
        <v>0</v>
      </c>
      <c r="C1347">
        <v>0</v>
      </c>
      <c r="D1347" s="7">
        <f>Groei2030!B1347</f>
        <v>0</v>
      </c>
      <c r="E1347" s="7">
        <f>Groei2030!C1347</f>
        <v>0</v>
      </c>
      <c r="F1347" s="6">
        <v>0</v>
      </c>
      <c r="G1347" s="6">
        <f t="shared" ref="G1347:G1410" si="85">IFERROR((D1347+E1347)/((F1347/0.25)),0)</f>
        <v>0</v>
      </c>
      <c r="H1347" s="6">
        <f t="shared" ref="H1347:H1410" si="86">G1347/5.29</f>
        <v>0</v>
      </c>
      <c r="I1347" s="7">
        <f>B1347+ProxiPrognose2030!H1347</f>
        <v>0</v>
      </c>
      <c r="J1347">
        <f t="shared" ref="J1347:J1410" si="87">MAX(C1347,IF(I1347&gt;0,IF(A1347&lt;6701,IF(I1347&lt;200,1,IF(I1347&lt;400,2,IF(I1347&lt;600,3,IF(I1347&lt;900,4,IF(I1347&lt;2000,5,IF(I1347&gt;2000,6,0)))))),0),0))</f>
        <v>0</v>
      </c>
      <c r="K1347">
        <f t="shared" ref="K1347:K1410" si="88">J1347-C1347</f>
        <v>0</v>
      </c>
      <c r="L1347" s="20">
        <v>0</v>
      </c>
    </row>
    <row r="1348" spans="1:12" ht="14.4">
      <c r="A1348" s="2">
        <v>1347</v>
      </c>
      <c r="B1348">
        <v>0</v>
      </c>
      <c r="C1348">
        <v>0</v>
      </c>
      <c r="D1348" s="7">
        <f>Groei2030!B1348</f>
        <v>0</v>
      </c>
      <c r="E1348" s="7">
        <f>Groei2030!C1348</f>
        <v>0</v>
      </c>
      <c r="F1348" s="6">
        <v>0</v>
      </c>
      <c r="G1348" s="6">
        <f t="shared" si="85"/>
        <v>0</v>
      </c>
      <c r="H1348" s="6">
        <f t="shared" si="86"/>
        <v>0</v>
      </c>
      <c r="I1348" s="7">
        <f>B1348+ProxiPrognose2030!H1348</f>
        <v>0</v>
      </c>
      <c r="J1348">
        <f t="shared" si="87"/>
        <v>0</v>
      </c>
      <c r="K1348">
        <f t="shared" si="88"/>
        <v>0</v>
      </c>
      <c r="L1348" s="20">
        <v>0</v>
      </c>
    </row>
    <row r="1349" spans="1:12" ht="14.4">
      <c r="A1349" s="2">
        <v>1348</v>
      </c>
      <c r="B1349">
        <v>0</v>
      </c>
      <c r="C1349">
        <v>0</v>
      </c>
      <c r="D1349" s="7">
        <f>Groei2030!B1349</f>
        <v>0</v>
      </c>
      <c r="E1349" s="7">
        <f>Groei2030!C1349</f>
        <v>0</v>
      </c>
      <c r="F1349" s="6">
        <v>0</v>
      </c>
      <c r="G1349" s="6">
        <f t="shared" si="85"/>
        <v>0</v>
      </c>
      <c r="H1349" s="6">
        <f t="shared" si="86"/>
        <v>0</v>
      </c>
      <c r="I1349" s="7">
        <f>B1349+ProxiPrognose2030!H1349</f>
        <v>0</v>
      </c>
      <c r="J1349">
        <f t="shared" si="87"/>
        <v>0</v>
      </c>
      <c r="K1349">
        <f t="shared" si="88"/>
        <v>0</v>
      </c>
      <c r="L1349" s="20">
        <v>0</v>
      </c>
    </row>
    <row r="1350" spans="1:12" ht="14.4">
      <c r="A1350" s="2">
        <v>1349</v>
      </c>
      <c r="B1350">
        <v>0</v>
      </c>
      <c r="C1350">
        <v>0</v>
      </c>
      <c r="D1350" s="7">
        <f>Groei2030!B1350</f>
        <v>0</v>
      </c>
      <c r="E1350" s="7">
        <f>Groei2030!C1350</f>
        <v>0</v>
      </c>
      <c r="F1350" s="6">
        <v>0</v>
      </c>
      <c r="G1350" s="6">
        <f t="shared" si="85"/>
        <v>0</v>
      </c>
      <c r="H1350" s="6">
        <f t="shared" si="86"/>
        <v>0</v>
      </c>
      <c r="I1350" s="7">
        <f>B1350+ProxiPrognose2030!H1350</f>
        <v>0</v>
      </c>
      <c r="J1350">
        <f t="shared" si="87"/>
        <v>0</v>
      </c>
      <c r="K1350">
        <f t="shared" si="88"/>
        <v>0</v>
      </c>
      <c r="L1350" s="20">
        <v>0</v>
      </c>
    </row>
    <row r="1351" spans="1:12" ht="14.4">
      <c r="A1351" s="2">
        <v>1350</v>
      </c>
      <c r="B1351">
        <v>0</v>
      </c>
      <c r="C1351">
        <v>0</v>
      </c>
      <c r="D1351" s="7">
        <f>Groei2030!B1351</f>
        <v>0</v>
      </c>
      <c r="E1351" s="7">
        <f>Groei2030!C1351</f>
        <v>0</v>
      </c>
      <c r="F1351" s="6">
        <v>0</v>
      </c>
      <c r="G1351" s="6">
        <f t="shared" si="85"/>
        <v>0</v>
      </c>
      <c r="H1351" s="6">
        <f t="shared" si="86"/>
        <v>0</v>
      </c>
      <c r="I1351" s="7">
        <f>B1351+ProxiPrognose2030!H1351</f>
        <v>0</v>
      </c>
      <c r="J1351">
        <f t="shared" si="87"/>
        <v>0</v>
      </c>
      <c r="K1351">
        <f t="shared" si="88"/>
        <v>0</v>
      </c>
      <c r="L1351" s="20">
        <v>0</v>
      </c>
    </row>
    <row r="1352" spans="1:12" ht="14.4">
      <c r="A1352" s="2">
        <v>1351</v>
      </c>
      <c r="B1352">
        <v>225</v>
      </c>
      <c r="C1352">
        <v>2</v>
      </c>
      <c r="D1352" s="7">
        <f>Groei2030!B1352</f>
        <v>2</v>
      </c>
      <c r="E1352" s="7">
        <f>Groei2030!C1352</f>
        <v>0</v>
      </c>
      <c r="F1352" s="6">
        <v>4.0540069499511704</v>
      </c>
      <c r="G1352" s="6">
        <f t="shared" si="85"/>
        <v>0.12333476636146921</v>
      </c>
      <c r="H1352" s="6">
        <f t="shared" si="86"/>
        <v>2.3314700635438414E-2</v>
      </c>
      <c r="I1352" s="7">
        <f>B1352+ProxiPrognose2030!H1352</f>
        <v>225.02331470063544</v>
      </c>
      <c r="J1352">
        <f t="shared" si="87"/>
        <v>2</v>
      </c>
      <c r="K1352">
        <f t="shared" si="88"/>
        <v>0</v>
      </c>
      <c r="L1352" s="20">
        <v>2</v>
      </c>
    </row>
    <row r="1353" spans="1:12" ht="14.4">
      <c r="A1353" s="2">
        <v>1352</v>
      </c>
      <c r="B1353">
        <v>144</v>
      </c>
      <c r="C1353">
        <v>1</v>
      </c>
      <c r="D1353" s="7">
        <f>Groei2030!B1353</f>
        <v>1</v>
      </c>
      <c r="E1353" s="7">
        <f>Groei2030!C1353</f>
        <v>0</v>
      </c>
      <c r="F1353" s="6">
        <v>1.4793228356933601</v>
      </c>
      <c r="G1353" s="6">
        <f t="shared" si="85"/>
        <v>0.16899624204261321</v>
      </c>
      <c r="H1353" s="6">
        <f t="shared" si="86"/>
        <v>3.1946359554369225E-2</v>
      </c>
      <c r="I1353" s="7">
        <f>B1353+ProxiPrognose2030!H1353</f>
        <v>144.03194635955438</v>
      </c>
      <c r="J1353">
        <f t="shared" si="87"/>
        <v>1</v>
      </c>
      <c r="K1353">
        <f t="shared" si="88"/>
        <v>0</v>
      </c>
      <c r="L1353" s="20">
        <v>1</v>
      </c>
    </row>
    <row r="1354" spans="1:12" ht="14.4">
      <c r="A1354" s="2">
        <v>1353</v>
      </c>
      <c r="B1354">
        <v>75</v>
      </c>
      <c r="C1354">
        <v>1</v>
      </c>
      <c r="D1354" s="7">
        <f>Groei2030!B1354</f>
        <v>1</v>
      </c>
      <c r="E1354" s="7">
        <f>Groei2030!C1354</f>
        <v>0</v>
      </c>
      <c r="F1354" s="6">
        <v>1.1362192023925799</v>
      </c>
      <c r="G1354" s="6">
        <f t="shared" si="85"/>
        <v>0.22002796597132446</v>
      </c>
      <c r="H1354" s="6">
        <f t="shared" si="86"/>
        <v>4.1593188274352447E-2</v>
      </c>
      <c r="I1354" s="7">
        <f>B1354+ProxiPrognose2030!H1354</f>
        <v>75.041593188274348</v>
      </c>
      <c r="J1354">
        <f t="shared" si="87"/>
        <v>1</v>
      </c>
      <c r="K1354">
        <f t="shared" si="88"/>
        <v>0</v>
      </c>
      <c r="L1354" s="20">
        <v>1</v>
      </c>
    </row>
    <row r="1355" spans="1:12" ht="14.4">
      <c r="A1355" s="2">
        <v>1354</v>
      </c>
      <c r="B1355">
        <v>136</v>
      </c>
      <c r="C1355">
        <v>1</v>
      </c>
      <c r="D1355" s="7">
        <f>Groei2030!B1355</f>
        <v>1</v>
      </c>
      <c r="E1355" s="7">
        <f>Groei2030!C1355</f>
        <v>0</v>
      </c>
      <c r="F1355" s="6">
        <v>1.1873891708984401</v>
      </c>
      <c r="G1355" s="6">
        <f t="shared" si="85"/>
        <v>0.21054596599599865</v>
      </c>
      <c r="H1355" s="6">
        <f t="shared" si="86"/>
        <v>3.9800749715689726E-2</v>
      </c>
      <c r="I1355" s="7">
        <f>B1355+ProxiPrognose2030!H1355</f>
        <v>136.03980074971568</v>
      </c>
      <c r="J1355">
        <f t="shared" si="87"/>
        <v>1</v>
      </c>
      <c r="K1355">
        <f t="shared" si="88"/>
        <v>0</v>
      </c>
      <c r="L1355" s="20">
        <v>1</v>
      </c>
    </row>
    <row r="1356" spans="1:12" ht="14.4">
      <c r="A1356" s="2">
        <v>1355</v>
      </c>
      <c r="B1356">
        <v>55</v>
      </c>
      <c r="C1356">
        <v>1</v>
      </c>
      <c r="D1356" s="7">
        <f>Groei2030!B1356</f>
        <v>33</v>
      </c>
      <c r="E1356" s="7">
        <f>Groei2030!C1356</f>
        <v>0</v>
      </c>
      <c r="F1356" s="6">
        <v>9.7038862792968694E-2</v>
      </c>
      <c r="G1356" s="6">
        <f t="shared" si="85"/>
        <v>85.017484361922925</v>
      </c>
      <c r="H1356" s="6">
        <f t="shared" si="86"/>
        <v>16.071358102442897</v>
      </c>
      <c r="I1356" s="7">
        <f>B1356+ProxiPrognose2030!H1356</f>
        <v>71.0713581024429</v>
      </c>
      <c r="J1356">
        <f t="shared" si="87"/>
        <v>1</v>
      </c>
      <c r="K1356">
        <f t="shared" si="88"/>
        <v>0</v>
      </c>
      <c r="L1356" s="20">
        <v>1</v>
      </c>
    </row>
    <row r="1357" spans="1:12" ht="14.4">
      <c r="A1357" s="2">
        <v>1356</v>
      </c>
      <c r="B1357">
        <v>68</v>
      </c>
      <c r="C1357">
        <v>1</v>
      </c>
      <c r="D1357" s="7">
        <f>Groei2030!B1357</f>
        <v>0</v>
      </c>
      <c r="E1357" s="7">
        <f>Groei2030!C1357</f>
        <v>0</v>
      </c>
      <c r="F1357" s="6">
        <v>0.102950198730469</v>
      </c>
      <c r="G1357" s="6">
        <f t="shared" si="85"/>
        <v>0</v>
      </c>
      <c r="H1357" s="6">
        <f t="shared" si="86"/>
        <v>0</v>
      </c>
      <c r="I1357" s="7">
        <f>B1357+ProxiPrognose2030!H1357</f>
        <v>68</v>
      </c>
      <c r="J1357">
        <f t="shared" si="87"/>
        <v>1</v>
      </c>
      <c r="K1357">
        <f t="shared" si="88"/>
        <v>0</v>
      </c>
      <c r="L1357" s="20">
        <v>1</v>
      </c>
    </row>
    <row r="1358" spans="1:12" ht="14.4">
      <c r="A1358" s="2">
        <v>1357</v>
      </c>
      <c r="B1358">
        <v>44</v>
      </c>
      <c r="C1358">
        <v>1</v>
      </c>
      <c r="D1358" s="7">
        <f>Groei2030!B1358</f>
        <v>6</v>
      </c>
      <c r="E1358" s="7">
        <f>Groei2030!C1358</f>
        <v>0</v>
      </c>
      <c r="F1358" s="6">
        <v>0.111700444580078</v>
      </c>
      <c r="G1358" s="6">
        <f t="shared" si="85"/>
        <v>13.428773767544413</v>
      </c>
      <c r="H1358" s="6">
        <f t="shared" si="86"/>
        <v>2.5385205609724788</v>
      </c>
      <c r="I1358" s="7">
        <f>B1358+ProxiPrognose2030!H1358</f>
        <v>46.538520560972479</v>
      </c>
      <c r="J1358">
        <f t="shared" si="87"/>
        <v>1</v>
      </c>
      <c r="K1358">
        <f t="shared" si="88"/>
        <v>0</v>
      </c>
      <c r="L1358" s="20">
        <v>1</v>
      </c>
    </row>
    <row r="1359" spans="1:12" ht="14.4">
      <c r="A1359" s="2">
        <v>1358</v>
      </c>
      <c r="B1359">
        <v>93</v>
      </c>
      <c r="C1359">
        <v>1</v>
      </c>
      <c r="D1359" s="7">
        <f>Groei2030!B1359</f>
        <v>154</v>
      </c>
      <c r="E1359" s="7">
        <f>Groei2030!C1359</f>
        <v>0</v>
      </c>
      <c r="F1359" s="6">
        <v>0.94104545117187499</v>
      </c>
      <c r="G1359" s="6">
        <f t="shared" si="85"/>
        <v>40.911945275391659</v>
      </c>
      <c r="H1359" s="6">
        <f t="shared" si="86"/>
        <v>7.7338270841950205</v>
      </c>
      <c r="I1359" s="7">
        <f>B1359+ProxiPrognose2030!H1359</f>
        <v>100.73382708419501</v>
      </c>
      <c r="J1359">
        <f t="shared" si="87"/>
        <v>1</v>
      </c>
      <c r="K1359">
        <f t="shared" si="88"/>
        <v>0</v>
      </c>
      <c r="L1359" s="20">
        <v>1</v>
      </c>
    </row>
    <row r="1360" spans="1:12" ht="14.4">
      <c r="A1360" s="2">
        <v>1359</v>
      </c>
      <c r="B1360">
        <v>69</v>
      </c>
      <c r="C1360">
        <v>1</v>
      </c>
      <c r="D1360" s="7">
        <f>Groei2030!B1360</f>
        <v>6</v>
      </c>
      <c r="E1360" s="7">
        <f>Groei2030!C1360</f>
        <v>0</v>
      </c>
      <c r="F1360" s="6">
        <v>1.5678039824218799</v>
      </c>
      <c r="G1360" s="6">
        <f t="shared" si="85"/>
        <v>0.95675225781915729</v>
      </c>
      <c r="H1360" s="6">
        <f t="shared" si="86"/>
        <v>0.18086054023046452</v>
      </c>
      <c r="I1360" s="7">
        <f>B1360+ProxiPrognose2030!H1360</f>
        <v>69.180860540230469</v>
      </c>
      <c r="J1360">
        <f t="shared" si="87"/>
        <v>1</v>
      </c>
      <c r="K1360">
        <f t="shared" si="88"/>
        <v>0</v>
      </c>
      <c r="L1360" s="20">
        <v>1</v>
      </c>
    </row>
    <row r="1361" spans="1:12" ht="14.4">
      <c r="A1361" s="2">
        <v>1360</v>
      </c>
      <c r="B1361">
        <v>95</v>
      </c>
      <c r="C1361">
        <v>1</v>
      </c>
      <c r="D1361" s="7">
        <f>Groei2030!B1361</f>
        <v>2</v>
      </c>
      <c r="E1361" s="7">
        <f>Groei2030!C1361</f>
        <v>0</v>
      </c>
      <c r="F1361" s="6">
        <v>2.0382903366699199</v>
      </c>
      <c r="G1361" s="6">
        <f t="shared" si="85"/>
        <v>0.24530362088498184</v>
      </c>
      <c r="H1361" s="6">
        <f t="shared" si="86"/>
        <v>4.6371194874287681E-2</v>
      </c>
      <c r="I1361" s="7">
        <f>B1361+ProxiPrognose2030!H1361</f>
        <v>95.046371194874283</v>
      </c>
      <c r="J1361">
        <f t="shared" si="87"/>
        <v>1</v>
      </c>
      <c r="K1361">
        <f t="shared" si="88"/>
        <v>0</v>
      </c>
      <c r="L1361" s="20">
        <v>1</v>
      </c>
    </row>
    <row r="1362" spans="1:12" ht="14.4">
      <c r="A1362" s="2">
        <v>1361</v>
      </c>
      <c r="B1362">
        <v>121</v>
      </c>
      <c r="C1362">
        <v>1</v>
      </c>
      <c r="D1362" s="7">
        <f>Groei2030!B1362</f>
        <v>0</v>
      </c>
      <c r="E1362" s="7">
        <f>Groei2030!C1362</f>
        <v>0</v>
      </c>
      <c r="F1362" s="6">
        <v>2.6118349619140599</v>
      </c>
      <c r="G1362" s="6">
        <f t="shared" si="85"/>
        <v>0</v>
      </c>
      <c r="H1362" s="6">
        <f t="shared" si="86"/>
        <v>0</v>
      </c>
      <c r="I1362" s="7">
        <f>B1362+ProxiPrognose2030!H1362</f>
        <v>121</v>
      </c>
      <c r="J1362">
        <f t="shared" si="87"/>
        <v>1</v>
      </c>
      <c r="K1362">
        <f t="shared" si="88"/>
        <v>0</v>
      </c>
      <c r="L1362" s="20">
        <v>1</v>
      </c>
    </row>
    <row r="1363" spans="1:12" ht="14.4">
      <c r="A1363" s="2">
        <v>1362</v>
      </c>
      <c r="B1363">
        <v>295</v>
      </c>
      <c r="C1363">
        <v>2</v>
      </c>
      <c r="D1363" s="7">
        <f>Groei2030!B1363</f>
        <v>2</v>
      </c>
      <c r="E1363" s="7">
        <f>Groei2030!C1363</f>
        <v>0</v>
      </c>
      <c r="F1363" s="6">
        <v>2.7230027612304699</v>
      </c>
      <c r="G1363" s="6">
        <f t="shared" si="85"/>
        <v>0.1836208200442882</v>
      </c>
      <c r="H1363" s="6">
        <f t="shared" si="86"/>
        <v>3.4710930065082836E-2</v>
      </c>
      <c r="I1363" s="7">
        <f>B1363+ProxiPrognose2030!H1363</f>
        <v>295.0347109300651</v>
      </c>
      <c r="J1363">
        <f t="shared" si="87"/>
        <v>2</v>
      </c>
      <c r="K1363">
        <f t="shared" si="88"/>
        <v>0</v>
      </c>
      <c r="L1363" s="20">
        <v>2</v>
      </c>
    </row>
    <row r="1364" spans="1:12" ht="14.4">
      <c r="A1364" s="2">
        <v>1363</v>
      </c>
      <c r="B1364">
        <v>380</v>
      </c>
      <c r="C1364">
        <v>2</v>
      </c>
      <c r="D1364" s="7">
        <f>Groei2030!B1364</f>
        <v>2</v>
      </c>
      <c r="E1364" s="7">
        <f>Groei2030!C1364</f>
        <v>0</v>
      </c>
      <c r="F1364" s="6">
        <v>1.98474507006836</v>
      </c>
      <c r="G1364" s="6">
        <f t="shared" si="85"/>
        <v>0.25192152258767353</v>
      </c>
      <c r="H1364" s="6">
        <f t="shared" si="86"/>
        <v>4.7622215990108414E-2</v>
      </c>
      <c r="I1364" s="7">
        <f>B1364+ProxiPrognose2030!H1364</f>
        <v>380.04762221599009</v>
      </c>
      <c r="J1364">
        <f t="shared" si="87"/>
        <v>2</v>
      </c>
      <c r="K1364">
        <f t="shared" si="88"/>
        <v>0</v>
      </c>
      <c r="L1364" s="20">
        <v>2</v>
      </c>
    </row>
    <row r="1365" spans="1:12" ht="14.4">
      <c r="A1365" s="2">
        <v>1364</v>
      </c>
      <c r="B1365">
        <v>363</v>
      </c>
      <c r="C1365">
        <v>2</v>
      </c>
      <c r="D1365" s="7">
        <f>Groei2030!B1365</f>
        <v>0</v>
      </c>
      <c r="E1365" s="7">
        <f>Groei2030!C1365</f>
        <v>0</v>
      </c>
      <c r="F1365" s="6">
        <v>1.4092780153808599</v>
      </c>
      <c r="G1365" s="6">
        <f t="shared" si="85"/>
        <v>0</v>
      </c>
      <c r="H1365" s="6">
        <f t="shared" si="86"/>
        <v>0</v>
      </c>
      <c r="I1365" s="7">
        <f>B1365+ProxiPrognose2030!H1365</f>
        <v>363</v>
      </c>
      <c r="J1365">
        <f t="shared" si="87"/>
        <v>2</v>
      </c>
      <c r="K1365">
        <f t="shared" si="88"/>
        <v>0</v>
      </c>
      <c r="L1365" s="20">
        <v>2</v>
      </c>
    </row>
    <row r="1366" spans="1:12" ht="14.4">
      <c r="A1366" s="2">
        <v>1365</v>
      </c>
      <c r="B1366">
        <v>252</v>
      </c>
      <c r="C1366">
        <v>2</v>
      </c>
      <c r="D1366" s="7">
        <f>Groei2030!B1366</f>
        <v>551</v>
      </c>
      <c r="E1366" s="7">
        <f>Groei2030!C1366</f>
        <v>0</v>
      </c>
      <c r="F1366" s="6">
        <v>0.31706540917968801</v>
      </c>
      <c r="G1366" s="6">
        <f t="shared" si="85"/>
        <v>434.45294255335818</v>
      </c>
      <c r="H1366" s="6">
        <f t="shared" si="86"/>
        <v>82.127210312544079</v>
      </c>
      <c r="I1366" s="7">
        <f>B1366+ProxiPrognose2030!H1366</f>
        <v>334.12721031254409</v>
      </c>
      <c r="J1366">
        <f t="shared" si="87"/>
        <v>2</v>
      </c>
      <c r="K1366">
        <f t="shared" si="88"/>
        <v>0</v>
      </c>
      <c r="L1366" s="20">
        <v>2</v>
      </c>
    </row>
    <row r="1367" spans="1:12" ht="14.4">
      <c r="A1367" s="2">
        <v>1366</v>
      </c>
      <c r="B1367">
        <v>346</v>
      </c>
      <c r="C1367">
        <v>2</v>
      </c>
      <c r="D1367" s="7">
        <f>Groei2030!B1367</f>
        <v>174</v>
      </c>
      <c r="E1367" s="7">
        <f>Groei2030!C1367</f>
        <v>0</v>
      </c>
      <c r="F1367" s="6">
        <v>0.13123155249023399</v>
      </c>
      <c r="G1367" s="6">
        <f t="shared" si="85"/>
        <v>331.47516107635158</v>
      </c>
      <c r="H1367" s="6">
        <f t="shared" si="86"/>
        <v>62.66071097851637</v>
      </c>
      <c r="I1367" s="7">
        <f>B1367+ProxiPrognose2030!H1367</f>
        <v>408.66071097851636</v>
      </c>
      <c r="J1367">
        <f t="shared" si="87"/>
        <v>3</v>
      </c>
      <c r="K1367">
        <f t="shared" si="88"/>
        <v>1</v>
      </c>
      <c r="L1367" s="20">
        <v>3</v>
      </c>
    </row>
    <row r="1368" spans="1:12" ht="14.4">
      <c r="A1368" s="2">
        <v>1367</v>
      </c>
      <c r="B1368">
        <v>402</v>
      </c>
      <c r="C1368">
        <v>3</v>
      </c>
      <c r="D1368" s="7">
        <f>Groei2030!B1368</f>
        <v>0</v>
      </c>
      <c r="E1368" s="7">
        <f>Groei2030!C1368</f>
        <v>0</v>
      </c>
      <c r="F1368" s="6">
        <v>2.6518208007812499E-2</v>
      </c>
      <c r="G1368" s="6">
        <f t="shared" si="85"/>
        <v>0</v>
      </c>
      <c r="H1368" s="6">
        <f t="shared" si="86"/>
        <v>0</v>
      </c>
      <c r="I1368" s="7">
        <f>B1368+ProxiPrognose2030!H1368</f>
        <v>402</v>
      </c>
      <c r="J1368">
        <f t="shared" si="87"/>
        <v>3</v>
      </c>
      <c r="K1368">
        <f t="shared" si="88"/>
        <v>0</v>
      </c>
      <c r="L1368" s="20">
        <v>3</v>
      </c>
    </row>
    <row r="1369" spans="1:12" ht="14.4">
      <c r="A1369" s="2">
        <v>1368</v>
      </c>
      <c r="B1369">
        <v>502</v>
      </c>
      <c r="C1369">
        <v>3</v>
      </c>
      <c r="D1369" s="7">
        <f>Groei2030!B1369</f>
        <v>0</v>
      </c>
      <c r="E1369" s="7">
        <f>Groei2030!C1369</f>
        <v>0</v>
      </c>
      <c r="F1369" s="6">
        <v>3.1283222412109402E-2</v>
      </c>
      <c r="G1369" s="6">
        <f t="shared" si="85"/>
        <v>0</v>
      </c>
      <c r="H1369" s="6">
        <f t="shared" si="86"/>
        <v>0</v>
      </c>
      <c r="I1369" s="7">
        <f>B1369+ProxiPrognose2030!H1369</f>
        <v>502</v>
      </c>
      <c r="J1369">
        <f t="shared" si="87"/>
        <v>3</v>
      </c>
      <c r="K1369">
        <f t="shared" si="88"/>
        <v>0</v>
      </c>
      <c r="L1369" s="20">
        <v>3</v>
      </c>
    </row>
    <row r="1370" spans="1:12" ht="14.4">
      <c r="A1370" s="2">
        <v>1369</v>
      </c>
      <c r="B1370">
        <v>537</v>
      </c>
      <c r="C1370">
        <v>3</v>
      </c>
      <c r="D1370" s="7">
        <f>Groei2030!B1370</f>
        <v>5</v>
      </c>
      <c r="E1370" s="7">
        <f>Groei2030!C1370</f>
        <v>0</v>
      </c>
      <c r="F1370" s="6">
        <v>9.1949416992187505E-2</v>
      </c>
      <c r="G1370" s="6">
        <f t="shared" si="85"/>
        <v>13.594430947900479</v>
      </c>
      <c r="H1370" s="6">
        <f t="shared" si="86"/>
        <v>2.5698357179395992</v>
      </c>
      <c r="I1370" s="7">
        <f>B1370+ProxiPrognose2030!H1370</f>
        <v>539.56983571793955</v>
      </c>
      <c r="J1370">
        <f t="shared" si="87"/>
        <v>3</v>
      </c>
      <c r="K1370">
        <f t="shared" si="88"/>
        <v>0</v>
      </c>
      <c r="L1370" s="20">
        <v>3</v>
      </c>
    </row>
    <row r="1371" spans="1:12" ht="14.4">
      <c r="A1371" s="2">
        <v>1370</v>
      </c>
      <c r="B1371">
        <v>607</v>
      </c>
      <c r="C1371">
        <v>4</v>
      </c>
      <c r="D1371" s="7">
        <f>Groei2030!B1371</f>
        <v>8</v>
      </c>
      <c r="E1371" s="7">
        <f>Groei2030!C1371</f>
        <v>0</v>
      </c>
      <c r="F1371" s="6">
        <v>9.7390314697265598E-2</v>
      </c>
      <c r="G1371" s="6">
        <f t="shared" si="85"/>
        <v>20.535922963355549</v>
      </c>
      <c r="H1371" s="6">
        <f t="shared" si="86"/>
        <v>3.8820270252089886</v>
      </c>
      <c r="I1371" s="7">
        <f>B1371+ProxiPrognose2030!H1371</f>
        <v>610.88202702520903</v>
      </c>
      <c r="J1371">
        <f t="shared" si="87"/>
        <v>4</v>
      </c>
      <c r="K1371">
        <f t="shared" si="88"/>
        <v>0</v>
      </c>
      <c r="L1371" s="20">
        <v>4</v>
      </c>
    </row>
    <row r="1372" spans="1:12" ht="14.4">
      <c r="A1372" s="2">
        <v>1371</v>
      </c>
      <c r="B1372">
        <v>707</v>
      </c>
      <c r="C1372">
        <v>4</v>
      </c>
      <c r="D1372" s="7">
        <f>Groei2030!B1372</f>
        <v>5</v>
      </c>
      <c r="E1372" s="7">
        <f>Groei2030!C1372</f>
        <v>0</v>
      </c>
      <c r="F1372" s="6">
        <v>5.7474279296875E-2</v>
      </c>
      <c r="G1372" s="6">
        <f t="shared" si="85"/>
        <v>21.748859059951105</v>
      </c>
      <c r="H1372" s="6">
        <f t="shared" si="86"/>
        <v>4.1113155122780913</v>
      </c>
      <c r="I1372" s="7">
        <f>B1372+ProxiPrognose2030!H1372</f>
        <v>711.11131551227811</v>
      </c>
      <c r="J1372">
        <f t="shared" si="87"/>
        <v>4</v>
      </c>
      <c r="K1372">
        <f t="shared" si="88"/>
        <v>0</v>
      </c>
      <c r="L1372" s="20">
        <v>4</v>
      </c>
    </row>
    <row r="1373" spans="1:12" ht="14.4">
      <c r="A1373" s="2">
        <v>1372</v>
      </c>
      <c r="B1373">
        <v>671</v>
      </c>
      <c r="C1373">
        <v>4</v>
      </c>
      <c r="D1373" s="7">
        <f>Groei2030!B1373</f>
        <v>6</v>
      </c>
      <c r="E1373" s="7">
        <f>Groei2030!C1373</f>
        <v>0</v>
      </c>
      <c r="F1373" s="6">
        <v>6.3759379150390594E-2</v>
      </c>
      <c r="G1373" s="6">
        <f t="shared" si="85"/>
        <v>23.525950534460481</v>
      </c>
      <c r="H1373" s="6">
        <f t="shared" si="86"/>
        <v>4.4472496284424352</v>
      </c>
      <c r="I1373" s="7">
        <f>B1373+ProxiPrognose2030!H1373</f>
        <v>675.44724962844248</v>
      </c>
      <c r="J1373">
        <f t="shared" si="87"/>
        <v>4</v>
      </c>
      <c r="K1373">
        <f t="shared" si="88"/>
        <v>0</v>
      </c>
      <c r="L1373" s="20">
        <v>4</v>
      </c>
    </row>
    <row r="1374" spans="1:12" ht="14.4">
      <c r="A1374" s="2">
        <v>1373</v>
      </c>
      <c r="B1374">
        <v>628</v>
      </c>
      <c r="C1374">
        <v>4</v>
      </c>
      <c r="D1374" s="7">
        <f>Groei2030!B1374</f>
        <v>2</v>
      </c>
      <c r="E1374" s="7">
        <f>Groei2030!C1374</f>
        <v>0</v>
      </c>
      <c r="F1374" s="6">
        <v>4.9536194335937499E-2</v>
      </c>
      <c r="G1374" s="6">
        <f t="shared" si="85"/>
        <v>10.0936296520716</v>
      </c>
      <c r="H1374" s="6">
        <f t="shared" si="86"/>
        <v>1.9080585353632515</v>
      </c>
      <c r="I1374" s="7">
        <f>B1374+ProxiPrognose2030!H1374</f>
        <v>629.90805853536324</v>
      </c>
      <c r="J1374">
        <f t="shared" si="87"/>
        <v>4</v>
      </c>
      <c r="K1374">
        <f t="shared" si="88"/>
        <v>0</v>
      </c>
      <c r="L1374" s="20">
        <v>4</v>
      </c>
    </row>
    <row r="1375" spans="1:12" ht="14.4">
      <c r="A1375" s="2">
        <v>1374</v>
      </c>
      <c r="B1375">
        <v>612</v>
      </c>
      <c r="C1375">
        <v>4</v>
      </c>
      <c r="D1375" s="7">
        <f>Groei2030!B1375</f>
        <v>317</v>
      </c>
      <c r="E1375" s="7">
        <f>Groei2030!C1375</f>
        <v>0</v>
      </c>
      <c r="F1375" s="6">
        <v>0.135017302490234</v>
      </c>
      <c r="G1375" s="6">
        <f t="shared" si="85"/>
        <v>586.96180814108823</v>
      </c>
      <c r="H1375" s="6">
        <f t="shared" si="86"/>
        <v>110.95686354273879</v>
      </c>
      <c r="I1375" s="7">
        <f>B1375+ProxiPrognose2030!H1375</f>
        <v>722.9568635427388</v>
      </c>
      <c r="J1375">
        <f t="shared" si="87"/>
        <v>4</v>
      </c>
      <c r="K1375">
        <f t="shared" si="88"/>
        <v>0</v>
      </c>
      <c r="L1375" s="20">
        <v>4</v>
      </c>
    </row>
    <row r="1376" spans="1:12" ht="14.4">
      <c r="A1376" s="2">
        <v>1375</v>
      </c>
      <c r="B1376">
        <v>648</v>
      </c>
      <c r="C1376">
        <v>4</v>
      </c>
      <c r="D1376" s="7">
        <f>Groei2030!B1376</f>
        <v>9</v>
      </c>
      <c r="E1376" s="7">
        <f>Groei2030!C1376</f>
        <v>0</v>
      </c>
      <c r="F1376" s="6">
        <v>0.10470846264648399</v>
      </c>
      <c r="G1376" s="6">
        <f t="shared" si="85"/>
        <v>21.488234504945744</v>
      </c>
      <c r="H1376" s="6">
        <f t="shared" si="86"/>
        <v>4.0620481105757547</v>
      </c>
      <c r="I1376" s="7">
        <f>B1376+ProxiPrognose2030!H1376</f>
        <v>652.0620481105758</v>
      </c>
      <c r="J1376">
        <f t="shared" si="87"/>
        <v>4</v>
      </c>
      <c r="K1376">
        <f t="shared" si="88"/>
        <v>0</v>
      </c>
      <c r="L1376" s="20">
        <v>4</v>
      </c>
    </row>
    <row r="1377" spans="1:12" ht="14.4">
      <c r="A1377" s="2">
        <v>1376</v>
      </c>
      <c r="B1377">
        <v>683</v>
      </c>
      <c r="C1377">
        <v>4</v>
      </c>
      <c r="D1377" s="7">
        <f>Groei2030!B1377</f>
        <v>9</v>
      </c>
      <c r="E1377" s="7">
        <f>Groei2030!C1377</f>
        <v>108</v>
      </c>
      <c r="F1377" s="6">
        <v>7.8505469238281306E-2</v>
      </c>
      <c r="G1377" s="6">
        <f t="shared" si="85"/>
        <v>372.58550625587424</v>
      </c>
      <c r="H1377" s="6">
        <f t="shared" si="86"/>
        <v>70.432042770486618</v>
      </c>
      <c r="I1377" s="7">
        <f>B1377+ProxiPrognose2030!H1377</f>
        <v>753.43204277048665</v>
      </c>
      <c r="J1377">
        <f t="shared" si="87"/>
        <v>4</v>
      </c>
      <c r="K1377">
        <f t="shared" si="88"/>
        <v>0</v>
      </c>
      <c r="L1377" s="20">
        <v>4</v>
      </c>
    </row>
    <row r="1378" spans="1:12" ht="14.4">
      <c r="A1378" s="2">
        <v>1377</v>
      </c>
      <c r="B1378">
        <v>753</v>
      </c>
      <c r="C1378">
        <v>4</v>
      </c>
      <c r="D1378" s="7">
        <f>Groei2030!B1378</f>
        <v>42</v>
      </c>
      <c r="E1378" s="7">
        <f>Groei2030!C1378</f>
        <v>0</v>
      </c>
      <c r="F1378" s="6">
        <v>4.12014399414063E-2</v>
      </c>
      <c r="G1378" s="6">
        <f t="shared" si="85"/>
        <v>254.84546207444058</v>
      </c>
      <c r="H1378" s="6">
        <f t="shared" si="86"/>
        <v>48.174945571727896</v>
      </c>
      <c r="I1378" s="7">
        <f>B1378+ProxiPrognose2030!H1378</f>
        <v>801.1749455717279</v>
      </c>
      <c r="J1378">
        <f t="shared" si="87"/>
        <v>4</v>
      </c>
      <c r="K1378">
        <f t="shared" si="88"/>
        <v>0</v>
      </c>
      <c r="L1378" s="20">
        <v>4</v>
      </c>
    </row>
    <row r="1379" spans="1:12" ht="14.4">
      <c r="A1379" s="2">
        <v>1378</v>
      </c>
      <c r="B1379">
        <v>754</v>
      </c>
      <c r="C1379">
        <v>4</v>
      </c>
      <c r="D1379" s="7">
        <f>Groei2030!B1379</f>
        <v>3</v>
      </c>
      <c r="E1379" s="7">
        <f>Groei2030!C1379</f>
        <v>0</v>
      </c>
      <c r="F1379" s="6">
        <v>2.5210385986328101E-2</v>
      </c>
      <c r="G1379" s="6">
        <f t="shared" si="85"/>
        <v>29.749643674901851</v>
      </c>
      <c r="H1379" s="6">
        <f t="shared" si="86"/>
        <v>5.6237511672782325</v>
      </c>
      <c r="I1379" s="7">
        <f>B1379+ProxiPrognose2030!H1379</f>
        <v>759.62375116727821</v>
      </c>
      <c r="J1379">
        <f t="shared" si="87"/>
        <v>4</v>
      </c>
      <c r="K1379">
        <f t="shared" si="88"/>
        <v>0</v>
      </c>
      <c r="L1379" s="20">
        <v>4</v>
      </c>
    </row>
    <row r="1380" spans="1:12" ht="14.4">
      <c r="A1380" s="2">
        <v>1379</v>
      </c>
      <c r="B1380">
        <v>770</v>
      </c>
      <c r="C1380">
        <v>4</v>
      </c>
      <c r="D1380" s="7">
        <f>Groei2030!B1380</f>
        <v>229</v>
      </c>
      <c r="E1380" s="7">
        <f>Groei2030!C1380</f>
        <v>25</v>
      </c>
      <c r="F1380" s="6">
        <v>0.21583682763671899</v>
      </c>
      <c r="G1380" s="6">
        <f t="shared" si="85"/>
        <v>294.20373110226876</v>
      </c>
      <c r="H1380" s="6">
        <f t="shared" si="86"/>
        <v>55.615072042016777</v>
      </c>
      <c r="I1380" s="7">
        <f>B1380+ProxiPrognose2030!H1380</f>
        <v>825.61507204201678</v>
      </c>
      <c r="J1380">
        <f t="shared" si="87"/>
        <v>4</v>
      </c>
      <c r="K1380">
        <f t="shared" si="88"/>
        <v>0</v>
      </c>
      <c r="L1380" s="20">
        <v>4</v>
      </c>
    </row>
    <row r="1381" spans="1:12" ht="14.4">
      <c r="A1381" s="2">
        <v>1380</v>
      </c>
      <c r="B1381">
        <v>898</v>
      </c>
      <c r="C1381">
        <v>4</v>
      </c>
      <c r="D1381" s="7">
        <f>Groei2030!B1381</f>
        <v>15</v>
      </c>
      <c r="E1381" s="7">
        <f>Groei2030!C1381</f>
        <v>0</v>
      </c>
      <c r="F1381" s="6">
        <v>0.13312508984374999</v>
      </c>
      <c r="G1381" s="6">
        <f t="shared" si="85"/>
        <v>28.168995073741591</v>
      </c>
      <c r="H1381" s="6">
        <f t="shared" si="86"/>
        <v>5.3249518097810187</v>
      </c>
      <c r="I1381" s="7">
        <f>B1381+ProxiPrognose2030!H1381</f>
        <v>903.32495180978106</v>
      </c>
      <c r="J1381">
        <f t="shared" si="87"/>
        <v>5</v>
      </c>
      <c r="K1381">
        <f t="shared" si="88"/>
        <v>1</v>
      </c>
      <c r="L1381" s="20">
        <v>5</v>
      </c>
    </row>
    <row r="1382" spans="1:12" ht="14.4">
      <c r="A1382" s="2">
        <v>1381</v>
      </c>
      <c r="B1382">
        <v>979</v>
      </c>
      <c r="C1382">
        <v>5</v>
      </c>
      <c r="D1382" s="7">
        <f>Groei2030!B1382</f>
        <v>6</v>
      </c>
      <c r="E1382" s="7">
        <f>Groei2030!C1382</f>
        <v>0</v>
      </c>
      <c r="F1382" s="6">
        <v>0.113309728759766</v>
      </c>
      <c r="G1382" s="6">
        <f t="shared" si="85"/>
        <v>13.238051281370817</v>
      </c>
      <c r="H1382" s="6">
        <f t="shared" si="86"/>
        <v>2.5024671609396627</v>
      </c>
      <c r="I1382" s="7">
        <f>B1382+ProxiPrognose2030!H1382</f>
        <v>981.50246716093966</v>
      </c>
      <c r="J1382">
        <f t="shared" si="87"/>
        <v>5</v>
      </c>
      <c r="K1382">
        <f t="shared" si="88"/>
        <v>0</v>
      </c>
      <c r="L1382" s="20">
        <v>5</v>
      </c>
    </row>
    <row r="1383" spans="1:12" ht="14.4">
      <c r="A1383" s="2">
        <v>1382</v>
      </c>
      <c r="B1383">
        <v>897</v>
      </c>
      <c r="C1383">
        <v>4</v>
      </c>
      <c r="D1383" s="7">
        <f>Groei2030!B1383</f>
        <v>677</v>
      </c>
      <c r="E1383" s="7">
        <f>Groei2030!C1383</f>
        <v>0</v>
      </c>
      <c r="F1383" s="6">
        <v>6.4796996093750003E-2</v>
      </c>
      <c r="G1383" s="6">
        <f t="shared" si="85"/>
        <v>2612.0037996070778</v>
      </c>
      <c r="H1383" s="6">
        <f t="shared" si="86"/>
        <v>493.76253300700904</v>
      </c>
      <c r="I1383" s="7">
        <f>B1383+ProxiPrognose2030!H1383</f>
        <v>1390.7625330070091</v>
      </c>
      <c r="J1383">
        <f t="shared" si="87"/>
        <v>5</v>
      </c>
      <c r="K1383">
        <f t="shared" si="88"/>
        <v>1</v>
      </c>
      <c r="L1383" s="20">
        <v>5</v>
      </c>
    </row>
    <row r="1384" spans="1:12" ht="14.4">
      <c r="A1384" s="2">
        <v>1383</v>
      </c>
      <c r="B1384">
        <v>870</v>
      </c>
      <c r="C1384">
        <v>4</v>
      </c>
      <c r="D1384" s="7">
        <f>Groei2030!B1384</f>
        <v>186</v>
      </c>
      <c r="E1384" s="7">
        <f>Groei2030!C1384</f>
        <v>0</v>
      </c>
      <c r="F1384" s="6">
        <v>6.7357562255859399E-2</v>
      </c>
      <c r="G1384" s="6">
        <f t="shared" si="85"/>
        <v>690.3456485460174</v>
      </c>
      <c r="H1384" s="6">
        <f t="shared" si="86"/>
        <v>130.500122598491</v>
      </c>
      <c r="I1384" s="7">
        <f>B1384+ProxiPrognose2030!H1384</f>
        <v>1000.500122598491</v>
      </c>
      <c r="J1384">
        <f t="shared" si="87"/>
        <v>5</v>
      </c>
      <c r="K1384">
        <f t="shared" si="88"/>
        <v>1</v>
      </c>
      <c r="L1384" s="20">
        <v>5</v>
      </c>
    </row>
    <row r="1385" spans="1:12" ht="14.4">
      <c r="A1385" s="2">
        <v>1384</v>
      </c>
      <c r="B1385">
        <v>854</v>
      </c>
      <c r="C1385">
        <v>4</v>
      </c>
      <c r="D1385" s="7">
        <f>Groei2030!B1385</f>
        <v>228</v>
      </c>
      <c r="E1385" s="7">
        <f>Groei2030!C1385</f>
        <v>-271</v>
      </c>
      <c r="F1385" s="6">
        <v>5.2739792968749998E-2</v>
      </c>
      <c r="G1385" s="6">
        <f t="shared" si="85"/>
        <v>-203.83091011316097</v>
      </c>
      <c r="H1385" s="6">
        <f t="shared" si="86"/>
        <v>-38.531362970351786</v>
      </c>
      <c r="I1385" s="7">
        <f>B1385+ProxiPrognose2030!H1385</f>
        <v>815.46863702964822</v>
      </c>
      <c r="J1385">
        <f t="shared" si="87"/>
        <v>4</v>
      </c>
      <c r="K1385">
        <f t="shared" si="88"/>
        <v>0</v>
      </c>
      <c r="L1385" s="20">
        <v>4</v>
      </c>
    </row>
    <row r="1386" spans="1:12" ht="14.4">
      <c r="A1386" s="2">
        <v>1385</v>
      </c>
      <c r="B1386">
        <v>809</v>
      </c>
      <c r="C1386">
        <v>4</v>
      </c>
      <c r="D1386" s="7">
        <f>Groei2030!B1386</f>
        <v>63</v>
      </c>
      <c r="E1386" s="7">
        <f>Groei2030!C1386</f>
        <v>0</v>
      </c>
      <c r="F1386" s="6">
        <v>4.9307938964843701E-2</v>
      </c>
      <c r="G1386" s="6">
        <f t="shared" si="85"/>
        <v>319.42117903629406</v>
      </c>
      <c r="H1386" s="6">
        <f t="shared" si="86"/>
        <v>60.382075432191691</v>
      </c>
      <c r="I1386" s="7">
        <f>B1386+ProxiPrognose2030!H1386</f>
        <v>869.38207543219164</v>
      </c>
      <c r="J1386">
        <f t="shared" si="87"/>
        <v>4</v>
      </c>
      <c r="K1386">
        <f t="shared" si="88"/>
        <v>0</v>
      </c>
      <c r="L1386" s="20">
        <v>4</v>
      </c>
    </row>
    <row r="1387" spans="1:12" ht="14.4">
      <c r="A1387" s="2">
        <v>1386</v>
      </c>
      <c r="B1387">
        <v>757</v>
      </c>
      <c r="C1387">
        <v>4</v>
      </c>
      <c r="D1387" s="7">
        <f>Groei2030!B1387</f>
        <v>3</v>
      </c>
      <c r="E1387" s="7">
        <f>Groei2030!C1387</f>
        <v>0</v>
      </c>
      <c r="F1387" s="6">
        <v>3.2956302734374998E-2</v>
      </c>
      <c r="G1387" s="6">
        <f t="shared" si="85"/>
        <v>22.757407165631907</v>
      </c>
      <c r="H1387" s="6">
        <f t="shared" si="86"/>
        <v>4.3019673280967687</v>
      </c>
      <c r="I1387" s="7">
        <f>B1387+ProxiPrognose2030!H1387</f>
        <v>761.30196732809679</v>
      </c>
      <c r="J1387">
        <f t="shared" si="87"/>
        <v>4</v>
      </c>
      <c r="K1387">
        <f t="shared" si="88"/>
        <v>0</v>
      </c>
      <c r="L1387" s="20">
        <v>4</v>
      </c>
    </row>
    <row r="1388" spans="1:12" ht="14.4">
      <c r="A1388" s="2">
        <v>1387</v>
      </c>
      <c r="B1388">
        <v>756</v>
      </c>
      <c r="C1388">
        <v>4</v>
      </c>
      <c r="D1388" s="7">
        <f>Groei2030!B1388</f>
        <v>4</v>
      </c>
      <c r="E1388" s="7">
        <f>Groei2030!C1388</f>
        <v>0</v>
      </c>
      <c r="F1388" s="6">
        <v>4.64452094726562E-2</v>
      </c>
      <c r="G1388" s="6">
        <f t="shared" si="85"/>
        <v>21.530745826191879</v>
      </c>
      <c r="H1388" s="6">
        <f t="shared" si="86"/>
        <v>4.070084277162926</v>
      </c>
      <c r="I1388" s="7">
        <f>B1388+ProxiPrognose2030!H1388</f>
        <v>760.07008427716289</v>
      </c>
      <c r="J1388">
        <f t="shared" si="87"/>
        <v>4</v>
      </c>
      <c r="K1388">
        <f t="shared" si="88"/>
        <v>0</v>
      </c>
      <c r="L1388" s="20">
        <v>4</v>
      </c>
    </row>
    <row r="1389" spans="1:12" ht="14.4">
      <c r="A1389" s="2">
        <v>1388</v>
      </c>
      <c r="B1389">
        <v>725</v>
      </c>
      <c r="C1389">
        <v>4</v>
      </c>
      <c r="D1389" s="7">
        <f>Groei2030!B1389</f>
        <v>425</v>
      </c>
      <c r="E1389" s="7">
        <f>Groei2030!C1389</f>
        <v>0</v>
      </c>
      <c r="F1389" s="6">
        <v>8.4968694091796901E-2</v>
      </c>
      <c r="G1389" s="6">
        <f t="shared" si="85"/>
        <v>1250.4605506259941</v>
      </c>
      <c r="H1389" s="6">
        <f t="shared" si="86"/>
        <v>236.38195664007449</v>
      </c>
      <c r="I1389" s="7">
        <f>B1389+ProxiPrognose2030!H1389</f>
        <v>961.38195664007446</v>
      </c>
      <c r="J1389">
        <f t="shared" si="87"/>
        <v>5</v>
      </c>
      <c r="K1389">
        <f t="shared" si="88"/>
        <v>1</v>
      </c>
      <c r="L1389" s="20">
        <v>5</v>
      </c>
    </row>
    <row r="1390" spans="1:12" ht="14.4">
      <c r="A1390" s="2">
        <v>1389</v>
      </c>
      <c r="B1390">
        <v>764</v>
      </c>
      <c r="C1390">
        <v>4</v>
      </c>
      <c r="D1390" s="7">
        <f>Groei2030!B1390</f>
        <v>215</v>
      </c>
      <c r="E1390" s="7">
        <f>Groei2030!C1390</f>
        <v>0</v>
      </c>
      <c r="F1390" s="6">
        <v>1.8488865722656199E-2</v>
      </c>
      <c r="G1390" s="6">
        <f t="shared" si="85"/>
        <v>2907.1550849187529</v>
      </c>
      <c r="H1390" s="6">
        <f t="shared" si="86"/>
        <v>549.55672682774161</v>
      </c>
      <c r="I1390" s="7">
        <f>B1390+ProxiPrognose2030!H1390</f>
        <v>1313.5567268277416</v>
      </c>
      <c r="J1390">
        <f t="shared" si="87"/>
        <v>5</v>
      </c>
      <c r="K1390">
        <f t="shared" si="88"/>
        <v>1</v>
      </c>
      <c r="L1390" s="20">
        <v>5</v>
      </c>
    </row>
    <row r="1391" spans="1:12" ht="14.4">
      <c r="A1391" s="2">
        <v>1390</v>
      </c>
      <c r="B1391">
        <v>822</v>
      </c>
      <c r="C1391">
        <v>4</v>
      </c>
      <c r="D1391" s="7">
        <f>Groei2030!B1391</f>
        <v>100</v>
      </c>
      <c r="E1391" s="7">
        <f>Groei2030!C1391</f>
        <v>0</v>
      </c>
      <c r="F1391" s="6">
        <v>2.4115513427734402E-2</v>
      </c>
      <c r="G1391" s="6">
        <f t="shared" si="85"/>
        <v>1036.6770782183878</v>
      </c>
      <c r="H1391" s="6">
        <f t="shared" si="86"/>
        <v>195.96920193164232</v>
      </c>
      <c r="I1391" s="7">
        <f>B1391+ProxiPrognose2030!H1391</f>
        <v>1017.9692019316424</v>
      </c>
      <c r="J1391">
        <f t="shared" si="87"/>
        <v>5</v>
      </c>
      <c r="K1391">
        <f t="shared" si="88"/>
        <v>1</v>
      </c>
      <c r="L1391" s="20">
        <v>5</v>
      </c>
    </row>
    <row r="1392" spans="1:12" ht="14.4">
      <c r="A1392" s="2">
        <v>1391</v>
      </c>
      <c r="B1392">
        <v>885</v>
      </c>
      <c r="C1392">
        <v>4</v>
      </c>
      <c r="D1392" s="7">
        <f>Groei2030!B1392</f>
        <v>3</v>
      </c>
      <c r="E1392" s="7">
        <f>Groei2030!C1392</f>
        <v>0</v>
      </c>
      <c r="F1392" s="6">
        <v>4.1588487060546901E-2</v>
      </c>
      <c r="G1392" s="6">
        <f t="shared" si="85"/>
        <v>18.0338370787114</v>
      </c>
      <c r="H1392" s="6">
        <f t="shared" si="86"/>
        <v>3.4090429260324009</v>
      </c>
      <c r="I1392" s="7">
        <f>B1392+ProxiPrognose2030!H1392</f>
        <v>888.40904292603238</v>
      </c>
      <c r="J1392">
        <f t="shared" si="87"/>
        <v>4</v>
      </c>
      <c r="K1392">
        <f t="shared" si="88"/>
        <v>0</v>
      </c>
      <c r="L1392" s="20">
        <v>4</v>
      </c>
    </row>
    <row r="1393" spans="1:12" ht="14.4">
      <c r="A1393" s="2">
        <v>1392</v>
      </c>
      <c r="B1393">
        <v>916</v>
      </c>
      <c r="C1393">
        <v>5</v>
      </c>
      <c r="D1393" s="7">
        <f>Groei2030!B1393</f>
        <v>9</v>
      </c>
      <c r="E1393" s="7">
        <f>Groei2030!C1393</f>
        <v>0</v>
      </c>
      <c r="F1393" s="6">
        <v>7.6277739257812505E-2</v>
      </c>
      <c r="G1393" s="6">
        <f t="shared" si="85"/>
        <v>29.497465733681285</v>
      </c>
      <c r="H1393" s="6">
        <f t="shared" si="86"/>
        <v>5.5760804789567642</v>
      </c>
      <c r="I1393" s="7">
        <f>B1393+ProxiPrognose2030!H1393</f>
        <v>921.57608047895678</v>
      </c>
      <c r="J1393">
        <f t="shared" si="87"/>
        <v>5</v>
      </c>
      <c r="K1393">
        <f t="shared" si="88"/>
        <v>0</v>
      </c>
      <c r="L1393" s="20">
        <v>5</v>
      </c>
    </row>
    <row r="1394" spans="1:12" ht="14.4">
      <c r="A1394" s="2">
        <v>1393</v>
      </c>
      <c r="B1394">
        <v>964</v>
      </c>
      <c r="C1394">
        <v>5</v>
      </c>
      <c r="D1394" s="7">
        <f>Groei2030!B1394</f>
        <v>11</v>
      </c>
      <c r="E1394" s="7">
        <f>Groei2030!C1394</f>
        <v>0</v>
      </c>
      <c r="F1394" s="6">
        <v>7.4523488525390605E-2</v>
      </c>
      <c r="G1394" s="6">
        <f t="shared" si="85"/>
        <v>36.901117411634026</v>
      </c>
      <c r="H1394" s="6">
        <f t="shared" si="86"/>
        <v>6.9756365617455627</v>
      </c>
      <c r="I1394" s="7">
        <f>B1394+ProxiPrognose2030!H1394</f>
        <v>970.97563656174555</v>
      </c>
      <c r="J1394">
        <f t="shared" si="87"/>
        <v>5</v>
      </c>
      <c r="K1394">
        <f t="shared" si="88"/>
        <v>0</v>
      </c>
      <c r="L1394" s="20">
        <v>5</v>
      </c>
    </row>
    <row r="1395" spans="1:12" ht="14.4">
      <c r="A1395" s="2">
        <v>1394</v>
      </c>
      <c r="B1395">
        <v>996</v>
      </c>
      <c r="C1395">
        <v>5</v>
      </c>
      <c r="D1395" s="7">
        <f>Groei2030!B1395</f>
        <v>9</v>
      </c>
      <c r="E1395" s="7">
        <f>Groei2030!C1395</f>
        <v>0</v>
      </c>
      <c r="F1395" s="6">
        <v>8.3388069335937495E-2</v>
      </c>
      <c r="G1395" s="6">
        <f t="shared" si="85"/>
        <v>26.982277176074689</v>
      </c>
      <c r="H1395" s="6">
        <f t="shared" si="86"/>
        <v>5.1006195039838733</v>
      </c>
      <c r="I1395" s="7">
        <f>B1395+ProxiPrognose2030!H1395</f>
        <v>1001.1006195039839</v>
      </c>
      <c r="J1395">
        <f t="shared" si="87"/>
        <v>5</v>
      </c>
      <c r="K1395">
        <f t="shared" si="88"/>
        <v>0</v>
      </c>
      <c r="L1395" s="20">
        <v>5</v>
      </c>
    </row>
    <row r="1396" spans="1:12" ht="14.4">
      <c r="A1396" s="2">
        <v>1395</v>
      </c>
      <c r="B1396">
        <v>1052</v>
      </c>
      <c r="C1396">
        <v>5</v>
      </c>
      <c r="D1396" s="7">
        <f>Groei2030!B1396</f>
        <v>7</v>
      </c>
      <c r="E1396" s="7">
        <f>Groei2030!C1396</f>
        <v>0</v>
      </c>
      <c r="F1396" s="6">
        <v>0.168078794921875</v>
      </c>
      <c r="G1396" s="6">
        <f t="shared" si="85"/>
        <v>10.411783359188293</v>
      </c>
      <c r="H1396" s="6">
        <f t="shared" si="86"/>
        <v>1.9682010130790724</v>
      </c>
      <c r="I1396" s="7">
        <f>B1396+ProxiPrognose2030!H1396</f>
        <v>1053.9682010130791</v>
      </c>
      <c r="J1396">
        <f t="shared" si="87"/>
        <v>5</v>
      </c>
      <c r="K1396">
        <f t="shared" si="88"/>
        <v>0</v>
      </c>
      <c r="L1396" s="20">
        <v>5</v>
      </c>
    </row>
    <row r="1397" spans="1:12" ht="14.4">
      <c r="A1397" s="2">
        <v>1396</v>
      </c>
      <c r="B1397">
        <v>1079</v>
      </c>
      <c r="C1397">
        <v>5</v>
      </c>
      <c r="D1397" s="7">
        <f>Groei2030!B1397</f>
        <v>49</v>
      </c>
      <c r="E1397" s="7">
        <f>Groei2030!C1397</f>
        <v>0</v>
      </c>
      <c r="F1397" s="6">
        <v>5.0891268310546897E-2</v>
      </c>
      <c r="G1397" s="6">
        <f t="shared" si="85"/>
        <v>240.70926912743624</v>
      </c>
      <c r="H1397" s="6">
        <f t="shared" si="86"/>
        <v>45.502697377587189</v>
      </c>
      <c r="I1397" s="7">
        <f>B1397+ProxiPrognose2030!H1397</f>
        <v>1124.5026973775871</v>
      </c>
      <c r="J1397">
        <f t="shared" si="87"/>
        <v>5</v>
      </c>
      <c r="K1397">
        <f t="shared" si="88"/>
        <v>0</v>
      </c>
      <c r="L1397" s="20">
        <v>5</v>
      </c>
    </row>
    <row r="1398" spans="1:12" ht="14.4">
      <c r="A1398" s="2">
        <v>1397</v>
      </c>
      <c r="B1398">
        <v>1030</v>
      </c>
      <c r="C1398">
        <v>5</v>
      </c>
      <c r="D1398" s="7">
        <f>Groei2030!B1398</f>
        <v>4</v>
      </c>
      <c r="E1398" s="7">
        <f>Groei2030!C1398</f>
        <v>0</v>
      </c>
      <c r="F1398" s="6">
        <v>0.108906634521484</v>
      </c>
      <c r="G1398" s="6">
        <f t="shared" si="85"/>
        <v>9.1821770491193551</v>
      </c>
      <c r="H1398" s="6">
        <f t="shared" si="86"/>
        <v>1.7357612569223733</v>
      </c>
      <c r="I1398" s="7">
        <f>B1398+ProxiPrognose2030!H1398</f>
        <v>1031.7357612569224</v>
      </c>
      <c r="J1398">
        <f t="shared" si="87"/>
        <v>5</v>
      </c>
      <c r="K1398">
        <f t="shared" si="88"/>
        <v>0</v>
      </c>
      <c r="L1398" s="20">
        <v>5</v>
      </c>
    </row>
    <row r="1399" spans="1:12" ht="14.4">
      <c r="A1399" s="2">
        <v>1398</v>
      </c>
      <c r="B1399">
        <v>1083</v>
      </c>
      <c r="C1399">
        <v>5</v>
      </c>
      <c r="D1399" s="7">
        <f>Groei2030!B1399</f>
        <v>9</v>
      </c>
      <c r="E1399" s="7">
        <f>Groei2030!C1399</f>
        <v>0</v>
      </c>
      <c r="F1399" s="6">
        <v>6.6729324462890593E-2</v>
      </c>
      <c r="G1399" s="6">
        <f t="shared" si="85"/>
        <v>33.718309275725794</v>
      </c>
      <c r="H1399" s="6">
        <f t="shared" si="86"/>
        <v>6.3739715076986379</v>
      </c>
      <c r="I1399" s="7">
        <f>B1399+ProxiPrognose2030!H1399</f>
        <v>1089.3739715076986</v>
      </c>
      <c r="J1399">
        <f t="shared" si="87"/>
        <v>5</v>
      </c>
      <c r="K1399">
        <f t="shared" si="88"/>
        <v>0</v>
      </c>
      <c r="L1399" s="20">
        <v>5</v>
      </c>
    </row>
    <row r="1400" spans="1:12" ht="14.4">
      <c r="A1400" s="2">
        <v>1399</v>
      </c>
      <c r="B1400">
        <v>1109</v>
      </c>
      <c r="C1400">
        <v>5</v>
      </c>
      <c r="D1400" s="7">
        <f>Groei2030!B1400</f>
        <v>8</v>
      </c>
      <c r="E1400" s="7">
        <f>Groei2030!C1400</f>
        <v>0</v>
      </c>
      <c r="F1400" s="6">
        <v>8.1765357177734393E-2</v>
      </c>
      <c r="G1400" s="6">
        <f t="shared" si="85"/>
        <v>24.460236817073699</v>
      </c>
      <c r="H1400" s="6">
        <f t="shared" si="86"/>
        <v>4.6238632924524952</v>
      </c>
      <c r="I1400" s="7">
        <f>B1400+ProxiPrognose2030!H1400</f>
        <v>1113.6238632924526</v>
      </c>
      <c r="J1400">
        <f t="shared" si="87"/>
        <v>5</v>
      </c>
      <c r="K1400">
        <f t="shared" si="88"/>
        <v>0</v>
      </c>
      <c r="L1400" s="20">
        <v>5</v>
      </c>
    </row>
    <row r="1401" spans="1:12" ht="14.4">
      <c r="A1401" s="2">
        <v>1400</v>
      </c>
      <c r="B1401">
        <v>1216</v>
      </c>
      <c r="C1401">
        <v>5</v>
      </c>
      <c r="D1401" s="7">
        <f>Groei2030!B1401</f>
        <v>5</v>
      </c>
      <c r="E1401" s="7">
        <f>Groei2030!C1401</f>
        <v>0</v>
      </c>
      <c r="F1401" s="6">
        <v>5.6448249755859402E-2</v>
      </c>
      <c r="G1401" s="6">
        <f t="shared" si="85"/>
        <v>22.144176398848369</v>
      </c>
      <c r="H1401" s="6">
        <f t="shared" si="86"/>
        <v>4.1860446878730375</v>
      </c>
      <c r="I1401" s="7">
        <f>B1401+ProxiPrognose2030!H1401</f>
        <v>1220.1860446878729</v>
      </c>
      <c r="J1401">
        <f t="shared" si="87"/>
        <v>5</v>
      </c>
      <c r="K1401">
        <f t="shared" si="88"/>
        <v>0</v>
      </c>
      <c r="L1401" s="20">
        <v>5</v>
      </c>
    </row>
    <row r="1402" spans="1:12" ht="14.4">
      <c r="A1402" s="2">
        <v>1401</v>
      </c>
      <c r="B1402">
        <v>1107</v>
      </c>
      <c r="C1402">
        <v>5</v>
      </c>
      <c r="D1402" s="7">
        <f>Groei2030!B1402</f>
        <v>10</v>
      </c>
      <c r="E1402" s="7">
        <f>Groei2030!C1402</f>
        <v>0</v>
      </c>
      <c r="F1402" s="6">
        <v>6.0896838134765603E-2</v>
      </c>
      <c r="G1402" s="6">
        <f t="shared" si="85"/>
        <v>41.053034551111885</v>
      </c>
      <c r="H1402" s="6">
        <f t="shared" si="86"/>
        <v>7.7604980247848552</v>
      </c>
      <c r="I1402" s="7">
        <f>B1402+ProxiPrognose2030!H1402</f>
        <v>1114.760498024785</v>
      </c>
      <c r="J1402">
        <f t="shared" si="87"/>
        <v>5</v>
      </c>
      <c r="K1402">
        <f t="shared" si="88"/>
        <v>0</v>
      </c>
      <c r="L1402" s="20">
        <v>5</v>
      </c>
    </row>
    <row r="1403" spans="1:12" ht="14.4">
      <c r="A1403" s="2">
        <v>1402</v>
      </c>
      <c r="B1403">
        <v>1081</v>
      </c>
      <c r="C1403">
        <v>5</v>
      </c>
      <c r="D1403" s="7">
        <f>Groei2030!B1403</f>
        <v>5</v>
      </c>
      <c r="E1403" s="7">
        <f>Groei2030!C1403</f>
        <v>0</v>
      </c>
      <c r="F1403" s="6">
        <v>8.4576886474609397E-2</v>
      </c>
      <c r="G1403" s="6">
        <f t="shared" si="85"/>
        <v>14.779451598460758</v>
      </c>
      <c r="H1403" s="6">
        <f t="shared" si="86"/>
        <v>2.7938471830738671</v>
      </c>
      <c r="I1403" s="7">
        <f>B1403+ProxiPrognose2030!H1403</f>
        <v>1083.7938471830739</v>
      </c>
      <c r="J1403">
        <f t="shared" si="87"/>
        <v>5</v>
      </c>
      <c r="K1403">
        <f t="shared" si="88"/>
        <v>0</v>
      </c>
      <c r="L1403" s="20">
        <v>5</v>
      </c>
    </row>
    <row r="1404" spans="1:12" ht="14.4">
      <c r="A1404" s="2">
        <v>1403</v>
      </c>
      <c r="B1404">
        <v>1145</v>
      </c>
      <c r="C1404">
        <v>5</v>
      </c>
      <c r="D1404" s="7">
        <f>Groei2030!B1404</f>
        <v>9</v>
      </c>
      <c r="E1404" s="7">
        <f>Groei2030!C1404</f>
        <v>0</v>
      </c>
      <c r="F1404" s="6">
        <v>8.3678714111328101E-2</v>
      </c>
      <c r="G1404" s="6">
        <f t="shared" si="85"/>
        <v>26.888558504932902</v>
      </c>
      <c r="H1404" s="6">
        <f t="shared" si="86"/>
        <v>5.0829033090610398</v>
      </c>
      <c r="I1404" s="7">
        <f>B1404+ProxiPrognose2030!H1404</f>
        <v>1150.0829033090611</v>
      </c>
      <c r="J1404">
        <f t="shared" si="87"/>
        <v>5</v>
      </c>
      <c r="K1404">
        <f t="shared" si="88"/>
        <v>0</v>
      </c>
      <c r="L1404" s="20">
        <v>5</v>
      </c>
    </row>
    <row r="1405" spans="1:12" ht="14.4">
      <c r="A1405" s="2">
        <v>1404</v>
      </c>
      <c r="B1405">
        <v>1168</v>
      </c>
      <c r="C1405">
        <v>5</v>
      </c>
      <c r="D1405" s="7">
        <f>Groei2030!B1405</f>
        <v>7</v>
      </c>
      <c r="E1405" s="7">
        <f>Groei2030!C1405</f>
        <v>0</v>
      </c>
      <c r="F1405" s="6">
        <v>7.51364167480469E-2</v>
      </c>
      <c r="G1405" s="6">
        <f t="shared" si="85"/>
        <v>23.290969622203733</v>
      </c>
      <c r="H1405" s="6">
        <f t="shared" si="86"/>
        <v>4.4028297962577945</v>
      </c>
      <c r="I1405" s="7">
        <f>B1405+ProxiPrognose2030!H1405</f>
        <v>1172.4028297962577</v>
      </c>
      <c r="J1405">
        <f t="shared" si="87"/>
        <v>5</v>
      </c>
      <c r="K1405">
        <f t="shared" si="88"/>
        <v>0</v>
      </c>
      <c r="L1405" s="20">
        <v>5</v>
      </c>
    </row>
    <row r="1406" spans="1:12" ht="14.4">
      <c r="A1406" s="2">
        <v>1405</v>
      </c>
      <c r="B1406">
        <v>1298</v>
      </c>
      <c r="C1406">
        <v>5</v>
      </c>
      <c r="D1406" s="7">
        <f>Groei2030!B1406</f>
        <v>9</v>
      </c>
      <c r="E1406" s="7">
        <f>Groei2030!C1406</f>
        <v>0</v>
      </c>
      <c r="F1406" s="6">
        <v>7.8887721679687495E-2</v>
      </c>
      <c r="G1406" s="6">
        <f t="shared" si="85"/>
        <v>28.521548754263797</v>
      </c>
      <c r="H1406" s="6">
        <f t="shared" si="86"/>
        <v>5.3915971180082796</v>
      </c>
      <c r="I1406" s="7">
        <f>B1406+ProxiPrognose2030!H1406</f>
        <v>1303.3915971180083</v>
      </c>
      <c r="J1406">
        <f t="shared" si="87"/>
        <v>5</v>
      </c>
      <c r="K1406">
        <f t="shared" si="88"/>
        <v>0</v>
      </c>
      <c r="L1406" s="20">
        <v>5</v>
      </c>
    </row>
    <row r="1407" spans="1:12" ht="14.4">
      <c r="A1407" s="2">
        <v>1406</v>
      </c>
      <c r="B1407">
        <v>1268</v>
      </c>
      <c r="C1407">
        <v>5</v>
      </c>
      <c r="D1407" s="7">
        <f>Groei2030!B1407</f>
        <v>11</v>
      </c>
      <c r="E1407" s="7">
        <f>Groei2030!C1407</f>
        <v>0</v>
      </c>
      <c r="F1407" s="6">
        <v>9.04843488769531E-2</v>
      </c>
      <c r="G1407" s="6">
        <f t="shared" si="85"/>
        <v>30.39199634115333</v>
      </c>
      <c r="H1407" s="6">
        <f t="shared" si="86"/>
        <v>5.745178892467548</v>
      </c>
      <c r="I1407" s="7">
        <f>B1407+ProxiPrognose2030!H1407</f>
        <v>1273.7451788924675</v>
      </c>
      <c r="J1407">
        <f t="shared" si="87"/>
        <v>5</v>
      </c>
      <c r="K1407">
        <f t="shared" si="88"/>
        <v>0</v>
      </c>
      <c r="L1407" s="20">
        <v>5</v>
      </c>
    </row>
    <row r="1408" spans="1:12" ht="14.4">
      <c r="A1408" s="2">
        <v>1407</v>
      </c>
      <c r="B1408">
        <v>1141</v>
      </c>
      <c r="C1408">
        <v>5</v>
      </c>
      <c r="D1408" s="7">
        <f>Groei2030!B1408</f>
        <v>141</v>
      </c>
      <c r="E1408" s="7">
        <f>Groei2030!C1408</f>
        <v>-12</v>
      </c>
      <c r="F1408" s="6">
        <v>0.161067765625</v>
      </c>
      <c r="G1408" s="6">
        <f t="shared" si="85"/>
        <v>200.22628286211443</v>
      </c>
      <c r="H1408" s="6">
        <f t="shared" si="86"/>
        <v>37.849958953140721</v>
      </c>
      <c r="I1408" s="7">
        <f>B1408+ProxiPrognose2030!H1408</f>
        <v>1178.8499589531407</v>
      </c>
      <c r="J1408">
        <f t="shared" si="87"/>
        <v>5</v>
      </c>
      <c r="K1408">
        <f t="shared" si="88"/>
        <v>0</v>
      </c>
      <c r="L1408" s="20">
        <v>5</v>
      </c>
    </row>
    <row r="1409" spans="1:12" ht="14.4">
      <c r="A1409" s="2">
        <v>1408</v>
      </c>
      <c r="B1409">
        <v>1227</v>
      </c>
      <c r="C1409">
        <v>5</v>
      </c>
      <c r="D1409" s="7">
        <f>Groei2030!B1409</f>
        <v>3</v>
      </c>
      <c r="E1409" s="7">
        <f>Groei2030!C1409</f>
        <v>0</v>
      </c>
      <c r="F1409" s="6">
        <v>3.5473508056640603E-2</v>
      </c>
      <c r="G1409" s="6">
        <f t="shared" si="85"/>
        <v>21.142538223241804</v>
      </c>
      <c r="H1409" s="6">
        <f t="shared" si="86"/>
        <v>3.9966990970211347</v>
      </c>
      <c r="I1409" s="7">
        <f>B1409+ProxiPrognose2030!H1409</f>
        <v>1230.9966990970211</v>
      </c>
      <c r="J1409">
        <f t="shared" si="87"/>
        <v>5</v>
      </c>
      <c r="K1409">
        <f t="shared" si="88"/>
        <v>0</v>
      </c>
      <c r="L1409" s="20">
        <v>5</v>
      </c>
    </row>
    <row r="1410" spans="1:12" ht="14.4">
      <c r="A1410" s="2">
        <v>1409</v>
      </c>
      <c r="B1410">
        <v>1251</v>
      </c>
      <c r="C1410">
        <v>5</v>
      </c>
      <c r="D1410" s="7">
        <f>Groei2030!B1410</f>
        <v>5</v>
      </c>
      <c r="E1410" s="7">
        <f>Groei2030!C1410</f>
        <v>0</v>
      </c>
      <c r="F1410" s="6">
        <v>5.7550442871093697E-2</v>
      </c>
      <c r="G1410" s="6">
        <f t="shared" si="85"/>
        <v>21.720076121739925</v>
      </c>
      <c r="H1410" s="6">
        <f t="shared" si="86"/>
        <v>4.105874503164447</v>
      </c>
      <c r="I1410" s="7">
        <f>B1410+ProxiPrognose2030!H1410</f>
        <v>1255.1058745031644</v>
      </c>
      <c r="J1410">
        <f t="shared" si="87"/>
        <v>5</v>
      </c>
      <c r="K1410">
        <f t="shared" si="88"/>
        <v>0</v>
      </c>
      <c r="L1410" s="20">
        <v>5</v>
      </c>
    </row>
    <row r="1411" spans="1:12" ht="14.4">
      <c r="A1411" s="2">
        <v>1410</v>
      </c>
      <c r="B1411">
        <v>1274</v>
      </c>
      <c r="C1411">
        <v>5</v>
      </c>
      <c r="D1411" s="7">
        <f>Groei2030!B1411</f>
        <v>4</v>
      </c>
      <c r="E1411" s="7">
        <f>Groei2030!C1411</f>
        <v>0</v>
      </c>
      <c r="F1411" s="6">
        <v>0.124066720458984</v>
      </c>
      <c r="G1411" s="6">
        <f t="shared" ref="G1411:G1474" si="89">IFERROR((D1411+E1411)/((F1411/0.25)),0)</f>
        <v>8.0601792027749806</v>
      </c>
      <c r="H1411" s="6">
        <f t="shared" ref="H1411:H1474" si="90">G1411/5.29</f>
        <v>1.5236633653638905</v>
      </c>
      <c r="I1411" s="7">
        <f>B1411+ProxiPrognose2030!H1411</f>
        <v>1275.523663365364</v>
      </c>
      <c r="J1411">
        <f t="shared" ref="J1411:J1474" si="91">MAX(C1411,IF(I1411&gt;0,IF(A1411&lt;6701,IF(I1411&lt;200,1,IF(I1411&lt;400,2,IF(I1411&lt;600,3,IF(I1411&lt;900,4,IF(I1411&lt;2000,5,IF(I1411&gt;2000,6,0)))))),0),0))</f>
        <v>5</v>
      </c>
      <c r="K1411">
        <f t="shared" ref="K1411:K1474" si="92">J1411-C1411</f>
        <v>0</v>
      </c>
      <c r="L1411" s="20">
        <v>5</v>
      </c>
    </row>
    <row r="1412" spans="1:12" ht="14.4">
      <c r="A1412" s="2">
        <v>1411</v>
      </c>
      <c r="B1412">
        <v>1345</v>
      </c>
      <c r="C1412">
        <v>5</v>
      </c>
      <c r="D1412" s="7">
        <f>Groei2030!B1412</f>
        <v>7</v>
      </c>
      <c r="E1412" s="7">
        <f>Groei2030!C1412</f>
        <v>0</v>
      </c>
      <c r="F1412" s="6">
        <v>5.2674480224609403E-2</v>
      </c>
      <c r="G1412" s="6">
        <f t="shared" si="89"/>
        <v>33.222919192326529</v>
      </c>
      <c r="H1412" s="6">
        <f t="shared" si="90"/>
        <v>6.2803249890976423</v>
      </c>
      <c r="I1412" s="7">
        <f>B1412+ProxiPrognose2030!H1412</f>
        <v>1351.2803249890976</v>
      </c>
      <c r="J1412">
        <f t="shared" si="91"/>
        <v>5</v>
      </c>
      <c r="K1412">
        <f t="shared" si="92"/>
        <v>0</v>
      </c>
      <c r="L1412" s="20">
        <v>5</v>
      </c>
    </row>
    <row r="1413" spans="1:12" ht="14.4">
      <c r="A1413" s="2">
        <v>1412</v>
      </c>
      <c r="B1413">
        <v>1361</v>
      </c>
      <c r="C1413">
        <v>5</v>
      </c>
      <c r="D1413" s="7">
        <f>Groei2030!B1413</f>
        <v>5</v>
      </c>
      <c r="E1413" s="7">
        <f>Groei2030!C1413</f>
        <v>0</v>
      </c>
      <c r="F1413" s="6">
        <v>5.2744939453125E-2</v>
      </c>
      <c r="G1413" s="6">
        <f t="shared" si="89"/>
        <v>23.698956012849131</v>
      </c>
      <c r="H1413" s="6">
        <f t="shared" si="90"/>
        <v>4.4799538776652419</v>
      </c>
      <c r="I1413" s="7">
        <f>B1413+ProxiPrognose2030!H1413</f>
        <v>1365.4799538776651</v>
      </c>
      <c r="J1413">
        <f t="shared" si="91"/>
        <v>5</v>
      </c>
      <c r="K1413">
        <f t="shared" si="92"/>
        <v>0</v>
      </c>
      <c r="L1413" s="20">
        <v>5</v>
      </c>
    </row>
    <row r="1414" spans="1:12" ht="14.4">
      <c r="A1414" s="2">
        <v>1413</v>
      </c>
      <c r="B1414">
        <v>1414</v>
      </c>
      <c r="C1414">
        <v>5</v>
      </c>
      <c r="D1414" s="7">
        <f>Groei2030!B1414</f>
        <v>12</v>
      </c>
      <c r="E1414" s="7">
        <f>Groei2030!C1414</f>
        <v>0</v>
      </c>
      <c r="F1414" s="6">
        <v>7.8559332275390595E-2</v>
      </c>
      <c r="G1414" s="6">
        <f t="shared" si="89"/>
        <v>38.187697286981354</v>
      </c>
      <c r="H1414" s="6">
        <f t="shared" si="90"/>
        <v>7.2188463680494053</v>
      </c>
      <c r="I1414" s="7">
        <f>B1414+ProxiPrognose2030!H1414</f>
        <v>1421.2188463680493</v>
      </c>
      <c r="J1414">
        <f t="shared" si="91"/>
        <v>5</v>
      </c>
      <c r="K1414">
        <f t="shared" si="92"/>
        <v>0</v>
      </c>
      <c r="L1414" s="20">
        <v>5</v>
      </c>
    </row>
    <row r="1415" spans="1:12" ht="14.4">
      <c r="A1415" s="2">
        <v>1414</v>
      </c>
      <c r="B1415">
        <v>1224</v>
      </c>
      <c r="C1415">
        <v>5</v>
      </c>
      <c r="D1415" s="7">
        <f>Groei2030!B1415</f>
        <v>6</v>
      </c>
      <c r="E1415" s="7">
        <f>Groei2030!C1415</f>
        <v>0</v>
      </c>
      <c r="F1415" s="6">
        <v>0.15461375122070301</v>
      </c>
      <c r="G1415" s="6">
        <f t="shared" si="89"/>
        <v>9.7015950273325231</v>
      </c>
      <c r="H1415" s="6">
        <f t="shared" si="90"/>
        <v>1.8339499106488701</v>
      </c>
      <c r="I1415" s="7">
        <f>B1415+ProxiPrognose2030!H1415</f>
        <v>1225.8339499106489</v>
      </c>
      <c r="J1415">
        <f t="shared" si="91"/>
        <v>5</v>
      </c>
      <c r="K1415">
        <f t="shared" si="92"/>
        <v>0</v>
      </c>
      <c r="L1415" s="20">
        <v>5</v>
      </c>
    </row>
    <row r="1416" spans="1:12" ht="14.4">
      <c r="A1416" s="2">
        <v>1415</v>
      </c>
      <c r="B1416">
        <v>1481</v>
      </c>
      <c r="C1416">
        <v>5</v>
      </c>
      <c r="D1416" s="7">
        <f>Groei2030!B1416</f>
        <v>481</v>
      </c>
      <c r="E1416" s="7">
        <f>Groei2030!C1416</f>
        <v>-269</v>
      </c>
      <c r="F1416" s="6">
        <v>9.9156406005859399E-2</v>
      </c>
      <c r="G1416" s="6">
        <f t="shared" si="89"/>
        <v>534.50908655229091</v>
      </c>
      <c r="H1416" s="6">
        <f t="shared" si="90"/>
        <v>101.04141522727616</v>
      </c>
      <c r="I1416" s="7">
        <f>B1416+ProxiPrognose2030!H1416</f>
        <v>1582.041415227276</v>
      </c>
      <c r="J1416">
        <f t="shared" si="91"/>
        <v>5</v>
      </c>
      <c r="K1416">
        <f t="shared" si="92"/>
        <v>0</v>
      </c>
      <c r="L1416" s="20">
        <v>5</v>
      </c>
    </row>
    <row r="1417" spans="1:12" ht="14.4">
      <c r="A1417" s="2">
        <v>1416</v>
      </c>
      <c r="B1417">
        <v>1465</v>
      </c>
      <c r="C1417">
        <v>5</v>
      </c>
      <c r="D1417" s="7">
        <f>Groei2030!B1417</f>
        <v>11</v>
      </c>
      <c r="E1417" s="7">
        <f>Groei2030!C1417</f>
        <v>0</v>
      </c>
      <c r="F1417" s="6">
        <v>0.13923195092773399</v>
      </c>
      <c r="G1417" s="6">
        <f t="shared" si="89"/>
        <v>19.751213580475802</v>
      </c>
      <c r="H1417" s="6">
        <f t="shared" si="90"/>
        <v>3.733688767575766</v>
      </c>
      <c r="I1417" s="7">
        <f>B1417+ProxiPrognose2030!H1417</f>
        <v>1468.7336887675758</v>
      </c>
      <c r="J1417">
        <f t="shared" si="91"/>
        <v>5</v>
      </c>
      <c r="K1417">
        <f t="shared" si="92"/>
        <v>0</v>
      </c>
      <c r="L1417" s="20">
        <v>5</v>
      </c>
    </row>
    <row r="1418" spans="1:12" ht="14.4">
      <c r="A1418" s="2">
        <v>1417</v>
      </c>
      <c r="B1418">
        <v>1764</v>
      </c>
      <c r="C1418">
        <v>5</v>
      </c>
      <c r="D1418" s="7">
        <f>Groei2030!B1418</f>
        <v>8</v>
      </c>
      <c r="E1418" s="7">
        <f>Groei2030!C1418</f>
        <v>0</v>
      </c>
      <c r="F1418" s="6">
        <v>4.2416354492187502E-2</v>
      </c>
      <c r="G1418" s="6">
        <f t="shared" si="89"/>
        <v>47.151624036157372</v>
      </c>
      <c r="H1418" s="6">
        <f t="shared" si="90"/>
        <v>8.9133504794248335</v>
      </c>
      <c r="I1418" s="7">
        <f>B1418+ProxiPrognose2030!H1418</f>
        <v>1772.9133504794249</v>
      </c>
      <c r="J1418">
        <f t="shared" si="91"/>
        <v>5</v>
      </c>
      <c r="K1418">
        <f t="shared" si="92"/>
        <v>0</v>
      </c>
      <c r="L1418" s="20">
        <v>5</v>
      </c>
    </row>
    <row r="1419" spans="1:12" ht="14.4">
      <c r="A1419" s="2">
        <v>1418</v>
      </c>
      <c r="B1419">
        <v>1634</v>
      </c>
      <c r="C1419">
        <v>5</v>
      </c>
      <c r="D1419" s="7">
        <f>Groei2030!B1419</f>
        <v>10</v>
      </c>
      <c r="E1419" s="7">
        <f>Groei2030!C1419</f>
        <v>0</v>
      </c>
      <c r="F1419" s="6">
        <v>8.3623543212890603E-2</v>
      </c>
      <c r="G1419" s="6">
        <f t="shared" si="89"/>
        <v>29.895887018748375</v>
      </c>
      <c r="H1419" s="6">
        <f t="shared" si="90"/>
        <v>5.6513964118616968</v>
      </c>
      <c r="I1419" s="7">
        <f>B1419+ProxiPrognose2030!H1419</f>
        <v>1639.6513964118617</v>
      </c>
      <c r="J1419">
        <f t="shared" si="91"/>
        <v>5</v>
      </c>
      <c r="K1419">
        <f t="shared" si="92"/>
        <v>0</v>
      </c>
      <c r="L1419" s="20">
        <v>5</v>
      </c>
    </row>
    <row r="1420" spans="1:12" ht="14.4">
      <c r="A1420" s="2">
        <v>1419</v>
      </c>
      <c r="B1420">
        <v>1500</v>
      </c>
      <c r="C1420">
        <v>5</v>
      </c>
      <c r="D1420" s="7">
        <f>Groei2030!B1420</f>
        <v>9</v>
      </c>
      <c r="E1420" s="7">
        <f>Groei2030!C1420</f>
        <v>0</v>
      </c>
      <c r="F1420" s="6">
        <v>0.116162142089844</v>
      </c>
      <c r="G1420" s="6">
        <f t="shared" si="89"/>
        <v>19.369477520996199</v>
      </c>
      <c r="H1420" s="6">
        <f t="shared" si="90"/>
        <v>3.6615269415871832</v>
      </c>
      <c r="I1420" s="7">
        <f>B1420+ProxiPrognose2030!H1420</f>
        <v>1503.6615269415872</v>
      </c>
      <c r="J1420">
        <f t="shared" si="91"/>
        <v>5</v>
      </c>
      <c r="K1420">
        <f t="shared" si="92"/>
        <v>0</v>
      </c>
      <c r="L1420" s="20">
        <v>5</v>
      </c>
    </row>
    <row r="1421" spans="1:12" ht="14.4">
      <c r="A1421" s="2">
        <v>1420</v>
      </c>
      <c r="B1421">
        <v>1378</v>
      </c>
      <c r="C1421">
        <v>5</v>
      </c>
      <c r="D1421" s="7">
        <f>Groei2030!B1421</f>
        <v>4</v>
      </c>
      <c r="E1421" s="7">
        <f>Groei2030!C1421</f>
        <v>0</v>
      </c>
      <c r="F1421" s="6">
        <v>7.2400496093750003E-2</v>
      </c>
      <c r="G1421" s="6">
        <f t="shared" si="89"/>
        <v>13.812060054189676</v>
      </c>
      <c r="H1421" s="6">
        <f t="shared" si="90"/>
        <v>2.6109754355746078</v>
      </c>
      <c r="I1421" s="7">
        <f>B1421+ProxiPrognose2030!H1421</f>
        <v>1380.6109754355746</v>
      </c>
      <c r="J1421">
        <f t="shared" si="91"/>
        <v>5</v>
      </c>
      <c r="K1421">
        <f t="shared" si="92"/>
        <v>0</v>
      </c>
      <c r="L1421" s="20">
        <v>5</v>
      </c>
    </row>
    <row r="1422" spans="1:12" ht="14.4">
      <c r="A1422" s="2">
        <v>1421</v>
      </c>
      <c r="B1422">
        <v>1556</v>
      </c>
      <c r="C1422">
        <v>5</v>
      </c>
      <c r="D1422" s="7">
        <f>Groei2030!B1422</f>
        <v>6</v>
      </c>
      <c r="E1422" s="7">
        <f>Groei2030!C1422</f>
        <v>0</v>
      </c>
      <c r="F1422" s="6">
        <v>6.2255446044921899E-2</v>
      </c>
      <c r="G1422" s="6">
        <f t="shared" si="89"/>
        <v>24.094277614164699</v>
      </c>
      <c r="H1422" s="6">
        <f t="shared" si="90"/>
        <v>4.55468385901034</v>
      </c>
      <c r="I1422" s="7">
        <f>B1422+ProxiPrognose2030!H1422</f>
        <v>1560.5546838590103</v>
      </c>
      <c r="J1422">
        <f t="shared" si="91"/>
        <v>5</v>
      </c>
      <c r="K1422">
        <f t="shared" si="92"/>
        <v>0</v>
      </c>
      <c r="L1422" s="20">
        <v>5</v>
      </c>
    </row>
    <row r="1423" spans="1:12" ht="14.4">
      <c r="A1423" s="2">
        <v>1422</v>
      </c>
      <c r="B1423">
        <v>1572</v>
      </c>
      <c r="C1423">
        <v>5</v>
      </c>
      <c r="D1423" s="7">
        <f>Groei2030!B1423</f>
        <v>6</v>
      </c>
      <c r="E1423" s="7">
        <f>Groei2030!C1423</f>
        <v>0</v>
      </c>
      <c r="F1423" s="6">
        <v>6.2387500244140602E-2</v>
      </c>
      <c r="G1423" s="6">
        <f t="shared" si="89"/>
        <v>24.043277806131993</v>
      </c>
      <c r="H1423" s="6">
        <f t="shared" si="90"/>
        <v>4.5450430635410193</v>
      </c>
      <c r="I1423" s="7">
        <f>B1423+ProxiPrognose2030!H1423</f>
        <v>1576.545043063541</v>
      </c>
      <c r="J1423">
        <f t="shared" si="91"/>
        <v>5</v>
      </c>
      <c r="K1423">
        <f t="shared" si="92"/>
        <v>0</v>
      </c>
      <c r="L1423" s="20">
        <v>5</v>
      </c>
    </row>
    <row r="1424" spans="1:12" ht="14.4">
      <c r="A1424" s="2">
        <v>1423</v>
      </c>
      <c r="B1424">
        <v>1595</v>
      </c>
      <c r="C1424">
        <v>5</v>
      </c>
      <c r="D1424" s="7">
        <f>Groei2030!B1424</f>
        <v>4</v>
      </c>
      <c r="E1424" s="7">
        <f>Groei2030!C1424</f>
        <v>0</v>
      </c>
      <c r="F1424" s="6">
        <v>2.2853437988281201E-2</v>
      </c>
      <c r="G1424" s="6">
        <f t="shared" si="89"/>
        <v>43.757092500164774</v>
      </c>
      <c r="H1424" s="6">
        <f t="shared" si="90"/>
        <v>8.2716620983298252</v>
      </c>
      <c r="I1424" s="7">
        <f>B1424+ProxiPrognose2030!H1424</f>
        <v>1603.2716620983299</v>
      </c>
      <c r="J1424">
        <f t="shared" si="91"/>
        <v>5</v>
      </c>
      <c r="K1424">
        <f t="shared" si="92"/>
        <v>0</v>
      </c>
      <c r="L1424" s="20">
        <v>5</v>
      </c>
    </row>
    <row r="1425" spans="1:12" ht="14.4">
      <c r="A1425" s="2">
        <v>1424</v>
      </c>
      <c r="B1425">
        <v>1582</v>
      </c>
      <c r="C1425">
        <v>5</v>
      </c>
      <c r="D1425" s="7">
        <f>Groei2030!B1425</f>
        <v>2</v>
      </c>
      <c r="E1425" s="7">
        <f>Groei2030!C1425</f>
        <v>0</v>
      </c>
      <c r="F1425" s="6">
        <v>4.3114642578125001E-2</v>
      </c>
      <c r="G1425" s="6">
        <f t="shared" si="89"/>
        <v>11.596988171570374</v>
      </c>
      <c r="H1425" s="6">
        <f t="shared" si="90"/>
        <v>2.1922472914121687</v>
      </c>
      <c r="I1425" s="7">
        <f>B1425+ProxiPrognose2030!H1425</f>
        <v>1584.1922472914121</v>
      </c>
      <c r="J1425">
        <f t="shared" si="91"/>
        <v>5</v>
      </c>
      <c r="K1425">
        <f t="shared" si="92"/>
        <v>0</v>
      </c>
      <c r="L1425" s="20">
        <v>5</v>
      </c>
    </row>
    <row r="1426" spans="1:12" ht="14.4">
      <c r="A1426" s="2">
        <v>1425</v>
      </c>
      <c r="B1426">
        <v>1656</v>
      </c>
      <c r="C1426">
        <v>5</v>
      </c>
      <c r="D1426" s="7">
        <f>Groei2030!B1426</f>
        <v>6</v>
      </c>
      <c r="E1426" s="7">
        <f>Groei2030!C1426</f>
        <v>0</v>
      </c>
      <c r="F1426" s="6">
        <v>7.3388984619140604E-2</v>
      </c>
      <c r="G1426" s="6">
        <f t="shared" si="89"/>
        <v>20.439034656010005</v>
      </c>
      <c r="H1426" s="6">
        <f t="shared" si="90"/>
        <v>3.8637116552003792</v>
      </c>
      <c r="I1426" s="7">
        <f>B1426+ProxiPrognose2030!H1426</f>
        <v>1659.8637116552004</v>
      </c>
      <c r="J1426">
        <f t="shared" si="91"/>
        <v>5</v>
      </c>
      <c r="K1426">
        <f t="shared" si="92"/>
        <v>0</v>
      </c>
      <c r="L1426" s="20">
        <v>5</v>
      </c>
    </row>
    <row r="1427" spans="1:12" ht="14.4">
      <c r="A1427" s="2">
        <v>1426</v>
      </c>
      <c r="B1427">
        <v>1886</v>
      </c>
      <c r="C1427">
        <v>5</v>
      </c>
      <c r="D1427" s="7">
        <f>Groei2030!B1427</f>
        <v>17</v>
      </c>
      <c r="E1427" s="7">
        <f>Groei2030!C1427</f>
        <v>0</v>
      </c>
      <c r="F1427" s="6">
        <v>7.7764558837890602E-2</v>
      </c>
      <c r="G1427" s="6">
        <f t="shared" si="89"/>
        <v>54.652145701226523</v>
      </c>
      <c r="H1427" s="6">
        <f t="shared" si="90"/>
        <v>10.33121846904093</v>
      </c>
      <c r="I1427" s="7">
        <f>B1427+ProxiPrognose2030!H1427</f>
        <v>1896.331218469041</v>
      </c>
      <c r="J1427">
        <f t="shared" si="91"/>
        <v>5</v>
      </c>
      <c r="K1427">
        <f t="shared" si="92"/>
        <v>0</v>
      </c>
      <c r="L1427" s="20">
        <v>5</v>
      </c>
    </row>
    <row r="1428" spans="1:12" ht="14.4">
      <c r="A1428" s="2">
        <v>1427</v>
      </c>
      <c r="B1428">
        <v>1914</v>
      </c>
      <c r="C1428">
        <v>5</v>
      </c>
      <c r="D1428" s="7">
        <f>Groei2030!B1428</f>
        <v>5</v>
      </c>
      <c r="E1428" s="7">
        <f>Groei2030!C1428</f>
        <v>0</v>
      </c>
      <c r="F1428" s="6">
        <v>4.30030476074219E-2</v>
      </c>
      <c r="G1428" s="6">
        <f t="shared" si="89"/>
        <v>29.067707279989673</v>
      </c>
      <c r="H1428" s="6">
        <f t="shared" si="90"/>
        <v>5.4948406956502218</v>
      </c>
      <c r="I1428" s="7">
        <f>B1428+ProxiPrognose2030!H1428</f>
        <v>1919.4948406956503</v>
      </c>
      <c r="J1428">
        <f t="shared" si="91"/>
        <v>5</v>
      </c>
      <c r="K1428">
        <f t="shared" si="92"/>
        <v>0</v>
      </c>
      <c r="L1428" s="20">
        <v>5</v>
      </c>
    </row>
    <row r="1429" spans="1:12" ht="14.4">
      <c r="A1429" s="2">
        <v>1428</v>
      </c>
      <c r="B1429">
        <v>1716</v>
      </c>
      <c r="C1429">
        <v>5</v>
      </c>
      <c r="D1429" s="7">
        <f>Groei2030!B1429</f>
        <v>4</v>
      </c>
      <c r="E1429" s="7">
        <f>Groei2030!C1429</f>
        <v>0</v>
      </c>
      <c r="F1429" s="6">
        <v>5.1574924316406201E-2</v>
      </c>
      <c r="G1429" s="6">
        <f t="shared" si="89"/>
        <v>19.389267425098204</v>
      </c>
      <c r="H1429" s="6">
        <f t="shared" si="90"/>
        <v>3.6652679442529688</v>
      </c>
      <c r="I1429" s="7">
        <f>B1429+ProxiPrognose2030!H1429</f>
        <v>1719.6652679442529</v>
      </c>
      <c r="J1429">
        <f t="shared" si="91"/>
        <v>5</v>
      </c>
      <c r="K1429">
        <f t="shared" si="92"/>
        <v>0</v>
      </c>
      <c r="L1429" s="20">
        <v>5</v>
      </c>
    </row>
    <row r="1430" spans="1:12" ht="14.4">
      <c r="A1430" s="2">
        <v>1429</v>
      </c>
      <c r="B1430">
        <v>1918</v>
      </c>
      <c r="C1430">
        <v>5</v>
      </c>
      <c r="D1430" s="7">
        <f>Groei2030!B1430</f>
        <v>7</v>
      </c>
      <c r="E1430" s="7">
        <f>Groei2030!C1430</f>
        <v>0</v>
      </c>
      <c r="F1430" s="6">
        <v>3.4308625244140599E-2</v>
      </c>
      <c r="G1430" s="6">
        <f t="shared" si="89"/>
        <v>51.007581549740877</v>
      </c>
      <c r="H1430" s="6">
        <f t="shared" si="90"/>
        <v>9.6422649432402405</v>
      </c>
      <c r="I1430" s="7">
        <f>B1430+ProxiPrognose2030!H1430</f>
        <v>1927.6422649432402</v>
      </c>
      <c r="J1430">
        <f t="shared" si="91"/>
        <v>5</v>
      </c>
      <c r="K1430">
        <f t="shared" si="92"/>
        <v>0</v>
      </c>
      <c r="L1430" s="20">
        <v>5</v>
      </c>
    </row>
    <row r="1431" spans="1:12" ht="14.4">
      <c r="A1431" s="2">
        <v>1430</v>
      </c>
      <c r="B1431">
        <v>1581</v>
      </c>
      <c r="C1431">
        <v>5</v>
      </c>
      <c r="D1431" s="7">
        <f>Groei2030!B1431</f>
        <v>11</v>
      </c>
      <c r="E1431" s="7">
        <f>Groei2030!C1431</f>
        <v>0</v>
      </c>
      <c r="F1431" s="6">
        <v>0.16227604052734401</v>
      </c>
      <c r="G1431" s="6">
        <f t="shared" si="89"/>
        <v>16.946432702347188</v>
      </c>
      <c r="H1431" s="6">
        <f t="shared" si="90"/>
        <v>3.2034844427877482</v>
      </c>
      <c r="I1431" s="7">
        <f>B1431+ProxiPrognose2030!H1431</f>
        <v>1584.2034844427878</v>
      </c>
      <c r="J1431">
        <f t="shared" si="91"/>
        <v>5</v>
      </c>
      <c r="K1431">
        <f t="shared" si="92"/>
        <v>0</v>
      </c>
      <c r="L1431" s="20">
        <v>5</v>
      </c>
    </row>
    <row r="1432" spans="1:12" ht="14.4">
      <c r="A1432" s="2">
        <v>1431</v>
      </c>
      <c r="B1432">
        <v>2146</v>
      </c>
      <c r="C1432">
        <v>6</v>
      </c>
      <c r="D1432" s="7">
        <f>Groei2030!B1432</f>
        <v>111</v>
      </c>
      <c r="E1432" s="7">
        <f>Groei2030!C1432</f>
        <v>40</v>
      </c>
      <c r="F1432" s="6">
        <v>0.102553530517578</v>
      </c>
      <c r="G1432" s="6">
        <f t="shared" si="89"/>
        <v>368.10044285632398</v>
      </c>
      <c r="H1432" s="6">
        <f t="shared" si="90"/>
        <v>69.584204698737992</v>
      </c>
      <c r="I1432" s="7">
        <f>B1432+ProxiPrognose2030!H1432</f>
        <v>2215.5842046987382</v>
      </c>
      <c r="J1432">
        <f t="shared" si="91"/>
        <v>6</v>
      </c>
      <c r="K1432">
        <f t="shared" si="92"/>
        <v>0</v>
      </c>
      <c r="L1432" s="20">
        <v>6</v>
      </c>
    </row>
    <row r="1433" spans="1:12" ht="14.4">
      <c r="A1433" s="2">
        <v>1432</v>
      </c>
      <c r="B1433">
        <v>1931</v>
      </c>
      <c r="C1433">
        <v>5</v>
      </c>
      <c r="D1433" s="7">
        <f>Groei2030!B1433</f>
        <v>21</v>
      </c>
      <c r="E1433" s="7">
        <f>Groei2030!C1433</f>
        <v>0</v>
      </c>
      <c r="F1433" s="6">
        <v>9.5485906738281306E-2</v>
      </c>
      <c r="G1433" s="6">
        <f t="shared" si="89"/>
        <v>54.981935861904738</v>
      </c>
      <c r="H1433" s="6">
        <f t="shared" si="90"/>
        <v>10.393560654424336</v>
      </c>
      <c r="I1433" s="7">
        <f>B1433+ProxiPrognose2030!H1433</f>
        <v>1941.3935606544244</v>
      </c>
      <c r="J1433">
        <f t="shared" si="91"/>
        <v>5</v>
      </c>
      <c r="K1433">
        <f t="shared" si="92"/>
        <v>0</v>
      </c>
      <c r="L1433" s="20">
        <v>5</v>
      </c>
    </row>
    <row r="1434" spans="1:12" ht="14.4">
      <c r="A1434" s="2">
        <v>1433</v>
      </c>
      <c r="B1434">
        <v>1916</v>
      </c>
      <c r="C1434">
        <v>5</v>
      </c>
      <c r="D1434" s="7">
        <f>Groei2030!B1434</f>
        <v>12</v>
      </c>
      <c r="E1434" s="7">
        <f>Groei2030!C1434</f>
        <v>0</v>
      </c>
      <c r="F1434" s="6">
        <v>7.6606336914062503E-2</v>
      </c>
      <c r="G1434" s="6">
        <f t="shared" si="89"/>
        <v>39.161251155572415</v>
      </c>
      <c r="H1434" s="6">
        <f t="shared" si="90"/>
        <v>7.4028830161762595</v>
      </c>
      <c r="I1434" s="7">
        <f>B1434+ProxiPrognose2030!H1434</f>
        <v>1923.4028830161762</v>
      </c>
      <c r="J1434">
        <f t="shared" si="91"/>
        <v>5</v>
      </c>
      <c r="K1434">
        <f t="shared" si="92"/>
        <v>0</v>
      </c>
      <c r="L1434" s="20">
        <v>5</v>
      </c>
    </row>
    <row r="1435" spans="1:12" ht="14.4">
      <c r="A1435" s="2">
        <v>1434</v>
      </c>
      <c r="B1435">
        <v>1864</v>
      </c>
      <c r="C1435">
        <v>5</v>
      </c>
      <c r="D1435" s="7">
        <f>Groei2030!B1435</f>
        <v>185</v>
      </c>
      <c r="E1435" s="7">
        <f>Groei2030!C1435</f>
        <v>0</v>
      </c>
      <c r="F1435" s="6">
        <v>2.58800134277344E-2</v>
      </c>
      <c r="G1435" s="6">
        <f t="shared" si="89"/>
        <v>1787.0933540720669</v>
      </c>
      <c r="H1435" s="6">
        <f t="shared" si="90"/>
        <v>337.82483063744172</v>
      </c>
      <c r="I1435" s="7">
        <f>B1435+ProxiPrognose2030!H1435</f>
        <v>2201.8248306374417</v>
      </c>
      <c r="J1435">
        <f t="shared" si="91"/>
        <v>6</v>
      </c>
      <c r="K1435">
        <f t="shared" si="92"/>
        <v>1</v>
      </c>
      <c r="L1435" s="20">
        <v>6</v>
      </c>
    </row>
    <row r="1436" spans="1:12" ht="14.4">
      <c r="A1436" s="2">
        <v>1435</v>
      </c>
      <c r="B1436">
        <v>1849</v>
      </c>
      <c r="C1436">
        <v>5</v>
      </c>
      <c r="D1436" s="7">
        <f>Groei2030!B1436</f>
        <v>14</v>
      </c>
      <c r="E1436" s="7">
        <f>Groei2030!C1436</f>
        <v>0</v>
      </c>
      <c r="F1436" s="6">
        <v>7.8802802734374996E-2</v>
      </c>
      <c r="G1436" s="6">
        <f t="shared" si="89"/>
        <v>44.414663927597161</v>
      </c>
      <c r="H1436" s="6">
        <f t="shared" si="90"/>
        <v>8.3959667159919018</v>
      </c>
      <c r="I1436" s="7">
        <f>B1436+ProxiPrognose2030!H1436</f>
        <v>1857.3959667159918</v>
      </c>
      <c r="J1436">
        <f t="shared" si="91"/>
        <v>5</v>
      </c>
      <c r="K1436">
        <f t="shared" si="92"/>
        <v>0</v>
      </c>
      <c r="L1436" s="20">
        <v>5</v>
      </c>
    </row>
    <row r="1437" spans="1:12" ht="14.4">
      <c r="A1437" s="2">
        <v>1436</v>
      </c>
      <c r="B1437">
        <v>1617</v>
      </c>
      <c r="C1437">
        <v>5</v>
      </c>
      <c r="D1437" s="7">
        <f>Groei2030!B1437</f>
        <v>17</v>
      </c>
      <c r="E1437" s="7">
        <f>Groei2030!C1437</f>
        <v>0</v>
      </c>
      <c r="F1437" s="6">
        <v>0.10618864282226601</v>
      </c>
      <c r="G1437" s="6">
        <f t="shared" si="89"/>
        <v>40.023112519796186</v>
      </c>
      <c r="H1437" s="6">
        <f t="shared" si="90"/>
        <v>7.5658057693376533</v>
      </c>
      <c r="I1437" s="7">
        <f>B1437+ProxiPrognose2030!H1437</f>
        <v>1624.5658057693377</v>
      </c>
      <c r="J1437">
        <f t="shared" si="91"/>
        <v>5</v>
      </c>
      <c r="K1437">
        <f t="shared" si="92"/>
        <v>0</v>
      </c>
      <c r="L1437" s="20">
        <v>5</v>
      </c>
    </row>
    <row r="1438" spans="1:12" ht="14.4">
      <c r="A1438" s="2">
        <v>1437</v>
      </c>
      <c r="B1438">
        <v>1592</v>
      </c>
      <c r="C1438">
        <v>5</v>
      </c>
      <c r="D1438" s="7">
        <f>Groei2030!B1438</f>
        <v>8</v>
      </c>
      <c r="E1438" s="7">
        <f>Groei2030!C1438</f>
        <v>0</v>
      </c>
      <c r="F1438" s="6">
        <v>7.3360387207031294E-2</v>
      </c>
      <c r="G1438" s="6">
        <f t="shared" si="89"/>
        <v>27.262669625172155</v>
      </c>
      <c r="H1438" s="6">
        <f t="shared" si="90"/>
        <v>5.1536237476695943</v>
      </c>
      <c r="I1438" s="7">
        <f>B1438+ProxiPrognose2030!H1438</f>
        <v>1597.1536237476696</v>
      </c>
      <c r="J1438">
        <f t="shared" si="91"/>
        <v>5</v>
      </c>
      <c r="K1438">
        <f t="shared" si="92"/>
        <v>0</v>
      </c>
      <c r="L1438" s="20">
        <v>5</v>
      </c>
    </row>
    <row r="1439" spans="1:12" ht="14.4">
      <c r="A1439" s="2">
        <v>1438</v>
      </c>
      <c r="B1439">
        <v>1641</v>
      </c>
      <c r="C1439">
        <v>5</v>
      </c>
      <c r="D1439" s="7">
        <f>Groei2030!B1439</f>
        <v>12</v>
      </c>
      <c r="E1439" s="7">
        <f>Groei2030!C1439</f>
        <v>0</v>
      </c>
      <c r="F1439" s="6">
        <v>5.5932373535156198E-2</v>
      </c>
      <c r="G1439" s="6">
        <f t="shared" si="89"/>
        <v>53.636200475460875</v>
      </c>
      <c r="H1439" s="6">
        <f t="shared" si="90"/>
        <v>10.139168331845156</v>
      </c>
      <c r="I1439" s="7">
        <f>B1439+ProxiPrognose2030!H1439</f>
        <v>1651.1391683318452</v>
      </c>
      <c r="J1439">
        <f t="shared" si="91"/>
        <v>5</v>
      </c>
      <c r="K1439">
        <f t="shared" si="92"/>
        <v>0</v>
      </c>
      <c r="L1439" s="20">
        <v>5</v>
      </c>
    </row>
    <row r="1440" spans="1:12" ht="14.4">
      <c r="A1440" s="2">
        <v>1439</v>
      </c>
      <c r="B1440">
        <v>1603</v>
      </c>
      <c r="C1440">
        <v>5</v>
      </c>
      <c r="D1440" s="7">
        <f>Groei2030!B1440</f>
        <v>4</v>
      </c>
      <c r="E1440" s="7">
        <f>Groei2030!C1440</f>
        <v>0</v>
      </c>
      <c r="F1440" s="6">
        <v>3.01540305175781E-2</v>
      </c>
      <c r="G1440" s="6">
        <f t="shared" si="89"/>
        <v>33.163062543730476</v>
      </c>
      <c r="H1440" s="6">
        <f t="shared" si="90"/>
        <v>6.2690099326522635</v>
      </c>
      <c r="I1440" s="7">
        <f>B1440+ProxiPrognose2030!H1440</f>
        <v>1609.2690099326524</v>
      </c>
      <c r="J1440">
        <f t="shared" si="91"/>
        <v>5</v>
      </c>
      <c r="K1440">
        <f t="shared" si="92"/>
        <v>0</v>
      </c>
      <c r="L1440" s="20">
        <v>5</v>
      </c>
    </row>
    <row r="1441" spans="1:12" ht="14.4">
      <c r="A1441" s="2">
        <v>1440</v>
      </c>
      <c r="B1441">
        <v>1708</v>
      </c>
      <c r="C1441">
        <v>5</v>
      </c>
      <c r="D1441" s="7">
        <f>Groei2030!B1441</f>
        <v>4</v>
      </c>
      <c r="E1441" s="7">
        <f>Groei2030!C1441</f>
        <v>0</v>
      </c>
      <c r="F1441" s="6">
        <v>3.7423251708984397E-2</v>
      </c>
      <c r="G1441" s="6">
        <f t="shared" si="89"/>
        <v>26.72135515578206</v>
      </c>
      <c r="H1441" s="6">
        <f t="shared" si="90"/>
        <v>5.051295870658234</v>
      </c>
      <c r="I1441" s="7">
        <f>B1441+ProxiPrognose2030!H1441</f>
        <v>1713.0512958706581</v>
      </c>
      <c r="J1441">
        <f t="shared" si="91"/>
        <v>5</v>
      </c>
      <c r="K1441">
        <f t="shared" si="92"/>
        <v>0</v>
      </c>
      <c r="L1441" s="20">
        <v>5</v>
      </c>
    </row>
    <row r="1442" spans="1:12" ht="14.4">
      <c r="A1442" s="2">
        <v>1441</v>
      </c>
      <c r="B1442">
        <v>1629</v>
      </c>
      <c r="C1442">
        <v>5</v>
      </c>
      <c r="D1442" s="7">
        <f>Groei2030!B1442</f>
        <v>126</v>
      </c>
      <c r="E1442" s="7">
        <f>Groei2030!C1442</f>
        <v>0</v>
      </c>
      <c r="F1442" s="6">
        <v>4.81309458007812E-2</v>
      </c>
      <c r="G1442" s="6">
        <f t="shared" si="89"/>
        <v>654.46459602895925</v>
      </c>
      <c r="H1442" s="6">
        <f t="shared" si="90"/>
        <v>123.71731493931176</v>
      </c>
      <c r="I1442" s="7">
        <f>B1442+ProxiPrognose2030!H1442</f>
        <v>1752.7173149393118</v>
      </c>
      <c r="J1442">
        <f t="shared" si="91"/>
        <v>5</v>
      </c>
      <c r="K1442">
        <f t="shared" si="92"/>
        <v>0</v>
      </c>
      <c r="L1442" s="20">
        <v>5</v>
      </c>
    </row>
    <row r="1443" spans="1:12" ht="14.4">
      <c r="A1443" s="2">
        <v>1442</v>
      </c>
      <c r="B1443">
        <v>1614</v>
      </c>
      <c r="C1443">
        <v>5</v>
      </c>
      <c r="D1443" s="7">
        <f>Groei2030!B1443</f>
        <v>8</v>
      </c>
      <c r="E1443" s="7">
        <f>Groei2030!C1443</f>
        <v>0</v>
      </c>
      <c r="F1443" s="6">
        <v>4.37238830566406E-2</v>
      </c>
      <c r="G1443" s="6">
        <f t="shared" si="89"/>
        <v>45.741591555561726</v>
      </c>
      <c r="H1443" s="6">
        <f t="shared" si="90"/>
        <v>8.6468036967035395</v>
      </c>
      <c r="I1443" s="7">
        <f>B1443+ProxiPrognose2030!H1443</f>
        <v>1622.6468036967035</v>
      </c>
      <c r="J1443">
        <f t="shared" si="91"/>
        <v>5</v>
      </c>
      <c r="K1443">
        <f t="shared" si="92"/>
        <v>0</v>
      </c>
      <c r="L1443" s="20">
        <v>5</v>
      </c>
    </row>
    <row r="1444" spans="1:12" ht="14.4">
      <c r="A1444" s="2">
        <v>1443</v>
      </c>
      <c r="B1444">
        <v>1500</v>
      </c>
      <c r="C1444">
        <v>5</v>
      </c>
      <c r="D1444" s="7">
        <f>Groei2030!B1444</f>
        <v>5</v>
      </c>
      <c r="E1444" s="7">
        <f>Groei2030!C1444</f>
        <v>0</v>
      </c>
      <c r="F1444" s="6">
        <v>6.4577871826171904E-2</v>
      </c>
      <c r="G1444" s="6">
        <f t="shared" si="89"/>
        <v>19.356475595304524</v>
      </c>
      <c r="H1444" s="6">
        <f t="shared" si="90"/>
        <v>3.6590691106435771</v>
      </c>
      <c r="I1444" s="7">
        <f>B1444+ProxiPrognose2030!H1444</f>
        <v>1503.6590691106435</v>
      </c>
      <c r="J1444">
        <f t="shared" si="91"/>
        <v>5</v>
      </c>
      <c r="K1444">
        <f t="shared" si="92"/>
        <v>0</v>
      </c>
      <c r="L1444" s="20">
        <v>5</v>
      </c>
    </row>
    <row r="1445" spans="1:12" ht="14.4">
      <c r="A1445" s="2">
        <v>1444</v>
      </c>
      <c r="B1445">
        <v>1416</v>
      </c>
      <c r="C1445">
        <v>5</v>
      </c>
      <c r="D1445" s="7">
        <f>Groei2030!B1445</f>
        <v>3</v>
      </c>
      <c r="E1445" s="7">
        <f>Groei2030!C1445</f>
        <v>0</v>
      </c>
      <c r="F1445" s="6">
        <v>4.2711012451171898E-2</v>
      </c>
      <c r="G1445" s="6">
        <f t="shared" si="89"/>
        <v>17.559874068951544</v>
      </c>
      <c r="H1445" s="6">
        <f t="shared" si="90"/>
        <v>3.3194468939416906</v>
      </c>
      <c r="I1445" s="7">
        <f>B1445+ProxiPrognose2030!H1445</f>
        <v>1419.3194468939416</v>
      </c>
      <c r="J1445">
        <f t="shared" si="91"/>
        <v>5</v>
      </c>
      <c r="K1445">
        <f t="shared" si="92"/>
        <v>0</v>
      </c>
      <c r="L1445" s="20">
        <v>5</v>
      </c>
    </row>
    <row r="1446" spans="1:12" ht="14.4">
      <c r="A1446" s="2">
        <v>1445</v>
      </c>
      <c r="B1446">
        <v>1319</v>
      </c>
      <c r="C1446">
        <v>5</v>
      </c>
      <c r="D1446" s="7">
        <f>Groei2030!B1446</f>
        <v>9</v>
      </c>
      <c r="E1446" s="7">
        <f>Groei2030!C1446</f>
        <v>0</v>
      </c>
      <c r="F1446" s="6">
        <v>5.5635732910156201E-2</v>
      </c>
      <c r="G1446" s="6">
        <f t="shared" si="89"/>
        <v>40.441634940505416</v>
      </c>
      <c r="H1446" s="6">
        <f t="shared" si="90"/>
        <v>7.644921538847905</v>
      </c>
      <c r="I1446" s="7">
        <f>B1446+ProxiPrognose2030!H1446</f>
        <v>1326.6449215388479</v>
      </c>
      <c r="J1446">
        <f t="shared" si="91"/>
        <v>5</v>
      </c>
      <c r="K1446">
        <f t="shared" si="92"/>
        <v>0</v>
      </c>
      <c r="L1446" s="20">
        <v>5</v>
      </c>
    </row>
    <row r="1447" spans="1:12" ht="14.4">
      <c r="A1447" s="2">
        <v>1446</v>
      </c>
      <c r="B1447">
        <v>1347</v>
      </c>
      <c r="C1447">
        <v>5</v>
      </c>
      <c r="D1447" s="7">
        <f>Groei2030!B1447</f>
        <v>216</v>
      </c>
      <c r="E1447" s="7">
        <f>Groei2030!C1447</f>
        <v>0</v>
      </c>
      <c r="F1447" s="6">
        <v>5.81109938964844E-2</v>
      </c>
      <c r="G1447" s="6">
        <f t="shared" si="89"/>
        <v>929.25617648516754</v>
      </c>
      <c r="H1447" s="6">
        <f t="shared" si="90"/>
        <v>175.66279328642108</v>
      </c>
      <c r="I1447" s="7">
        <f>B1447+ProxiPrognose2030!H1447</f>
        <v>1522.662793286421</v>
      </c>
      <c r="J1447">
        <f t="shared" si="91"/>
        <v>5</v>
      </c>
      <c r="K1447">
        <f t="shared" si="92"/>
        <v>0</v>
      </c>
      <c r="L1447" s="20">
        <v>5</v>
      </c>
    </row>
    <row r="1448" spans="1:12" ht="14.4">
      <c r="A1448" s="2">
        <v>1447</v>
      </c>
      <c r="B1448">
        <v>1459</v>
      </c>
      <c r="C1448">
        <v>5</v>
      </c>
      <c r="D1448" s="7">
        <f>Groei2030!B1448</f>
        <v>111</v>
      </c>
      <c r="E1448" s="7">
        <f>Groei2030!C1448</f>
        <v>0</v>
      </c>
      <c r="F1448" s="6">
        <v>6.8277630126953107E-2</v>
      </c>
      <c r="G1448" s="6">
        <f t="shared" si="89"/>
        <v>406.42886913916891</v>
      </c>
      <c r="H1448" s="6">
        <f t="shared" si="90"/>
        <v>76.829653901544219</v>
      </c>
      <c r="I1448" s="7">
        <f>B1448+ProxiPrognose2030!H1448</f>
        <v>1535.8296539015441</v>
      </c>
      <c r="J1448">
        <f t="shared" si="91"/>
        <v>5</v>
      </c>
      <c r="K1448">
        <f t="shared" si="92"/>
        <v>0</v>
      </c>
      <c r="L1448" s="20">
        <v>5</v>
      </c>
    </row>
    <row r="1449" spans="1:12" ht="14.4">
      <c r="A1449" s="2">
        <v>1448</v>
      </c>
      <c r="B1449">
        <v>1490</v>
      </c>
      <c r="C1449">
        <v>5</v>
      </c>
      <c r="D1449" s="7">
        <f>Groei2030!B1449</f>
        <v>8</v>
      </c>
      <c r="E1449" s="7">
        <f>Groei2030!C1449</f>
        <v>0</v>
      </c>
      <c r="F1449" s="6">
        <v>6.24650202636719E-2</v>
      </c>
      <c r="G1449" s="6">
        <f t="shared" si="89"/>
        <v>32.017919654196447</v>
      </c>
      <c r="H1449" s="6">
        <f t="shared" si="90"/>
        <v>6.052536796634489</v>
      </c>
      <c r="I1449" s="7">
        <f>B1449+ProxiPrognose2030!H1449</f>
        <v>1496.0525367966345</v>
      </c>
      <c r="J1449">
        <f t="shared" si="91"/>
        <v>5</v>
      </c>
      <c r="K1449">
        <f t="shared" si="92"/>
        <v>0</v>
      </c>
      <c r="L1449" s="20">
        <v>5</v>
      </c>
    </row>
    <row r="1450" spans="1:12" ht="14.4">
      <c r="A1450" s="2">
        <v>1449</v>
      </c>
      <c r="B1450">
        <v>1474</v>
      </c>
      <c r="C1450">
        <v>5</v>
      </c>
      <c r="D1450" s="7">
        <f>Groei2030!B1450</f>
        <v>477</v>
      </c>
      <c r="E1450" s="7">
        <f>Groei2030!C1450</f>
        <v>0</v>
      </c>
      <c r="F1450" s="6">
        <v>0.100639119140625</v>
      </c>
      <c r="G1450" s="6">
        <f t="shared" si="89"/>
        <v>1184.9269053455214</v>
      </c>
      <c r="H1450" s="6">
        <f t="shared" si="90"/>
        <v>223.99374392164864</v>
      </c>
      <c r="I1450" s="7">
        <f>B1450+ProxiPrognose2030!H1450</f>
        <v>1697.9937439216487</v>
      </c>
      <c r="J1450">
        <f t="shared" si="91"/>
        <v>5</v>
      </c>
      <c r="K1450">
        <f t="shared" si="92"/>
        <v>0</v>
      </c>
      <c r="L1450" s="20">
        <v>5</v>
      </c>
    </row>
    <row r="1451" spans="1:12" ht="14.4">
      <c r="A1451" s="2">
        <v>1450</v>
      </c>
      <c r="B1451">
        <v>1297</v>
      </c>
      <c r="C1451">
        <v>5</v>
      </c>
      <c r="D1451" s="7">
        <f>Groei2030!B1451</f>
        <v>0</v>
      </c>
      <c r="E1451" s="7">
        <f>Groei2030!C1451</f>
        <v>0</v>
      </c>
      <c r="F1451" s="6">
        <v>7.6900434570312495E-2</v>
      </c>
      <c r="G1451" s="6">
        <f t="shared" si="89"/>
        <v>0</v>
      </c>
      <c r="H1451" s="6">
        <f t="shared" si="90"/>
        <v>0</v>
      </c>
      <c r="I1451" s="7">
        <f>B1451+ProxiPrognose2030!H1451</f>
        <v>1297</v>
      </c>
      <c r="J1451">
        <f t="shared" si="91"/>
        <v>5</v>
      </c>
      <c r="K1451">
        <f t="shared" si="92"/>
        <v>0</v>
      </c>
      <c r="L1451" s="20">
        <v>5</v>
      </c>
    </row>
    <row r="1452" spans="1:12" ht="14.4">
      <c r="A1452" s="2">
        <v>1451</v>
      </c>
      <c r="B1452">
        <v>1265</v>
      </c>
      <c r="C1452">
        <v>5</v>
      </c>
      <c r="D1452" s="7">
        <f>Groei2030!B1452</f>
        <v>6</v>
      </c>
      <c r="E1452" s="7">
        <f>Groei2030!C1452</f>
        <v>0</v>
      </c>
      <c r="F1452" s="6">
        <v>8.8945927246093806E-2</v>
      </c>
      <c r="G1452" s="6">
        <f t="shared" si="89"/>
        <v>16.864178568287112</v>
      </c>
      <c r="H1452" s="6">
        <f t="shared" si="90"/>
        <v>3.1879354571431215</v>
      </c>
      <c r="I1452" s="7">
        <f>B1452+ProxiPrognose2030!H1452</f>
        <v>1268.1879354571431</v>
      </c>
      <c r="J1452">
        <f t="shared" si="91"/>
        <v>5</v>
      </c>
      <c r="K1452">
        <f t="shared" si="92"/>
        <v>0</v>
      </c>
      <c r="L1452" s="20">
        <v>5</v>
      </c>
    </row>
    <row r="1453" spans="1:12" ht="14.4">
      <c r="A1453" s="2">
        <v>1452</v>
      </c>
      <c r="B1453">
        <v>1368</v>
      </c>
      <c r="C1453">
        <v>5</v>
      </c>
      <c r="D1453" s="7">
        <f>Groei2030!B1453</f>
        <v>13</v>
      </c>
      <c r="E1453" s="7">
        <f>Groei2030!C1453</f>
        <v>0</v>
      </c>
      <c r="F1453" s="6">
        <v>9.6194601806640606E-2</v>
      </c>
      <c r="G1453" s="6">
        <f t="shared" si="89"/>
        <v>33.785679642738984</v>
      </c>
      <c r="H1453" s="6">
        <f t="shared" si="90"/>
        <v>6.3867069267937584</v>
      </c>
      <c r="I1453" s="7">
        <f>B1453+ProxiPrognose2030!H1453</f>
        <v>1374.3867069267937</v>
      </c>
      <c r="J1453">
        <f t="shared" si="91"/>
        <v>5</v>
      </c>
      <c r="K1453">
        <f t="shared" si="92"/>
        <v>0</v>
      </c>
      <c r="L1453" s="20">
        <v>5</v>
      </c>
    </row>
    <row r="1454" spans="1:12" ht="14.4">
      <c r="A1454" s="2">
        <v>1453</v>
      </c>
      <c r="B1454">
        <v>1435</v>
      </c>
      <c r="C1454">
        <v>5</v>
      </c>
      <c r="D1454" s="7">
        <f>Groei2030!B1454</f>
        <v>6</v>
      </c>
      <c r="E1454" s="7">
        <f>Groei2030!C1454</f>
        <v>0</v>
      </c>
      <c r="F1454" s="6">
        <v>6.6473575439453106E-2</v>
      </c>
      <c r="G1454" s="6">
        <f t="shared" si="89"/>
        <v>22.565357588840129</v>
      </c>
      <c r="H1454" s="6">
        <f t="shared" si="90"/>
        <v>4.2656630602722361</v>
      </c>
      <c r="I1454" s="7">
        <f>B1454+ProxiPrognose2030!H1454</f>
        <v>1439.2656630602723</v>
      </c>
      <c r="J1454">
        <f t="shared" si="91"/>
        <v>5</v>
      </c>
      <c r="K1454">
        <f t="shared" si="92"/>
        <v>0</v>
      </c>
      <c r="L1454" s="20">
        <v>5</v>
      </c>
    </row>
    <row r="1455" spans="1:12" ht="14.4">
      <c r="A1455" s="2">
        <v>1454</v>
      </c>
      <c r="B1455">
        <v>1378</v>
      </c>
      <c r="C1455">
        <v>5</v>
      </c>
      <c r="D1455" s="7">
        <f>Groei2030!B1455</f>
        <v>8</v>
      </c>
      <c r="E1455" s="7">
        <f>Groei2030!C1455</f>
        <v>0</v>
      </c>
      <c r="F1455" s="6">
        <v>8.4376229980468703E-2</v>
      </c>
      <c r="G1455" s="6">
        <f t="shared" si="89"/>
        <v>23.70335816690266</v>
      </c>
      <c r="H1455" s="6">
        <f t="shared" si="90"/>
        <v>4.4807860428927526</v>
      </c>
      <c r="I1455" s="7">
        <f>B1455+ProxiPrognose2030!H1455</f>
        <v>1382.4807860428928</v>
      </c>
      <c r="J1455">
        <f t="shared" si="91"/>
        <v>5</v>
      </c>
      <c r="K1455">
        <f t="shared" si="92"/>
        <v>0</v>
      </c>
      <c r="L1455" s="20">
        <v>5</v>
      </c>
    </row>
    <row r="1456" spans="1:12" ht="14.4">
      <c r="A1456" s="2">
        <v>1455</v>
      </c>
      <c r="B1456">
        <v>1358</v>
      </c>
      <c r="C1456">
        <v>5</v>
      </c>
      <c r="D1456" s="7">
        <f>Groei2030!B1456</f>
        <v>93</v>
      </c>
      <c r="E1456" s="7">
        <f>Groei2030!C1456</f>
        <v>225</v>
      </c>
      <c r="F1456" s="6">
        <v>6.4034311523437498E-2</v>
      </c>
      <c r="G1456" s="6">
        <f t="shared" si="89"/>
        <v>1241.5218983169957</v>
      </c>
      <c r="H1456" s="6">
        <f t="shared" si="90"/>
        <v>234.69223030567025</v>
      </c>
      <c r="I1456" s="7">
        <f>B1456+ProxiPrognose2030!H1456</f>
        <v>1592.6922303056704</v>
      </c>
      <c r="J1456">
        <f t="shared" si="91"/>
        <v>5</v>
      </c>
      <c r="K1456">
        <f t="shared" si="92"/>
        <v>0</v>
      </c>
      <c r="L1456" s="20">
        <v>5</v>
      </c>
    </row>
    <row r="1457" spans="1:12" ht="14.4">
      <c r="A1457" s="2">
        <v>1456</v>
      </c>
      <c r="B1457">
        <v>1278</v>
      </c>
      <c r="C1457">
        <v>5</v>
      </c>
      <c r="D1457" s="7">
        <f>Groei2030!B1457</f>
        <v>9</v>
      </c>
      <c r="E1457" s="7">
        <f>Groei2030!C1457</f>
        <v>0</v>
      </c>
      <c r="F1457" s="6">
        <v>6.7227265380859394E-2</v>
      </c>
      <c r="G1457" s="6">
        <f t="shared" si="89"/>
        <v>33.468563495081696</v>
      </c>
      <c r="H1457" s="6">
        <f t="shared" si="90"/>
        <v>6.3267605850816064</v>
      </c>
      <c r="I1457" s="7">
        <f>B1457+ProxiPrognose2030!H1457</f>
        <v>1284.3267605850815</v>
      </c>
      <c r="J1457">
        <f t="shared" si="91"/>
        <v>5</v>
      </c>
      <c r="K1457">
        <f t="shared" si="92"/>
        <v>0</v>
      </c>
      <c r="L1457" s="20">
        <v>5</v>
      </c>
    </row>
    <row r="1458" spans="1:12" ht="14.4">
      <c r="A1458" s="2">
        <v>1457</v>
      </c>
      <c r="B1458">
        <v>1279</v>
      </c>
      <c r="C1458">
        <v>5</v>
      </c>
      <c r="D1458" s="7">
        <f>Groei2030!B1458</f>
        <v>0</v>
      </c>
      <c r="E1458" s="7">
        <f>Groei2030!C1458</f>
        <v>0</v>
      </c>
      <c r="F1458" s="6">
        <v>8.3497058837890603E-2</v>
      </c>
      <c r="G1458" s="6">
        <f t="shared" si="89"/>
        <v>0</v>
      </c>
      <c r="H1458" s="6">
        <f t="shared" si="90"/>
        <v>0</v>
      </c>
      <c r="I1458" s="7">
        <f>B1458+ProxiPrognose2030!H1458</f>
        <v>1279</v>
      </c>
      <c r="J1458">
        <f t="shared" si="91"/>
        <v>5</v>
      </c>
      <c r="K1458">
        <f t="shared" si="92"/>
        <v>0</v>
      </c>
      <c r="L1458" s="20">
        <v>5</v>
      </c>
    </row>
    <row r="1459" spans="1:12" ht="14.4">
      <c r="A1459" s="2">
        <v>1458</v>
      </c>
      <c r="B1459">
        <v>1248</v>
      </c>
      <c r="C1459">
        <v>5</v>
      </c>
      <c r="D1459" s="7">
        <f>Groei2030!B1459</f>
        <v>2</v>
      </c>
      <c r="E1459" s="7">
        <f>Groei2030!C1459</f>
        <v>0</v>
      </c>
      <c r="F1459" s="6">
        <v>7.0438226318359401E-2</v>
      </c>
      <c r="G1459" s="6">
        <f t="shared" si="89"/>
        <v>7.0984183749907581</v>
      </c>
      <c r="H1459" s="6">
        <f t="shared" si="90"/>
        <v>1.3418560255181018</v>
      </c>
      <c r="I1459" s="7">
        <f>B1459+ProxiPrognose2030!H1459</f>
        <v>1249.3418560255182</v>
      </c>
      <c r="J1459">
        <f t="shared" si="91"/>
        <v>5</v>
      </c>
      <c r="K1459">
        <f t="shared" si="92"/>
        <v>0</v>
      </c>
      <c r="L1459" s="20">
        <v>5</v>
      </c>
    </row>
    <row r="1460" spans="1:12" ht="14.4">
      <c r="A1460" s="2">
        <v>1459</v>
      </c>
      <c r="B1460">
        <v>1214</v>
      </c>
      <c r="C1460">
        <v>5</v>
      </c>
      <c r="D1460" s="7">
        <f>Groei2030!B1460</f>
        <v>7</v>
      </c>
      <c r="E1460" s="7">
        <f>Groei2030!C1460</f>
        <v>0</v>
      </c>
      <c r="F1460" s="6">
        <v>6.3203923583984398E-2</v>
      </c>
      <c r="G1460" s="6">
        <f t="shared" si="89"/>
        <v>27.688154481020899</v>
      </c>
      <c r="H1460" s="6">
        <f t="shared" si="90"/>
        <v>5.2340556674897725</v>
      </c>
      <c r="I1460" s="7">
        <f>B1460+ProxiPrognose2030!H1460</f>
        <v>1219.2340556674899</v>
      </c>
      <c r="J1460">
        <f t="shared" si="91"/>
        <v>5</v>
      </c>
      <c r="K1460">
        <f t="shared" si="92"/>
        <v>0</v>
      </c>
      <c r="L1460" s="20">
        <v>5</v>
      </c>
    </row>
    <row r="1461" spans="1:12" ht="14.4">
      <c r="A1461" s="2">
        <v>1460</v>
      </c>
      <c r="B1461">
        <v>1230</v>
      </c>
      <c r="C1461">
        <v>5</v>
      </c>
      <c r="D1461" s="7">
        <f>Groei2030!B1461</f>
        <v>4</v>
      </c>
      <c r="E1461" s="7">
        <f>Groei2030!C1461</f>
        <v>0</v>
      </c>
      <c r="F1461" s="6">
        <v>4.9939658691406201E-2</v>
      </c>
      <c r="G1461" s="6">
        <f t="shared" si="89"/>
        <v>20.02416568722132</v>
      </c>
      <c r="H1461" s="6">
        <f t="shared" si="90"/>
        <v>3.7852865193235008</v>
      </c>
      <c r="I1461" s="7">
        <f>B1461+ProxiPrognose2030!H1461</f>
        <v>1233.7852865193236</v>
      </c>
      <c r="J1461">
        <f t="shared" si="91"/>
        <v>5</v>
      </c>
      <c r="K1461">
        <f t="shared" si="92"/>
        <v>0</v>
      </c>
      <c r="L1461" s="20">
        <v>5</v>
      </c>
    </row>
    <row r="1462" spans="1:12" ht="14.4">
      <c r="A1462" s="2">
        <v>1461</v>
      </c>
      <c r="B1462">
        <v>1227</v>
      </c>
      <c r="C1462">
        <v>5</v>
      </c>
      <c r="D1462" s="7">
        <f>Groei2030!B1462</f>
        <v>5</v>
      </c>
      <c r="E1462" s="7">
        <f>Groei2030!C1462</f>
        <v>0</v>
      </c>
      <c r="F1462" s="6">
        <v>8.3200237060546897E-2</v>
      </c>
      <c r="G1462" s="6">
        <f t="shared" si="89"/>
        <v>15.023995653886704</v>
      </c>
      <c r="H1462" s="6">
        <f t="shared" si="90"/>
        <v>2.8400747927952184</v>
      </c>
      <c r="I1462" s="7">
        <f>B1462+ProxiPrognose2030!H1462</f>
        <v>1229.8400747927951</v>
      </c>
      <c r="J1462">
        <f t="shared" si="91"/>
        <v>5</v>
      </c>
      <c r="K1462">
        <f t="shared" si="92"/>
        <v>0</v>
      </c>
      <c r="L1462" s="20">
        <v>5</v>
      </c>
    </row>
    <row r="1463" spans="1:12" ht="14.4">
      <c r="A1463" s="2">
        <v>1462</v>
      </c>
      <c r="B1463">
        <v>1175</v>
      </c>
      <c r="C1463">
        <v>5</v>
      </c>
      <c r="D1463" s="7">
        <f>Groei2030!B1463</f>
        <v>7</v>
      </c>
      <c r="E1463" s="7">
        <f>Groei2030!C1463</f>
        <v>0</v>
      </c>
      <c r="F1463" s="6">
        <v>7.6570858886718704E-2</v>
      </c>
      <c r="G1463" s="6">
        <f t="shared" si="89"/>
        <v>22.854647648513438</v>
      </c>
      <c r="H1463" s="6">
        <f t="shared" si="90"/>
        <v>4.3203492719307066</v>
      </c>
      <c r="I1463" s="7">
        <f>B1463+ProxiPrognose2030!H1463</f>
        <v>1179.3203492719308</v>
      </c>
      <c r="J1463">
        <f t="shared" si="91"/>
        <v>5</v>
      </c>
      <c r="K1463">
        <f t="shared" si="92"/>
        <v>0</v>
      </c>
      <c r="L1463" s="20">
        <v>5</v>
      </c>
    </row>
    <row r="1464" spans="1:12" ht="14.4">
      <c r="A1464" s="2">
        <v>1463</v>
      </c>
      <c r="B1464">
        <v>1164</v>
      </c>
      <c r="C1464">
        <v>5</v>
      </c>
      <c r="D1464" s="7">
        <f>Groei2030!B1464</f>
        <v>5</v>
      </c>
      <c r="E1464" s="7">
        <f>Groei2030!C1464</f>
        <v>0</v>
      </c>
      <c r="F1464" s="6">
        <v>4.4613440917968698E-2</v>
      </c>
      <c r="G1464" s="6">
        <f t="shared" si="89"/>
        <v>28.018462021308576</v>
      </c>
      <c r="H1464" s="6">
        <f t="shared" si="90"/>
        <v>5.2964956562019996</v>
      </c>
      <c r="I1464" s="7">
        <f>B1464+ProxiPrognose2030!H1464</f>
        <v>1169.2964956562021</v>
      </c>
      <c r="J1464">
        <f t="shared" si="91"/>
        <v>5</v>
      </c>
      <c r="K1464">
        <f t="shared" si="92"/>
        <v>0</v>
      </c>
      <c r="L1464" s="20">
        <v>5</v>
      </c>
    </row>
    <row r="1465" spans="1:12" ht="14.4">
      <c r="A1465" s="2">
        <v>1464</v>
      </c>
      <c r="B1465">
        <v>1202</v>
      </c>
      <c r="C1465">
        <v>5</v>
      </c>
      <c r="D1465" s="7">
        <f>Groei2030!B1465</f>
        <v>3</v>
      </c>
      <c r="E1465" s="7">
        <f>Groei2030!C1465</f>
        <v>0</v>
      </c>
      <c r="F1465" s="6">
        <v>3.4792156249999998E-2</v>
      </c>
      <c r="G1465" s="6">
        <f t="shared" si="89"/>
        <v>21.556582886408485</v>
      </c>
      <c r="H1465" s="6">
        <f t="shared" si="90"/>
        <v>4.0749684095290144</v>
      </c>
      <c r="I1465" s="7">
        <f>B1465+ProxiPrognose2030!H1465</f>
        <v>1206.074968409529</v>
      </c>
      <c r="J1465">
        <f t="shared" si="91"/>
        <v>5</v>
      </c>
      <c r="K1465">
        <f t="shared" si="92"/>
        <v>0</v>
      </c>
      <c r="L1465" s="20">
        <v>5</v>
      </c>
    </row>
    <row r="1466" spans="1:12" ht="14.4">
      <c r="A1466" s="2">
        <v>1465</v>
      </c>
      <c r="B1466">
        <v>1246</v>
      </c>
      <c r="C1466">
        <v>5</v>
      </c>
      <c r="D1466" s="7">
        <f>Groei2030!B1466</f>
        <v>6</v>
      </c>
      <c r="E1466" s="7">
        <f>Groei2030!C1466</f>
        <v>0</v>
      </c>
      <c r="F1466" s="6">
        <v>7.8715171630859407E-2</v>
      </c>
      <c r="G1466" s="6">
        <f t="shared" si="89"/>
        <v>19.05604687028265</v>
      </c>
      <c r="H1466" s="6">
        <f t="shared" si="90"/>
        <v>3.6022772911687428</v>
      </c>
      <c r="I1466" s="7">
        <f>B1466+ProxiPrognose2030!H1466</f>
        <v>1249.6022772911688</v>
      </c>
      <c r="J1466">
        <f t="shared" si="91"/>
        <v>5</v>
      </c>
      <c r="K1466">
        <f t="shared" si="92"/>
        <v>0</v>
      </c>
      <c r="L1466" s="20">
        <v>5</v>
      </c>
    </row>
    <row r="1467" spans="1:12" ht="14.4">
      <c r="A1467" s="2">
        <v>1466</v>
      </c>
      <c r="B1467">
        <v>1101</v>
      </c>
      <c r="C1467">
        <v>5</v>
      </c>
      <c r="D1467" s="7">
        <f>Groei2030!B1467</f>
        <v>8</v>
      </c>
      <c r="E1467" s="7">
        <f>Groei2030!C1467</f>
        <v>0</v>
      </c>
      <c r="F1467" s="6">
        <v>7.3670851318359404E-2</v>
      </c>
      <c r="G1467" s="6">
        <f t="shared" si="89"/>
        <v>27.147779131223139</v>
      </c>
      <c r="H1467" s="6">
        <f t="shared" si="90"/>
        <v>5.1319053178115572</v>
      </c>
      <c r="I1467" s="7">
        <f>B1467+ProxiPrognose2030!H1467</f>
        <v>1106.1319053178115</v>
      </c>
      <c r="J1467">
        <f t="shared" si="91"/>
        <v>5</v>
      </c>
      <c r="K1467">
        <f t="shared" si="92"/>
        <v>0</v>
      </c>
      <c r="L1467" s="20">
        <v>5</v>
      </c>
    </row>
    <row r="1468" spans="1:12" ht="14.4">
      <c r="A1468" s="2">
        <v>1467</v>
      </c>
      <c r="B1468">
        <v>1164</v>
      </c>
      <c r="C1468">
        <v>5</v>
      </c>
      <c r="D1468" s="7">
        <f>Groei2030!B1468</f>
        <v>3</v>
      </c>
      <c r="E1468" s="7">
        <f>Groei2030!C1468</f>
        <v>0</v>
      </c>
      <c r="F1468" s="6">
        <v>3.9467302734375001E-2</v>
      </c>
      <c r="G1468" s="6">
        <f t="shared" si="89"/>
        <v>19.003072113837902</v>
      </c>
      <c r="H1468" s="6">
        <f t="shared" si="90"/>
        <v>3.5922631595156713</v>
      </c>
      <c r="I1468" s="7">
        <f>B1468+ProxiPrognose2030!H1468</f>
        <v>1167.5922631595156</v>
      </c>
      <c r="J1468">
        <f t="shared" si="91"/>
        <v>5</v>
      </c>
      <c r="K1468">
        <f t="shared" si="92"/>
        <v>0</v>
      </c>
      <c r="L1468" s="20">
        <v>5</v>
      </c>
    </row>
    <row r="1469" spans="1:12" ht="14.4">
      <c r="A1469" s="2">
        <v>1468</v>
      </c>
      <c r="B1469">
        <v>1103</v>
      </c>
      <c r="C1469">
        <v>5</v>
      </c>
      <c r="D1469" s="7">
        <f>Groei2030!B1469</f>
        <v>116</v>
      </c>
      <c r="E1469" s="7">
        <f>Groei2030!C1469</f>
        <v>0</v>
      </c>
      <c r="F1469" s="6">
        <v>6.3296830810546906E-2</v>
      </c>
      <c r="G1469" s="6">
        <f t="shared" si="89"/>
        <v>458.15879924224964</v>
      </c>
      <c r="H1469" s="6">
        <f t="shared" si="90"/>
        <v>86.608468665831694</v>
      </c>
      <c r="I1469" s="7">
        <f>B1469+ProxiPrognose2030!H1469</f>
        <v>1189.6084686658317</v>
      </c>
      <c r="J1469">
        <f t="shared" si="91"/>
        <v>5</v>
      </c>
      <c r="K1469">
        <f t="shared" si="92"/>
        <v>0</v>
      </c>
      <c r="L1469" s="20">
        <v>5</v>
      </c>
    </row>
    <row r="1470" spans="1:12" ht="14.4">
      <c r="A1470" s="2">
        <v>1469</v>
      </c>
      <c r="B1470">
        <v>1050</v>
      </c>
      <c r="C1470">
        <v>5</v>
      </c>
      <c r="D1470" s="7">
        <f>Groei2030!B1470</f>
        <v>3</v>
      </c>
      <c r="E1470" s="7">
        <f>Groei2030!C1470</f>
        <v>0</v>
      </c>
      <c r="F1470" s="6">
        <v>5.2972753906250003E-2</v>
      </c>
      <c r="G1470" s="6">
        <f t="shared" si="89"/>
        <v>14.158221815828817</v>
      </c>
      <c r="H1470" s="6">
        <f t="shared" si="90"/>
        <v>2.6764124415555419</v>
      </c>
      <c r="I1470" s="7">
        <f>B1470+ProxiPrognose2030!H1470</f>
        <v>1052.6764124415556</v>
      </c>
      <c r="J1470">
        <f t="shared" si="91"/>
        <v>5</v>
      </c>
      <c r="K1470">
        <f t="shared" si="92"/>
        <v>0</v>
      </c>
      <c r="L1470" s="20">
        <v>5</v>
      </c>
    </row>
    <row r="1471" spans="1:12" ht="14.4">
      <c r="A1471" s="2">
        <v>1470</v>
      </c>
      <c r="B1471">
        <v>1092</v>
      </c>
      <c r="C1471">
        <v>5</v>
      </c>
      <c r="D1471" s="7">
        <f>Groei2030!B1471</f>
        <v>3</v>
      </c>
      <c r="E1471" s="7">
        <f>Groei2030!C1471</f>
        <v>0</v>
      </c>
      <c r="F1471" s="6">
        <v>0.170692324707031</v>
      </c>
      <c r="G1471" s="6">
        <f t="shared" si="89"/>
        <v>4.3938706751300503</v>
      </c>
      <c r="H1471" s="6">
        <f t="shared" si="90"/>
        <v>0.83059937148016072</v>
      </c>
      <c r="I1471" s="7">
        <f>B1471+ProxiPrognose2030!H1471</f>
        <v>1092.83059937148</v>
      </c>
      <c r="J1471">
        <f t="shared" si="91"/>
        <v>5</v>
      </c>
      <c r="K1471">
        <f t="shared" si="92"/>
        <v>0</v>
      </c>
      <c r="L1471" s="20">
        <v>5</v>
      </c>
    </row>
    <row r="1472" spans="1:12" ht="14.4">
      <c r="A1472" s="2">
        <v>1471</v>
      </c>
      <c r="B1472">
        <v>1024</v>
      </c>
      <c r="C1472">
        <v>5</v>
      </c>
      <c r="D1472" s="7">
        <f>Groei2030!B1472</f>
        <v>7</v>
      </c>
      <c r="E1472" s="7">
        <f>Groei2030!C1472</f>
        <v>0</v>
      </c>
      <c r="F1472" s="6">
        <v>9.0471990966796895E-2</v>
      </c>
      <c r="G1472" s="6">
        <f t="shared" si="89"/>
        <v>19.343003080834684</v>
      </c>
      <c r="H1472" s="6">
        <f t="shared" si="90"/>
        <v>3.6565223215188438</v>
      </c>
      <c r="I1472" s="7">
        <f>B1472+ProxiPrognose2030!H1472</f>
        <v>1027.6565223215189</v>
      </c>
      <c r="J1472">
        <f t="shared" si="91"/>
        <v>5</v>
      </c>
      <c r="K1472">
        <f t="shared" si="92"/>
        <v>0</v>
      </c>
      <c r="L1472" s="20">
        <v>5</v>
      </c>
    </row>
    <row r="1473" spans="1:12" ht="14.4">
      <c r="A1473" s="2">
        <v>1472</v>
      </c>
      <c r="B1473">
        <v>1045</v>
      </c>
      <c r="C1473">
        <v>5</v>
      </c>
      <c r="D1473" s="7">
        <f>Groei2030!B1473</f>
        <v>3</v>
      </c>
      <c r="E1473" s="7">
        <f>Groei2030!C1473</f>
        <v>0</v>
      </c>
      <c r="F1473" s="6">
        <v>3.7720863281250003E-2</v>
      </c>
      <c r="G1473" s="6">
        <f t="shared" si="89"/>
        <v>19.882895956222832</v>
      </c>
      <c r="H1473" s="6">
        <f t="shared" si="90"/>
        <v>3.7585814662046939</v>
      </c>
      <c r="I1473" s="7">
        <f>B1473+ProxiPrognose2030!H1473</f>
        <v>1048.7585814662048</v>
      </c>
      <c r="J1473">
        <f t="shared" si="91"/>
        <v>5</v>
      </c>
      <c r="K1473">
        <f t="shared" si="92"/>
        <v>0</v>
      </c>
      <c r="L1473" s="20">
        <v>5</v>
      </c>
    </row>
    <row r="1474" spans="1:12" ht="14.4">
      <c r="A1474" s="2">
        <v>1473</v>
      </c>
      <c r="B1474">
        <v>1023</v>
      </c>
      <c r="C1474">
        <v>5</v>
      </c>
      <c r="D1474" s="7">
        <f>Groei2030!B1474</f>
        <v>7</v>
      </c>
      <c r="E1474" s="7">
        <f>Groei2030!C1474</f>
        <v>0</v>
      </c>
      <c r="F1474" s="6">
        <v>7.6682248535156206E-2</v>
      </c>
      <c r="G1474" s="6">
        <f t="shared" si="89"/>
        <v>22.821448685058897</v>
      </c>
      <c r="H1474" s="6">
        <f t="shared" si="90"/>
        <v>4.314073475436464</v>
      </c>
      <c r="I1474" s="7">
        <f>B1474+ProxiPrognose2030!H1474</f>
        <v>1027.3140734754365</v>
      </c>
      <c r="J1474">
        <f t="shared" si="91"/>
        <v>5</v>
      </c>
      <c r="K1474">
        <f t="shared" si="92"/>
        <v>0</v>
      </c>
      <c r="L1474" s="20">
        <v>5</v>
      </c>
    </row>
    <row r="1475" spans="1:12" ht="14.4">
      <c r="A1475" s="2">
        <v>1474</v>
      </c>
      <c r="B1475">
        <v>1030</v>
      </c>
      <c r="C1475">
        <v>5</v>
      </c>
      <c r="D1475" s="7">
        <f>Groei2030!B1475</f>
        <v>735</v>
      </c>
      <c r="E1475" s="7">
        <f>Groei2030!C1475</f>
        <v>150</v>
      </c>
      <c r="F1475" s="6">
        <v>7.2442687500000005E-2</v>
      </c>
      <c r="G1475" s="6">
        <f t="shared" ref="G1475:G1538" si="93">IFERROR((D1475+E1475)/((F1475/0.25)),0)</f>
        <v>3054.1384870626175</v>
      </c>
      <c r="H1475" s="6">
        <f t="shared" ref="H1475:H1538" si="94">G1475/5.29</f>
        <v>577.34186900994655</v>
      </c>
      <c r="I1475" s="7">
        <f>B1475+ProxiPrognose2030!H1475</f>
        <v>1607.3418690099465</v>
      </c>
      <c r="J1475">
        <f t="shared" ref="J1475:J1538" si="95">MAX(C1475,IF(I1475&gt;0,IF(A1475&lt;6701,IF(I1475&lt;200,1,IF(I1475&lt;400,2,IF(I1475&lt;600,3,IF(I1475&lt;900,4,IF(I1475&lt;2000,5,IF(I1475&gt;2000,6,0)))))),0),0))</f>
        <v>5</v>
      </c>
      <c r="K1475">
        <f t="shared" ref="K1475:K1538" si="96">J1475-C1475</f>
        <v>0</v>
      </c>
      <c r="L1475" s="20">
        <v>5</v>
      </c>
    </row>
    <row r="1476" spans="1:12" ht="14.4">
      <c r="A1476" s="2">
        <v>1475</v>
      </c>
      <c r="B1476">
        <v>941</v>
      </c>
      <c r="C1476">
        <v>5</v>
      </c>
      <c r="D1476" s="7">
        <f>Groei2030!B1476</f>
        <v>6</v>
      </c>
      <c r="E1476" s="7">
        <f>Groei2030!C1476</f>
        <v>0</v>
      </c>
      <c r="F1476" s="6">
        <v>8.8976195068359396E-2</v>
      </c>
      <c r="G1476" s="6">
        <f t="shared" si="93"/>
        <v>16.85844173093227</v>
      </c>
      <c r="H1476" s="6">
        <f t="shared" si="94"/>
        <v>3.1868509888340775</v>
      </c>
      <c r="I1476" s="7">
        <f>B1476+ProxiPrognose2030!H1476</f>
        <v>944.18685098883407</v>
      </c>
      <c r="J1476">
        <f t="shared" si="95"/>
        <v>5</v>
      </c>
      <c r="K1476">
        <f t="shared" si="96"/>
        <v>0</v>
      </c>
      <c r="L1476" s="20">
        <v>5</v>
      </c>
    </row>
    <row r="1477" spans="1:12" ht="14.4">
      <c r="A1477" s="2">
        <v>1476</v>
      </c>
      <c r="B1477">
        <v>903</v>
      </c>
      <c r="C1477">
        <v>5</v>
      </c>
      <c r="D1477" s="7">
        <f>Groei2030!B1477</f>
        <v>9</v>
      </c>
      <c r="E1477" s="7">
        <f>Groei2030!C1477</f>
        <v>0</v>
      </c>
      <c r="F1477" s="6">
        <v>0.106905159667969</v>
      </c>
      <c r="G1477" s="6">
        <f t="shared" si="93"/>
        <v>21.046692292384712</v>
      </c>
      <c r="H1477" s="6">
        <f t="shared" si="94"/>
        <v>3.9785807736076961</v>
      </c>
      <c r="I1477" s="7">
        <f>B1477+ProxiPrognose2030!H1477</f>
        <v>906.97858077360775</v>
      </c>
      <c r="J1477">
        <f t="shared" si="95"/>
        <v>5</v>
      </c>
      <c r="K1477">
        <f t="shared" si="96"/>
        <v>0</v>
      </c>
      <c r="L1477" s="20">
        <v>5</v>
      </c>
    </row>
    <row r="1478" spans="1:12" ht="14.4">
      <c r="A1478" s="2">
        <v>1477</v>
      </c>
      <c r="B1478">
        <v>841</v>
      </c>
      <c r="C1478">
        <v>4</v>
      </c>
      <c r="D1478" s="7">
        <f>Groei2030!B1478</f>
        <v>8</v>
      </c>
      <c r="E1478" s="7">
        <f>Groei2030!C1478</f>
        <v>0</v>
      </c>
      <c r="F1478" s="6">
        <v>8.8413019775390594E-2</v>
      </c>
      <c r="G1478" s="6">
        <f t="shared" si="93"/>
        <v>22.621102695970713</v>
      </c>
      <c r="H1478" s="6">
        <f t="shared" si="94"/>
        <v>4.2762008877071294</v>
      </c>
      <c r="I1478" s="7">
        <f>B1478+ProxiPrognose2030!H1478</f>
        <v>845.27620088770709</v>
      </c>
      <c r="J1478">
        <f t="shared" si="95"/>
        <v>4</v>
      </c>
      <c r="K1478">
        <f t="shared" si="96"/>
        <v>0</v>
      </c>
      <c r="L1478" s="20">
        <v>4</v>
      </c>
    </row>
    <row r="1479" spans="1:12" ht="14.4">
      <c r="A1479" s="2">
        <v>1478</v>
      </c>
      <c r="B1479">
        <v>899</v>
      </c>
      <c r="C1479">
        <v>4</v>
      </c>
      <c r="D1479" s="7">
        <f>Groei2030!B1479</f>
        <v>1</v>
      </c>
      <c r="E1479" s="7">
        <f>Groei2030!C1479</f>
        <v>1482</v>
      </c>
      <c r="F1479" s="6">
        <v>0.23871919775390599</v>
      </c>
      <c r="G1479" s="6">
        <f t="shared" si="93"/>
        <v>1553.0799512077938</v>
      </c>
      <c r="H1479" s="6">
        <f t="shared" si="94"/>
        <v>293.58789247784381</v>
      </c>
      <c r="I1479" s="7">
        <f>B1479+ProxiPrognose2030!H1479</f>
        <v>1192.5878924778438</v>
      </c>
      <c r="J1479">
        <f t="shared" si="95"/>
        <v>5</v>
      </c>
      <c r="K1479">
        <f t="shared" si="96"/>
        <v>1</v>
      </c>
      <c r="L1479" s="20">
        <v>5</v>
      </c>
    </row>
    <row r="1480" spans="1:12" ht="14.4">
      <c r="A1480" s="2">
        <v>1479</v>
      </c>
      <c r="B1480">
        <v>937</v>
      </c>
      <c r="C1480">
        <v>5</v>
      </c>
      <c r="D1480" s="7">
        <f>Groei2030!B1480</f>
        <v>283</v>
      </c>
      <c r="E1480" s="7">
        <f>Groei2030!C1480</f>
        <v>-90</v>
      </c>
      <c r="F1480" s="6">
        <v>0.19169496704101599</v>
      </c>
      <c r="G1480" s="6">
        <f t="shared" si="93"/>
        <v>251.70196560077758</v>
      </c>
      <c r="H1480" s="6">
        <f t="shared" si="94"/>
        <v>47.580711833795384</v>
      </c>
      <c r="I1480" s="7">
        <f>B1480+ProxiPrognose2030!H1480</f>
        <v>984.58071183379536</v>
      </c>
      <c r="J1480">
        <f t="shared" si="95"/>
        <v>5</v>
      </c>
      <c r="K1480">
        <f t="shared" si="96"/>
        <v>0</v>
      </c>
      <c r="L1480" s="20">
        <v>5</v>
      </c>
    </row>
    <row r="1481" spans="1:12" ht="14.4">
      <c r="A1481" s="2">
        <v>1480</v>
      </c>
      <c r="B1481">
        <v>836</v>
      </c>
      <c r="C1481">
        <v>4</v>
      </c>
      <c r="D1481" s="7">
        <f>Groei2030!B1481</f>
        <v>4</v>
      </c>
      <c r="E1481" s="7">
        <f>Groei2030!C1481</f>
        <v>0</v>
      </c>
      <c r="F1481" s="6">
        <v>4.20789604492188E-2</v>
      </c>
      <c r="G1481" s="6">
        <f t="shared" si="93"/>
        <v>23.764845645528894</v>
      </c>
      <c r="H1481" s="6">
        <f t="shared" si="94"/>
        <v>4.4924093847880702</v>
      </c>
      <c r="I1481" s="7">
        <f>B1481+ProxiPrognose2030!H1481</f>
        <v>840.49240938478806</v>
      </c>
      <c r="J1481">
        <f t="shared" si="95"/>
        <v>4</v>
      </c>
      <c r="K1481">
        <f t="shared" si="96"/>
        <v>0</v>
      </c>
      <c r="L1481" s="20">
        <v>4</v>
      </c>
    </row>
    <row r="1482" spans="1:12" ht="14.4">
      <c r="A1482" s="2">
        <v>1481</v>
      </c>
      <c r="B1482">
        <v>830</v>
      </c>
      <c r="C1482">
        <v>4</v>
      </c>
      <c r="D1482" s="7">
        <f>Groei2030!B1482</f>
        <v>8</v>
      </c>
      <c r="E1482" s="7">
        <f>Groei2030!C1482</f>
        <v>0</v>
      </c>
      <c r="F1482" s="6">
        <v>6.7826924072265593E-2</v>
      </c>
      <c r="G1482" s="6">
        <f t="shared" si="93"/>
        <v>29.486815558215756</v>
      </c>
      <c r="H1482" s="6">
        <f t="shared" si="94"/>
        <v>5.5740672132732998</v>
      </c>
      <c r="I1482" s="7">
        <f>B1482+ProxiPrognose2030!H1482</f>
        <v>835.57406721327334</v>
      </c>
      <c r="J1482">
        <f t="shared" si="95"/>
        <v>4</v>
      </c>
      <c r="K1482">
        <f t="shared" si="96"/>
        <v>0</v>
      </c>
      <c r="L1482" s="20">
        <v>4</v>
      </c>
    </row>
    <row r="1483" spans="1:12" ht="14.4">
      <c r="A1483" s="2">
        <v>1482</v>
      </c>
      <c r="B1483">
        <v>831</v>
      </c>
      <c r="C1483">
        <v>4</v>
      </c>
      <c r="D1483" s="7">
        <f>Groei2030!B1483</f>
        <v>4</v>
      </c>
      <c r="E1483" s="7">
        <f>Groei2030!C1483</f>
        <v>0</v>
      </c>
      <c r="F1483" s="6">
        <v>2.97082683105469E-2</v>
      </c>
      <c r="G1483" s="6">
        <f t="shared" si="93"/>
        <v>33.660662733579272</v>
      </c>
      <c r="H1483" s="6">
        <f t="shared" si="94"/>
        <v>6.3630742407522254</v>
      </c>
      <c r="I1483" s="7">
        <f>B1483+ProxiPrognose2030!H1483</f>
        <v>837.36307424075221</v>
      </c>
      <c r="J1483">
        <f t="shared" si="95"/>
        <v>4</v>
      </c>
      <c r="K1483">
        <f t="shared" si="96"/>
        <v>0</v>
      </c>
      <c r="L1483" s="20">
        <v>4</v>
      </c>
    </row>
    <row r="1484" spans="1:12" ht="14.4">
      <c r="A1484" s="2">
        <v>1483</v>
      </c>
      <c r="B1484">
        <v>775</v>
      </c>
      <c r="C1484">
        <v>4</v>
      </c>
      <c r="D1484" s="7">
        <f>Groei2030!B1484</f>
        <v>3</v>
      </c>
      <c r="E1484" s="7">
        <f>Groei2030!C1484</f>
        <v>0</v>
      </c>
      <c r="F1484" s="6">
        <v>7.5619628662109403E-2</v>
      </c>
      <c r="G1484" s="6">
        <f t="shared" si="93"/>
        <v>9.9180598115764251</v>
      </c>
      <c r="H1484" s="6">
        <f t="shared" si="94"/>
        <v>1.874869529598568</v>
      </c>
      <c r="I1484" s="7">
        <f>B1484+ProxiPrognose2030!H1484</f>
        <v>776.87486952959853</v>
      </c>
      <c r="J1484">
        <f t="shared" si="95"/>
        <v>4</v>
      </c>
      <c r="K1484">
        <f t="shared" si="96"/>
        <v>0</v>
      </c>
      <c r="L1484" s="20">
        <v>4</v>
      </c>
    </row>
    <row r="1485" spans="1:12" ht="14.4">
      <c r="A1485" s="2">
        <v>1484</v>
      </c>
      <c r="B1485">
        <v>692</v>
      </c>
      <c r="C1485">
        <v>4</v>
      </c>
      <c r="D1485" s="7">
        <f>Groei2030!B1485</f>
        <v>6</v>
      </c>
      <c r="E1485" s="7">
        <f>Groei2030!C1485</f>
        <v>0</v>
      </c>
      <c r="F1485" s="6">
        <v>5.7944857666015599E-2</v>
      </c>
      <c r="G1485" s="6">
        <f t="shared" si="93"/>
        <v>25.886680206304888</v>
      </c>
      <c r="H1485" s="6">
        <f t="shared" si="94"/>
        <v>4.8935123263336271</v>
      </c>
      <c r="I1485" s="7">
        <f>B1485+ProxiPrognose2030!H1485</f>
        <v>696.89351232633362</v>
      </c>
      <c r="J1485">
        <f t="shared" si="95"/>
        <v>4</v>
      </c>
      <c r="K1485">
        <f t="shared" si="96"/>
        <v>0</v>
      </c>
      <c r="L1485" s="20">
        <v>4</v>
      </c>
    </row>
    <row r="1486" spans="1:12" ht="14.4">
      <c r="A1486" s="2">
        <v>1485</v>
      </c>
      <c r="B1486">
        <v>695</v>
      </c>
      <c r="C1486">
        <v>4</v>
      </c>
      <c r="D1486" s="7">
        <f>Groei2030!B1486</f>
        <v>10</v>
      </c>
      <c r="E1486" s="7">
        <f>Groei2030!C1486</f>
        <v>0</v>
      </c>
      <c r="F1486" s="6">
        <v>9.0409162109374996E-2</v>
      </c>
      <c r="G1486" s="6">
        <f t="shared" si="93"/>
        <v>27.652064698659142</v>
      </c>
      <c r="H1486" s="6">
        <f t="shared" si="94"/>
        <v>5.2272334023930327</v>
      </c>
      <c r="I1486" s="7">
        <f>B1486+ProxiPrognose2030!H1486</f>
        <v>700.22723340239304</v>
      </c>
      <c r="J1486">
        <f t="shared" si="95"/>
        <v>4</v>
      </c>
      <c r="K1486">
        <f t="shared" si="96"/>
        <v>0</v>
      </c>
      <c r="L1486" s="20">
        <v>4</v>
      </c>
    </row>
    <row r="1487" spans="1:12" ht="14.4">
      <c r="A1487" s="2">
        <v>1486</v>
      </c>
      <c r="B1487">
        <v>782</v>
      </c>
      <c r="C1487">
        <v>4</v>
      </c>
      <c r="D1487" s="7">
        <f>Groei2030!B1487</f>
        <v>12</v>
      </c>
      <c r="E1487" s="7">
        <f>Groei2030!C1487</f>
        <v>0</v>
      </c>
      <c r="F1487" s="6">
        <v>0.114698267822266</v>
      </c>
      <c r="G1487" s="6">
        <f t="shared" si="93"/>
        <v>26.155582442175469</v>
      </c>
      <c r="H1487" s="6">
        <f t="shared" si="94"/>
        <v>4.9443445070274992</v>
      </c>
      <c r="I1487" s="7">
        <f>B1487+ProxiPrognose2030!H1487</f>
        <v>786.94434450702749</v>
      </c>
      <c r="J1487">
        <f t="shared" si="95"/>
        <v>4</v>
      </c>
      <c r="K1487">
        <f t="shared" si="96"/>
        <v>0</v>
      </c>
      <c r="L1487" s="20">
        <v>4</v>
      </c>
    </row>
    <row r="1488" spans="1:12" ht="14.4">
      <c r="A1488" s="2">
        <v>1487</v>
      </c>
      <c r="B1488">
        <v>770</v>
      </c>
      <c r="C1488">
        <v>4</v>
      </c>
      <c r="D1488" s="7">
        <f>Groei2030!B1488</f>
        <v>8</v>
      </c>
      <c r="E1488" s="7">
        <f>Groei2030!C1488</f>
        <v>0</v>
      </c>
      <c r="F1488" s="6">
        <v>7.4114001953124994E-2</v>
      </c>
      <c r="G1488" s="6">
        <f t="shared" si="93"/>
        <v>26.985454128694109</v>
      </c>
      <c r="H1488" s="6">
        <f t="shared" si="94"/>
        <v>5.1012200621349919</v>
      </c>
      <c r="I1488" s="7">
        <f>B1488+ProxiPrognose2030!H1488</f>
        <v>775.10122006213498</v>
      </c>
      <c r="J1488">
        <f t="shared" si="95"/>
        <v>4</v>
      </c>
      <c r="K1488">
        <f t="shared" si="96"/>
        <v>0</v>
      </c>
      <c r="L1488" s="20">
        <v>4</v>
      </c>
    </row>
    <row r="1489" spans="1:12" ht="14.4">
      <c r="A1489" s="2">
        <v>1488</v>
      </c>
      <c r="B1489">
        <v>840</v>
      </c>
      <c r="C1489">
        <v>4</v>
      </c>
      <c r="D1489" s="7">
        <f>Groei2030!B1489</f>
        <v>8</v>
      </c>
      <c r="E1489" s="7">
        <f>Groei2030!C1489</f>
        <v>0</v>
      </c>
      <c r="F1489" s="6">
        <v>5.7213200683593701E-2</v>
      </c>
      <c r="G1489" s="6">
        <f t="shared" si="93"/>
        <v>34.956967554753746</v>
      </c>
      <c r="H1489" s="6">
        <f t="shared" si="94"/>
        <v>6.6081224111065682</v>
      </c>
      <c r="I1489" s="7">
        <f>B1489+ProxiPrognose2030!H1489</f>
        <v>846.60812241110659</v>
      </c>
      <c r="J1489">
        <f t="shared" si="95"/>
        <v>4</v>
      </c>
      <c r="K1489">
        <f t="shared" si="96"/>
        <v>0</v>
      </c>
      <c r="L1489" s="20">
        <v>4</v>
      </c>
    </row>
    <row r="1490" spans="1:12" ht="14.4">
      <c r="A1490" s="2">
        <v>1489</v>
      </c>
      <c r="B1490">
        <v>728</v>
      </c>
      <c r="C1490">
        <v>4</v>
      </c>
      <c r="D1490" s="7">
        <f>Groei2030!B1490</f>
        <v>11</v>
      </c>
      <c r="E1490" s="7">
        <f>Groei2030!C1490</f>
        <v>0</v>
      </c>
      <c r="F1490" s="6">
        <v>7.7531985107421902E-2</v>
      </c>
      <c r="G1490" s="6">
        <f t="shared" si="93"/>
        <v>35.469232423106767</v>
      </c>
      <c r="H1490" s="6">
        <f t="shared" si="94"/>
        <v>6.7049588701525078</v>
      </c>
      <c r="I1490" s="7">
        <f>B1490+ProxiPrognose2030!H1490</f>
        <v>734.7049588701525</v>
      </c>
      <c r="J1490">
        <f t="shared" si="95"/>
        <v>4</v>
      </c>
      <c r="K1490">
        <f t="shared" si="96"/>
        <v>0</v>
      </c>
      <c r="L1490" s="20">
        <v>4</v>
      </c>
    </row>
    <row r="1491" spans="1:12" ht="14.4">
      <c r="A1491" s="2">
        <v>1490</v>
      </c>
      <c r="B1491">
        <v>682</v>
      </c>
      <c r="C1491">
        <v>4</v>
      </c>
      <c r="D1491" s="7">
        <f>Groei2030!B1491</f>
        <v>10</v>
      </c>
      <c r="E1491" s="7">
        <f>Groei2030!C1491</f>
        <v>0</v>
      </c>
      <c r="F1491" s="6">
        <v>5.9448421630859401E-2</v>
      </c>
      <c r="G1491" s="6">
        <f t="shared" si="93"/>
        <v>42.053261153400605</v>
      </c>
      <c r="H1491" s="6">
        <f t="shared" si="94"/>
        <v>7.9495767775804547</v>
      </c>
      <c r="I1491" s="7">
        <f>B1491+ProxiPrognose2030!H1491</f>
        <v>689.94957677758043</v>
      </c>
      <c r="J1491">
        <f t="shared" si="95"/>
        <v>4</v>
      </c>
      <c r="K1491">
        <f t="shared" si="96"/>
        <v>0</v>
      </c>
      <c r="L1491" s="20">
        <v>4</v>
      </c>
    </row>
    <row r="1492" spans="1:12" ht="14.4">
      <c r="A1492" s="2">
        <v>1491</v>
      </c>
      <c r="B1492">
        <v>720</v>
      </c>
      <c r="C1492">
        <v>4</v>
      </c>
      <c r="D1492" s="7">
        <f>Groei2030!B1492</f>
        <v>1</v>
      </c>
      <c r="E1492" s="7">
        <f>Groei2030!C1492</f>
        <v>0</v>
      </c>
      <c r="F1492" s="6">
        <v>4.6476925048828097E-2</v>
      </c>
      <c r="G1492" s="6">
        <f t="shared" si="93"/>
        <v>5.3790133434463021</v>
      </c>
      <c r="H1492" s="6">
        <f t="shared" si="94"/>
        <v>1.0168267189879587</v>
      </c>
      <c r="I1492" s="7">
        <f>B1492+ProxiPrognose2030!H1492</f>
        <v>721.016826718988</v>
      </c>
      <c r="J1492">
        <f t="shared" si="95"/>
        <v>4</v>
      </c>
      <c r="K1492">
        <f t="shared" si="96"/>
        <v>0</v>
      </c>
      <c r="L1492" s="20">
        <v>4</v>
      </c>
    </row>
    <row r="1493" spans="1:12" ht="14.4">
      <c r="A1493" s="2">
        <v>1492</v>
      </c>
      <c r="B1493">
        <v>772</v>
      </c>
      <c r="C1493">
        <v>4</v>
      </c>
      <c r="D1493" s="7">
        <f>Groei2030!B1493</f>
        <v>0</v>
      </c>
      <c r="E1493" s="7">
        <f>Groei2030!C1493</f>
        <v>0</v>
      </c>
      <c r="F1493" s="6">
        <v>5.3059157226562501E-2</v>
      </c>
      <c r="G1493" s="6">
        <f t="shared" si="93"/>
        <v>0</v>
      </c>
      <c r="H1493" s="6">
        <f t="shared" si="94"/>
        <v>0</v>
      </c>
      <c r="I1493" s="7">
        <f>B1493+ProxiPrognose2030!H1493</f>
        <v>772</v>
      </c>
      <c r="J1493">
        <f t="shared" si="95"/>
        <v>4</v>
      </c>
      <c r="K1493">
        <f t="shared" si="96"/>
        <v>0</v>
      </c>
      <c r="L1493" s="20">
        <v>4</v>
      </c>
    </row>
    <row r="1494" spans="1:12" ht="14.4">
      <c r="A1494" s="2">
        <v>1493</v>
      </c>
      <c r="B1494">
        <v>755</v>
      </c>
      <c r="C1494">
        <v>4</v>
      </c>
      <c r="D1494" s="7">
        <f>Groei2030!B1494</f>
        <v>2</v>
      </c>
      <c r="E1494" s="7">
        <f>Groei2030!C1494</f>
        <v>0</v>
      </c>
      <c r="F1494" s="6">
        <v>7.5418878417968793E-2</v>
      </c>
      <c r="G1494" s="6">
        <f t="shared" si="93"/>
        <v>6.629639826105838</v>
      </c>
      <c r="H1494" s="6">
        <f t="shared" si="94"/>
        <v>1.2532400427421244</v>
      </c>
      <c r="I1494" s="7">
        <f>B1494+ProxiPrognose2030!H1494</f>
        <v>756.25324004274216</v>
      </c>
      <c r="J1494">
        <f t="shared" si="95"/>
        <v>4</v>
      </c>
      <c r="K1494">
        <f t="shared" si="96"/>
        <v>0</v>
      </c>
      <c r="L1494" s="20">
        <v>4</v>
      </c>
    </row>
    <row r="1495" spans="1:12" ht="14.4">
      <c r="A1495" s="2">
        <v>1494</v>
      </c>
      <c r="B1495">
        <v>728</v>
      </c>
      <c r="C1495">
        <v>4</v>
      </c>
      <c r="D1495" s="7">
        <f>Groei2030!B1495</f>
        <v>6</v>
      </c>
      <c r="E1495" s="7">
        <f>Groei2030!C1495</f>
        <v>0</v>
      </c>
      <c r="F1495" s="6">
        <v>8.2145455566406206E-2</v>
      </c>
      <c r="G1495" s="6">
        <f t="shared" si="93"/>
        <v>18.260291937725068</v>
      </c>
      <c r="H1495" s="6">
        <f t="shared" si="94"/>
        <v>3.4518510279253438</v>
      </c>
      <c r="I1495" s="7">
        <f>B1495+ProxiPrognose2030!H1495</f>
        <v>731.45185102792539</v>
      </c>
      <c r="J1495">
        <f t="shared" si="95"/>
        <v>4</v>
      </c>
      <c r="K1495">
        <f t="shared" si="96"/>
        <v>0</v>
      </c>
      <c r="L1495" s="20">
        <v>4</v>
      </c>
    </row>
    <row r="1496" spans="1:12" ht="14.4">
      <c r="A1496" s="2">
        <v>1495</v>
      </c>
      <c r="B1496">
        <v>604</v>
      </c>
      <c r="C1496">
        <v>4</v>
      </c>
      <c r="D1496" s="7">
        <f>Groei2030!B1496</f>
        <v>11</v>
      </c>
      <c r="E1496" s="7">
        <f>Groei2030!C1496</f>
        <v>0</v>
      </c>
      <c r="F1496" s="6">
        <v>0.138721119873047</v>
      </c>
      <c r="G1496" s="6">
        <f t="shared" si="93"/>
        <v>19.823946076247868</v>
      </c>
      <c r="H1496" s="6">
        <f t="shared" si="94"/>
        <v>3.7474378215969506</v>
      </c>
      <c r="I1496" s="7">
        <f>B1496+ProxiPrognose2030!H1496</f>
        <v>607.74743782159692</v>
      </c>
      <c r="J1496">
        <f t="shared" si="95"/>
        <v>4</v>
      </c>
      <c r="K1496">
        <f t="shared" si="96"/>
        <v>0</v>
      </c>
      <c r="L1496" s="20">
        <v>4</v>
      </c>
    </row>
    <row r="1497" spans="1:12" ht="14.4">
      <c r="A1497" s="2">
        <v>1496</v>
      </c>
      <c r="B1497">
        <v>553</v>
      </c>
      <c r="C1497">
        <v>3</v>
      </c>
      <c r="D1497" s="7">
        <f>Groei2030!B1497</f>
        <v>144</v>
      </c>
      <c r="E1497" s="7">
        <f>Groei2030!C1497</f>
        <v>0</v>
      </c>
      <c r="F1497" s="6">
        <v>7.8769452636718806E-2</v>
      </c>
      <c r="G1497" s="6">
        <f t="shared" si="93"/>
        <v>457.0299626941727</v>
      </c>
      <c r="H1497" s="6">
        <f t="shared" si="94"/>
        <v>86.395078014021308</v>
      </c>
      <c r="I1497" s="7">
        <f>B1497+ProxiPrognose2030!H1497</f>
        <v>639.39507801402135</v>
      </c>
      <c r="J1497">
        <f t="shared" si="95"/>
        <v>4</v>
      </c>
      <c r="K1497">
        <f t="shared" si="96"/>
        <v>1</v>
      </c>
      <c r="L1497" s="20">
        <v>4</v>
      </c>
    </row>
    <row r="1498" spans="1:12" ht="14.4">
      <c r="A1498" s="2">
        <v>1497</v>
      </c>
      <c r="B1498">
        <v>532</v>
      </c>
      <c r="C1498">
        <v>3</v>
      </c>
      <c r="D1498" s="7">
        <f>Groei2030!B1498</f>
        <v>3</v>
      </c>
      <c r="E1498" s="7">
        <f>Groei2030!C1498</f>
        <v>0</v>
      </c>
      <c r="F1498" s="6">
        <v>4.1977729736328101E-2</v>
      </c>
      <c r="G1498" s="6">
        <f t="shared" si="93"/>
        <v>17.86661653002496</v>
      </c>
      <c r="H1498" s="6">
        <f t="shared" si="94"/>
        <v>3.3774322362996143</v>
      </c>
      <c r="I1498" s="7">
        <f>B1498+ProxiPrognose2030!H1498</f>
        <v>535.37743223629957</v>
      </c>
      <c r="J1498">
        <f t="shared" si="95"/>
        <v>3</v>
      </c>
      <c r="K1498">
        <f t="shared" si="96"/>
        <v>0</v>
      </c>
      <c r="L1498" s="20">
        <v>3</v>
      </c>
    </row>
    <row r="1499" spans="1:12" ht="14.4">
      <c r="A1499" s="2">
        <v>1498</v>
      </c>
      <c r="B1499">
        <v>545</v>
      </c>
      <c r="C1499">
        <v>3</v>
      </c>
      <c r="D1499" s="7">
        <f>Groei2030!B1499</f>
        <v>20</v>
      </c>
      <c r="E1499" s="7">
        <f>Groei2030!C1499</f>
        <v>0</v>
      </c>
      <c r="F1499" s="6">
        <v>0.10632884082031201</v>
      </c>
      <c r="G1499" s="6">
        <f t="shared" si="93"/>
        <v>47.023930303628866</v>
      </c>
      <c r="H1499" s="6">
        <f t="shared" si="94"/>
        <v>8.8892117776236041</v>
      </c>
      <c r="I1499" s="7">
        <f>B1499+ProxiPrognose2030!H1499</f>
        <v>553.88921177762359</v>
      </c>
      <c r="J1499">
        <f t="shared" si="95"/>
        <v>3</v>
      </c>
      <c r="K1499">
        <f t="shared" si="96"/>
        <v>0</v>
      </c>
      <c r="L1499" s="20">
        <v>3</v>
      </c>
    </row>
    <row r="1500" spans="1:12" ht="14.4">
      <c r="A1500" s="2">
        <v>1499</v>
      </c>
      <c r="B1500">
        <v>653</v>
      </c>
      <c r="C1500">
        <v>4</v>
      </c>
      <c r="D1500" s="7">
        <f>Groei2030!B1500</f>
        <v>6</v>
      </c>
      <c r="E1500" s="7">
        <f>Groei2030!C1500</f>
        <v>0</v>
      </c>
      <c r="F1500" s="6">
        <v>5.2335919921875002E-2</v>
      </c>
      <c r="G1500" s="6">
        <f t="shared" si="93"/>
        <v>28.661003804636298</v>
      </c>
      <c r="H1500" s="6">
        <f t="shared" si="94"/>
        <v>5.4179591313112097</v>
      </c>
      <c r="I1500" s="7">
        <f>B1500+ProxiPrognose2030!H1500</f>
        <v>658.41795913131125</v>
      </c>
      <c r="J1500">
        <f t="shared" si="95"/>
        <v>4</v>
      </c>
      <c r="K1500">
        <f t="shared" si="96"/>
        <v>0</v>
      </c>
      <c r="L1500" s="20">
        <v>4</v>
      </c>
    </row>
    <row r="1501" spans="1:12" ht="14.4">
      <c r="A1501" s="2">
        <v>1500</v>
      </c>
      <c r="B1501">
        <v>641</v>
      </c>
      <c r="C1501">
        <v>4</v>
      </c>
      <c r="D1501" s="7">
        <f>Groei2030!B1501</f>
        <v>1</v>
      </c>
      <c r="E1501" s="7">
        <f>Groei2030!C1501</f>
        <v>0</v>
      </c>
      <c r="F1501" s="6">
        <v>8.2165564453125006E-2</v>
      </c>
      <c r="G1501" s="6">
        <f t="shared" si="93"/>
        <v>3.0426371639255714</v>
      </c>
      <c r="H1501" s="6">
        <f t="shared" si="94"/>
        <v>0.57516770584604371</v>
      </c>
      <c r="I1501" s="7">
        <f>B1501+ProxiPrognose2030!H1501</f>
        <v>641.57516770584607</v>
      </c>
      <c r="J1501">
        <f t="shared" si="95"/>
        <v>4</v>
      </c>
      <c r="K1501">
        <f t="shared" si="96"/>
        <v>0</v>
      </c>
      <c r="L1501" s="20">
        <v>4</v>
      </c>
    </row>
    <row r="1502" spans="1:12" ht="14.4">
      <c r="A1502" s="2">
        <v>1501</v>
      </c>
      <c r="B1502">
        <v>549</v>
      </c>
      <c r="C1502">
        <v>3</v>
      </c>
      <c r="D1502" s="7">
        <f>Groei2030!B1502</f>
        <v>15</v>
      </c>
      <c r="E1502" s="7">
        <f>Groei2030!C1502</f>
        <v>0</v>
      </c>
      <c r="F1502" s="6">
        <v>8.5909281982421898E-2</v>
      </c>
      <c r="G1502" s="6">
        <f t="shared" si="93"/>
        <v>43.650696565794796</v>
      </c>
      <c r="H1502" s="6">
        <f t="shared" si="94"/>
        <v>8.2515494453298288</v>
      </c>
      <c r="I1502" s="7">
        <f>B1502+ProxiPrognose2030!H1502</f>
        <v>557.25154944532983</v>
      </c>
      <c r="J1502">
        <f t="shared" si="95"/>
        <v>3</v>
      </c>
      <c r="K1502">
        <f t="shared" si="96"/>
        <v>0</v>
      </c>
      <c r="L1502" s="20">
        <v>3</v>
      </c>
    </row>
    <row r="1503" spans="1:12" ht="14.4">
      <c r="A1503" s="2">
        <v>1502</v>
      </c>
      <c r="B1503">
        <v>550</v>
      </c>
      <c r="C1503">
        <v>3</v>
      </c>
      <c r="D1503" s="7">
        <f>Groei2030!B1503</f>
        <v>167</v>
      </c>
      <c r="E1503" s="7">
        <f>Groei2030!C1503</f>
        <v>-34</v>
      </c>
      <c r="F1503" s="6">
        <v>5.8576767333984398E-2</v>
      </c>
      <c r="G1503" s="6">
        <f t="shared" si="93"/>
        <v>567.63118747096507</v>
      </c>
      <c r="H1503" s="6">
        <f t="shared" si="94"/>
        <v>107.3026819415813</v>
      </c>
      <c r="I1503" s="7">
        <f>B1503+ProxiPrognose2030!H1503</f>
        <v>657.30268194158134</v>
      </c>
      <c r="J1503">
        <f t="shared" si="95"/>
        <v>4</v>
      </c>
      <c r="K1503">
        <f t="shared" si="96"/>
        <v>1</v>
      </c>
      <c r="L1503" s="20">
        <v>4</v>
      </c>
    </row>
    <row r="1504" spans="1:12" ht="14.4">
      <c r="A1504" s="2">
        <v>1503</v>
      </c>
      <c r="B1504">
        <v>620</v>
      </c>
      <c r="C1504">
        <v>4</v>
      </c>
      <c r="D1504" s="7">
        <f>Groei2030!B1504</f>
        <v>13</v>
      </c>
      <c r="E1504" s="7">
        <f>Groei2030!C1504</f>
        <v>0</v>
      </c>
      <c r="F1504" s="6">
        <v>0.1161618125</v>
      </c>
      <c r="G1504" s="6">
        <f t="shared" si="93"/>
        <v>27.978213580302047</v>
      </c>
      <c r="H1504" s="6">
        <f t="shared" si="94"/>
        <v>5.2888872552555855</v>
      </c>
      <c r="I1504" s="7">
        <f>B1504+ProxiPrognose2030!H1504</f>
        <v>625.28888725525553</v>
      </c>
      <c r="J1504">
        <f t="shared" si="95"/>
        <v>4</v>
      </c>
      <c r="K1504">
        <f t="shared" si="96"/>
        <v>0</v>
      </c>
      <c r="L1504" s="20">
        <v>4</v>
      </c>
    </row>
    <row r="1505" spans="1:12" ht="14.4">
      <c r="A1505" s="2">
        <v>1504</v>
      </c>
      <c r="B1505">
        <v>624</v>
      </c>
      <c r="C1505">
        <v>4</v>
      </c>
      <c r="D1505" s="7">
        <f>Groei2030!B1505</f>
        <v>48</v>
      </c>
      <c r="E1505" s="7">
        <f>Groei2030!C1505</f>
        <v>0</v>
      </c>
      <c r="F1505" s="6">
        <v>9.3592552734375001E-2</v>
      </c>
      <c r="G1505" s="6">
        <f t="shared" si="93"/>
        <v>128.21532963265994</v>
      </c>
      <c r="H1505" s="6">
        <f t="shared" si="94"/>
        <v>24.237302388026453</v>
      </c>
      <c r="I1505" s="7">
        <f>B1505+ProxiPrognose2030!H1505</f>
        <v>648.23730238802648</v>
      </c>
      <c r="J1505">
        <f t="shared" si="95"/>
        <v>4</v>
      </c>
      <c r="K1505">
        <f t="shared" si="96"/>
        <v>0</v>
      </c>
      <c r="L1505" s="20">
        <v>4</v>
      </c>
    </row>
    <row r="1506" spans="1:12" ht="14.4">
      <c r="A1506" s="2">
        <v>1505</v>
      </c>
      <c r="B1506">
        <v>536</v>
      </c>
      <c r="C1506">
        <v>3</v>
      </c>
      <c r="D1506" s="7">
        <f>Groei2030!B1506</f>
        <v>8</v>
      </c>
      <c r="E1506" s="7">
        <f>Groei2030!C1506</f>
        <v>0</v>
      </c>
      <c r="F1506" s="6">
        <v>8.1501598876953102E-2</v>
      </c>
      <c r="G1506" s="6">
        <f t="shared" si="93"/>
        <v>24.539395883748202</v>
      </c>
      <c r="H1506" s="6">
        <f t="shared" si="94"/>
        <v>4.6388271991962577</v>
      </c>
      <c r="I1506" s="7">
        <f>B1506+ProxiPrognose2030!H1506</f>
        <v>540.63882719919627</v>
      </c>
      <c r="J1506">
        <f t="shared" si="95"/>
        <v>3</v>
      </c>
      <c r="K1506">
        <f t="shared" si="96"/>
        <v>0</v>
      </c>
      <c r="L1506" s="20">
        <v>3</v>
      </c>
    </row>
    <row r="1507" spans="1:12" ht="14.4">
      <c r="A1507" s="2">
        <v>1506</v>
      </c>
      <c r="B1507">
        <v>484</v>
      </c>
      <c r="C1507">
        <v>3</v>
      </c>
      <c r="D1507" s="7">
        <f>Groei2030!B1507</f>
        <v>8</v>
      </c>
      <c r="E1507" s="7">
        <f>Groei2030!C1507</f>
        <v>0</v>
      </c>
      <c r="F1507" s="6">
        <v>7.6524018310546907E-2</v>
      </c>
      <c r="G1507" s="6">
        <f t="shared" si="93"/>
        <v>26.135585194751208</v>
      </c>
      <c r="H1507" s="6">
        <f t="shared" si="94"/>
        <v>4.9405643090266933</v>
      </c>
      <c r="I1507" s="7">
        <f>B1507+ProxiPrognose2030!H1507</f>
        <v>488.94056430902668</v>
      </c>
      <c r="J1507">
        <f t="shared" si="95"/>
        <v>3</v>
      </c>
      <c r="K1507">
        <f t="shared" si="96"/>
        <v>0</v>
      </c>
      <c r="L1507" s="20">
        <v>3</v>
      </c>
    </row>
    <row r="1508" spans="1:12" ht="14.4">
      <c r="A1508" s="2">
        <v>1507</v>
      </c>
      <c r="B1508">
        <v>430</v>
      </c>
      <c r="C1508">
        <v>3</v>
      </c>
      <c r="D1508" s="7">
        <f>Groei2030!B1508</f>
        <v>7</v>
      </c>
      <c r="E1508" s="7">
        <f>Groei2030!C1508</f>
        <v>0</v>
      </c>
      <c r="F1508" s="6">
        <v>7.1039088867187503E-2</v>
      </c>
      <c r="G1508" s="6">
        <f t="shared" si="93"/>
        <v>24.634324959766111</v>
      </c>
      <c r="H1508" s="6">
        <f t="shared" si="94"/>
        <v>4.6567722041145769</v>
      </c>
      <c r="I1508" s="7">
        <f>B1508+ProxiPrognose2030!H1508</f>
        <v>434.65677220411459</v>
      </c>
      <c r="J1508">
        <f t="shared" si="95"/>
        <v>3</v>
      </c>
      <c r="K1508">
        <f t="shared" si="96"/>
        <v>0</v>
      </c>
      <c r="L1508" s="20">
        <v>3</v>
      </c>
    </row>
    <row r="1509" spans="1:12" ht="14.4">
      <c r="A1509" s="2">
        <v>1508</v>
      </c>
      <c r="B1509">
        <v>461</v>
      </c>
      <c r="C1509">
        <v>3</v>
      </c>
      <c r="D1509" s="7">
        <f>Groei2030!B1509</f>
        <v>6</v>
      </c>
      <c r="E1509" s="7">
        <f>Groei2030!C1509</f>
        <v>0</v>
      </c>
      <c r="F1509" s="6">
        <v>0.109042885009766</v>
      </c>
      <c r="G1509" s="6">
        <f t="shared" si="93"/>
        <v>13.756055701072642</v>
      </c>
      <c r="H1509" s="6">
        <f t="shared" si="94"/>
        <v>2.6003886013369835</v>
      </c>
      <c r="I1509" s="7">
        <f>B1509+ProxiPrognose2030!H1509</f>
        <v>463.60038860133699</v>
      </c>
      <c r="J1509">
        <f t="shared" si="95"/>
        <v>3</v>
      </c>
      <c r="K1509">
        <f t="shared" si="96"/>
        <v>0</v>
      </c>
      <c r="L1509" s="20">
        <v>3</v>
      </c>
    </row>
    <row r="1510" spans="1:12" ht="14.4">
      <c r="A1510" s="2">
        <v>1509</v>
      </c>
      <c r="B1510">
        <v>485</v>
      </c>
      <c r="C1510">
        <v>3</v>
      </c>
      <c r="D1510" s="7">
        <f>Groei2030!B1510</f>
        <v>15</v>
      </c>
      <c r="E1510" s="7">
        <f>Groei2030!C1510</f>
        <v>0</v>
      </c>
      <c r="F1510" s="6">
        <v>9.2909265380859404E-2</v>
      </c>
      <c r="G1510" s="6">
        <f t="shared" si="93"/>
        <v>40.361959430286831</v>
      </c>
      <c r="H1510" s="6">
        <f t="shared" si="94"/>
        <v>7.6298600057252992</v>
      </c>
      <c r="I1510" s="7">
        <f>B1510+ProxiPrognose2030!H1510</f>
        <v>492.62986000572528</v>
      </c>
      <c r="J1510">
        <f t="shared" si="95"/>
        <v>3</v>
      </c>
      <c r="K1510">
        <f t="shared" si="96"/>
        <v>0</v>
      </c>
      <c r="L1510" s="20">
        <v>3</v>
      </c>
    </row>
    <row r="1511" spans="1:12" ht="14.4">
      <c r="A1511" s="2">
        <v>1510</v>
      </c>
      <c r="B1511">
        <v>385</v>
      </c>
      <c r="C1511">
        <v>2</v>
      </c>
      <c r="D1511" s="7">
        <f>Groei2030!B1511</f>
        <v>5</v>
      </c>
      <c r="E1511" s="7">
        <f>Groei2030!C1511</f>
        <v>0</v>
      </c>
      <c r="F1511" s="6">
        <v>6.63418598632812E-2</v>
      </c>
      <c r="G1511" s="6">
        <f t="shared" si="93"/>
        <v>18.841799168368631</v>
      </c>
      <c r="H1511" s="6">
        <f t="shared" si="94"/>
        <v>3.5617767804099492</v>
      </c>
      <c r="I1511" s="7">
        <f>B1511+ProxiPrognose2030!H1511</f>
        <v>388.56177678040996</v>
      </c>
      <c r="J1511">
        <f t="shared" si="95"/>
        <v>2</v>
      </c>
      <c r="K1511">
        <f t="shared" si="96"/>
        <v>0</v>
      </c>
      <c r="L1511" s="20">
        <v>2</v>
      </c>
    </row>
    <row r="1512" spans="1:12" ht="14.4">
      <c r="A1512" s="2">
        <v>1511</v>
      </c>
      <c r="B1512">
        <v>400</v>
      </c>
      <c r="C1512">
        <v>3</v>
      </c>
      <c r="D1512" s="7">
        <f>Groei2030!B1512</f>
        <v>5</v>
      </c>
      <c r="E1512" s="7">
        <f>Groei2030!C1512</f>
        <v>0</v>
      </c>
      <c r="F1512" s="6">
        <v>7.10275634765625E-2</v>
      </c>
      <c r="G1512" s="6">
        <f t="shared" si="93"/>
        <v>17.598801631601397</v>
      </c>
      <c r="H1512" s="6">
        <f t="shared" si="94"/>
        <v>3.3268056014369369</v>
      </c>
      <c r="I1512" s="7">
        <f>B1512+ProxiPrognose2030!H1512</f>
        <v>403.32680560143694</v>
      </c>
      <c r="J1512">
        <f t="shared" si="95"/>
        <v>3</v>
      </c>
      <c r="K1512">
        <f t="shared" si="96"/>
        <v>0</v>
      </c>
      <c r="L1512" s="20">
        <v>3</v>
      </c>
    </row>
    <row r="1513" spans="1:12" ht="14.4">
      <c r="A1513" s="2">
        <v>1512</v>
      </c>
      <c r="B1513">
        <v>464</v>
      </c>
      <c r="C1513">
        <v>3</v>
      </c>
      <c r="D1513" s="7">
        <f>Groei2030!B1513</f>
        <v>13</v>
      </c>
      <c r="E1513" s="7">
        <f>Groei2030!C1513</f>
        <v>0</v>
      </c>
      <c r="F1513" s="6">
        <v>5.6052494628906199E-2</v>
      </c>
      <c r="G1513" s="6">
        <f t="shared" si="93"/>
        <v>57.981362319670588</v>
      </c>
      <c r="H1513" s="6">
        <f t="shared" si="94"/>
        <v>10.960559984814855</v>
      </c>
      <c r="I1513" s="7">
        <f>B1513+ProxiPrognose2030!H1513</f>
        <v>474.96055998481484</v>
      </c>
      <c r="J1513">
        <f t="shared" si="95"/>
        <v>3</v>
      </c>
      <c r="K1513">
        <f t="shared" si="96"/>
        <v>0</v>
      </c>
      <c r="L1513" s="20">
        <v>3</v>
      </c>
    </row>
    <row r="1514" spans="1:12" ht="14.4">
      <c r="A1514" s="2">
        <v>1513</v>
      </c>
      <c r="B1514">
        <v>465</v>
      </c>
      <c r="C1514">
        <v>3</v>
      </c>
      <c r="D1514" s="7">
        <f>Groei2030!B1514</f>
        <v>3</v>
      </c>
      <c r="E1514" s="7">
        <f>Groei2030!C1514</f>
        <v>0</v>
      </c>
      <c r="F1514" s="6">
        <v>3.6409609374999999E-2</v>
      </c>
      <c r="G1514" s="6">
        <f t="shared" si="93"/>
        <v>20.598957606916102</v>
      </c>
      <c r="H1514" s="6">
        <f t="shared" si="94"/>
        <v>3.893942836846144</v>
      </c>
      <c r="I1514" s="7">
        <f>B1514+ProxiPrognose2030!H1514</f>
        <v>468.89394283684612</v>
      </c>
      <c r="J1514">
        <f t="shared" si="95"/>
        <v>3</v>
      </c>
      <c r="K1514">
        <f t="shared" si="96"/>
        <v>0</v>
      </c>
      <c r="L1514" s="20">
        <v>3</v>
      </c>
    </row>
    <row r="1515" spans="1:12" ht="14.4">
      <c r="A1515" s="2">
        <v>1514</v>
      </c>
      <c r="B1515">
        <v>429</v>
      </c>
      <c r="C1515">
        <v>3</v>
      </c>
      <c r="D1515" s="7">
        <f>Groei2030!B1515</f>
        <v>6</v>
      </c>
      <c r="E1515" s="7">
        <f>Groei2030!C1515</f>
        <v>0</v>
      </c>
      <c r="F1515" s="6">
        <v>5.0975812744140599E-2</v>
      </c>
      <c r="G1515" s="6">
        <f t="shared" si="93"/>
        <v>29.425720145529549</v>
      </c>
      <c r="H1515" s="6">
        <f t="shared" si="94"/>
        <v>5.5625179859224101</v>
      </c>
      <c r="I1515" s="7">
        <f>B1515+ProxiPrognose2030!H1515</f>
        <v>434.5625179859224</v>
      </c>
      <c r="J1515">
        <f t="shared" si="95"/>
        <v>3</v>
      </c>
      <c r="K1515">
        <f t="shared" si="96"/>
        <v>0</v>
      </c>
      <c r="L1515" s="20">
        <v>3</v>
      </c>
    </row>
    <row r="1516" spans="1:12" ht="14.4">
      <c r="A1516" s="2">
        <v>1515</v>
      </c>
      <c r="B1516">
        <v>392</v>
      </c>
      <c r="C1516">
        <v>2</v>
      </c>
      <c r="D1516" s="7">
        <f>Groei2030!B1516</f>
        <v>7</v>
      </c>
      <c r="E1516" s="7">
        <f>Groei2030!C1516</f>
        <v>0</v>
      </c>
      <c r="F1516" s="6">
        <v>9.5263430908203106E-2</v>
      </c>
      <c r="G1516" s="6">
        <f t="shared" si="93"/>
        <v>18.370113099184085</v>
      </c>
      <c r="H1516" s="6">
        <f t="shared" si="94"/>
        <v>3.4726111718684471</v>
      </c>
      <c r="I1516" s="7">
        <f>B1516+ProxiPrognose2030!H1516</f>
        <v>395.47261117186844</v>
      </c>
      <c r="J1516">
        <f t="shared" si="95"/>
        <v>2</v>
      </c>
      <c r="K1516">
        <f t="shared" si="96"/>
        <v>0</v>
      </c>
      <c r="L1516" s="20">
        <v>2</v>
      </c>
    </row>
    <row r="1517" spans="1:12" ht="14.4">
      <c r="A1517" s="2">
        <v>1516</v>
      </c>
      <c r="B1517">
        <v>474</v>
      </c>
      <c r="C1517">
        <v>3</v>
      </c>
      <c r="D1517" s="7">
        <f>Groei2030!B1517</f>
        <v>4</v>
      </c>
      <c r="E1517" s="7">
        <f>Groei2030!C1517</f>
        <v>0</v>
      </c>
      <c r="F1517" s="6">
        <v>5.0383736328124998E-2</v>
      </c>
      <c r="G1517" s="6">
        <f t="shared" si="93"/>
        <v>19.847674525118222</v>
      </c>
      <c r="H1517" s="6">
        <f t="shared" si="94"/>
        <v>3.751923350683974</v>
      </c>
      <c r="I1517" s="7">
        <f>B1517+ProxiPrognose2030!H1517</f>
        <v>477.75192335068397</v>
      </c>
      <c r="J1517">
        <f t="shared" si="95"/>
        <v>3</v>
      </c>
      <c r="K1517">
        <f t="shared" si="96"/>
        <v>0</v>
      </c>
      <c r="L1517" s="20">
        <v>3</v>
      </c>
    </row>
    <row r="1518" spans="1:12" ht="14.4">
      <c r="A1518" s="2">
        <v>1517</v>
      </c>
      <c r="B1518">
        <v>469</v>
      </c>
      <c r="C1518">
        <v>3</v>
      </c>
      <c r="D1518" s="7">
        <f>Groei2030!B1518</f>
        <v>0</v>
      </c>
      <c r="E1518" s="7">
        <f>Groei2030!C1518</f>
        <v>0</v>
      </c>
      <c r="F1518" s="6">
        <v>1.1505331455078101</v>
      </c>
      <c r="G1518" s="6">
        <f t="shared" si="93"/>
        <v>0</v>
      </c>
      <c r="H1518" s="6">
        <f t="shared" si="94"/>
        <v>0</v>
      </c>
      <c r="I1518" s="7">
        <f>B1518+ProxiPrognose2030!H1518</f>
        <v>469</v>
      </c>
      <c r="J1518">
        <f t="shared" si="95"/>
        <v>3</v>
      </c>
      <c r="K1518">
        <f t="shared" si="96"/>
        <v>0</v>
      </c>
      <c r="L1518" s="20">
        <v>3</v>
      </c>
    </row>
    <row r="1519" spans="1:12" ht="14.4">
      <c r="A1519" s="2">
        <v>1518</v>
      </c>
      <c r="B1519">
        <v>295</v>
      </c>
      <c r="C1519">
        <v>2</v>
      </c>
      <c r="D1519" s="7">
        <f>Groei2030!B1519</f>
        <v>0</v>
      </c>
      <c r="E1519" s="7">
        <f>Groei2030!C1519</f>
        <v>0</v>
      </c>
      <c r="F1519" s="6">
        <v>0.25614519531250002</v>
      </c>
      <c r="G1519" s="6">
        <f t="shared" si="93"/>
        <v>0</v>
      </c>
      <c r="H1519" s="6">
        <f t="shared" si="94"/>
        <v>0</v>
      </c>
      <c r="I1519" s="7">
        <f>B1519+ProxiPrognose2030!H1519</f>
        <v>295</v>
      </c>
      <c r="J1519">
        <f t="shared" si="95"/>
        <v>2</v>
      </c>
      <c r="K1519">
        <f t="shared" si="96"/>
        <v>0</v>
      </c>
      <c r="L1519" s="20">
        <v>2</v>
      </c>
    </row>
    <row r="1520" spans="1:12" ht="14.4">
      <c r="A1520" s="2">
        <v>1519</v>
      </c>
      <c r="B1520">
        <v>265</v>
      </c>
      <c r="C1520">
        <v>2</v>
      </c>
      <c r="D1520" s="7">
        <f>Groei2030!B1520</f>
        <v>123</v>
      </c>
      <c r="E1520" s="7">
        <f>Groei2030!C1520</f>
        <v>-24</v>
      </c>
      <c r="F1520" s="6">
        <v>0.34673459643554699</v>
      </c>
      <c r="G1520" s="6">
        <f t="shared" si="93"/>
        <v>71.380243720792578</v>
      </c>
      <c r="H1520" s="6">
        <f t="shared" si="94"/>
        <v>13.493429814894627</v>
      </c>
      <c r="I1520" s="7">
        <f>B1520+ProxiPrognose2030!H1520</f>
        <v>278.49342981489463</v>
      </c>
      <c r="J1520">
        <f t="shared" si="95"/>
        <v>2</v>
      </c>
      <c r="K1520">
        <f t="shared" si="96"/>
        <v>0</v>
      </c>
      <c r="L1520" s="20">
        <v>2</v>
      </c>
    </row>
    <row r="1521" spans="1:12" ht="14.4">
      <c r="A1521" s="2">
        <v>1520</v>
      </c>
      <c r="B1521">
        <v>324</v>
      </c>
      <c r="C1521">
        <v>2</v>
      </c>
      <c r="D1521" s="7">
        <f>Groei2030!B1521</f>
        <v>764</v>
      </c>
      <c r="E1521" s="7">
        <f>Groei2030!C1521</f>
        <v>0</v>
      </c>
      <c r="F1521" s="6">
        <v>0.33635865356445299</v>
      </c>
      <c r="G1521" s="6">
        <f t="shared" si="93"/>
        <v>567.84624975733118</v>
      </c>
      <c r="H1521" s="6">
        <f t="shared" si="94"/>
        <v>107.34333643805883</v>
      </c>
      <c r="I1521" s="7">
        <f>B1521+ProxiPrognose2030!H1521</f>
        <v>431.34333643805883</v>
      </c>
      <c r="J1521">
        <f t="shared" si="95"/>
        <v>3</v>
      </c>
      <c r="K1521">
        <f t="shared" si="96"/>
        <v>1</v>
      </c>
      <c r="L1521" s="20">
        <v>3</v>
      </c>
    </row>
    <row r="1522" spans="1:12" ht="14.4">
      <c r="A1522" s="2">
        <v>1521</v>
      </c>
      <c r="B1522">
        <v>366</v>
      </c>
      <c r="C1522">
        <v>2</v>
      </c>
      <c r="D1522" s="7">
        <f>Groei2030!B1522</f>
        <v>1</v>
      </c>
      <c r="E1522" s="7">
        <f>Groei2030!C1522</f>
        <v>0</v>
      </c>
      <c r="F1522" s="6">
        <v>8.9828263671875005E-2</v>
      </c>
      <c r="G1522" s="6">
        <f t="shared" si="93"/>
        <v>2.7830884153922963</v>
      </c>
      <c r="H1522" s="6">
        <f t="shared" si="94"/>
        <v>0.52610367020648319</v>
      </c>
      <c r="I1522" s="7">
        <f>B1522+ProxiPrognose2030!H1522</f>
        <v>366.52610367020651</v>
      </c>
      <c r="J1522">
        <f t="shared" si="95"/>
        <v>2</v>
      </c>
      <c r="K1522">
        <f t="shared" si="96"/>
        <v>0</v>
      </c>
      <c r="L1522" s="20">
        <v>2</v>
      </c>
    </row>
    <row r="1523" spans="1:12" ht="14.4">
      <c r="A1523" s="2">
        <v>1522</v>
      </c>
      <c r="B1523">
        <v>384</v>
      </c>
      <c r="C1523">
        <v>2</v>
      </c>
      <c r="D1523" s="7">
        <f>Groei2030!B1523</f>
        <v>5</v>
      </c>
      <c r="E1523" s="7">
        <f>Groei2030!C1523</f>
        <v>0</v>
      </c>
      <c r="F1523" s="6">
        <v>9.4399656738281199E-2</v>
      </c>
      <c r="G1523" s="6">
        <f t="shared" si="93"/>
        <v>13.241573573361276</v>
      </c>
      <c r="H1523" s="6">
        <f t="shared" si="94"/>
        <v>2.503133000635402</v>
      </c>
      <c r="I1523" s="7">
        <f>B1523+ProxiPrognose2030!H1523</f>
        <v>386.50313300063539</v>
      </c>
      <c r="J1523">
        <f t="shared" si="95"/>
        <v>2</v>
      </c>
      <c r="K1523">
        <f t="shared" si="96"/>
        <v>0</v>
      </c>
      <c r="L1523" s="20">
        <v>2</v>
      </c>
    </row>
    <row r="1524" spans="1:12" ht="14.4">
      <c r="A1524" s="2">
        <v>1523</v>
      </c>
      <c r="B1524">
        <v>0</v>
      </c>
      <c r="C1524">
        <v>0</v>
      </c>
      <c r="D1524" s="7">
        <f>Groei2030!B1524</f>
        <v>0</v>
      </c>
      <c r="E1524" s="7">
        <f>Groei2030!C1524</f>
        <v>0</v>
      </c>
      <c r="F1524" s="6">
        <v>0</v>
      </c>
      <c r="G1524" s="6">
        <f t="shared" si="93"/>
        <v>0</v>
      </c>
      <c r="H1524" s="6">
        <f t="shared" si="94"/>
        <v>0</v>
      </c>
      <c r="I1524" s="7">
        <f>B1524+ProxiPrognose2030!H1524</f>
        <v>0</v>
      </c>
      <c r="J1524">
        <f t="shared" si="95"/>
        <v>0</v>
      </c>
      <c r="K1524">
        <f t="shared" si="96"/>
        <v>0</v>
      </c>
      <c r="L1524" s="20">
        <v>0</v>
      </c>
    </row>
    <row r="1525" spans="1:12" ht="14.4">
      <c r="A1525" s="2">
        <v>1524</v>
      </c>
      <c r="B1525">
        <v>0</v>
      </c>
      <c r="C1525">
        <v>0</v>
      </c>
      <c r="D1525" s="7">
        <f>Groei2030!B1525</f>
        <v>0</v>
      </c>
      <c r="E1525" s="7">
        <f>Groei2030!C1525</f>
        <v>0</v>
      </c>
      <c r="F1525" s="6">
        <v>0</v>
      </c>
      <c r="G1525" s="6">
        <f t="shared" si="93"/>
        <v>0</v>
      </c>
      <c r="H1525" s="6">
        <f t="shared" si="94"/>
        <v>0</v>
      </c>
      <c r="I1525" s="7">
        <f>B1525+ProxiPrognose2030!H1525</f>
        <v>0</v>
      </c>
      <c r="J1525">
        <f t="shared" si="95"/>
        <v>0</v>
      </c>
      <c r="K1525">
        <f t="shared" si="96"/>
        <v>0</v>
      </c>
      <c r="L1525" s="20">
        <v>0</v>
      </c>
    </row>
    <row r="1526" spans="1:12" ht="14.4">
      <c r="A1526" s="2">
        <v>1525</v>
      </c>
      <c r="B1526">
        <v>0</v>
      </c>
      <c r="C1526">
        <v>0</v>
      </c>
      <c r="D1526" s="7">
        <f>Groei2030!B1526</f>
        <v>0</v>
      </c>
      <c r="E1526" s="7">
        <f>Groei2030!C1526</f>
        <v>0</v>
      </c>
      <c r="F1526" s="6">
        <v>0</v>
      </c>
      <c r="G1526" s="6">
        <f t="shared" si="93"/>
        <v>0</v>
      </c>
      <c r="H1526" s="6">
        <f t="shared" si="94"/>
        <v>0</v>
      </c>
      <c r="I1526" s="7">
        <f>B1526+ProxiPrognose2030!H1526</f>
        <v>0</v>
      </c>
      <c r="J1526">
        <f t="shared" si="95"/>
        <v>0</v>
      </c>
      <c r="K1526">
        <f t="shared" si="96"/>
        <v>0</v>
      </c>
      <c r="L1526" s="20">
        <v>0</v>
      </c>
    </row>
    <row r="1527" spans="1:12" ht="14.4">
      <c r="A1527" s="2">
        <v>1526</v>
      </c>
      <c r="B1527">
        <v>0</v>
      </c>
      <c r="C1527">
        <v>0</v>
      </c>
      <c r="D1527" s="7">
        <f>Groei2030!B1527</f>
        <v>0</v>
      </c>
      <c r="E1527" s="7">
        <f>Groei2030!C1527</f>
        <v>0</v>
      </c>
      <c r="F1527" s="6">
        <v>0</v>
      </c>
      <c r="G1527" s="6">
        <f t="shared" si="93"/>
        <v>0</v>
      </c>
      <c r="H1527" s="6">
        <f t="shared" si="94"/>
        <v>0</v>
      </c>
      <c r="I1527" s="7">
        <f>B1527+ProxiPrognose2030!H1527</f>
        <v>0</v>
      </c>
      <c r="J1527">
        <f t="shared" si="95"/>
        <v>0</v>
      </c>
      <c r="K1527">
        <f t="shared" si="96"/>
        <v>0</v>
      </c>
      <c r="L1527" s="20">
        <v>0</v>
      </c>
    </row>
    <row r="1528" spans="1:12" ht="14.4">
      <c r="A1528" s="2">
        <v>1527</v>
      </c>
      <c r="B1528">
        <v>0</v>
      </c>
      <c r="C1528">
        <v>0</v>
      </c>
      <c r="D1528" s="7">
        <f>Groei2030!B1528</f>
        <v>0</v>
      </c>
      <c r="E1528" s="7">
        <f>Groei2030!C1528</f>
        <v>0</v>
      </c>
      <c r="F1528" s="6">
        <v>0</v>
      </c>
      <c r="G1528" s="6">
        <f t="shared" si="93"/>
        <v>0</v>
      </c>
      <c r="H1528" s="6">
        <f t="shared" si="94"/>
        <v>0</v>
      </c>
      <c r="I1528" s="7">
        <f>B1528+ProxiPrognose2030!H1528</f>
        <v>0</v>
      </c>
      <c r="J1528">
        <f t="shared" si="95"/>
        <v>0</v>
      </c>
      <c r="K1528">
        <f t="shared" si="96"/>
        <v>0</v>
      </c>
      <c r="L1528" s="20">
        <v>0</v>
      </c>
    </row>
    <row r="1529" spans="1:12" ht="14.4">
      <c r="A1529" s="2">
        <v>1528</v>
      </c>
      <c r="B1529">
        <v>0</v>
      </c>
      <c r="C1529">
        <v>0</v>
      </c>
      <c r="D1529" s="7">
        <f>Groei2030!B1529</f>
        <v>0</v>
      </c>
      <c r="E1529" s="7">
        <f>Groei2030!C1529</f>
        <v>0</v>
      </c>
      <c r="F1529" s="6">
        <v>0</v>
      </c>
      <c r="G1529" s="6">
        <f t="shared" si="93"/>
        <v>0</v>
      </c>
      <c r="H1529" s="6">
        <f t="shared" si="94"/>
        <v>0</v>
      </c>
      <c r="I1529" s="7">
        <f>B1529+ProxiPrognose2030!H1529</f>
        <v>0</v>
      </c>
      <c r="J1529">
        <f t="shared" si="95"/>
        <v>0</v>
      </c>
      <c r="K1529">
        <f t="shared" si="96"/>
        <v>0</v>
      </c>
      <c r="L1529" s="20">
        <v>0</v>
      </c>
    </row>
    <row r="1530" spans="1:12" ht="14.4">
      <c r="A1530" s="2">
        <v>1529</v>
      </c>
      <c r="B1530">
        <v>0</v>
      </c>
      <c r="C1530">
        <v>0</v>
      </c>
      <c r="D1530" s="7">
        <f>Groei2030!B1530</f>
        <v>0</v>
      </c>
      <c r="E1530" s="7">
        <f>Groei2030!C1530</f>
        <v>0</v>
      </c>
      <c r="F1530" s="6">
        <v>0</v>
      </c>
      <c r="G1530" s="6">
        <f t="shared" si="93"/>
        <v>0</v>
      </c>
      <c r="H1530" s="6">
        <f t="shared" si="94"/>
        <v>0</v>
      </c>
      <c r="I1530" s="7">
        <f>B1530+ProxiPrognose2030!H1530</f>
        <v>0</v>
      </c>
      <c r="J1530">
        <f t="shared" si="95"/>
        <v>0</v>
      </c>
      <c r="K1530">
        <f t="shared" si="96"/>
        <v>0</v>
      </c>
      <c r="L1530" s="20">
        <v>0</v>
      </c>
    </row>
    <row r="1531" spans="1:12" ht="14.4">
      <c r="A1531" s="2">
        <v>1530</v>
      </c>
      <c r="B1531">
        <v>0</v>
      </c>
      <c r="C1531">
        <v>0</v>
      </c>
      <c r="D1531" s="7">
        <f>Groei2030!B1531</f>
        <v>0</v>
      </c>
      <c r="E1531" s="7">
        <f>Groei2030!C1531</f>
        <v>0</v>
      </c>
      <c r="F1531" s="6">
        <v>0</v>
      </c>
      <c r="G1531" s="6">
        <f t="shared" si="93"/>
        <v>0</v>
      </c>
      <c r="H1531" s="6">
        <f t="shared" si="94"/>
        <v>0</v>
      </c>
      <c r="I1531" s="7">
        <f>B1531+ProxiPrognose2030!H1531</f>
        <v>0</v>
      </c>
      <c r="J1531">
        <f t="shared" si="95"/>
        <v>0</v>
      </c>
      <c r="K1531">
        <f t="shared" si="96"/>
        <v>0</v>
      </c>
      <c r="L1531" s="20">
        <v>0</v>
      </c>
    </row>
    <row r="1532" spans="1:12" ht="14.4">
      <c r="A1532" s="2">
        <v>1531</v>
      </c>
      <c r="B1532">
        <v>0</v>
      </c>
      <c r="C1532">
        <v>0</v>
      </c>
      <c r="D1532" s="7">
        <f>Groei2030!B1532</f>
        <v>0</v>
      </c>
      <c r="E1532" s="7">
        <f>Groei2030!C1532</f>
        <v>0</v>
      </c>
      <c r="F1532" s="6">
        <v>0</v>
      </c>
      <c r="G1532" s="6">
        <f t="shared" si="93"/>
        <v>0</v>
      </c>
      <c r="H1532" s="6">
        <f t="shared" si="94"/>
        <v>0</v>
      </c>
      <c r="I1532" s="7">
        <f>B1532+ProxiPrognose2030!H1532</f>
        <v>0</v>
      </c>
      <c r="J1532">
        <f t="shared" si="95"/>
        <v>0</v>
      </c>
      <c r="K1532">
        <f t="shared" si="96"/>
        <v>0</v>
      </c>
      <c r="L1532" s="20">
        <v>0</v>
      </c>
    </row>
    <row r="1533" spans="1:12" ht="14.4">
      <c r="A1533" s="2">
        <v>1532</v>
      </c>
      <c r="B1533">
        <v>324</v>
      </c>
      <c r="C1533">
        <v>2</v>
      </c>
      <c r="D1533" s="7">
        <f>Groei2030!B1533</f>
        <v>2</v>
      </c>
      <c r="E1533" s="7">
        <f>Groei2030!C1533</f>
        <v>0</v>
      </c>
      <c r="F1533" s="6">
        <v>5.5316979003906197E-2</v>
      </c>
      <c r="G1533" s="6">
        <f t="shared" si="93"/>
        <v>9.0388160923374468</v>
      </c>
      <c r="H1533" s="6">
        <f t="shared" si="94"/>
        <v>1.7086608870203113</v>
      </c>
      <c r="I1533" s="7">
        <f>B1533+ProxiPrognose2030!H1533</f>
        <v>325.7086608870203</v>
      </c>
      <c r="J1533">
        <f t="shared" si="95"/>
        <v>2</v>
      </c>
      <c r="K1533">
        <f t="shared" si="96"/>
        <v>0</v>
      </c>
      <c r="L1533" s="20">
        <v>2</v>
      </c>
    </row>
    <row r="1534" spans="1:12" ht="14.4">
      <c r="A1534" s="2">
        <v>1533</v>
      </c>
      <c r="B1534">
        <v>855</v>
      </c>
      <c r="C1534">
        <v>4</v>
      </c>
      <c r="D1534" s="7">
        <f>Groei2030!B1534</f>
        <v>639</v>
      </c>
      <c r="E1534" s="7">
        <f>Groei2030!C1534</f>
        <v>520</v>
      </c>
      <c r="F1534" s="6">
        <v>0.105121068603516</v>
      </c>
      <c r="G1534" s="6">
        <f t="shared" si="93"/>
        <v>2756.345648395632</v>
      </c>
      <c r="H1534" s="6">
        <f t="shared" si="94"/>
        <v>521.04832672885289</v>
      </c>
      <c r="I1534" s="7">
        <f>B1534+ProxiPrognose2030!H1534</f>
        <v>1376.0483267288528</v>
      </c>
      <c r="J1534">
        <f t="shared" si="95"/>
        <v>5</v>
      </c>
      <c r="K1534">
        <f t="shared" si="96"/>
        <v>1</v>
      </c>
      <c r="L1534" s="20">
        <v>5</v>
      </c>
    </row>
    <row r="1535" spans="1:12" ht="14.4">
      <c r="A1535" s="2">
        <v>1534</v>
      </c>
      <c r="B1535">
        <v>0</v>
      </c>
      <c r="C1535">
        <v>0</v>
      </c>
      <c r="D1535" s="7">
        <f>Groei2030!B1535</f>
        <v>0</v>
      </c>
      <c r="E1535" s="7">
        <f>Groei2030!C1535</f>
        <v>0</v>
      </c>
      <c r="F1535" s="6">
        <v>0</v>
      </c>
      <c r="G1535" s="6">
        <f t="shared" si="93"/>
        <v>0</v>
      </c>
      <c r="H1535" s="6">
        <f t="shared" si="94"/>
        <v>0</v>
      </c>
      <c r="I1535" s="7">
        <f>B1535+ProxiPrognose2030!H1535</f>
        <v>0</v>
      </c>
      <c r="J1535">
        <f t="shared" si="95"/>
        <v>0</v>
      </c>
      <c r="K1535">
        <f t="shared" si="96"/>
        <v>0</v>
      </c>
      <c r="L1535" s="20">
        <v>0</v>
      </c>
    </row>
    <row r="1536" spans="1:12" ht="14.4">
      <c r="A1536" s="2">
        <v>1535</v>
      </c>
      <c r="B1536">
        <v>0</v>
      </c>
      <c r="C1536">
        <v>0</v>
      </c>
      <c r="D1536" s="7">
        <f>Groei2030!B1536</f>
        <v>0</v>
      </c>
      <c r="E1536" s="7">
        <f>Groei2030!C1536</f>
        <v>0</v>
      </c>
      <c r="F1536" s="6">
        <v>0</v>
      </c>
      <c r="G1536" s="6">
        <f t="shared" si="93"/>
        <v>0</v>
      </c>
      <c r="H1536" s="6">
        <f t="shared" si="94"/>
        <v>0</v>
      </c>
      <c r="I1536" s="7">
        <f>B1536+ProxiPrognose2030!H1536</f>
        <v>0</v>
      </c>
      <c r="J1536">
        <f t="shared" si="95"/>
        <v>0</v>
      </c>
      <c r="K1536">
        <f t="shared" si="96"/>
        <v>0</v>
      </c>
      <c r="L1536" s="20">
        <v>0</v>
      </c>
    </row>
    <row r="1537" spans="1:12" ht="14.4">
      <c r="A1537" s="2">
        <v>1536</v>
      </c>
      <c r="B1537">
        <v>0</v>
      </c>
      <c r="C1537">
        <v>0</v>
      </c>
      <c r="D1537" s="7">
        <f>Groei2030!B1537</f>
        <v>0</v>
      </c>
      <c r="E1537" s="7">
        <f>Groei2030!C1537</f>
        <v>0</v>
      </c>
      <c r="F1537" s="6">
        <v>0</v>
      </c>
      <c r="G1537" s="6">
        <f t="shared" si="93"/>
        <v>0</v>
      </c>
      <c r="H1537" s="6">
        <f t="shared" si="94"/>
        <v>0</v>
      </c>
      <c r="I1537" s="7">
        <f>B1537+ProxiPrognose2030!H1537</f>
        <v>0</v>
      </c>
      <c r="J1537">
        <f t="shared" si="95"/>
        <v>0</v>
      </c>
      <c r="K1537">
        <f t="shared" si="96"/>
        <v>0</v>
      </c>
      <c r="L1537" s="20">
        <v>0</v>
      </c>
    </row>
    <row r="1538" spans="1:12" ht="14.4">
      <c r="A1538" s="2">
        <v>1537</v>
      </c>
      <c r="B1538">
        <v>0</v>
      </c>
      <c r="C1538">
        <v>0</v>
      </c>
      <c r="D1538" s="7">
        <f>Groei2030!B1538</f>
        <v>0</v>
      </c>
      <c r="E1538" s="7">
        <f>Groei2030!C1538</f>
        <v>0</v>
      </c>
      <c r="F1538" s="6">
        <v>0</v>
      </c>
      <c r="G1538" s="6">
        <f t="shared" si="93"/>
        <v>0</v>
      </c>
      <c r="H1538" s="6">
        <f t="shared" si="94"/>
        <v>0</v>
      </c>
      <c r="I1538" s="7">
        <f>B1538+ProxiPrognose2030!H1538</f>
        <v>0</v>
      </c>
      <c r="J1538">
        <f t="shared" si="95"/>
        <v>0</v>
      </c>
      <c r="K1538">
        <f t="shared" si="96"/>
        <v>0</v>
      </c>
      <c r="L1538" s="20">
        <v>0</v>
      </c>
    </row>
    <row r="1539" spans="1:12" ht="14.4">
      <c r="A1539" s="2">
        <v>1538</v>
      </c>
      <c r="B1539">
        <v>0</v>
      </c>
      <c r="C1539">
        <v>0</v>
      </c>
      <c r="D1539" s="7">
        <f>Groei2030!B1539</f>
        <v>0</v>
      </c>
      <c r="E1539" s="7">
        <f>Groei2030!C1539</f>
        <v>0</v>
      </c>
      <c r="F1539" s="6">
        <v>0</v>
      </c>
      <c r="G1539" s="6">
        <f t="shared" ref="G1539:G1602" si="97">IFERROR((D1539+E1539)/((F1539/0.25)),0)</f>
        <v>0</v>
      </c>
      <c r="H1539" s="6">
        <f t="shared" ref="H1539:H1602" si="98">G1539/5.29</f>
        <v>0</v>
      </c>
      <c r="I1539" s="7">
        <f>B1539+ProxiPrognose2030!H1539</f>
        <v>0</v>
      </c>
      <c r="J1539">
        <f t="shared" ref="J1539:J1602" si="99">MAX(C1539,IF(I1539&gt;0,IF(A1539&lt;6701,IF(I1539&lt;200,1,IF(I1539&lt;400,2,IF(I1539&lt;600,3,IF(I1539&lt;900,4,IF(I1539&lt;2000,5,IF(I1539&gt;2000,6,0)))))),0),0))</f>
        <v>0</v>
      </c>
      <c r="K1539">
        <f t="shared" ref="K1539:K1602" si="100">J1539-C1539</f>
        <v>0</v>
      </c>
      <c r="L1539" s="20">
        <v>0</v>
      </c>
    </row>
    <row r="1540" spans="1:12" ht="14.4">
      <c r="A1540" s="2">
        <v>1539</v>
      </c>
      <c r="B1540">
        <v>0</v>
      </c>
      <c r="C1540">
        <v>0</v>
      </c>
      <c r="D1540" s="7">
        <f>Groei2030!B1540</f>
        <v>0</v>
      </c>
      <c r="E1540" s="7">
        <f>Groei2030!C1540</f>
        <v>0</v>
      </c>
      <c r="F1540" s="6">
        <v>0</v>
      </c>
      <c r="G1540" s="6">
        <f t="shared" si="97"/>
        <v>0</v>
      </c>
      <c r="H1540" s="6">
        <f t="shared" si="98"/>
        <v>0</v>
      </c>
      <c r="I1540" s="7">
        <f>B1540+ProxiPrognose2030!H1540</f>
        <v>0</v>
      </c>
      <c r="J1540">
        <f t="shared" si="99"/>
        <v>0</v>
      </c>
      <c r="K1540">
        <f t="shared" si="100"/>
        <v>0</v>
      </c>
      <c r="L1540" s="20">
        <v>0</v>
      </c>
    </row>
    <row r="1541" spans="1:12" ht="14.4">
      <c r="A1541" s="2">
        <v>1540</v>
      </c>
      <c r="B1541">
        <v>0</v>
      </c>
      <c r="C1541">
        <v>0</v>
      </c>
      <c r="D1541" s="7">
        <f>Groei2030!B1541</f>
        <v>0</v>
      </c>
      <c r="E1541" s="7">
        <f>Groei2030!C1541</f>
        <v>0</v>
      </c>
      <c r="F1541" s="6">
        <v>0</v>
      </c>
      <c r="G1541" s="6">
        <f t="shared" si="97"/>
        <v>0</v>
      </c>
      <c r="H1541" s="6">
        <f t="shared" si="98"/>
        <v>0</v>
      </c>
      <c r="I1541" s="7">
        <f>B1541+ProxiPrognose2030!H1541</f>
        <v>0</v>
      </c>
      <c r="J1541">
        <f t="shared" si="99"/>
        <v>0</v>
      </c>
      <c r="K1541">
        <f t="shared" si="100"/>
        <v>0</v>
      </c>
      <c r="L1541" s="20">
        <v>0</v>
      </c>
    </row>
    <row r="1542" spans="1:12" ht="14.4">
      <c r="A1542" s="2">
        <v>1541</v>
      </c>
      <c r="B1542">
        <v>0</v>
      </c>
      <c r="C1542">
        <v>0</v>
      </c>
      <c r="D1542" s="7">
        <f>Groei2030!B1542</f>
        <v>0</v>
      </c>
      <c r="E1542" s="7">
        <f>Groei2030!C1542</f>
        <v>0</v>
      </c>
      <c r="F1542" s="6">
        <v>0</v>
      </c>
      <c r="G1542" s="6">
        <f t="shared" si="97"/>
        <v>0</v>
      </c>
      <c r="H1542" s="6">
        <f t="shared" si="98"/>
        <v>0</v>
      </c>
      <c r="I1542" s="7">
        <f>B1542+ProxiPrognose2030!H1542</f>
        <v>0</v>
      </c>
      <c r="J1542">
        <f t="shared" si="99"/>
        <v>0</v>
      </c>
      <c r="K1542">
        <f t="shared" si="100"/>
        <v>0</v>
      </c>
      <c r="L1542" s="20">
        <v>0</v>
      </c>
    </row>
    <row r="1543" spans="1:12" ht="14.4">
      <c r="A1543" s="2">
        <v>1542</v>
      </c>
      <c r="B1543">
        <v>0</v>
      </c>
      <c r="C1543">
        <v>0</v>
      </c>
      <c r="D1543" s="7">
        <f>Groei2030!B1543</f>
        <v>0</v>
      </c>
      <c r="E1543" s="7">
        <f>Groei2030!C1543</f>
        <v>0</v>
      </c>
      <c r="F1543" s="6">
        <v>0</v>
      </c>
      <c r="G1543" s="6">
        <f t="shared" si="97"/>
        <v>0</v>
      </c>
      <c r="H1543" s="6">
        <f t="shared" si="98"/>
        <v>0</v>
      </c>
      <c r="I1543" s="7">
        <f>B1543+ProxiPrognose2030!H1543</f>
        <v>0</v>
      </c>
      <c r="J1543">
        <f t="shared" si="99"/>
        <v>0</v>
      </c>
      <c r="K1543">
        <f t="shared" si="100"/>
        <v>0</v>
      </c>
      <c r="L1543" s="20">
        <v>0</v>
      </c>
    </row>
    <row r="1544" spans="1:12" ht="14.4">
      <c r="A1544" s="2">
        <v>1543</v>
      </c>
      <c r="B1544">
        <v>0</v>
      </c>
      <c r="C1544">
        <v>0</v>
      </c>
      <c r="D1544" s="7">
        <f>Groei2030!B1544</f>
        <v>0</v>
      </c>
      <c r="E1544" s="7">
        <f>Groei2030!C1544</f>
        <v>0</v>
      </c>
      <c r="F1544" s="6">
        <v>0</v>
      </c>
      <c r="G1544" s="6">
        <f t="shared" si="97"/>
        <v>0</v>
      </c>
      <c r="H1544" s="6">
        <f t="shared" si="98"/>
        <v>0</v>
      </c>
      <c r="I1544" s="7">
        <f>B1544+ProxiPrognose2030!H1544</f>
        <v>0</v>
      </c>
      <c r="J1544">
        <f t="shared" si="99"/>
        <v>0</v>
      </c>
      <c r="K1544">
        <f t="shared" si="100"/>
        <v>0</v>
      </c>
      <c r="L1544" s="20">
        <v>0</v>
      </c>
    </row>
    <row r="1545" spans="1:12" ht="14.4">
      <c r="A1545" s="2">
        <v>1544</v>
      </c>
      <c r="B1545">
        <v>0</v>
      </c>
      <c r="C1545">
        <v>0</v>
      </c>
      <c r="D1545" s="7">
        <f>Groei2030!B1545</f>
        <v>0</v>
      </c>
      <c r="E1545" s="7">
        <f>Groei2030!C1545</f>
        <v>0</v>
      </c>
      <c r="F1545" s="6">
        <v>0</v>
      </c>
      <c r="G1545" s="6">
        <f t="shared" si="97"/>
        <v>0</v>
      </c>
      <c r="H1545" s="6">
        <f t="shared" si="98"/>
        <v>0</v>
      </c>
      <c r="I1545" s="7">
        <f>B1545+ProxiPrognose2030!H1545</f>
        <v>0</v>
      </c>
      <c r="J1545">
        <f t="shared" si="99"/>
        <v>0</v>
      </c>
      <c r="K1545">
        <f t="shared" si="100"/>
        <v>0</v>
      </c>
      <c r="L1545" s="20">
        <v>0</v>
      </c>
    </row>
    <row r="1546" spans="1:12" ht="14.4">
      <c r="A1546" s="2">
        <v>1545</v>
      </c>
      <c r="B1546">
        <v>0</v>
      </c>
      <c r="C1546">
        <v>0</v>
      </c>
      <c r="D1546" s="7">
        <f>Groei2030!B1546</f>
        <v>0</v>
      </c>
      <c r="E1546" s="7">
        <f>Groei2030!C1546</f>
        <v>0</v>
      </c>
      <c r="F1546" s="6">
        <v>0</v>
      </c>
      <c r="G1546" s="6">
        <f t="shared" si="97"/>
        <v>0</v>
      </c>
      <c r="H1546" s="6">
        <f t="shared" si="98"/>
        <v>0</v>
      </c>
      <c r="I1546" s="7">
        <f>B1546+ProxiPrognose2030!H1546</f>
        <v>0</v>
      </c>
      <c r="J1546">
        <f t="shared" si="99"/>
        <v>0</v>
      </c>
      <c r="K1546">
        <f t="shared" si="100"/>
        <v>0</v>
      </c>
      <c r="L1546" s="20">
        <v>0</v>
      </c>
    </row>
    <row r="1547" spans="1:12" ht="14.4">
      <c r="A1547" s="2">
        <v>1546</v>
      </c>
      <c r="B1547">
        <v>0</v>
      </c>
      <c r="C1547">
        <v>0</v>
      </c>
      <c r="D1547" s="7">
        <f>Groei2030!B1547</f>
        <v>0</v>
      </c>
      <c r="E1547" s="7">
        <f>Groei2030!C1547</f>
        <v>0</v>
      </c>
      <c r="F1547" s="6">
        <v>0</v>
      </c>
      <c r="G1547" s="6">
        <f t="shared" si="97"/>
        <v>0</v>
      </c>
      <c r="H1547" s="6">
        <f t="shared" si="98"/>
        <v>0</v>
      </c>
      <c r="I1547" s="7">
        <f>B1547+ProxiPrognose2030!H1547</f>
        <v>0</v>
      </c>
      <c r="J1547">
        <f t="shared" si="99"/>
        <v>0</v>
      </c>
      <c r="K1547">
        <f t="shared" si="100"/>
        <v>0</v>
      </c>
      <c r="L1547" s="20">
        <v>0</v>
      </c>
    </row>
    <row r="1548" spans="1:12" ht="14.4">
      <c r="A1548" s="2">
        <v>1547</v>
      </c>
      <c r="B1548">
        <v>0</v>
      </c>
      <c r="C1548">
        <v>0</v>
      </c>
      <c r="D1548" s="7">
        <f>Groei2030!B1548</f>
        <v>0</v>
      </c>
      <c r="E1548" s="7">
        <f>Groei2030!C1548</f>
        <v>0</v>
      </c>
      <c r="F1548" s="6">
        <v>0</v>
      </c>
      <c r="G1548" s="6">
        <f t="shared" si="97"/>
        <v>0</v>
      </c>
      <c r="H1548" s="6">
        <f t="shared" si="98"/>
        <v>0</v>
      </c>
      <c r="I1548" s="7">
        <f>B1548+ProxiPrognose2030!H1548</f>
        <v>0</v>
      </c>
      <c r="J1548">
        <f t="shared" si="99"/>
        <v>0</v>
      </c>
      <c r="K1548">
        <f t="shared" si="100"/>
        <v>0</v>
      </c>
      <c r="L1548" s="20">
        <v>0</v>
      </c>
    </row>
    <row r="1549" spans="1:12" ht="14.4">
      <c r="A1549" s="2">
        <v>1548</v>
      </c>
      <c r="B1549">
        <v>0</v>
      </c>
      <c r="C1549">
        <v>0</v>
      </c>
      <c r="D1549" s="7">
        <f>Groei2030!B1549</f>
        <v>0</v>
      </c>
      <c r="E1549" s="7">
        <f>Groei2030!C1549</f>
        <v>0</v>
      </c>
      <c r="F1549" s="6">
        <v>0</v>
      </c>
      <c r="G1549" s="6">
        <f t="shared" si="97"/>
        <v>0</v>
      </c>
      <c r="H1549" s="6">
        <f t="shared" si="98"/>
        <v>0</v>
      </c>
      <c r="I1549" s="7">
        <f>B1549+ProxiPrognose2030!H1549</f>
        <v>0</v>
      </c>
      <c r="J1549">
        <f t="shared" si="99"/>
        <v>0</v>
      </c>
      <c r="K1549">
        <f t="shared" si="100"/>
        <v>0</v>
      </c>
      <c r="L1549" s="20">
        <v>0</v>
      </c>
    </row>
    <row r="1550" spans="1:12" ht="14.4">
      <c r="A1550" s="2">
        <v>1549</v>
      </c>
      <c r="B1550">
        <v>0</v>
      </c>
      <c r="C1550">
        <v>0</v>
      </c>
      <c r="D1550" s="7">
        <f>Groei2030!B1550</f>
        <v>0</v>
      </c>
      <c r="E1550" s="7">
        <f>Groei2030!C1550</f>
        <v>0</v>
      </c>
      <c r="F1550" s="6">
        <v>0</v>
      </c>
      <c r="G1550" s="6">
        <f t="shared" si="97"/>
        <v>0</v>
      </c>
      <c r="H1550" s="6">
        <f t="shared" si="98"/>
        <v>0</v>
      </c>
      <c r="I1550" s="7">
        <f>B1550+ProxiPrognose2030!H1550</f>
        <v>0</v>
      </c>
      <c r="J1550">
        <f t="shared" si="99"/>
        <v>0</v>
      </c>
      <c r="K1550">
        <f t="shared" si="100"/>
        <v>0</v>
      </c>
      <c r="L1550" s="20">
        <v>0</v>
      </c>
    </row>
    <row r="1551" spans="1:12" ht="14.4">
      <c r="A1551" s="2">
        <v>1550</v>
      </c>
      <c r="B1551">
        <v>0</v>
      </c>
      <c r="C1551">
        <v>0</v>
      </c>
      <c r="D1551" s="7">
        <f>Groei2030!B1551</f>
        <v>0</v>
      </c>
      <c r="E1551" s="7">
        <f>Groei2030!C1551</f>
        <v>0</v>
      </c>
      <c r="F1551" s="6">
        <v>0</v>
      </c>
      <c r="G1551" s="6">
        <f t="shared" si="97"/>
        <v>0</v>
      </c>
      <c r="H1551" s="6">
        <f t="shared" si="98"/>
        <v>0</v>
      </c>
      <c r="I1551" s="7">
        <f>B1551+ProxiPrognose2030!H1551</f>
        <v>0</v>
      </c>
      <c r="J1551">
        <f t="shared" si="99"/>
        <v>0</v>
      </c>
      <c r="K1551">
        <f t="shared" si="100"/>
        <v>0</v>
      </c>
      <c r="L1551" s="20">
        <v>0</v>
      </c>
    </row>
    <row r="1552" spans="1:12" ht="14.4">
      <c r="A1552" s="2">
        <v>1551</v>
      </c>
      <c r="B1552">
        <v>351</v>
      </c>
      <c r="C1552">
        <v>2</v>
      </c>
      <c r="D1552" s="7">
        <f>Groei2030!B1552</f>
        <v>0</v>
      </c>
      <c r="E1552" s="7">
        <f>Groei2030!C1552</f>
        <v>0</v>
      </c>
      <c r="F1552" s="6">
        <v>1.51962465112305</v>
      </c>
      <c r="G1552" s="6">
        <f t="shared" si="97"/>
        <v>0</v>
      </c>
      <c r="H1552" s="6">
        <f t="shared" si="98"/>
        <v>0</v>
      </c>
      <c r="I1552" s="7">
        <f>B1552+ProxiPrognose2030!H1552</f>
        <v>351</v>
      </c>
      <c r="J1552">
        <f t="shared" si="99"/>
        <v>2</v>
      </c>
      <c r="K1552">
        <f t="shared" si="100"/>
        <v>0</v>
      </c>
      <c r="L1552" s="20">
        <v>2</v>
      </c>
    </row>
    <row r="1553" spans="1:12" ht="14.4">
      <c r="A1553" s="2">
        <v>1552</v>
      </c>
      <c r="B1553">
        <v>413</v>
      </c>
      <c r="C1553">
        <v>3</v>
      </c>
      <c r="D1553" s="7">
        <f>Groei2030!B1553</f>
        <v>0</v>
      </c>
      <c r="E1553" s="7">
        <f>Groei2030!C1553</f>
        <v>0</v>
      </c>
      <c r="F1553" s="6">
        <v>0.28818281298828102</v>
      </c>
      <c r="G1553" s="6">
        <f t="shared" si="97"/>
        <v>0</v>
      </c>
      <c r="H1553" s="6">
        <f t="shared" si="98"/>
        <v>0</v>
      </c>
      <c r="I1553" s="7">
        <f>B1553+ProxiPrognose2030!H1553</f>
        <v>413</v>
      </c>
      <c r="J1553">
        <f t="shared" si="99"/>
        <v>3</v>
      </c>
      <c r="K1553">
        <f t="shared" si="100"/>
        <v>0</v>
      </c>
      <c r="L1553" s="20">
        <v>3</v>
      </c>
    </row>
    <row r="1554" spans="1:12" ht="14.4">
      <c r="A1554" s="2">
        <v>1553</v>
      </c>
      <c r="B1554">
        <v>616</v>
      </c>
      <c r="C1554">
        <v>4</v>
      </c>
      <c r="D1554" s="7">
        <f>Groei2030!B1554</f>
        <v>-11</v>
      </c>
      <c r="E1554" s="7">
        <f>Groei2030!C1554</f>
        <v>0</v>
      </c>
      <c r="F1554" s="6">
        <v>0.15374643579101599</v>
      </c>
      <c r="G1554" s="6">
        <f t="shared" si="97"/>
        <v>-17.88659350606353</v>
      </c>
      <c r="H1554" s="6">
        <f t="shared" si="98"/>
        <v>-3.3812086022804406</v>
      </c>
      <c r="I1554" s="7">
        <f>B1554+ProxiPrognose2030!H1554</f>
        <v>612.61879139771952</v>
      </c>
      <c r="J1554">
        <f t="shared" si="99"/>
        <v>4</v>
      </c>
      <c r="K1554">
        <f t="shared" si="100"/>
        <v>0</v>
      </c>
      <c r="L1554" s="20">
        <v>4</v>
      </c>
    </row>
    <row r="1555" spans="1:12" ht="14.4">
      <c r="A1555" s="2">
        <v>1554</v>
      </c>
      <c r="B1555">
        <v>564</v>
      </c>
      <c r="C1555">
        <v>3</v>
      </c>
      <c r="D1555" s="7">
        <f>Groei2030!B1555</f>
        <v>0</v>
      </c>
      <c r="E1555" s="7">
        <f>Groei2030!C1555</f>
        <v>0</v>
      </c>
      <c r="F1555" s="6">
        <v>8.2336449707031203E-2</v>
      </c>
      <c r="G1555" s="6">
        <f t="shared" si="97"/>
        <v>0</v>
      </c>
      <c r="H1555" s="6">
        <f t="shared" si="98"/>
        <v>0</v>
      </c>
      <c r="I1555" s="7">
        <f>B1555+ProxiPrognose2030!H1555</f>
        <v>564</v>
      </c>
      <c r="J1555">
        <f t="shared" si="99"/>
        <v>3</v>
      </c>
      <c r="K1555">
        <f t="shared" si="100"/>
        <v>0</v>
      </c>
      <c r="L1555" s="20">
        <v>3</v>
      </c>
    </row>
    <row r="1556" spans="1:12" ht="14.4">
      <c r="A1556" s="2">
        <v>1555</v>
      </c>
      <c r="B1556">
        <v>617</v>
      </c>
      <c r="C1556">
        <v>4</v>
      </c>
      <c r="D1556" s="7">
        <f>Groei2030!B1556</f>
        <v>-5</v>
      </c>
      <c r="E1556" s="7">
        <f>Groei2030!C1556</f>
        <v>0</v>
      </c>
      <c r="F1556" s="6">
        <v>0.13117956616210899</v>
      </c>
      <c r="G1556" s="6">
        <f t="shared" si="97"/>
        <v>-9.5289231133397401</v>
      </c>
      <c r="H1556" s="6">
        <f t="shared" si="98"/>
        <v>-1.8013087170774555</v>
      </c>
      <c r="I1556" s="7">
        <f>B1556+ProxiPrognose2030!H1556</f>
        <v>615.1986912829226</v>
      </c>
      <c r="J1556">
        <f t="shared" si="99"/>
        <v>4</v>
      </c>
      <c r="K1556">
        <f t="shared" si="100"/>
        <v>0</v>
      </c>
      <c r="L1556" s="20">
        <v>4</v>
      </c>
    </row>
    <row r="1557" spans="1:12" ht="14.4">
      <c r="A1557" s="2">
        <v>1556</v>
      </c>
      <c r="B1557">
        <v>659</v>
      </c>
      <c r="C1557">
        <v>4</v>
      </c>
      <c r="D1557" s="7">
        <f>Groei2030!B1557</f>
        <v>-7</v>
      </c>
      <c r="E1557" s="7">
        <f>Groei2030!C1557</f>
        <v>0</v>
      </c>
      <c r="F1557" s="6">
        <v>5.7009395263671901E-2</v>
      </c>
      <c r="G1557" s="6">
        <f t="shared" si="97"/>
        <v>-30.696694674731141</v>
      </c>
      <c r="H1557" s="6">
        <f t="shared" si="98"/>
        <v>-5.8027778213102348</v>
      </c>
      <c r="I1557" s="7">
        <f>B1557+ProxiPrognose2030!H1557</f>
        <v>653.1972221786898</v>
      </c>
      <c r="J1557">
        <f t="shared" si="99"/>
        <v>4</v>
      </c>
      <c r="K1557">
        <f t="shared" si="100"/>
        <v>0</v>
      </c>
      <c r="L1557" s="20">
        <v>4</v>
      </c>
    </row>
    <row r="1558" spans="1:12" ht="14.4">
      <c r="A1558" s="2">
        <v>1557</v>
      </c>
      <c r="B1558">
        <v>779</v>
      </c>
      <c r="C1558">
        <v>4</v>
      </c>
      <c r="D1558" s="7">
        <f>Groei2030!B1558</f>
        <v>-5</v>
      </c>
      <c r="E1558" s="7">
        <f>Groei2030!C1558</f>
        <v>0</v>
      </c>
      <c r="F1558" s="6">
        <v>6.1182292968750003E-2</v>
      </c>
      <c r="G1558" s="6">
        <f t="shared" si="97"/>
        <v>-20.430747841347834</v>
      </c>
      <c r="H1558" s="6">
        <f t="shared" si="98"/>
        <v>-3.8621451495931636</v>
      </c>
      <c r="I1558" s="7">
        <f>B1558+ProxiPrognose2030!H1558</f>
        <v>775.13785485040682</v>
      </c>
      <c r="J1558">
        <f t="shared" si="99"/>
        <v>4</v>
      </c>
      <c r="K1558">
        <f t="shared" si="100"/>
        <v>0</v>
      </c>
      <c r="L1558" s="20">
        <v>4</v>
      </c>
    </row>
    <row r="1559" spans="1:12" ht="14.4">
      <c r="A1559" s="2">
        <v>1558</v>
      </c>
      <c r="B1559">
        <v>758</v>
      </c>
      <c r="C1559">
        <v>4</v>
      </c>
      <c r="D1559" s="7">
        <f>Groei2030!B1559</f>
        <v>-13</v>
      </c>
      <c r="E1559" s="7">
        <f>Groei2030!C1559</f>
        <v>0</v>
      </c>
      <c r="F1559" s="6">
        <v>0.11849525122070299</v>
      </c>
      <c r="G1559" s="6">
        <f t="shared" si="97"/>
        <v>-27.427259459931619</v>
      </c>
      <c r="H1559" s="6">
        <f t="shared" si="98"/>
        <v>-5.1847371379832925</v>
      </c>
      <c r="I1559" s="7">
        <f>B1559+ProxiPrognose2030!H1559</f>
        <v>752.81526286201665</v>
      </c>
      <c r="J1559">
        <f t="shared" si="99"/>
        <v>4</v>
      </c>
      <c r="K1559">
        <f t="shared" si="100"/>
        <v>0</v>
      </c>
      <c r="L1559" s="20">
        <v>4</v>
      </c>
    </row>
    <row r="1560" spans="1:12" ht="14.4">
      <c r="A1560" s="2">
        <v>1559</v>
      </c>
      <c r="B1560">
        <v>781</v>
      </c>
      <c r="C1560">
        <v>4</v>
      </c>
      <c r="D1560" s="7">
        <f>Groei2030!B1560</f>
        <v>-13</v>
      </c>
      <c r="E1560" s="7">
        <f>Groei2030!C1560</f>
        <v>0</v>
      </c>
      <c r="F1560" s="6">
        <v>9.3480135009765597E-2</v>
      </c>
      <c r="G1560" s="6">
        <f t="shared" si="97"/>
        <v>-34.766744824025785</v>
      </c>
      <c r="H1560" s="6">
        <f t="shared" si="98"/>
        <v>-6.5721634828026056</v>
      </c>
      <c r="I1560" s="7">
        <f>B1560+ProxiPrognose2030!H1560</f>
        <v>774.42783651719742</v>
      </c>
      <c r="J1560">
        <f t="shared" si="99"/>
        <v>4</v>
      </c>
      <c r="K1560">
        <f t="shared" si="100"/>
        <v>0</v>
      </c>
      <c r="L1560" s="20">
        <v>4</v>
      </c>
    </row>
    <row r="1561" spans="1:12" ht="14.4">
      <c r="A1561" s="2">
        <v>1560</v>
      </c>
      <c r="B1561">
        <v>821</v>
      </c>
      <c r="C1561">
        <v>4</v>
      </c>
      <c r="D1561" s="7">
        <f>Groei2030!B1561</f>
        <v>-7</v>
      </c>
      <c r="E1561" s="7">
        <f>Groei2030!C1561</f>
        <v>0</v>
      </c>
      <c r="F1561" s="6">
        <v>6.5910612548828101E-2</v>
      </c>
      <c r="G1561" s="6">
        <f t="shared" si="97"/>
        <v>-26.551111153815476</v>
      </c>
      <c r="H1561" s="6">
        <f t="shared" si="98"/>
        <v>-5.0191136396626606</v>
      </c>
      <c r="I1561" s="7">
        <f>B1561+ProxiPrognose2030!H1561</f>
        <v>815.98088636033731</v>
      </c>
      <c r="J1561">
        <f t="shared" si="99"/>
        <v>4</v>
      </c>
      <c r="K1561">
        <f t="shared" si="100"/>
        <v>0</v>
      </c>
      <c r="L1561" s="20">
        <v>4</v>
      </c>
    </row>
    <row r="1562" spans="1:12" ht="14.4">
      <c r="A1562" s="2">
        <v>1561</v>
      </c>
      <c r="B1562">
        <v>782</v>
      </c>
      <c r="C1562">
        <v>4</v>
      </c>
      <c r="D1562" s="7">
        <f>Groei2030!B1562</f>
        <v>8</v>
      </c>
      <c r="E1562" s="7">
        <f>Groei2030!C1562</f>
        <v>0</v>
      </c>
      <c r="F1562" s="6">
        <v>9.1462350341796894E-2</v>
      </c>
      <c r="G1562" s="6">
        <f t="shared" si="97"/>
        <v>21.866921115912223</v>
      </c>
      <c r="H1562" s="6">
        <f t="shared" si="98"/>
        <v>4.1336334812688511</v>
      </c>
      <c r="I1562" s="7">
        <f>B1562+ProxiPrognose2030!H1562</f>
        <v>786.13363348126882</v>
      </c>
      <c r="J1562">
        <f t="shared" si="99"/>
        <v>4</v>
      </c>
      <c r="K1562">
        <f t="shared" si="100"/>
        <v>0</v>
      </c>
      <c r="L1562" s="20">
        <v>4</v>
      </c>
    </row>
    <row r="1563" spans="1:12" ht="14.4">
      <c r="A1563" s="2">
        <v>1562</v>
      </c>
      <c r="B1563">
        <v>639</v>
      </c>
      <c r="C1563">
        <v>4</v>
      </c>
      <c r="D1563" s="7">
        <f>Groei2030!B1563</f>
        <v>-9</v>
      </c>
      <c r="E1563" s="7">
        <f>Groei2030!C1563</f>
        <v>0</v>
      </c>
      <c r="F1563" s="6">
        <v>7.89403679199219E-2</v>
      </c>
      <c r="G1563" s="6">
        <f t="shared" si="97"/>
        <v>-28.502527405020817</v>
      </c>
      <c r="H1563" s="6">
        <f t="shared" si="98"/>
        <v>-5.3880013998148995</v>
      </c>
      <c r="I1563" s="7">
        <f>B1563+ProxiPrognose2030!H1563</f>
        <v>633.61199860018507</v>
      </c>
      <c r="J1563">
        <f t="shared" si="99"/>
        <v>4</v>
      </c>
      <c r="K1563">
        <f t="shared" si="100"/>
        <v>0</v>
      </c>
      <c r="L1563" s="20">
        <v>4</v>
      </c>
    </row>
    <row r="1564" spans="1:12" ht="14.4">
      <c r="A1564" s="2">
        <v>1563</v>
      </c>
      <c r="B1564">
        <v>800</v>
      </c>
      <c r="C1564">
        <v>4</v>
      </c>
      <c r="D1564" s="7">
        <f>Groei2030!B1564</f>
        <v>-11</v>
      </c>
      <c r="E1564" s="7">
        <f>Groei2030!C1564</f>
        <v>0</v>
      </c>
      <c r="F1564" s="6">
        <v>0.11513242553710901</v>
      </c>
      <c r="G1564" s="6">
        <f t="shared" si="97"/>
        <v>-23.885538649697182</v>
      </c>
      <c r="H1564" s="6">
        <f t="shared" si="98"/>
        <v>-4.5152246974852899</v>
      </c>
      <c r="I1564" s="7">
        <f>B1564+ProxiPrognose2030!H1564</f>
        <v>795.48477530251466</v>
      </c>
      <c r="J1564">
        <f t="shared" si="99"/>
        <v>4</v>
      </c>
      <c r="K1564">
        <f t="shared" si="100"/>
        <v>0</v>
      </c>
      <c r="L1564" s="20">
        <v>4</v>
      </c>
    </row>
    <row r="1565" spans="1:12" ht="14.4">
      <c r="A1565" s="2">
        <v>1564</v>
      </c>
      <c r="B1565">
        <v>729</v>
      </c>
      <c r="C1565">
        <v>4</v>
      </c>
      <c r="D1565" s="7">
        <f>Groei2030!B1565</f>
        <v>-4</v>
      </c>
      <c r="E1565" s="7">
        <f>Groei2030!C1565</f>
        <v>0</v>
      </c>
      <c r="F1565" s="6">
        <v>0.13206511840820301</v>
      </c>
      <c r="G1565" s="6">
        <f t="shared" si="97"/>
        <v>-7.5720221361486066</v>
      </c>
      <c r="H1565" s="6">
        <f t="shared" si="98"/>
        <v>-1.4313841467199635</v>
      </c>
      <c r="I1565" s="7">
        <f>B1565+ProxiPrognose2030!H1565</f>
        <v>727.56861585327999</v>
      </c>
      <c r="J1565">
        <f t="shared" si="99"/>
        <v>4</v>
      </c>
      <c r="K1565">
        <f t="shared" si="100"/>
        <v>0</v>
      </c>
      <c r="L1565" s="20">
        <v>4</v>
      </c>
    </row>
    <row r="1566" spans="1:12" ht="14.4">
      <c r="A1566" s="2">
        <v>1565</v>
      </c>
      <c r="B1566">
        <v>624</v>
      </c>
      <c r="C1566">
        <v>4</v>
      </c>
      <c r="D1566" s="7">
        <f>Groei2030!B1566</f>
        <v>-11</v>
      </c>
      <c r="E1566" s="7">
        <f>Groei2030!C1566</f>
        <v>0</v>
      </c>
      <c r="F1566" s="6">
        <v>8.6633843749999995E-2</v>
      </c>
      <c r="G1566" s="6">
        <f t="shared" si="97"/>
        <v>-31.742791049831496</v>
      </c>
      <c r="H1566" s="6">
        <f t="shared" si="98"/>
        <v>-6.0005276086637984</v>
      </c>
      <c r="I1566" s="7">
        <f>B1566+ProxiPrognose2030!H1566</f>
        <v>617.99947239133621</v>
      </c>
      <c r="J1566">
        <f t="shared" si="99"/>
        <v>4</v>
      </c>
      <c r="K1566">
        <f t="shared" si="100"/>
        <v>0</v>
      </c>
      <c r="L1566" s="20">
        <v>4</v>
      </c>
    </row>
    <row r="1567" spans="1:12" ht="14.4">
      <c r="A1567" s="2">
        <v>1566</v>
      </c>
      <c r="B1567">
        <v>607</v>
      </c>
      <c r="C1567">
        <v>4</v>
      </c>
      <c r="D1567" s="7">
        <f>Groei2030!B1567</f>
        <v>-4</v>
      </c>
      <c r="E1567" s="7">
        <f>Groei2030!C1567</f>
        <v>0</v>
      </c>
      <c r="F1567" s="6">
        <v>6.0918083007812499E-2</v>
      </c>
      <c r="G1567" s="6">
        <f t="shared" si="97"/>
        <v>-16.415487005258424</v>
      </c>
      <c r="H1567" s="6">
        <f t="shared" si="98"/>
        <v>-3.1031166361547116</v>
      </c>
      <c r="I1567" s="7">
        <f>B1567+ProxiPrognose2030!H1567</f>
        <v>603.89688336384529</v>
      </c>
      <c r="J1567">
        <f t="shared" si="99"/>
        <v>4</v>
      </c>
      <c r="K1567">
        <f t="shared" si="100"/>
        <v>0</v>
      </c>
      <c r="L1567" s="20">
        <v>4</v>
      </c>
    </row>
    <row r="1568" spans="1:12" ht="14.4">
      <c r="A1568" s="2">
        <v>1567</v>
      </c>
      <c r="B1568">
        <v>534</v>
      </c>
      <c r="C1568">
        <v>3</v>
      </c>
      <c r="D1568" s="7">
        <f>Groei2030!B1568</f>
        <v>-3</v>
      </c>
      <c r="E1568" s="7">
        <f>Groei2030!C1568</f>
        <v>0</v>
      </c>
      <c r="F1568" s="6">
        <v>8.3540126953125002E-2</v>
      </c>
      <c r="G1568" s="6">
        <f t="shared" si="97"/>
        <v>-8.9777215735000109</v>
      </c>
      <c r="H1568" s="6">
        <f t="shared" si="98"/>
        <v>-1.6971118286389435</v>
      </c>
      <c r="I1568" s="7">
        <f>B1568+ProxiPrognose2030!H1568</f>
        <v>532.30288817136102</v>
      </c>
      <c r="J1568">
        <f t="shared" si="99"/>
        <v>3</v>
      </c>
      <c r="K1568">
        <f t="shared" si="100"/>
        <v>0</v>
      </c>
      <c r="L1568" s="20">
        <v>3</v>
      </c>
    </row>
    <row r="1569" spans="1:12" ht="14.4">
      <c r="A1569" s="2">
        <v>1568</v>
      </c>
      <c r="B1569">
        <v>543</v>
      </c>
      <c r="C1569">
        <v>3</v>
      </c>
      <c r="D1569" s="7">
        <f>Groei2030!B1569</f>
        <v>-3</v>
      </c>
      <c r="E1569" s="7">
        <f>Groei2030!C1569</f>
        <v>0</v>
      </c>
      <c r="F1569" s="6">
        <v>3.93252844238281E-2</v>
      </c>
      <c r="G1569" s="6">
        <f t="shared" si="97"/>
        <v>-19.07169931479396</v>
      </c>
      <c r="H1569" s="6">
        <f t="shared" si="98"/>
        <v>-3.6052361653674785</v>
      </c>
      <c r="I1569" s="7">
        <f>B1569+ProxiPrognose2030!H1569</f>
        <v>539.3947638346325</v>
      </c>
      <c r="J1569">
        <f t="shared" si="99"/>
        <v>3</v>
      </c>
      <c r="K1569">
        <f t="shared" si="100"/>
        <v>0</v>
      </c>
      <c r="L1569" s="20">
        <v>3</v>
      </c>
    </row>
    <row r="1570" spans="1:12" ht="14.4">
      <c r="A1570" s="2">
        <v>1569</v>
      </c>
      <c r="B1570">
        <v>521</v>
      </c>
      <c r="C1570">
        <v>3</v>
      </c>
      <c r="D1570" s="7">
        <f>Groei2030!B1570</f>
        <v>-8</v>
      </c>
      <c r="E1570" s="7">
        <f>Groei2030!C1570</f>
        <v>0</v>
      </c>
      <c r="F1570" s="6">
        <v>5.8393395996093701E-2</v>
      </c>
      <c r="G1570" s="6">
        <f t="shared" si="97"/>
        <v>-34.250448460538117</v>
      </c>
      <c r="H1570" s="6">
        <f t="shared" si="98"/>
        <v>-6.4745649263777159</v>
      </c>
      <c r="I1570" s="7">
        <f>B1570+ProxiPrognose2030!H1570</f>
        <v>514.52543507362225</v>
      </c>
      <c r="J1570">
        <f t="shared" si="99"/>
        <v>3</v>
      </c>
      <c r="K1570">
        <f t="shared" si="100"/>
        <v>0</v>
      </c>
      <c r="L1570" s="20">
        <v>3</v>
      </c>
    </row>
    <row r="1571" spans="1:12" ht="14.4">
      <c r="A1571" s="2">
        <v>1570</v>
      </c>
      <c r="B1571">
        <v>571</v>
      </c>
      <c r="C1571">
        <v>3</v>
      </c>
      <c r="D1571" s="7">
        <f>Groei2030!B1571</f>
        <v>-4</v>
      </c>
      <c r="E1571" s="7">
        <f>Groei2030!C1571</f>
        <v>0</v>
      </c>
      <c r="F1571" s="6">
        <v>2.5016575927734399E-2</v>
      </c>
      <c r="G1571" s="6">
        <f t="shared" si="97"/>
        <v>-39.973496088701694</v>
      </c>
      <c r="H1571" s="6">
        <f t="shared" si="98"/>
        <v>-7.5564264817961613</v>
      </c>
      <c r="I1571" s="7">
        <f>B1571+ProxiPrognose2030!H1571</f>
        <v>563.44357351820383</v>
      </c>
      <c r="J1571">
        <f t="shared" si="99"/>
        <v>3</v>
      </c>
      <c r="K1571">
        <f t="shared" si="100"/>
        <v>0</v>
      </c>
      <c r="L1571" s="20">
        <v>3</v>
      </c>
    </row>
    <row r="1572" spans="1:12" ht="14.4">
      <c r="A1572" s="2">
        <v>1571</v>
      </c>
      <c r="B1572">
        <v>571</v>
      </c>
      <c r="C1572">
        <v>3</v>
      </c>
      <c r="D1572" s="7">
        <f>Groei2030!B1572</f>
        <v>-3</v>
      </c>
      <c r="E1572" s="7">
        <f>Groei2030!C1572</f>
        <v>0</v>
      </c>
      <c r="F1572" s="6">
        <v>1.9317030273437501E-2</v>
      </c>
      <c r="G1572" s="6">
        <f t="shared" si="97"/>
        <v>-38.825843796047238</v>
      </c>
      <c r="H1572" s="6">
        <f t="shared" si="98"/>
        <v>-7.3394789784588355</v>
      </c>
      <c r="I1572" s="7">
        <f>B1572+ProxiPrognose2030!H1572</f>
        <v>563.66052102154117</v>
      </c>
      <c r="J1572">
        <f t="shared" si="99"/>
        <v>3</v>
      </c>
      <c r="K1572">
        <f t="shared" si="100"/>
        <v>0</v>
      </c>
      <c r="L1572" s="20">
        <v>3</v>
      </c>
    </row>
    <row r="1573" spans="1:12" ht="14.4">
      <c r="A1573" s="2">
        <v>1572</v>
      </c>
      <c r="B1573">
        <v>595</v>
      </c>
      <c r="C1573">
        <v>3</v>
      </c>
      <c r="D1573" s="7">
        <f>Groei2030!B1573</f>
        <v>-7</v>
      </c>
      <c r="E1573" s="7">
        <f>Groei2030!C1573</f>
        <v>0</v>
      </c>
      <c r="F1573" s="6">
        <v>3.9944848876953098E-2</v>
      </c>
      <c r="G1573" s="6">
        <f t="shared" si="97"/>
        <v>-43.810404825681893</v>
      </c>
      <c r="H1573" s="6">
        <f t="shared" si="98"/>
        <v>-8.2817400426619834</v>
      </c>
      <c r="I1573" s="7">
        <f>B1573+ProxiPrognose2030!H1573</f>
        <v>586.71825995733798</v>
      </c>
      <c r="J1573">
        <f t="shared" si="99"/>
        <v>3</v>
      </c>
      <c r="K1573">
        <f t="shared" si="100"/>
        <v>0</v>
      </c>
      <c r="L1573" s="20">
        <v>3</v>
      </c>
    </row>
    <row r="1574" spans="1:12" ht="14.4">
      <c r="A1574" s="2">
        <v>1573</v>
      </c>
      <c r="B1574">
        <v>604</v>
      </c>
      <c r="C1574">
        <v>4</v>
      </c>
      <c r="D1574" s="7">
        <f>Groei2030!B1574</f>
        <v>-3</v>
      </c>
      <c r="E1574" s="7">
        <f>Groei2030!C1574</f>
        <v>0</v>
      </c>
      <c r="F1574" s="6">
        <v>2.0902805175781299E-2</v>
      </c>
      <c r="G1574" s="6">
        <f t="shared" si="97"/>
        <v>-35.880351641461765</v>
      </c>
      <c r="H1574" s="6">
        <f t="shared" si="98"/>
        <v>-6.782675168518292</v>
      </c>
      <c r="I1574" s="7">
        <f>B1574+ProxiPrognose2030!H1574</f>
        <v>597.21732483148173</v>
      </c>
      <c r="J1574">
        <f t="shared" si="99"/>
        <v>4</v>
      </c>
      <c r="K1574">
        <f t="shared" si="100"/>
        <v>0</v>
      </c>
      <c r="L1574" s="20">
        <v>4</v>
      </c>
    </row>
    <row r="1575" spans="1:12" ht="14.4">
      <c r="A1575" s="2">
        <v>1574</v>
      </c>
      <c r="B1575">
        <v>607</v>
      </c>
      <c r="C1575">
        <v>4</v>
      </c>
      <c r="D1575" s="7">
        <f>Groei2030!B1575</f>
        <v>-7</v>
      </c>
      <c r="E1575" s="7">
        <f>Groei2030!C1575</f>
        <v>0</v>
      </c>
      <c r="F1575" s="6">
        <v>5.4157414062499999E-2</v>
      </c>
      <c r="G1575" s="6">
        <f t="shared" si="97"/>
        <v>-32.313211963562814</v>
      </c>
      <c r="H1575" s="6">
        <f t="shared" si="98"/>
        <v>-6.1083576490666944</v>
      </c>
      <c r="I1575" s="7">
        <f>B1575+ProxiPrognose2030!H1575</f>
        <v>600.89164235093335</v>
      </c>
      <c r="J1575">
        <f t="shared" si="99"/>
        <v>4</v>
      </c>
      <c r="K1575">
        <f t="shared" si="100"/>
        <v>0</v>
      </c>
      <c r="L1575" s="20">
        <v>4</v>
      </c>
    </row>
    <row r="1576" spans="1:12" ht="14.4">
      <c r="A1576" s="2">
        <v>1575</v>
      </c>
      <c r="B1576">
        <v>595</v>
      </c>
      <c r="C1576">
        <v>3</v>
      </c>
      <c r="D1576" s="7">
        <f>Groei2030!B1576</f>
        <v>-8</v>
      </c>
      <c r="E1576" s="7">
        <f>Groei2030!C1576</f>
        <v>0</v>
      </c>
      <c r="F1576" s="6">
        <v>6.1570457031249998E-2</v>
      </c>
      <c r="G1576" s="6">
        <f t="shared" si="97"/>
        <v>-32.483111161330228</v>
      </c>
      <c r="H1576" s="6">
        <f t="shared" si="98"/>
        <v>-6.1404746996843533</v>
      </c>
      <c r="I1576" s="7">
        <f>B1576+ProxiPrognose2030!H1576</f>
        <v>588.85952530031568</v>
      </c>
      <c r="J1576">
        <f t="shared" si="99"/>
        <v>3</v>
      </c>
      <c r="K1576">
        <f t="shared" si="100"/>
        <v>0</v>
      </c>
      <c r="L1576" s="20">
        <v>3</v>
      </c>
    </row>
    <row r="1577" spans="1:12" ht="14.4">
      <c r="A1577" s="2">
        <v>1576</v>
      </c>
      <c r="B1577">
        <v>571</v>
      </c>
      <c r="C1577">
        <v>3</v>
      </c>
      <c r="D1577" s="7">
        <f>Groei2030!B1577</f>
        <v>-10</v>
      </c>
      <c r="E1577" s="7">
        <f>Groei2030!C1577</f>
        <v>0</v>
      </c>
      <c r="F1577" s="6">
        <v>6.4500551269531206E-2</v>
      </c>
      <c r="G1577" s="6">
        <f t="shared" si="97"/>
        <v>-38.759358653434504</v>
      </c>
      <c r="H1577" s="6">
        <f t="shared" si="98"/>
        <v>-7.3269108985698495</v>
      </c>
      <c r="I1577" s="7">
        <f>B1577+ProxiPrognose2030!H1577</f>
        <v>563.67308910143015</v>
      </c>
      <c r="J1577">
        <f t="shared" si="99"/>
        <v>3</v>
      </c>
      <c r="K1577">
        <f t="shared" si="100"/>
        <v>0</v>
      </c>
      <c r="L1577" s="20">
        <v>3</v>
      </c>
    </row>
    <row r="1578" spans="1:12" ht="14.4">
      <c r="A1578" s="2">
        <v>1577</v>
      </c>
      <c r="B1578">
        <v>524</v>
      </c>
      <c r="C1578">
        <v>3</v>
      </c>
      <c r="D1578" s="7">
        <f>Groei2030!B1578</f>
        <v>-5</v>
      </c>
      <c r="E1578" s="7">
        <f>Groei2030!C1578</f>
        <v>0</v>
      </c>
      <c r="F1578" s="6">
        <v>4.31192553710937E-2</v>
      </c>
      <c r="G1578" s="6">
        <f t="shared" si="97"/>
        <v>-28.989368885019648</v>
      </c>
      <c r="H1578" s="6">
        <f t="shared" si="98"/>
        <v>-5.4800319253345267</v>
      </c>
      <c r="I1578" s="7">
        <f>B1578+ProxiPrognose2030!H1578</f>
        <v>518.51996807466548</v>
      </c>
      <c r="J1578">
        <f t="shared" si="99"/>
        <v>3</v>
      </c>
      <c r="K1578">
        <f t="shared" si="100"/>
        <v>0</v>
      </c>
      <c r="L1578" s="20">
        <v>3</v>
      </c>
    </row>
    <row r="1579" spans="1:12" ht="14.4">
      <c r="A1579" s="2">
        <v>1578</v>
      </c>
      <c r="B1579">
        <v>584</v>
      </c>
      <c r="C1579">
        <v>3</v>
      </c>
      <c r="D1579" s="7">
        <f>Groei2030!B1579</f>
        <v>-8</v>
      </c>
      <c r="E1579" s="7">
        <f>Groei2030!C1579</f>
        <v>0</v>
      </c>
      <c r="F1579" s="6">
        <v>5.2102916259765597E-2</v>
      </c>
      <c r="G1579" s="6">
        <f t="shared" si="97"/>
        <v>-38.385567326572477</v>
      </c>
      <c r="H1579" s="6">
        <f t="shared" si="98"/>
        <v>-7.2562509123955534</v>
      </c>
      <c r="I1579" s="7">
        <f>B1579+ProxiPrognose2030!H1579</f>
        <v>576.74374908760444</v>
      </c>
      <c r="J1579">
        <f t="shared" si="99"/>
        <v>3</v>
      </c>
      <c r="K1579">
        <f t="shared" si="100"/>
        <v>0</v>
      </c>
      <c r="L1579" s="20">
        <v>3</v>
      </c>
    </row>
    <row r="1580" spans="1:12" ht="14.4">
      <c r="A1580" s="2">
        <v>1579</v>
      </c>
      <c r="B1580">
        <v>646</v>
      </c>
      <c r="C1580">
        <v>4</v>
      </c>
      <c r="D1580" s="7">
        <f>Groei2030!B1580</f>
        <v>-7</v>
      </c>
      <c r="E1580" s="7">
        <f>Groei2030!C1580</f>
        <v>0</v>
      </c>
      <c r="F1580" s="6">
        <v>6.9004032226562498E-2</v>
      </c>
      <c r="G1580" s="6">
        <f t="shared" si="97"/>
        <v>-25.360836802321717</v>
      </c>
      <c r="H1580" s="6">
        <f t="shared" si="98"/>
        <v>-4.794109036355712</v>
      </c>
      <c r="I1580" s="7">
        <f>B1580+ProxiPrognose2030!H1580</f>
        <v>641.20589096364426</v>
      </c>
      <c r="J1580">
        <f t="shared" si="99"/>
        <v>4</v>
      </c>
      <c r="K1580">
        <f t="shared" si="100"/>
        <v>0</v>
      </c>
      <c r="L1580" s="20">
        <v>4</v>
      </c>
    </row>
    <row r="1581" spans="1:12" ht="14.4">
      <c r="A1581" s="2">
        <v>1580</v>
      </c>
      <c r="B1581">
        <v>679</v>
      </c>
      <c r="C1581">
        <v>4</v>
      </c>
      <c r="D1581" s="7">
        <f>Groei2030!B1581</f>
        <v>-6</v>
      </c>
      <c r="E1581" s="7">
        <f>Groei2030!C1581</f>
        <v>0</v>
      </c>
      <c r="F1581" s="6">
        <v>3.5101922851562502E-2</v>
      </c>
      <c r="G1581" s="6">
        <f t="shared" si="97"/>
        <v>-42.732701748081872</v>
      </c>
      <c r="H1581" s="6">
        <f t="shared" si="98"/>
        <v>-8.078015453323605</v>
      </c>
      <c r="I1581" s="7">
        <f>B1581+ProxiPrognose2030!H1581</f>
        <v>670.92198454667641</v>
      </c>
      <c r="J1581">
        <f t="shared" si="99"/>
        <v>4</v>
      </c>
      <c r="K1581">
        <f t="shared" si="100"/>
        <v>0</v>
      </c>
      <c r="L1581" s="20">
        <v>4</v>
      </c>
    </row>
    <row r="1582" spans="1:12" ht="14.4">
      <c r="A1582" s="2">
        <v>1581</v>
      </c>
      <c r="B1582">
        <v>707</v>
      </c>
      <c r="C1582">
        <v>4</v>
      </c>
      <c r="D1582" s="7">
        <f>Groei2030!B1582</f>
        <v>40</v>
      </c>
      <c r="E1582" s="7">
        <f>Groei2030!C1582</f>
        <v>0</v>
      </c>
      <c r="F1582" s="6">
        <v>7.9119886718750004E-2</v>
      </c>
      <c r="G1582" s="6">
        <f t="shared" si="97"/>
        <v>126.39047418694267</v>
      </c>
      <c r="H1582" s="6">
        <f t="shared" si="98"/>
        <v>23.892339165773659</v>
      </c>
      <c r="I1582" s="7">
        <f>B1582+ProxiPrognose2030!H1582</f>
        <v>730.89233916577371</v>
      </c>
      <c r="J1582">
        <f t="shared" si="99"/>
        <v>4</v>
      </c>
      <c r="K1582">
        <f t="shared" si="100"/>
        <v>0</v>
      </c>
      <c r="L1582" s="20">
        <v>4</v>
      </c>
    </row>
    <row r="1583" spans="1:12" ht="14.4">
      <c r="A1583" s="2">
        <v>1582</v>
      </c>
      <c r="B1583">
        <v>714</v>
      </c>
      <c r="C1583">
        <v>4</v>
      </c>
      <c r="D1583" s="7">
        <f>Groei2030!B1583</f>
        <v>-4</v>
      </c>
      <c r="E1583" s="7">
        <f>Groei2030!C1583</f>
        <v>0</v>
      </c>
      <c r="F1583" s="6">
        <v>8.2256077880859396E-2</v>
      </c>
      <c r="G1583" s="6">
        <f t="shared" si="97"/>
        <v>-12.157156355648405</v>
      </c>
      <c r="H1583" s="6">
        <f t="shared" si="98"/>
        <v>-2.2981391976651051</v>
      </c>
      <c r="I1583" s="7">
        <f>B1583+ProxiPrognose2030!H1583</f>
        <v>711.70186080233486</v>
      </c>
      <c r="J1583">
        <f t="shared" si="99"/>
        <v>4</v>
      </c>
      <c r="K1583">
        <f t="shared" si="100"/>
        <v>0</v>
      </c>
      <c r="L1583" s="20">
        <v>4</v>
      </c>
    </row>
    <row r="1584" spans="1:12" ht="14.4">
      <c r="A1584" s="2">
        <v>1583</v>
      </c>
      <c r="B1584">
        <v>741</v>
      </c>
      <c r="C1584">
        <v>4</v>
      </c>
      <c r="D1584" s="7">
        <f>Groei2030!B1584</f>
        <v>-7</v>
      </c>
      <c r="E1584" s="7">
        <f>Groei2030!C1584</f>
        <v>0</v>
      </c>
      <c r="F1584" s="6">
        <v>4.0635951660156197E-2</v>
      </c>
      <c r="G1584" s="6">
        <f t="shared" si="97"/>
        <v>-43.065313558680252</v>
      </c>
      <c r="H1584" s="6">
        <f t="shared" si="98"/>
        <v>-8.1408910318866265</v>
      </c>
      <c r="I1584" s="7">
        <f>B1584+ProxiPrognose2030!H1584</f>
        <v>732.85910896811333</v>
      </c>
      <c r="J1584">
        <f t="shared" si="99"/>
        <v>4</v>
      </c>
      <c r="K1584">
        <f t="shared" si="100"/>
        <v>0</v>
      </c>
      <c r="L1584" s="20">
        <v>4</v>
      </c>
    </row>
    <row r="1585" spans="1:12" ht="14.4">
      <c r="A1585" s="2">
        <v>1584</v>
      </c>
      <c r="B1585">
        <v>755</v>
      </c>
      <c r="C1585">
        <v>4</v>
      </c>
      <c r="D1585" s="7">
        <f>Groei2030!B1585</f>
        <v>-5</v>
      </c>
      <c r="E1585" s="7">
        <f>Groei2030!C1585</f>
        <v>0</v>
      </c>
      <c r="F1585" s="6">
        <v>3.6868615478515603E-2</v>
      </c>
      <c r="G1585" s="6">
        <f t="shared" si="97"/>
        <v>-33.904175238921319</v>
      </c>
      <c r="H1585" s="6">
        <f t="shared" si="98"/>
        <v>-6.4091068504577162</v>
      </c>
      <c r="I1585" s="7">
        <f>B1585+ProxiPrognose2030!H1585</f>
        <v>748.59089314954224</v>
      </c>
      <c r="J1585">
        <f t="shared" si="99"/>
        <v>4</v>
      </c>
      <c r="K1585">
        <f t="shared" si="100"/>
        <v>0</v>
      </c>
      <c r="L1585" s="20">
        <v>4</v>
      </c>
    </row>
    <row r="1586" spans="1:12" ht="14.4">
      <c r="A1586" s="2">
        <v>1585</v>
      </c>
      <c r="B1586">
        <v>757</v>
      </c>
      <c r="C1586">
        <v>4</v>
      </c>
      <c r="D1586" s="7">
        <f>Groei2030!B1586</f>
        <v>-9</v>
      </c>
      <c r="E1586" s="7">
        <f>Groei2030!C1586</f>
        <v>0</v>
      </c>
      <c r="F1586" s="6">
        <v>5.0572714599609402E-2</v>
      </c>
      <c r="G1586" s="6">
        <f t="shared" si="97"/>
        <v>-44.490394035865691</v>
      </c>
      <c r="H1586" s="6">
        <f t="shared" si="98"/>
        <v>-8.4102824264396396</v>
      </c>
      <c r="I1586" s="7">
        <f>B1586+ProxiPrognose2030!H1586</f>
        <v>748.58971757356039</v>
      </c>
      <c r="J1586">
        <f t="shared" si="99"/>
        <v>4</v>
      </c>
      <c r="K1586">
        <f t="shared" si="100"/>
        <v>0</v>
      </c>
      <c r="L1586" s="20">
        <v>4</v>
      </c>
    </row>
    <row r="1587" spans="1:12" ht="14.4">
      <c r="A1587" s="2">
        <v>1586</v>
      </c>
      <c r="B1587">
        <v>755</v>
      </c>
      <c r="C1587">
        <v>4</v>
      </c>
      <c r="D1587" s="7">
        <f>Groei2030!B1587</f>
        <v>-5</v>
      </c>
      <c r="E1587" s="7">
        <f>Groei2030!C1587</f>
        <v>0</v>
      </c>
      <c r="F1587" s="6">
        <v>2.9180163085937499E-2</v>
      </c>
      <c r="G1587" s="6">
        <f t="shared" si="97"/>
        <v>-42.837320556388526</v>
      </c>
      <c r="H1587" s="6">
        <f t="shared" si="98"/>
        <v>-8.097792165668908</v>
      </c>
      <c r="I1587" s="7">
        <f>B1587+ProxiPrognose2030!H1587</f>
        <v>746.90220783433108</v>
      </c>
      <c r="J1587">
        <f t="shared" si="99"/>
        <v>4</v>
      </c>
      <c r="K1587">
        <f t="shared" si="100"/>
        <v>0</v>
      </c>
      <c r="L1587" s="20">
        <v>4</v>
      </c>
    </row>
    <row r="1588" spans="1:12" ht="14.4">
      <c r="A1588" s="2">
        <v>1587</v>
      </c>
      <c r="B1588">
        <v>862</v>
      </c>
      <c r="C1588">
        <v>4</v>
      </c>
      <c r="D1588" s="7">
        <f>Groei2030!B1588</f>
        <v>-6</v>
      </c>
      <c r="E1588" s="7">
        <f>Groei2030!C1588</f>
        <v>0</v>
      </c>
      <c r="F1588" s="6">
        <v>3.9174832031250002E-2</v>
      </c>
      <c r="G1588" s="6">
        <f t="shared" si="97"/>
        <v>-38.289889764005643</v>
      </c>
      <c r="H1588" s="6">
        <f t="shared" si="98"/>
        <v>-7.2381644166362271</v>
      </c>
      <c r="I1588" s="7">
        <f>B1588+ProxiPrognose2030!H1588</f>
        <v>854.76183558336379</v>
      </c>
      <c r="J1588">
        <f t="shared" si="99"/>
        <v>4</v>
      </c>
      <c r="K1588">
        <f t="shared" si="100"/>
        <v>0</v>
      </c>
      <c r="L1588" s="20">
        <v>4</v>
      </c>
    </row>
    <row r="1589" spans="1:12" ht="14.4">
      <c r="A1589" s="2">
        <v>1588</v>
      </c>
      <c r="B1589">
        <v>809</v>
      </c>
      <c r="C1589">
        <v>4</v>
      </c>
      <c r="D1589" s="7">
        <f>Groei2030!B1589</f>
        <v>-13</v>
      </c>
      <c r="E1589" s="7">
        <f>Groei2030!C1589</f>
        <v>0</v>
      </c>
      <c r="F1589" s="6">
        <v>7.9733947021484397E-2</v>
      </c>
      <c r="G1589" s="6">
        <f t="shared" si="97"/>
        <v>-40.760555841093428</v>
      </c>
      <c r="H1589" s="6">
        <f t="shared" si="98"/>
        <v>-7.7052090436849578</v>
      </c>
      <c r="I1589" s="7">
        <f>B1589+ProxiPrognose2030!H1589</f>
        <v>801.29479095631507</v>
      </c>
      <c r="J1589">
        <f t="shared" si="99"/>
        <v>4</v>
      </c>
      <c r="K1589">
        <f t="shared" si="100"/>
        <v>0</v>
      </c>
      <c r="L1589" s="20">
        <v>4</v>
      </c>
    </row>
    <row r="1590" spans="1:12" ht="14.4">
      <c r="A1590" s="2">
        <v>1589</v>
      </c>
      <c r="B1590">
        <v>775</v>
      </c>
      <c r="C1590">
        <v>4</v>
      </c>
      <c r="D1590" s="7">
        <f>Groei2030!B1590</f>
        <v>-9</v>
      </c>
      <c r="E1590" s="7">
        <f>Groei2030!C1590</f>
        <v>0</v>
      </c>
      <c r="F1590" s="6">
        <v>5.9190121337890603E-2</v>
      </c>
      <c r="G1590" s="6">
        <f t="shared" si="97"/>
        <v>-38.013099975851219</v>
      </c>
      <c r="H1590" s="6">
        <f t="shared" si="98"/>
        <v>-7.1858412052648806</v>
      </c>
      <c r="I1590" s="7">
        <f>B1590+ProxiPrognose2030!H1590</f>
        <v>767.81415879473514</v>
      </c>
      <c r="J1590">
        <f t="shared" si="99"/>
        <v>4</v>
      </c>
      <c r="K1590">
        <f t="shared" si="100"/>
        <v>0</v>
      </c>
      <c r="L1590" s="20">
        <v>4</v>
      </c>
    </row>
    <row r="1591" spans="1:12" ht="14.4">
      <c r="A1591" s="2">
        <v>1590</v>
      </c>
      <c r="B1591">
        <v>885</v>
      </c>
      <c r="C1591">
        <v>4</v>
      </c>
      <c r="D1591" s="7">
        <f>Groei2030!B1591</f>
        <v>-9</v>
      </c>
      <c r="E1591" s="7">
        <f>Groei2030!C1591</f>
        <v>0</v>
      </c>
      <c r="F1591" s="6">
        <v>5.3421325195312501E-2</v>
      </c>
      <c r="G1591" s="6">
        <f t="shared" si="97"/>
        <v>-42.118011707381385</v>
      </c>
      <c r="H1591" s="6">
        <f t="shared" si="98"/>
        <v>-7.9618169579170859</v>
      </c>
      <c r="I1591" s="7">
        <f>B1591+ProxiPrognose2030!H1591</f>
        <v>877.03818304208289</v>
      </c>
      <c r="J1591">
        <f t="shared" si="99"/>
        <v>4</v>
      </c>
      <c r="K1591">
        <f t="shared" si="100"/>
        <v>0</v>
      </c>
      <c r="L1591" s="20">
        <v>4</v>
      </c>
    </row>
    <row r="1592" spans="1:12" ht="14.4">
      <c r="A1592" s="2">
        <v>1591</v>
      </c>
      <c r="B1592">
        <v>919</v>
      </c>
      <c r="C1592">
        <v>5</v>
      </c>
      <c r="D1592" s="7">
        <f>Groei2030!B1592</f>
        <v>-6</v>
      </c>
      <c r="E1592" s="7">
        <f>Groei2030!C1592</f>
        <v>0</v>
      </c>
      <c r="F1592" s="6">
        <v>4.6101839843749999E-2</v>
      </c>
      <c r="G1592" s="6">
        <f t="shared" si="97"/>
        <v>-32.536662421366557</v>
      </c>
      <c r="H1592" s="6">
        <f t="shared" si="98"/>
        <v>-6.1505978112224113</v>
      </c>
      <c r="I1592" s="7">
        <f>B1592+ProxiPrognose2030!H1592</f>
        <v>912.84940218877762</v>
      </c>
      <c r="J1592">
        <f t="shared" si="99"/>
        <v>5</v>
      </c>
      <c r="K1592">
        <f t="shared" si="100"/>
        <v>0</v>
      </c>
      <c r="L1592" s="20">
        <v>5</v>
      </c>
    </row>
    <row r="1593" spans="1:12" ht="14.4">
      <c r="A1593" s="2">
        <v>1592</v>
      </c>
      <c r="B1593">
        <v>908</v>
      </c>
      <c r="C1593">
        <v>5</v>
      </c>
      <c r="D1593" s="7">
        <f>Groei2030!B1593</f>
        <v>-6</v>
      </c>
      <c r="E1593" s="7">
        <f>Groei2030!C1593</f>
        <v>0</v>
      </c>
      <c r="F1593" s="6">
        <v>3.4112444580078102E-2</v>
      </c>
      <c r="G1593" s="6">
        <f t="shared" si="97"/>
        <v>-43.972222409296641</v>
      </c>
      <c r="H1593" s="6">
        <f t="shared" si="98"/>
        <v>-8.3123293779388732</v>
      </c>
      <c r="I1593" s="7">
        <f>B1593+ProxiPrognose2030!H1593</f>
        <v>899.68767062206109</v>
      </c>
      <c r="J1593">
        <f t="shared" si="99"/>
        <v>5</v>
      </c>
      <c r="K1593">
        <f t="shared" si="100"/>
        <v>0</v>
      </c>
      <c r="L1593" s="20">
        <v>5</v>
      </c>
    </row>
    <row r="1594" spans="1:12" ht="14.4">
      <c r="A1594" s="2">
        <v>1593</v>
      </c>
      <c r="B1594">
        <v>888</v>
      </c>
      <c r="C1594">
        <v>4</v>
      </c>
      <c r="D1594" s="7">
        <f>Groei2030!B1594</f>
        <v>-7</v>
      </c>
      <c r="E1594" s="7">
        <f>Groei2030!C1594</f>
        <v>0</v>
      </c>
      <c r="F1594" s="6">
        <v>4.2793337158203097E-2</v>
      </c>
      <c r="G1594" s="6">
        <f t="shared" si="97"/>
        <v>-40.894216628406618</v>
      </c>
      <c r="H1594" s="6">
        <f t="shared" si="98"/>
        <v>-7.7304757331581504</v>
      </c>
      <c r="I1594" s="7">
        <f>B1594+ProxiPrognose2030!H1594</f>
        <v>880.26952426684181</v>
      </c>
      <c r="J1594">
        <f t="shared" si="99"/>
        <v>4</v>
      </c>
      <c r="K1594">
        <f t="shared" si="100"/>
        <v>0</v>
      </c>
      <c r="L1594" s="20">
        <v>4</v>
      </c>
    </row>
    <row r="1595" spans="1:12" ht="14.4">
      <c r="A1595" s="2">
        <v>1594</v>
      </c>
      <c r="B1595">
        <v>861</v>
      </c>
      <c r="C1595">
        <v>4</v>
      </c>
      <c r="D1595" s="7">
        <f>Groei2030!B1595</f>
        <v>-15</v>
      </c>
      <c r="E1595" s="7">
        <f>Groei2030!C1595</f>
        <v>0</v>
      </c>
      <c r="F1595" s="6">
        <v>0.15996655859375</v>
      </c>
      <c r="G1595" s="6">
        <f t="shared" si="97"/>
        <v>-23.442399667567237</v>
      </c>
      <c r="H1595" s="6">
        <f t="shared" si="98"/>
        <v>-4.4314555137178138</v>
      </c>
      <c r="I1595" s="7">
        <f>B1595+ProxiPrognose2030!H1595</f>
        <v>856.56854448628224</v>
      </c>
      <c r="J1595">
        <f t="shared" si="99"/>
        <v>4</v>
      </c>
      <c r="K1595">
        <f t="shared" si="100"/>
        <v>0</v>
      </c>
      <c r="L1595" s="20">
        <v>4</v>
      </c>
    </row>
    <row r="1596" spans="1:12" ht="14.4">
      <c r="A1596" s="2">
        <v>1595</v>
      </c>
      <c r="B1596">
        <v>777</v>
      </c>
      <c r="C1596">
        <v>4</v>
      </c>
      <c r="D1596" s="7">
        <f>Groei2030!B1596</f>
        <v>-14</v>
      </c>
      <c r="E1596" s="7">
        <f>Groei2030!C1596</f>
        <v>0</v>
      </c>
      <c r="F1596" s="6">
        <v>9.4722726318359401E-2</v>
      </c>
      <c r="G1596" s="6">
        <f t="shared" si="97"/>
        <v>-36.949949985990017</v>
      </c>
      <c r="H1596" s="6">
        <f t="shared" si="98"/>
        <v>-6.9848676722098331</v>
      </c>
      <c r="I1596" s="7">
        <f>B1596+ProxiPrognose2030!H1596</f>
        <v>770.01513232779018</v>
      </c>
      <c r="J1596">
        <f t="shared" si="99"/>
        <v>4</v>
      </c>
      <c r="K1596">
        <f t="shared" si="100"/>
        <v>0</v>
      </c>
      <c r="L1596" s="20">
        <v>4</v>
      </c>
    </row>
    <row r="1597" spans="1:12" ht="14.4">
      <c r="A1597" s="2">
        <v>1596</v>
      </c>
      <c r="B1597">
        <v>703</v>
      </c>
      <c r="C1597">
        <v>4</v>
      </c>
      <c r="D1597" s="7">
        <f>Groei2030!B1597</f>
        <v>-7</v>
      </c>
      <c r="E1597" s="7">
        <f>Groei2030!C1597</f>
        <v>0</v>
      </c>
      <c r="F1597" s="6">
        <v>6.6059740722656204E-2</v>
      </c>
      <c r="G1597" s="6">
        <f t="shared" si="97"/>
        <v>-26.491172699983224</v>
      </c>
      <c r="H1597" s="6">
        <f t="shared" si="98"/>
        <v>-5.0077831190894564</v>
      </c>
      <c r="I1597" s="7">
        <f>B1597+ProxiPrognose2030!H1597</f>
        <v>697.99221688091052</v>
      </c>
      <c r="J1597">
        <f t="shared" si="99"/>
        <v>4</v>
      </c>
      <c r="K1597">
        <f t="shared" si="100"/>
        <v>0</v>
      </c>
      <c r="L1597" s="20">
        <v>4</v>
      </c>
    </row>
    <row r="1598" spans="1:12" ht="14.4">
      <c r="A1598" s="2">
        <v>1597</v>
      </c>
      <c r="B1598">
        <v>789</v>
      </c>
      <c r="C1598">
        <v>4</v>
      </c>
      <c r="D1598" s="7">
        <f>Groei2030!B1598</f>
        <v>-1</v>
      </c>
      <c r="E1598" s="7">
        <f>Groei2030!C1598</f>
        <v>0</v>
      </c>
      <c r="F1598" s="6">
        <v>6.1037319091796903E-2</v>
      </c>
      <c r="G1598" s="6">
        <f t="shared" si="97"/>
        <v>-4.0958548592872042</v>
      </c>
      <c r="H1598" s="6">
        <f t="shared" si="98"/>
        <v>-0.77426367850419742</v>
      </c>
      <c r="I1598" s="7">
        <f>B1598+ProxiPrognose2030!H1598</f>
        <v>788.22573632149579</v>
      </c>
      <c r="J1598">
        <f t="shared" si="99"/>
        <v>4</v>
      </c>
      <c r="K1598">
        <f t="shared" si="100"/>
        <v>0</v>
      </c>
      <c r="L1598" s="20">
        <v>4</v>
      </c>
    </row>
    <row r="1599" spans="1:12" ht="14.4">
      <c r="A1599" s="2">
        <v>1598</v>
      </c>
      <c r="B1599">
        <v>667</v>
      </c>
      <c r="C1599">
        <v>4</v>
      </c>
      <c r="D1599" s="7">
        <f>Groei2030!B1599</f>
        <v>-6</v>
      </c>
      <c r="E1599" s="7">
        <f>Groei2030!C1599</f>
        <v>0</v>
      </c>
      <c r="F1599" s="6">
        <v>6.6003328857421897E-2</v>
      </c>
      <c r="G1599" s="6">
        <f t="shared" si="97"/>
        <v>-22.726126484320936</v>
      </c>
      <c r="H1599" s="6">
        <f t="shared" si="98"/>
        <v>-4.2960541558262637</v>
      </c>
      <c r="I1599" s="7">
        <f>B1599+ProxiPrognose2030!H1599</f>
        <v>662.70394584417375</v>
      </c>
      <c r="J1599">
        <f t="shared" si="99"/>
        <v>4</v>
      </c>
      <c r="K1599">
        <f t="shared" si="100"/>
        <v>0</v>
      </c>
      <c r="L1599" s="20">
        <v>4</v>
      </c>
    </row>
    <row r="1600" spans="1:12" ht="14.4">
      <c r="A1600" s="2">
        <v>1599</v>
      </c>
      <c r="B1600">
        <v>544</v>
      </c>
      <c r="C1600">
        <v>3</v>
      </c>
      <c r="D1600" s="7">
        <f>Groei2030!B1600</f>
        <v>0</v>
      </c>
      <c r="E1600" s="7">
        <f>Groei2030!C1600</f>
        <v>0</v>
      </c>
      <c r="F1600" s="6">
        <v>0.17066582128906199</v>
      </c>
      <c r="G1600" s="6">
        <f t="shared" si="97"/>
        <v>0</v>
      </c>
      <c r="H1600" s="6">
        <f t="shared" si="98"/>
        <v>0</v>
      </c>
      <c r="I1600" s="7">
        <f>B1600+ProxiPrognose2030!H1600</f>
        <v>544</v>
      </c>
      <c r="J1600">
        <f t="shared" si="99"/>
        <v>3</v>
      </c>
      <c r="K1600">
        <f t="shared" si="100"/>
        <v>0</v>
      </c>
      <c r="L1600" s="20">
        <v>3</v>
      </c>
    </row>
    <row r="1601" spans="1:12" ht="14.4">
      <c r="A1601" s="2">
        <v>1600</v>
      </c>
      <c r="B1601">
        <v>649</v>
      </c>
      <c r="C1601">
        <v>4</v>
      </c>
      <c r="D1601" s="7">
        <f>Groei2030!B1601</f>
        <v>3</v>
      </c>
      <c r="E1601" s="7">
        <f>Groei2030!C1601</f>
        <v>0</v>
      </c>
      <c r="F1601" s="6">
        <v>0.103768245605469</v>
      </c>
      <c r="G1601" s="6">
        <f t="shared" si="97"/>
        <v>7.2276445999822512</v>
      </c>
      <c r="H1601" s="6">
        <f t="shared" si="98"/>
        <v>1.3662844234370985</v>
      </c>
      <c r="I1601" s="7">
        <f>B1601+ProxiPrognose2030!H1601</f>
        <v>650.36628442343715</v>
      </c>
      <c r="J1601">
        <f t="shared" si="99"/>
        <v>4</v>
      </c>
      <c r="K1601">
        <f t="shared" si="100"/>
        <v>0</v>
      </c>
      <c r="L1601" s="20">
        <v>4</v>
      </c>
    </row>
    <row r="1602" spans="1:12" ht="14.4">
      <c r="A1602" s="2">
        <v>1601</v>
      </c>
      <c r="B1602">
        <v>623</v>
      </c>
      <c r="C1602">
        <v>4</v>
      </c>
      <c r="D1602" s="7">
        <f>Groei2030!B1602</f>
        <v>-1</v>
      </c>
      <c r="E1602" s="7">
        <f>Groei2030!C1602</f>
        <v>0</v>
      </c>
      <c r="F1602" s="6">
        <v>2.3949489257812501E-2</v>
      </c>
      <c r="G1602" s="6">
        <f t="shared" si="97"/>
        <v>-10.43863596875863</v>
      </c>
      <c r="H1602" s="6">
        <f t="shared" si="98"/>
        <v>-1.9732771207483233</v>
      </c>
      <c r="I1602" s="7">
        <f>B1602+ProxiPrognose2030!H1602</f>
        <v>621.02672287925168</v>
      </c>
      <c r="J1602">
        <f t="shared" si="99"/>
        <v>4</v>
      </c>
      <c r="K1602">
        <f t="shared" si="100"/>
        <v>0</v>
      </c>
      <c r="L1602" s="20">
        <v>4</v>
      </c>
    </row>
    <row r="1603" spans="1:12" ht="14.4">
      <c r="A1603" s="2">
        <v>1602</v>
      </c>
      <c r="B1603">
        <v>709</v>
      </c>
      <c r="C1603">
        <v>4</v>
      </c>
      <c r="D1603" s="7">
        <f>Groei2030!B1603</f>
        <v>20</v>
      </c>
      <c r="E1603" s="7">
        <f>Groei2030!C1603</f>
        <v>0</v>
      </c>
      <c r="F1603" s="6">
        <v>2.9483646728515601E-2</v>
      </c>
      <c r="G1603" s="6">
        <f t="shared" ref="G1603:G1666" si="101">IFERROR((D1603+E1603)/((F1603/0.25)),0)</f>
        <v>169.58553485733387</v>
      </c>
      <c r="H1603" s="6">
        <f t="shared" ref="H1603:H1666" si="102">G1603/5.29</f>
        <v>32.057757061877858</v>
      </c>
      <c r="I1603" s="7">
        <f>B1603+ProxiPrognose2030!H1603</f>
        <v>741.05775706187785</v>
      </c>
      <c r="J1603">
        <f t="shared" ref="J1603:J1666" si="103">MAX(C1603,IF(I1603&gt;0,IF(A1603&lt;6701,IF(I1603&lt;200,1,IF(I1603&lt;400,2,IF(I1603&lt;600,3,IF(I1603&lt;900,4,IF(I1603&lt;2000,5,IF(I1603&gt;2000,6,0)))))),0),0))</f>
        <v>4</v>
      </c>
      <c r="K1603">
        <f t="shared" ref="K1603:K1666" si="104">J1603-C1603</f>
        <v>0</v>
      </c>
      <c r="L1603" s="20">
        <v>4</v>
      </c>
    </row>
    <row r="1604" spans="1:12" ht="14.4">
      <c r="A1604" s="2">
        <v>1603</v>
      </c>
      <c r="B1604">
        <v>611</v>
      </c>
      <c r="C1604">
        <v>4</v>
      </c>
      <c r="D1604" s="7">
        <f>Groei2030!B1604</f>
        <v>-7</v>
      </c>
      <c r="E1604" s="7">
        <f>Groei2030!C1604</f>
        <v>0</v>
      </c>
      <c r="F1604" s="6">
        <v>5.6334620605468698E-2</v>
      </c>
      <c r="G1604" s="6">
        <f t="shared" si="101"/>
        <v>-31.064378905750868</v>
      </c>
      <c r="H1604" s="6">
        <f t="shared" si="102"/>
        <v>-5.8722833470228482</v>
      </c>
      <c r="I1604" s="7">
        <f>B1604+ProxiPrognose2030!H1604</f>
        <v>605.12771665297714</v>
      </c>
      <c r="J1604">
        <f t="shared" si="103"/>
        <v>4</v>
      </c>
      <c r="K1604">
        <f t="shared" si="104"/>
        <v>0</v>
      </c>
      <c r="L1604" s="20">
        <v>4</v>
      </c>
    </row>
    <row r="1605" spans="1:12" ht="14.4">
      <c r="A1605" s="2">
        <v>1604</v>
      </c>
      <c r="B1605">
        <v>588</v>
      </c>
      <c r="C1605">
        <v>3</v>
      </c>
      <c r="D1605" s="7">
        <f>Groei2030!B1605</f>
        <v>-8</v>
      </c>
      <c r="E1605" s="7">
        <f>Groei2030!C1605</f>
        <v>0</v>
      </c>
      <c r="F1605" s="6">
        <v>4.9853820068359402E-2</v>
      </c>
      <c r="G1605" s="6">
        <f t="shared" si="101"/>
        <v>-40.117286844972085</v>
      </c>
      <c r="H1605" s="6">
        <f t="shared" si="102"/>
        <v>-7.583608099238579</v>
      </c>
      <c r="I1605" s="7">
        <f>B1605+ProxiPrognose2030!H1605</f>
        <v>580.41639190076137</v>
      </c>
      <c r="J1605">
        <f t="shared" si="103"/>
        <v>3</v>
      </c>
      <c r="K1605">
        <f t="shared" si="104"/>
        <v>0</v>
      </c>
      <c r="L1605" s="20">
        <v>3</v>
      </c>
    </row>
    <row r="1606" spans="1:12" ht="14.4">
      <c r="A1606" s="2">
        <v>1605</v>
      </c>
      <c r="B1606">
        <v>588</v>
      </c>
      <c r="C1606">
        <v>3</v>
      </c>
      <c r="D1606" s="7">
        <f>Groei2030!B1606</f>
        <v>9</v>
      </c>
      <c r="E1606" s="7">
        <f>Groei2030!C1606</f>
        <v>0</v>
      </c>
      <c r="F1606" s="6">
        <v>4.9101073730468799E-2</v>
      </c>
      <c r="G1606" s="6">
        <f t="shared" si="101"/>
        <v>45.823845163772916</v>
      </c>
      <c r="H1606" s="6">
        <f t="shared" si="102"/>
        <v>8.662352582943841</v>
      </c>
      <c r="I1606" s="7">
        <f>B1606+ProxiPrognose2030!H1606</f>
        <v>596.66235258294387</v>
      </c>
      <c r="J1606">
        <f t="shared" si="103"/>
        <v>3</v>
      </c>
      <c r="K1606">
        <f t="shared" si="104"/>
        <v>0</v>
      </c>
      <c r="L1606" s="20">
        <v>3</v>
      </c>
    </row>
    <row r="1607" spans="1:12" ht="14.4">
      <c r="A1607" s="2">
        <v>1606</v>
      </c>
      <c r="B1607">
        <v>581</v>
      </c>
      <c r="C1607">
        <v>3</v>
      </c>
      <c r="D1607" s="7">
        <f>Groei2030!B1607</f>
        <v>-10</v>
      </c>
      <c r="E1607" s="7">
        <f>Groei2030!C1607</f>
        <v>0</v>
      </c>
      <c r="F1607" s="6">
        <v>5.9422409179687503E-2</v>
      </c>
      <c r="G1607" s="6">
        <f t="shared" si="101"/>
        <v>-42.071670174803025</v>
      </c>
      <c r="H1607" s="6">
        <f t="shared" si="102"/>
        <v>-7.9530567438190971</v>
      </c>
      <c r="I1607" s="7">
        <f>B1607+ProxiPrognose2030!H1607</f>
        <v>573.04694325618095</v>
      </c>
      <c r="J1607">
        <f t="shared" si="103"/>
        <v>3</v>
      </c>
      <c r="K1607">
        <f t="shared" si="104"/>
        <v>0</v>
      </c>
      <c r="L1607" s="20">
        <v>3</v>
      </c>
    </row>
    <row r="1608" spans="1:12" ht="14.4">
      <c r="A1608" s="2">
        <v>1607</v>
      </c>
      <c r="B1608">
        <v>535</v>
      </c>
      <c r="C1608">
        <v>3</v>
      </c>
      <c r="D1608" s="7">
        <f>Groei2030!B1608</f>
        <v>-6</v>
      </c>
      <c r="E1608" s="7">
        <f>Groei2030!C1608</f>
        <v>0</v>
      </c>
      <c r="F1608" s="6">
        <v>5.1576767822265598E-2</v>
      </c>
      <c r="G1608" s="6">
        <f t="shared" si="101"/>
        <v>-29.082861593208495</v>
      </c>
      <c r="H1608" s="6">
        <f t="shared" si="102"/>
        <v>-5.4977054051433827</v>
      </c>
      <c r="I1608" s="7">
        <f>B1608+ProxiPrognose2030!H1608</f>
        <v>529.50229459485661</v>
      </c>
      <c r="J1608">
        <f t="shared" si="103"/>
        <v>3</v>
      </c>
      <c r="K1608">
        <f t="shared" si="104"/>
        <v>0</v>
      </c>
      <c r="L1608" s="20">
        <v>3</v>
      </c>
    </row>
    <row r="1609" spans="1:12" ht="14.4">
      <c r="A1609" s="2">
        <v>1608</v>
      </c>
      <c r="B1609">
        <v>491</v>
      </c>
      <c r="C1609">
        <v>3</v>
      </c>
      <c r="D1609" s="7">
        <f>Groei2030!B1609</f>
        <v>-16</v>
      </c>
      <c r="E1609" s="7">
        <f>Groei2030!C1609</f>
        <v>0</v>
      </c>
      <c r="F1609" s="6">
        <v>9.6802431396484395E-2</v>
      </c>
      <c r="G1609" s="6">
        <f t="shared" si="101"/>
        <v>-41.321276152835033</v>
      </c>
      <c r="H1609" s="6">
        <f t="shared" si="102"/>
        <v>-7.8112053218969812</v>
      </c>
      <c r="I1609" s="7">
        <f>B1609+ProxiPrognose2030!H1609</f>
        <v>483.18879467810302</v>
      </c>
      <c r="J1609">
        <f t="shared" si="103"/>
        <v>3</v>
      </c>
      <c r="K1609">
        <f t="shared" si="104"/>
        <v>0</v>
      </c>
      <c r="L1609" s="20">
        <v>3</v>
      </c>
    </row>
    <row r="1610" spans="1:12" ht="14.4">
      <c r="A1610" s="2">
        <v>1609</v>
      </c>
      <c r="B1610">
        <v>489</v>
      </c>
      <c r="C1610">
        <v>3</v>
      </c>
      <c r="D1610" s="7">
        <f>Groei2030!B1610</f>
        <v>-5</v>
      </c>
      <c r="E1610" s="7">
        <f>Groei2030!C1610</f>
        <v>0</v>
      </c>
      <c r="F1610" s="6">
        <v>6.0743577636718699E-2</v>
      </c>
      <c r="G1610" s="6">
        <f t="shared" si="101"/>
        <v>-20.578307182953797</v>
      </c>
      <c r="H1610" s="6">
        <f t="shared" si="102"/>
        <v>-3.8900391650196213</v>
      </c>
      <c r="I1610" s="7">
        <f>B1610+ProxiPrognose2030!H1610</f>
        <v>485.10996083498037</v>
      </c>
      <c r="J1610">
        <f t="shared" si="103"/>
        <v>3</v>
      </c>
      <c r="K1610">
        <f t="shared" si="104"/>
        <v>0</v>
      </c>
      <c r="L1610" s="20">
        <v>3</v>
      </c>
    </row>
    <row r="1611" spans="1:12" ht="14.4">
      <c r="A1611" s="2">
        <v>1610</v>
      </c>
      <c r="B1611">
        <v>473</v>
      </c>
      <c r="C1611">
        <v>3</v>
      </c>
      <c r="D1611" s="7">
        <f>Groei2030!B1611</f>
        <v>50</v>
      </c>
      <c r="E1611" s="7">
        <f>Groei2030!C1611</f>
        <v>0</v>
      </c>
      <c r="F1611" s="6">
        <v>4.6520476318359399E-2</v>
      </c>
      <c r="G1611" s="6">
        <f t="shared" si="101"/>
        <v>268.69888249761641</v>
      </c>
      <c r="H1611" s="6">
        <f t="shared" si="102"/>
        <v>50.793739602573993</v>
      </c>
      <c r="I1611" s="7">
        <f>B1611+ProxiPrognose2030!H1611</f>
        <v>523.79373960257396</v>
      </c>
      <c r="J1611">
        <f t="shared" si="103"/>
        <v>3</v>
      </c>
      <c r="K1611">
        <f t="shared" si="104"/>
        <v>0</v>
      </c>
      <c r="L1611" s="20">
        <v>3</v>
      </c>
    </row>
    <row r="1612" spans="1:12" ht="14.4">
      <c r="A1612" s="2">
        <v>1611</v>
      </c>
      <c r="B1612">
        <v>411</v>
      </c>
      <c r="C1612">
        <v>3</v>
      </c>
      <c r="D1612" s="7">
        <f>Groei2030!B1612</f>
        <v>194</v>
      </c>
      <c r="E1612" s="7">
        <f>Groei2030!C1612</f>
        <v>0</v>
      </c>
      <c r="F1612" s="6">
        <v>4.0404127929687499E-2</v>
      </c>
      <c r="G1612" s="6">
        <f t="shared" si="101"/>
        <v>1200.3723996815668</v>
      </c>
      <c r="H1612" s="6">
        <f t="shared" si="102"/>
        <v>226.91349710426593</v>
      </c>
      <c r="I1612" s="7">
        <f>B1612+ProxiPrognose2030!H1612</f>
        <v>637.91349710426596</v>
      </c>
      <c r="J1612">
        <f t="shared" si="103"/>
        <v>4</v>
      </c>
      <c r="K1612">
        <f t="shared" si="104"/>
        <v>1</v>
      </c>
      <c r="L1612" s="20">
        <v>4</v>
      </c>
    </row>
    <row r="1613" spans="1:12" ht="14.4">
      <c r="A1613" s="2">
        <v>1612</v>
      </c>
      <c r="B1613">
        <v>391</v>
      </c>
      <c r="C1613">
        <v>2</v>
      </c>
      <c r="D1613" s="7">
        <f>Groei2030!B1613</f>
        <v>105</v>
      </c>
      <c r="E1613" s="7">
        <f>Groei2030!C1613</f>
        <v>0</v>
      </c>
      <c r="F1613" s="6">
        <v>5.1373425781250003E-2</v>
      </c>
      <c r="G1613" s="6">
        <f t="shared" si="101"/>
        <v>510.96456194635522</v>
      </c>
      <c r="H1613" s="6">
        <f t="shared" si="102"/>
        <v>96.590654432203252</v>
      </c>
      <c r="I1613" s="7">
        <f>B1613+ProxiPrognose2030!H1613</f>
        <v>487.59065443220322</v>
      </c>
      <c r="J1613">
        <f t="shared" si="103"/>
        <v>3</v>
      </c>
      <c r="K1613">
        <f t="shared" si="104"/>
        <v>1</v>
      </c>
      <c r="L1613" s="20">
        <v>3</v>
      </c>
    </row>
    <row r="1614" spans="1:12" ht="14.4">
      <c r="A1614" s="2">
        <v>1613</v>
      </c>
      <c r="B1614">
        <v>366</v>
      </c>
      <c r="C1614">
        <v>2</v>
      </c>
      <c r="D1614" s="7">
        <f>Groei2030!B1614</f>
        <v>0</v>
      </c>
      <c r="E1614" s="7">
        <f>Groei2030!C1614</f>
        <v>0</v>
      </c>
      <c r="F1614" s="6">
        <v>0.37421287890624999</v>
      </c>
      <c r="G1614" s="6">
        <f t="shared" si="101"/>
        <v>0</v>
      </c>
      <c r="H1614" s="6">
        <f t="shared" si="102"/>
        <v>0</v>
      </c>
      <c r="I1614" s="7">
        <f>B1614+ProxiPrognose2030!H1614</f>
        <v>366</v>
      </c>
      <c r="J1614">
        <f t="shared" si="103"/>
        <v>2</v>
      </c>
      <c r="K1614">
        <f t="shared" si="104"/>
        <v>0</v>
      </c>
      <c r="L1614" s="20">
        <v>2</v>
      </c>
    </row>
    <row r="1615" spans="1:12" ht="14.4">
      <c r="A1615" s="2">
        <v>1614</v>
      </c>
      <c r="B1615">
        <v>383</v>
      </c>
      <c r="C1615">
        <v>2</v>
      </c>
      <c r="D1615" s="7">
        <f>Groei2030!B1615</f>
        <v>-5</v>
      </c>
      <c r="E1615" s="7">
        <f>Groei2030!C1615</f>
        <v>288</v>
      </c>
      <c r="F1615" s="6">
        <v>0.10944622949218701</v>
      </c>
      <c r="G1615" s="6">
        <f t="shared" si="101"/>
        <v>646.4361570815978</v>
      </c>
      <c r="H1615" s="6">
        <f t="shared" si="102"/>
        <v>122.19965162223021</v>
      </c>
      <c r="I1615" s="7">
        <f>B1615+ProxiPrognose2030!H1615</f>
        <v>505.19965162223019</v>
      </c>
      <c r="J1615">
        <f t="shared" si="103"/>
        <v>3</v>
      </c>
      <c r="K1615">
        <f t="shared" si="104"/>
        <v>1</v>
      </c>
      <c r="L1615" s="20">
        <v>3</v>
      </c>
    </row>
    <row r="1616" spans="1:12" ht="14.4">
      <c r="A1616" s="2">
        <v>1615</v>
      </c>
      <c r="B1616">
        <v>432</v>
      </c>
      <c r="C1616">
        <v>3</v>
      </c>
      <c r="D1616" s="7">
        <f>Groei2030!B1616</f>
        <v>0</v>
      </c>
      <c r="E1616" s="7">
        <f>Groei2030!C1616</f>
        <v>234</v>
      </c>
      <c r="F1616" s="6">
        <v>0.10632753247070301</v>
      </c>
      <c r="G1616" s="6">
        <f t="shared" si="101"/>
        <v>550.18675446191526</v>
      </c>
      <c r="H1616" s="6">
        <f t="shared" si="102"/>
        <v>104.00505755423728</v>
      </c>
      <c r="I1616" s="7">
        <f>B1616+ProxiPrognose2030!H1616</f>
        <v>536.00505755423728</v>
      </c>
      <c r="J1616">
        <f t="shared" si="103"/>
        <v>3</v>
      </c>
      <c r="K1616">
        <f t="shared" si="104"/>
        <v>0</v>
      </c>
      <c r="L1616" s="20">
        <v>3</v>
      </c>
    </row>
    <row r="1617" spans="1:12" ht="14.4">
      <c r="A1617" s="2">
        <v>1616</v>
      </c>
      <c r="B1617">
        <v>371</v>
      </c>
      <c r="C1617">
        <v>2</v>
      </c>
      <c r="D1617" s="7">
        <f>Groei2030!B1617</f>
        <v>200</v>
      </c>
      <c r="E1617" s="7">
        <f>Groei2030!C1617</f>
        <v>288</v>
      </c>
      <c r="F1617" s="6">
        <v>4.9643195068359403E-2</v>
      </c>
      <c r="G1617" s="6">
        <f t="shared" si="101"/>
        <v>2457.5372280531947</v>
      </c>
      <c r="H1617" s="6">
        <f t="shared" si="102"/>
        <v>464.56280303463035</v>
      </c>
      <c r="I1617" s="7">
        <f>B1617+ProxiPrognose2030!H1617</f>
        <v>835.56280303463041</v>
      </c>
      <c r="J1617">
        <f t="shared" si="103"/>
        <v>4</v>
      </c>
      <c r="K1617">
        <f t="shared" si="104"/>
        <v>2</v>
      </c>
      <c r="L1617" s="20">
        <v>4</v>
      </c>
    </row>
    <row r="1618" spans="1:12" ht="14.4">
      <c r="A1618" s="2">
        <v>1617</v>
      </c>
      <c r="B1618">
        <v>441</v>
      </c>
      <c r="C1618">
        <v>3</v>
      </c>
      <c r="D1618" s="7">
        <f>Groei2030!B1618</f>
        <v>-4</v>
      </c>
      <c r="E1618" s="7">
        <f>Groei2030!C1618</f>
        <v>0</v>
      </c>
      <c r="F1618" s="6">
        <v>1.9669995361328099E-2</v>
      </c>
      <c r="G1618" s="6">
        <f t="shared" si="101"/>
        <v>-50.838852863485421</v>
      </c>
      <c r="H1618" s="6">
        <f t="shared" si="102"/>
        <v>-9.6103691613393991</v>
      </c>
      <c r="I1618" s="7">
        <f>B1618+ProxiPrognose2030!H1618</f>
        <v>431.38963083866059</v>
      </c>
      <c r="J1618">
        <f t="shared" si="103"/>
        <v>3</v>
      </c>
      <c r="K1618">
        <f t="shared" si="104"/>
        <v>0</v>
      </c>
      <c r="L1618" s="20">
        <v>3</v>
      </c>
    </row>
    <row r="1619" spans="1:12" ht="14.4">
      <c r="A1619" s="2">
        <v>1618</v>
      </c>
      <c r="B1619">
        <v>434</v>
      </c>
      <c r="C1619">
        <v>3</v>
      </c>
      <c r="D1619" s="7">
        <f>Groei2030!B1619</f>
        <v>-2</v>
      </c>
      <c r="E1619" s="7">
        <f>Groei2030!C1619</f>
        <v>0</v>
      </c>
      <c r="F1619" s="6">
        <v>1.57497536621094E-2</v>
      </c>
      <c r="G1619" s="6">
        <f t="shared" si="101"/>
        <v>-31.746528277638717</v>
      </c>
      <c r="H1619" s="6">
        <f t="shared" si="102"/>
        <v>-6.001234078948718</v>
      </c>
      <c r="I1619" s="7">
        <f>B1619+ProxiPrognose2030!H1619</f>
        <v>427.9987659210513</v>
      </c>
      <c r="J1619">
        <f t="shared" si="103"/>
        <v>3</v>
      </c>
      <c r="K1619">
        <f t="shared" si="104"/>
        <v>0</v>
      </c>
      <c r="L1619" s="20">
        <v>3</v>
      </c>
    </row>
    <row r="1620" spans="1:12" ht="14.4">
      <c r="A1620" s="2">
        <v>1619</v>
      </c>
      <c r="B1620">
        <v>440</v>
      </c>
      <c r="C1620">
        <v>3</v>
      </c>
      <c r="D1620" s="7">
        <f>Groei2030!B1620</f>
        <v>-2</v>
      </c>
      <c r="E1620" s="7">
        <f>Groei2030!C1620</f>
        <v>0</v>
      </c>
      <c r="F1620" s="6">
        <v>1.48741394042969E-2</v>
      </c>
      <c r="G1620" s="6">
        <f t="shared" si="101"/>
        <v>-33.615390202377561</v>
      </c>
      <c r="H1620" s="6">
        <f t="shared" si="102"/>
        <v>-6.3545161063095579</v>
      </c>
      <c r="I1620" s="7">
        <f>B1620+ProxiPrognose2030!H1620</f>
        <v>433.64548389369043</v>
      </c>
      <c r="J1620">
        <f t="shared" si="103"/>
        <v>3</v>
      </c>
      <c r="K1620">
        <f t="shared" si="104"/>
        <v>0</v>
      </c>
      <c r="L1620" s="20">
        <v>3</v>
      </c>
    </row>
    <row r="1621" spans="1:12" ht="14.4">
      <c r="A1621" s="2">
        <v>1620</v>
      </c>
      <c r="B1621">
        <v>421</v>
      </c>
      <c r="C1621">
        <v>3</v>
      </c>
      <c r="D1621" s="7">
        <f>Groei2030!B1621</f>
        <v>-2</v>
      </c>
      <c r="E1621" s="7">
        <f>Groei2030!C1621</f>
        <v>0</v>
      </c>
      <c r="F1621" s="6">
        <v>1.46727263183594E-2</v>
      </c>
      <c r="G1621" s="6">
        <f t="shared" si="101"/>
        <v>-34.07682997360687</v>
      </c>
      <c r="H1621" s="6">
        <f t="shared" si="102"/>
        <v>-6.4417447965230377</v>
      </c>
      <c r="I1621" s="7">
        <f>B1621+ProxiPrognose2030!H1621</f>
        <v>414.55825520347696</v>
      </c>
      <c r="J1621">
        <f t="shared" si="103"/>
        <v>3</v>
      </c>
      <c r="K1621">
        <f t="shared" si="104"/>
        <v>0</v>
      </c>
      <c r="L1621" s="20">
        <v>3</v>
      </c>
    </row>
    <row r="1622" spans="1:12" ht="14.4">
      <c r="A1622" s="2">
        <v>1621</v>
      </c>
      <c r="B1622">
        <v>404</v>
      </c>
      <c r="C1622">
        <v>3</v>
      </c>
      <c r="D1622" s="7">
        <f>Groei2030!B1622</f>
        <v>-4</v>
      </c>
      <c r="E1622" s="7">
        <f>Groei2030!C1622</f>
        <v>0</v>
      </c>
      <c r="F1622" s="6">
        <v>2.7249753417968699E-2</v>
      </c>
      <c r="G1622" s="6">
        <f t="shared" si="101"/>
        <v>-36.697579778486812</v>
      </c>
      <c r="H1622" s="6">
        <f t="shared" si="102"/>
        <v>-6.9371606386553522</v>
      </c>
      <c r="I1622" s="7">
        <f>B1622+ProxiPrognose2030!H1622</f>
        <v>397.06283936134463</v>
      </c>
      <c r="J1622">
        <f t="shared" si="103"/>
        <v>3</v>
      </c>
      <c r="K1622">
        <f t="shared" si="104"/>
        <v>0</v>
      </c>
      <c r="L1622" s="20">
        <v>3</v>
      </c>
    </row>
    <row r="1623" spans="1:12" ht="14.4">
      <c r="A1623" s="2">
        <v>1622</v>
      </c>
      <c r="B1623">
        <v>395</v>
      </c>
      <c r="C1623">
        <v>2</v>
      </c>
      <c r="D1623" s="7">
        <f>Groei2030!B1623</f>
        <v>45</v>
      </c>
      <c r="E1623" s="7">
        <f>Groei2030!C1623</f>
        <v>0</v>
      </c>
      <c r="F1623" s="6">
        <v>5.0496197265625001E-2</v>
      </c>
      <c r="G1623" s="6">
        <f t="shared" si="101"/>
        <v>222.78905361569423</v>
      </c>
      <c r="H1623" s="6">
        <f t="shared" si="102"/>
        <v>42.115133008637848</v>
      </c>
      <c r="I1623" s="7">
        <f>B1623+ProxiPrognose2030!H1623</f>
        <v>437.11513300863783</v>
      </c>
      <c r="J1623">
        <f t="shared" si="103"/>
        <v>3</v>
      </c>
      <c r="K1623">
        <f t="shared" si="104"/>
        <v>1</v>
      </c>
      <c r="L1623" s="20">
        <v>3</v>
      </c>
    </row>
    <row r="1624" spans="1:12" ht="14.4">
      <c r="A1624" s="2">
        <v>1623</v>
      </c>
      <c r="B1624">
        <v>478</v>
      </c>
      <c r="C1624">
        <v>3</v>
      </c>
      <c r="D1624" s="7">
        <f>Groei2030!B1624</f>
        <v>-3</v>
      </c>
      <c r="E1624" s="7">
        <f>Groei2030!C1624</f>
        <v>0</v>
      </c>
      <c r="F1624" s="6">
        <v>3.2601525878906197E-2</v>
      </c>
      <c r="G1624" s="6">
        <f t="shared" si="101"/>
        <v>-23.005058192238302</v>
      </c>
      <c r="H1624" s="6">
        <f t="shared" si="102"/>
        <v>-4.3487822669637621</v>
      </c>
      <c r="I1624" s="7">
        <f>B1624+ProxiPrognose2030!H1624</f>
        <v>473.65121773303622</v>
      </c>
      <c r="J1624">
        <f t="shared" si="103"/>
        <v>3</v>
      </c>
      <c r="K1624">
        <f t="shared" si="104"/>
        <v>0</v>
      </c>
      <c r="L1624" s="20">
        <v>3</v>
      </c>
    </row>
    <row r="1625" spans="1:12" ht="14.4">
      <c r="A1625" s="2">
        <v>1624</v>
      </c>
      <c r="B1625">
        <v>473</v>
      </c>
      <c r="C1625">
        <v>3</v>
      </c>
      <c r="D1625" s="7">
        <f>Groei2030!B1625</f>
        <v>-2</v>
      </c>
      <c r="E1625" s="7">
        <f>Groei2030!C1625</f>
        <v>0</v>
      </c>
      <c r="F1625" s="6">
        <v>1.53917097167969E-2</v>
      </c>
      <c r="G1625" s="6">
        <f t="shared" si="101"/>
        <v>-32.485020130957409</v>
      </c>
      <c r="H1625" s="6">
        <f t="shared" si="102"/>
        <v>-6.1408355635080172</v>
      </c>
      <c r="I1625" s="7">
        <f>B1625+ProxiPrognose2030!H1625</f>
        <v>466.85916443649199</v>
      </c>
      <c r="J1625">
        <f t="shared" si="103"/>
        <v>3</v>
      </c>
      <c r="K1625">
        <f t="shared" si="104"/>
        <v>0</v>
      </c>
      <c r="L1625" s="20">
        <v>3</v>
      </c>
    </row>
    <row r="1626" spans="1:12" ht="14.4">
      <c r="A1626" s="2">
        <v>1625</v>
      </c>
      <c r="B1626">
        <v>473</v>
      </c>
      <c r="C1626">
        <v>3</v>
      </c>
      <c r="D1626" s="7">
        <f>Groei2030!B1626</f>
        <v>-2</v>
      </c>
      <c r="E1626" s="7">
        <f>Groei2030!C1626</f>
        <v>0</v>
      </c>
      <c r="F1626" s="6">
        <v>1.2689072998046899E-2</v>
      </c>
      <c r="G1626" s="6">
        <f t="shared" si="101"/>
        <v>-39.403981683844037</v>
      </c>
      <c r="H1626" s="6">
        <f t="shared" si="102"/>
        <v>-7.4487678041293073</v>
      </c>
      <c r="I1626" s="7">
        <f>B1626+ProxiPrognose2030!H1626</f>
        <v>465.55123219587068</v>
      </c>
      <c r="J1626">
        <f t="shared" si="103"/>
        <v>3</v>
      </c>
      <c r="K1626">
        <f t="shared" si="104"/>
        <v>0</v>
      </c>
      <c r="L1626" s="20">
        <v>3</v>
      </c>
    </row>
    <row r="1627" spans="1:12" ht="14.4">
      <c r="A1627" s="2">
        <v>1626</v>
      </c>
      <c r="B1627">
        <v>473</v>
      </c>
      <c r="C1627">
        <v>3</v>
      </c>
      <c r="D1627" s="7">
        <f>Groei2030!B1627</f>
        <v>-2</v>
      </c>
      <c r="E1627" s="7">
        <f>Groei2030!C1627</f>
        <v>0</v>
      </c>
      <c r="F1627" s="6">
        <v>1.56255336914062E-2</v>
      </c>
      <c r="G1627" s="6">
        <f t="shared" si="101"/>
        <v>-31.998907037331609</v>
      </c>
      <c r="H1627" s="6">
        <f t="shared" si="102"/>
        <v>-6.0489427291742173</v>
      </c>
      <c r="I1627" s="7">
        <f>B1627+ProxiPrognose2030!H1627</f>
        <v>466.9510572708258</v>
      </c>
      <c r="J1627">
        <f t="shared" si="103"/>
        <v>3</v>
      </c>
      <c r="K1627">
        <f t="shared" si="104"/>
        <v>0</v>
      </c>
      <c r="L1627" s="20">
        <v>3</v>
      </c>
    </row>
    <row r="1628" spans="1:12" ht="14.4">
      <c r="A1628" s="2">
        <v>1627</v>
      </c>
      <c r="B1628">
        <v>470</v>
      </c>
      <c r="C1628">
        <v>3</v>
      </c>
      <c r="D1628" s="7">
        <f>Groei2030!B1628</f>
        <v>-3</v>
      </c>
      <c r="E1628" s="7">
        <f>Groei2030!C1628</f>
        <v>0</v>
      </c>
      <c r="F1628" s="6">
        <v>1.8461819580078101E-2</v>
      </c>
      <c r="G1628" s="6">
        <f t="shared" si="101"/>
        <v>-40.624381402216436</v>
      </c>
      <c r="H1628" s="6">
        <f t="shared" si="102"/>
        <v>-7.6794671837838253</v>
      </c>
      <c r="I1628" s="7">
        <f>B1628+ProxiPrognose2030!H1628</f>
        <v>462.3205328162162</v>
      </c>
      <c r="J1628">
        <f t="shared" si="103"/>
        <v>3</v>
      </c>
      <c r="K1628">
        <f t="shared" si="104"/>
        <v>0</v>
      </c>
      <c r="L1628" s="20">
        <v>3</v>
      </c>
    </row>
    <row r="1629" spans="1:12" ht="14.4">
      <c r="A1629" s="2">
        <v>1628</v>
      </c>
      <c r="B1629">
        <v>445</v>
      </c>
      <c r="C1629">
        <v>3</v>
      </c>
      <c r="D1629" s="7">
        <f>Groei2030!B1629</f>
        <v>-5</v>
      </c>
      <c r="E1629" s="7">
        <f>Groei2030!C1629</f>
        <v>0</v>
      </c>
      <c r="F1629" s="6">
        <v>3.66626477050781E-2</v>
      </c>
      <c r="G1629" s="6">
        <f t="shared" si="101"/>
        <v>-34.094646138360162</v>
      </c>
      <c r="H1629" s="6">
        <f t="shared" si="102"/>
        <v>-6.4451126915614676</v>
      </c>
      <c r="I1629" s="7">
        <f>B1629+ProxiPrognose2030!H1629</f>
        <v>438.55488730843854</v>
      </c>
      <c r="J1629">
        <f t="shared" si="103"/>
        <v>3</v>
      </c>
      <c r="K1629">
        <f t="shared" si="104"/>
        <v>0</v>
      </c>
      <c r="L1629" s="20">
        <v>3</v>
      </c>
    </row>
    <row r="1630" spans="1:12" ht="14.4">
      <c r="A1630" s="2">
        <v>1629</v>
      </c>
      <c r="B1630">
        <v>473</v>
      </c>
      <c r="C1630">
        <v>3</v>
      </c>
      <c r="D1630" s="7">
        <f>Groei2030!B1630</f>
        <v>-3</v>
      </c>
      <c r="E1630" s="7">
        <f>Groei2030!C1630</f>
        <v>0</v>
      </c>
      <c r="F1630" s="6">
        <v>3.8369319335937499E-2</v>
      </c>
      <c r="G1630" s="6">
        <f t="shared" si="101"/>
        <v>-19.546867470685999</v>
      </c>
      <c r="H1630" s="6">
        <f t="shared" si="102"/>
        <v>-3.6950600133621925</v>
      </c>
      <c r="I1630" s="7">
        <f>B1630+ProxiPrognose2030!H1630</f>
        <v>469.30493998663781</v>
      </c>
      <c r="J1630">
        <f t="shared" si="103"/>
        <v>3</v>
      </c>
      <c r="K1630">
        <f t="shared" si="104"/>
        <v>0</v>
      </c>
      <c r="L1630" s="20">
        <v>3</v>
      </c>
    </row>
    <row r="1631" spans="1:12" ht="14.4">
      <c r="A1631" s="2">
        <v>1630</v>
      </c>
      <c r="B1631">
        <v>473</v>
      </c>
      <c r="C1631">
        <v>3</v>
      </c>
      <c r="D1631" s="7">
        <f>Groei2030!B1631</f>
        <v>-9</v>
      </c>
      <c r="E1631" s="7">
        <f>Groei2030!C1631</f>
        <v>0</v>
      </c>
      <c r="F1631" s="6">
        <v>4.03590583496094E-2</v>
      </c>
      <c r="G1631" s="6">
        <f t="shared" si="101"/>
        <v>-55.749566318159047</v>
      </c>
      <c r="H1631" s="6">
        <f t="shared" si="102"/>
        <v>-10.538670381504545</v>
      </c>
      <c r="I1631" s="7">
        <f>B1631+ProxiPrognose2030!H1631</f>
        <v>462.46132961849548</v>
      </c>
      <c r="J1631">
        <f t="shared" si="103"/>
        <v>3</v>
      </c>
      <c r="K1631">
        <f t="shared" si="104"/>
        <v>0</v>
      </c>
      <c r="L1631" s="20">
        <v>3</v>
      </c>
    </row>
    <row r="1632" spans="1:12" ht="14.4">
      <c r="A1632" s="2">
        <v>1631</v>
      </c>
      <c r="B1632">
        <v>486</v>
      </c>
      <c r="C1632">
        <v>3</v>
      </c>
      <c r="D1632" s="7">
        <f>Groei2030!B1632</f>
        <v>-8</v>
      </c>
      <c r="E1632" s="7">
        <f>Groei2030!C1632</f>
        <v>0</v>
      </c>
      <c r="F1632" s="6">
        <v>5.6301591064453101E-2</v>
      </c>
      <c r="G1632" s="6">
        <f t="shared" si="101"/>
        <v>-35.52297478965442</v>
      </c>
      <c r="H1632" s="6">
        <f t="shared" si="102"/>
        <v>-6.7151181076851456</v>
      </c>
      <c r="I1632" s="7">
        <f>B1632+ProxiPrognose2030!H1632</f>
        <v>479.28488189231484</v>
      </c>
      <c r="J1632">
        <f t="shared" si="103"/>
        <v>3</v>
      </c>
      <c r="K1632">
        <f t="shared" si="104"/>
        <v>0</v>
      </c>
      <c r="L1632" s="20">
        <v>3</v>
      </c>
    </row>
    <row r="1633" spans="1:12" ht="14.4">
      <c r="A1633" s="2">
        <v>1632</v>
      </c>
      <c r="B1633">
        <v>473</v>
      </c>
      <c r="C1633">
        <v>3</v>
      </c>
      <c r="D1633" s="7">
        <f>Groei2030!B1633</f>
        <v>0</v>
      </c>
      <c r="E1633" s="7">
        <f>Groei2030!C1633</f>
        <v>0</v>
      </c>
      <c r="F1633" s="6">
        <v>2.6823249511718798E-3</v>
      </c>
      <c r="G1633" s="6">
        <f t="shared" si="101"/>
        <v>0</v>
      </c>
      <c r="H1633" s="6">
        <f t="shared" si="102"/>
        <v>0</v>
      </c>
      <c r="I1633" s="7">
        <f>B1633+ProxiPrognose2030!H1633</f>
        <v>473</v>
      </c>
      <c r="J1633">
        <f t="shared" si="103"/>
        <v>3</v>
      </c>
      <c r="K1633">
        <f t="shared" si="104"/>
        <v>0</v>
      </c>
      <c r="L1633" s="20">
        <v>3</v>
      </c>
    </row>
    <row r="1634" spans="1:12" ht="14.4">
      <c r="A1634" s="2">
        <v>1633</v>
      </c>
      <c r="B1634">
        <v>520</v>
      </c>
      <c r="C1634">
        <v>3</v>
      </c>
      <c r="D1634" s="7">
        <f>Groei2030!B1634</f>
        <v>-5</v>
      </c>
      <c r="E1634" s="7">
        <f>Groei2030!C1634</f>
        <v>0</v>
      </c>
      <c r="F1634" s="6">
        <v>2.7063978027343699E-2</v>
      </c>
      <c r="G1634" s="6">
        <f t="shared" si="101"/>
        <v>-46.186853933190477</v>
      </c>
      <c r="H1634" s="6">
        <f t="shared" si="102"/>
        <v>-8.7309742784859132</v>
      </c>
      <c r="I1634" s="7">
        <f>B1634+ProxiPrognose2030!H1634</f>
        <v>511.26902572151408</v>
      </c>
      <c r="J1634">
        <f t="shared" si="103"/>
        <v>3</v>
      </c>
      <c r="K1634">
        <f t="shared" si="104"/>
        <v>0</v>
      </c>
      <c r="L1634" s="20">
        <v>3</v>
      </c>
    </row>
    <row r="1635" spans="1:12" ht="14.4">
      <c r="A1635" s="2">
        <v>1634</v>
      </c>
      <c r="B1635">
        <v>532</v>
      </c>
      <c r="C1635">
        <v>3</v>
      </c>
      <c r="D1635" s="7">
        <f>Groei2030!B1635</f>
        <v>-5</v>
      </c>
      <c r="E1635" s="7">
        <f>Groei2030!C1635</f>
        <v>0</v>
      </c>
      <c r="F1635" s="6">
        <v>2.08037875976562E-2</v>
      </c>
      <c r="G1635" s="6">
        <f t="shared" si="101"/>
        <v>-60.085212566812963</v>
      </c>
      <c r="H1635" s="6">
        <f t="shared" si="102"/>
        <v>-11.358263245144228</v>
      </c>
      <c r="I1635" s="7">
        <f>B1635+ProxiPrognose2030!H1635</f>
        <v>520.64173675485574</v>
      </c>
      <c r="J1635">
        <f t="shared" si="103"/>
        <v>3</v>
      </c>
      <c r="K1635">
        <f t="shared" si="104"/>
        <v>0</v>
      </c>
      <c r="L1635" s="20">
        <v>3</v>
      </c>
    </row>
    <row r="1636" spans="1:12" ht="14.4">
      <c r="A1636" s="2">
        <v>1635</v>
      </c>
      <c r="B1636">
        <v>563</v>
      </c>
      <c r="C1636">
        <v>3</v>
      </c>
      <c r="D1636" s="7">
        <f>Groei2030!B1636</f>
        <v>-8</v>
      </c>
      <c r="E1636" s="7">
        <f>Groei2030!C1636</f>
        <v>0</v>
      </c>
      <c r="F1636" s="6">
        <v>2.4079232421874999E-2</v>
      </c>
      <c r="G1636" s="6">
        <f t="shared" si="101"/>
        <v>-83.059126011968786</v>
      </c>
      <c r="H1636" s="6">
        <f t="shared" si="102"/>
        <v>-15.701158036288996</v>
      </c>
      <c r="I1636" s="7">
        <f>B1636+ProxiPrognose2030!H1636</f>
        <v>547.29884196371097</v>
      </c>
      <c r="J1636">
        <f t="shared" si="103"/>
        <v>3</v>
      </c>
      <c r="K1636">
        <f t="shared" si="104"/>
        <v>0</v>
      </c>
      <c r="L1636" s="20">
        <v>3</v>
      </c>
    </row>
    <row r="1637" spans="1:12" ht="14.4">
      <c r="A1637" s="2">
        <v>1636</v>
      </c>
      <c r="B1637">
        <v>588</v>
      </c>
      <c r="C1637">
        <v>3</v>
      </c>
      <c r="D1637" s="7">
        <f>Groei2030!B1637</f>
        <v>-2</v>
      </c>
      <c r="E1637" s="7">
        <f>Groei2030!C1637</f>
        <v>0</v>
      </c>
      <c r="F1637" s="6">
        <v>1.3098613037109399E-2</v>
      </c>
      <c r="G1637" s="6">
        <f t="shared" si="101"/>
        <v>-38.171980390859758</v>
      </c>
      <c r="H1637" s="6">
        <f t="shared" si="102"/>
        <v>-7.2158753101814286</v>
      </c>
      <c r="I1637" s="7">
        <f>B1637+ProxiPrognose2030!H1637</f>
        <v>580.78412468981855</v>
      </c>
      <c r="J1637">
        <f t="shared" si="103"/>
        <v>3</v>
      </c>
      <c r="K1637">
        <f t="shared" si="104"/>
        <v>0</v>
      </c>
      <c r="L1637" s="20">
        <v>3</v>
      </c>
    </row>
    <row r="1638" spans="1:12" ht="14.4">
      <c r="A1638" s="2">
        <v>1637</v>
      </c>
      <c r="B1638">
        <v>561</v>
      </c>
      <c r="C1638">
        <v>3</v>
      </c>
      <c r="D1638" s="7">
        <f>Groei2030!B1638</f>
        <v>-11</v>
      </c>
      <c r="E1638" s="7">
        <f>Groei2030!C1638</f>
        <v>0</v>
      </c>
      <c r="F1638" s="6">
        <v>4.1569864257812499E-2</v>
      </c>
      <c r="G1638" s="6">
        <f t="shared" si="101"/>
        <v>-66.153692081955128</v>
      </c>
      <c r="H1638" s="6">
        <f t="shared" si="102"/>
        <v>-12.505423834017982</v>
      </c>
      <c r="I1638" s="7">
        <f>B1638+ProxiPrognose2030!H1638</f>
        <v>548.49457616598204</v>
      </c>
      <c r="J1638">
        <f t="shared" si="103"/>
        <v>3</v>
      </c>
      <c r="K1638">
        <f t="shared" si="104"/>
        <v>0</v>
      </c>
      <c r="L1638" s="20">
        <v>3</v>
      </c>
    </row>
    <row r="1639" spans="1:12" ht="14.4">
      <c r="A1639" s="2">
        <v>1638</v>
      </c>
      <c r="B1639">
        <v>607</v>
      </c>
      <c r="C1639">
        <v>4</v>
      </c>
      <c r="D1639" s="7">
        <f>Groei2030!B1639</f>
        <v>141</v>
      </c>
      <c r="E1639" s="7">
        <f>Groei2030!C1639</f>
        <v>0</v>
      </c>
      <c r="F1639" s="6">
        <v>2.8359265380859401E-2</v>
      </c>
      <c r="G1639" s="6">
        <f t="shared" si="101"/>
        <v>1242.9800111744566</v>
      </c>
      <c r="H1639" s="6">
        <f t="shared" si="102"/>
        <v>234.96786600651353</v>
      </c>
      <c r="I1639" s="7">
        <f>B1639+ProxiPrognose2030!H1639</f>
        <v>841.96786600651353</v>
      </c>
      <c r="J1639">
        <f t="shared" si="103"/>
        <v>4</v>
      </c>
      <c r="K1639">
        <f t="shared" si="104"/>
        <v>0</v>
      </c>
      <c r="L1639" s="20">
        <v>4</v>
      </c>
    </row>
    <row r="1640" spans="1:12" ht="14.4">
      <c r="A1640" s="2">
        <v>1639</v>
      </c>
      <c r="B1640">
        <v>605</v>
      </c>
      <c r="C1640">
        <v>4</v>
      </c>
      <c r="D1640" s="7">
        <f>Groei2030!B1640</f>
        <v>-5</v>
      </c>
      <c r="E1640" s="7">
        <f>Groei2030!C1640</f>
        <v>0</v>
      </c>
      <c r="F1640" s="6">
        <v>3.29278291015625E-2</v>
      </c>
      <c r="G1640" s="6">
        <f t="shared" si="101"/>
        <v>-37.961810240951614</v>
      </c>
      <c r="H1640" s="6">
        <f t="shared" si="102"/>
        <v>-7.1761456032044642</v>
      </c>
      <c r="I1640" s="7">
        <f>B1640+ProxiPrognose2030!H1640</f>
        <v>597.82385439679558</v>
      </c>
      <c r="J1640">
        <f t="shared" si="103"/>
        <v>4</v>
      </c>
      <c r="K1640">
        <f t="shared" si="104"/>
        <v>0</v>
      </c>
      <c r="L1640" s="20">
        <v>4</v>
      </c>
    </row>
    <row r="1641" spans="1:12" ht="14.4">
      <c r="A1641" s="2">
        <v>1640</v>
      </c>
      <c r="B1641">
        <v>601</v>
      </c>
      <c r="C1641">
        <v>4</v>
      </c>
      <c r="D1641" s="7">
        <f>Groei2030!B1641</f>
        <v>-5</v>
      </c>
      <c r="E1641" s="7">
        <f>Groei2030!C1641</f>
        <v>0</v>
      </c>
      <c r="F1641" s="6">
        <v>3.4110843261718697E-2</v>
      </c>
      <c r="G1641" s="6">
        <f t="shared" si="101"/>
        <v>-36.645238888093616</v>
      </c>
      <c r="H1641" s="6">
        <f t="shared" si="102"/>
        <v>-6.9272663304524791</v>
      </c>
      <c r="I1641" s="7">
        <f>B1641+ProxiPrognose2030!H1641</f>
        <v>594.07273366954757</v>
      </c>
      <c r="J1641">
        <f t="shared" si="103"/>
        <v>4</v>
      </c>
      <c r="K1641">
        <f t="shared" si="104"/>
        <v>0</v>
      </c>
      <c r="L1641" s="20">
        <v>4</v>
      </c>
    </row>
    <row r="1642" spans="1:12" ht="14.4">
      <c r="A1642" s="2">
        <v>1641</v>
      </c>
      <c r="B1642">
        <v>679</v>
      </c>
      <c r="C1642">
        <v>4</v>
      </c>
      <c r="D1642" s="7">
        <f>Groei2030!B1642</f>
        <v>190</v>
      </c>
      <c r="E1642" s="7">
        <f>Groei2030!C1642</f>
        <v>0</v>
      </c>
      <c r="F1642" s="6">
        <v>2.98030847167969E-2</v>
      </c>
      <c r="G1642" s="6">
        <f t="shared" si="101"/>
        <v>1593.7947514952768</v>
      </c>
      <c r="H1642" s="6">
        <f t="shared" si="102"/>
        <v>301.28445207850223</v>
      </c>
      <c r="I1642" s="7">
        <f>B1642+ProxiPrognose2030!H1642</f>
        <v>980.28445207850223</v>
      </c>
      <c r="J1642">
        <f t="shared" si="103"/>
        <v>5</v>
      </c>
      <c r="K1642">
        <f t="shared" si="104"/>
        <v>1</v>
      </c>
      <c r="L1642" s="20">
        <v>5</v>
      </c>
    </row>
    <row r="1643" spans="1:12" ht="14.4">
      <c r="A1643" s="2">
        <v>1642</v>
      </c>
      <c r="B1643">
        <v>709</v>
      </c>
      <c r="C1643">
        <v>4</v>
      </c>
      <c r="D1643" s="7">
        <f>Groei2030!B1643</f>
        <v>-4</v>
      </c>
      <c r="E1643" s="7">
        <f>Groei2030!C1643</f>
        <v>0</v>
      </c>
      <c r="F1643" s="6">
        <v>2.63423129882812E-2</v>
      </c>
      <c r="G1643" s="6">
        <f t="shared" si="101"/>
        <v>-37.961738608332006</v>
      </c>
      <c r="H1643" s="6">
        <f t="shared" si="102"/>
        <v>-7.1761320620665421</v>
      </c>
      <c r="I1643" s="7">
        <f>B1643+ProxiPrognose2030!H1643</f>
        <v>701.82386793793341</v>
      </c>
      <c r="J1643">
        <f t="shared" si="103"/>
        <v>4</v>
      </c>
      <c r="K1643">
        <f t="shared" si="104"/>
        <v>0</v>
      </c>
      <c r="L1643" s="20">
        <v>4</v>
      </c>
    </row>
    <row r="1644" spans="1:12" ht="14.4">
      <c r="A1644" s="2">
        <v>1643</v>
      </c>
      <c r="B1644">
        <v>704</v>
      </c>
      <c r="C1644">
        <v>4</v>
      </c>
      <c r="D1644" s="7">
        <f>Groei2030!B1644</f>
        <v>-2</v>
      </c>
      <c r="E1644" s="7">
        <f>Groei2030!C1644</f>
        <v>0</v>
      </c>
      <c r="F1644" s="6">
        <v>3.5425304443359402E-2</v>
      </c>
      <c r="G1644" s="6">
        <f t="shared" si="101"/>
        <v>-14.114204743093655</v>
      </c>
      <c r="H1644" s="6">
        <f t="shared" si="102"/>
        <v>-2.6680916338551333</v>
      </c>
      <c r="I1644" s="7">
        <f>B1644+ProxiPrognose2030!H1644</f>
        <v>701.33190836614483</v>
      </c>
      <c r="J1644">
        <f t="shared" si="103"/>
        <v>4</v>
      </c>
      <c r="K1644">
        <f t="shared" si="104"/>
        <v>0</v>
      </c>
      <c r="L1644" s="20">
        <v>4</v>
      </c>
    </row>
    <row r="1645" spans="1:12" ht="14.4">
      <c r="A1645" s="2">
        <v>1644</v>
      </c>
      <c r="B1645">
        <v>607</v>
      </c>
      <c r="C1645">
        <v>4</v>
      </c>
      <c r="D1645" s="7">
        <f>Groei2030!B1645</f>
        <v>-1</v>
      </c>
      <c r="E1645" s="7">
        <f>Groei2030!C1645</f>
        <v>0</v>
      </c>
      <c r="F1645" s="6">
        <v>2.2965460693359401E-2</v>
      </c>
      <c r="G1645" s="6">
        <f t="shared" si="101"/>
        <v>-10.88591269028141</v>
      </c>
      <c r="H1645" s="6">
        <f t="shared" si="102"/>
        <v>-2.0578284858755027</v>
      </c>
      <c r="I1645" s="7">
        <f>B1645+ProxiPrognose2030!H1645</f>
        <v>604.94217151412454</v>
      </c>
      <c r="J1645">
        <f t="shared" si="103"/>
        <v>4</v>
      </c>
      <c r="K1645">
        <f t="shared" si="104"/>
        <v>0</v>
      </c>
      <c r="L1645" s="20">
        <v>4</v>
      </c>
    </row>
    <row r="1646" spans="1:12" ht="14.4">
      <c r="A1646" s="2">
        <v>1645</v>
      </c>
      <c r="B1646">
        <v>604</v>
      </c>
      <c r="C1646">
        <v>4</v>
      </c>
      <c r="D1646" s="7">
        <f>Groei2030!B1646</f>
        <v>-1</v>
      </c>
      <c r="E1646" s="7">
        <f>Groei2030!C1646</f>
        <v>0</v>
      </c>
      <c r="F1646" s="6">
        <v>2.5004474853515601E-2</v>
      </c>
      <c r="G1646" s="6">
        <f t="shared" si="101"/>
        <v>-9.998210378925446</v>
      </c>
      <c r="H1646" s="6">
        <f t="shared" si="102"/>
        <v>-1.8900208655813697</v>
      </c>
      <c r="I1646" s="7">
        <f>B1646+ProxiPrognose2030!H1646</f>
        <v>602.10997913441861</v>
      </c>
      <c r="J1646">
        <f t="shared" si="103"/>
        <v>4</v>
      </c>
      <c r="K1646">
        <f t="shared" si="104"/>
        <v>0</v>
      </c>
      <c r="L1646" s="20">
        <v>4</v>
      </c>
    </row>
    <row r="1647" spans="1:12" ht="14.4">
      <c r="A1647" s="2">
        <v>1646</v>
      </c>
      <c r="B1647">
        <v>595</v>
      </c>
      <c r="C1647">
        <v>3</v>
      </c>
      <c r="D1647" s="7">
        <f>Groei2030!B1647</f>
        <v>-18</v>
      </c>
      <c r="E1647" s="7">
        <f>Groei2030!C1647</f>
        <v>0</v>
      </c>
      <c r="F1647" s="6">
        <v>9.71017998046875E-2</v>
      </c>
      <c r="G1647" s="6">
        <f t="shared" si="101"/>
        <v>-46.343116286736084</v>
      </c>
      <c r="H1647" s="6">
        <f t="shared" si="102"/>
        <v>-8.7605134757535126</v>
      </c>
      <c r="I1647" s="7">
        <f>B1647+ProxiPrognose2030!H1647</f>
        <v>586.23948652424644</v>
      </c>
      <c r="J1647">
        <f t="shared" si="103"/>
        <v>3</v>
      </c>
      <c r="K1647">
        <f t="shared" si="104"/>
        <v>0</v>
      </c>
      <c r="L1647" s="20">
        <v>3</v>
      </c>
    </row>
    <row r="1648" spans="1:12" ht="14.4">
      <c r="A1648" s="2">
        <v>1647</v>
      </c>
      <c r="B1648">
        <v>620</v>
      </c>
      <c r="C1648">
        <v>4</v>
      </c>
      <c r="D1648" s="7">
        <f>Groei2030!B1648</f>
        <v>-15</v>
      </c>
      <c r="E1648" s="7">
        <f>Groei2030!C1648</f>
        <v>0</v>
      </c>
      <c r="F1648" s="6">
        <v>7.4407177734374996E-2</v>
      </c>
      <c r="G1648" s="6">
        <f t="shared" si="101"/>
        <v>-50.398363628130951</v>
      </c>
      <c r="H1648" s="6">
        <f t="shared" si="102"/>
        <v>-9.5271008748829775</v>
      </c>
      <c r="I1648" s="7">
        <f>B1648+ProxiPrognose2030!H1648</f>
        <v>610.47289912511701</v>
      </c>
      <c r="J1648">
        <f t="shared" si="103"/>
        <v>4</v>
      </c>
      <c r="K1648">
        <f t="shared" si="104"/>
        <v>0</v>
      </c>
      <c r="L1648" s="20">
        <v>4</v>
      </c>
    </row>
    <row r="1649" spans="1:12" ht="14.4">
      <c r="A1649" s="2">
        <v>1648</v>
      </c>
      <c r="B1649">
        <v>682</v>
      </c>
      <c r="C1649">
        <v>4</v>
      </c>
      <c r="D1649" s="7">
        <f>Groei2030!B1649</f>
        <v>-21</v>
      </c>
      <c r="E1649" s="7">
        <f>Groei2030!C1649</f>
        <v>0</v>
      </c>
      <c r="F1649" s="6">
        <v>0.11562587280273399</v>
      </c>
      <c r="G1649" s="6">
        <f t="shared" si="101"/>
        <v>-45.405062662375535</v>
      </c>
      <c r="H1649" s="6">
        <f t="shared" si="102"/>
        <v>-8.5831876488422569</v>
      </c>
      <c r="I1649" s="7">
        <f>B1649+ProxiPrognose2030!H1649</f>
        <v>673.41681235115777</v>
      </c>
      <c r="J1649">
        <f t="shared" si="103"/>
        <v>4</v>
      </c>
      <c r="K1649">
        <f t="shared" si="104"/>
        <v>0</v>
      </c>
      <c r="L1649" s="20">
        <v>4</v>
      </c>
    </row>
    <row r="1650" spans="1:12" ht="14.4">
      <c r="A1650" s="2">
        <v>1649</v>
      </c>
      <c r="B1650">
        <v>724</v>
      </c>
      <c r="C1650">
        <v>4</v>
      </c>
      <c r="D1650" s="7">
        <f>Groei2030!B1650</f>
        <v>0</v>
      </c>
      <c r="E1650" s="7">
        <f>Groei2030!C1650</f>
        <v>0</v>
      </c>
      <c r="F1650" s="6">
        <v>3.1490989990234398E-2</v>
      </c>
      <c r="G1650" s="6">
        <f t="shared" si="101"/>
        <v>0</v>
      </c>
      <c r="H1650" s="6">
        <f t="shared" si="102"/>
        <v>0</v>
      </c>
      <c r="I1650" s="7">
        <f>B1650+ProxiPrognose2030!H1650</f>
        <v>724</v>
      </c>
      <c r="J1650">
        <f t="shared" si="103"/>
        <v>4</v>
      </c>
      <c r="K1650">
        <f t="shared" si="104"/>
        <v>0</v>
      </c>
      <c r="L1650" s="20">
        <v>4</v>
      </c>
    </row>
    <row r="1651" spans="1:12" ht="14.4">
      <c r="A1651" s="2">
        <v>1650</v>
      </c>
      <c r="B1651">
        <v>744</v>
      </c>
      <c r="C1651">
        <v>4</v>
      </c>
      <c r="D1651" s="7">
        <f>Groei2030!B1651</f>
        <v>0</v>
      </c>
      <c r="E1651" s="7">
        <f>Groei2030!C1651</f>
        <v>0</v>
      </c>
      <c r="F1651" s="6">
        <v>2.2622701416015599E-2</v>
      </c>
      <c r="G1651" s="6">
        <f t="shared" si="101"/>
        <v>0</v>
      </c>
      <c r="H1651" s="6">
        <f t="shared" si="102"/>
        <v>0</v>
      </c>
      <c r="I1651" s="7">
        <f>B1651+ProxiPrognose2030!H1651</f>
        <v>744</v>
      </c>
      <c r="J1651">
        <f t="shared" si="103"/>
        <v>4</v>
      </c>
      <c r="K1651">
        <f t="shared" si="104"/>
        <v>0</v>
      </c>
      <c r="L1651" s="20">
        <v>4</v>
      </c>
    </row>
    <row r="1652" spans="1:12" ht="14.4">
      <c r="A1652" s="2">
        <v>1651</v>
      </c>
      <c r="B1652">
        <v>742</v>
      </c>
      <c r="C1652">
        <v>4</v>
      </c>
      <c r="D1652" s="7">
        <f>Groei2030!B1652</f>
        <v>-9</v>
      </c>
      <c r="E1652" s="7">
        <f>Groei2030!C1652</f>
        <v>0</v>
      </c>
      <c r="F1652" s="6">
        <v>6.1669609374999997E-2</v>
      </c>
      <c r="G1652" s="6">
        <f t="shared" si="101"/>
        <v>-36.484745449224768</v>
      </c>
      <c r="H1652" s="6">
        <f t="shared" si="102"/>
        <v>-6.8969273060916381</v>
      </c>
      <c r="I1652" s="7">
        <f>B1652+ProxiPrognose2030!H1652</f>
        <v>735.10307269390842</v>
      </c>
      <c r="J1652">
        <f t="shared" si="103"/>
        <v>4</v>
      </c>
      <c r="K1652">
        <f t="shared" si="104"/>
        <v>0</v>
      </c>
      <c r="L1652" s="20">
        <v>4</v>
      </c>
    </row>
    <row r="1653" spans="1:12" ht="14.4">
      <c r="A1653" s="2">
        <v>1652</v>
      </c>
      <c r="B1653">
        <v>750</v>
      </c>
      <c r="C1653">
        <v>4</v>
      </c>
      <c r="D1653" s="7">
        <f>Groei2030!B1653</f>
        <v>-6</v>
      </c>
      <c r="E1653" s="7">
        <f>Groei2030!C1653</f>
        <v>0</v>
      </c>
      <c r="F1653" s="6">
        <v>4.59333193359375E-2</v>
      </c>
      <c r="G1653" s="6">
        <f t="shared" si="101"/>
        <v>-32.656033173427197</v>
      </c>
      <c r="H1653" s="6">
        <f t="shared" si="102"/>
        <v>-6.1731631707801888</v>
      </c>
      <c r="I1653" s="7">
        <f>B1653+ProxiPrognose2030!H1653</f>
        <v>743.82683682921981</v>
      </c>
      <c r="J1653">
        <f t="shared" si="103"/>
        <v>4</v>
      </c>
      <c r="K1653">
        <f t="shared" si="104"/>
        <v>0</v>
      </c>
      <c r="L1653" s="20">
        <v>4</v>
      </c>
    </row>
    <row r="1654" spans="1:12" ht="14.4">
      <c r="A1654" s="2">
        <v>1653</v>
      </c>
      <c r="B1654">
        <v>756</v>
      </c>
      <c r="C1654">
        <v>4</v>
      </c>
      <c r="D1654" s="7">
        <f>Groei2030!B1654</f>
        <v>-5</v>
      </c>
      <c r="E1654" s="7">
        <f>Groei2030!C1654</f>
        <v>0</v>
      </c>
      <c r="F1654" s="6">
        <v>3.9164058593750002E-2</v>
      </c>
      <c r="G1654" s="6">
        <f t="shared" si="101"/>
        <v>-31.91701894245152</v>
      </c>
      <c r="H1654" s="6">
        <f t="shared" si="102"/>
        <v>-6.0334629380815725</v>
      </c>
      <c r="I1654" s="7">
        <f>B1654+ProxiPrognose2030!H1654</f>
        <v>749.96653706191842</v>
      </c>
      <c r="J1654">
        <f t="shared" si="103"/>
        <v>4</v>
      </c>
      <c r="K1654">
        <f t="shared" si="104"/>
        <v>0</v>
      </c>
      <c r="L1654" s="20">
        <v>4</v>
      </c>
    </row>
    <row r="1655" spans="1:12" ht="14.4">
      <c r="A1655" s="2">
        <v>1654</v>
      </c>
      <c r="B1655">
        <v>790</v>
      </c>
      <c r="C1655">
        <v>4</v>
      </c>
      <c r="D1655" s="7">
        <f>Groei2030!B1655</f>
        <v>24</v>
      </c>
      <c r="E1655" s="7">
        <f>Groei2030!C1655</f>
        <v>0</v>
      </c>
      <c r="F1655" s="6">
        <v>8.1061362304687495E-2</v>
      </c>
      <c r="G1655" s="6">
        <f t="shared" si="101"/>
        <v>74.018001047745045</v>
      </c>
      <c r="H1655" s="6">
        <f t="shared" si="102"/>
        <v>13.99206068955483</v>
      </c>
      <c r="I1655" s="7">
        <f>B1655+ProxiPrognose2030!H1655</f>
        <v>803.99206068955482</v>
      </c>
      <c r="J1655">
        <f t="shared" si="103"/>
        <v>4</v>
      </c>
      <c r="K1655">
        <f t="shared" si="104"/>
        <v>0</v>
      </c>
      <c r="L1655" s="20">
        <v>4</v>
      </c>
    </row>
    <row r="1656" spans="1:12" ht="14.4">
      <c r="A1656" s="2">
        <v>1655</v>
      </c>
      <c r="B1656">
        <v>860</v>
      </c>
      <c r="C1656">
        <v>4</v>
      </c>
      <c r="D1656" s="7">
        <f>Groei2030!B1656</f>
        <v>48</v>
      </c>
      <c r="E1656" s="7">
        <f>Groei2030!C1656</f>
        <v>0</v>
      </c>
      <c r="F1656" s="6">
        <v>4.7374724121093698E-2</v>
      </c>
      <c r="G1656" s="6">
        <f t="shared" si="101"/>
        <v>253.29962807439281</v>
      </c>
      <c r="H1656" s="6">
        <f t="shared" si="102"/>
        <v>47.882727424270854</v>
      </c>
      <c r="I1656" s="7">
        <f>B1656+ProxiPrognose2030!H1656</f>
        <v>907.8827274242708</v>
      </c>
      <c r="J1656">
        <f t="shared" si="103"/>
        <v>5</v>
      </c>
      <c r="K1656">
        <f t="shared" si="104"/>
        <v>1</v>
      </c>
      <c r="L1656" s="20">
        <v>5</v>
      </c>
    </row>
    <row r="1657" spans="1:12" ht="14.4">
      <c r="A1657" s="2">
        <v>1656</v>
      </c>
      <c r="B1657">
        <v>903</v>
      </c>
      <c r="C1657">
        <v>5</v>
      </c>
      <c r="D1657" s="7">
        <f>Groei2030!B1657</f>
        <v>-12</v>
      </c>
      <c r="E1657" s="7">
        <f>Groei2030!C1657</f>
        <v>0</v>
      </c>
      <c r="F1657" s="6">
        <v>6.7285152343750002E-2</v>
      </c>
      <c r="G1657" s="6">
        <f t="shared" si="101"/>
        <v>-44.586359627655128</v>
      </c>
      <c r="H1657" s="6">
        <f t="shared" si="102"/>
        <v>-8.4284233700671312</v>
      </c>
      <c r="I1657" s="7">
        <f>B1657+ProxiPrognose2030!H1657</f>
        <v>894.57157662993291</v>
      </c>
      <c r="J1657">
        <f t="shared" si="103"/>
        <v>5</v>
      </c>
      <c r="K1657">
        <f t="shared" si="104"/>
        <v>0</v>
      </c>
      <c r="L1657" s="20">
        <v>5</v>
      </c>
    </row>
    <row r="1658" spans="1:12" ht="14.4">
      <c r="A1658" s="2">
        <v>1657</v>
      </c>
      <c r="B1658">
        <v>898</v>
      </c>
      <c r="C1658">
        <v>4</v>
      </c>
      <c r="D1658" s="7">
        <f>Groei2030!B1658</f>
        <v>-1</v>
      </c>
      <c r="E1658" s="7">
        <f>Groei2030!C1658</f>
        <v>0</v>
      </c>
      <c r="F1658" s="6">
        <v>5.0301388183593698E-2</v>
      </c>
      <c r="G1658" s="6">
        <f t="shared" si="101"/>
        <v>-4.9700417628144109</v>
      </c>
      <c r="H1658" s="6">
        <f t="shared" si="102"/>
        <v>-0.93951640128816838</v>
      </c>
      <c r="I1658" s="7">
        <f>B1658+ProxiPrognose2030!H1658</f>
        <v>897.06048359871181</v>
      </c>
      <c r="J1658">
        <f t="shared" si="103"/>
        <v>4</v>
      </c>
      <c r="K1658">
        <f t="shared" si="104"/>
        <v>0</v>
      </c>
      <c r="L1658" s="20">
        <v>4</v>
      </c>
    </row>
    <row r="1659" spans="1:12" ht="14.4">
      <c r="A1659" s="2">
        <v>1658</v>
      </c>
      <c r="B1659">
        <v>979</v>
      </c>
      <c r="C1659">
        <v>5</v>
      </c>
      <c r="D1659" s="7">
        <f>Groei2030!B1659</f>
        <v>-8</v>
      </c>
      <c r="E1659" s="7">
        <f>Groei2030!C1659</f>
        <v>0</v>
      </c>
      <c r="F1659" s="6">
        <v>6.8818617431640597E-2</v>
      </c>
      <c r="G1659" s="6">
        <f t="shared" si="101"/>
        <v>-29.06190322679258</v>
      </c>
      <c r="H1659" s="6">
        <f t="shared" si="102"/>
        <v>-5.4937435211328127</v>
      </c>
      <c r="I1659" s="7">
        <f>B1659+ProxiPrognose2030!H1659</f>
        <v>973.50625647886716</v>
      </c>
      <c r="J1659">
        <f t="shared" si="103"/>
        <v>5</v>
      </c>
      <c r="K1659">
        <f t="shared" si="104"/>
        <v>0</v>
      </c>
      <c r="L1659" s="20">
        <v>5</v>
      </c>
    </row>
    <row r="1660" spans="1:12" ht="14.4">
      <c r="A1660" s="2">
        <v>1659</v>
      </c>
      <c r="B1660">
        <v>1004</v>
      </c>
      <c r="C1660">
        <v>5</v>
      </c>
      <c r="D1660" s="7">
        <f>Groei2030!B1660</f>
        <v>-5</v>
      </c>
      <c r="E1660" s="7">
        <f>Groei2030!C1660</f>
        <v>0</v>
      </c>
      <c r="F1660" s="6">
        <v>3.8951471923828099E-2</v>
      </c>
      <c r="G1660" s="6">
        <f t="shared" si="101"/>
        <v>-32.091213457721153</v>
      </c>
      <c r="H1660" s="6">
        <f t="shared" si="102"/>
        <v>-6.0663919579813141</v>
      </c>
      <c r="I1660" s="7">
        <f>B1660+ProxiPrognose2030!H1660</f>
        <v>997.9336080420187</v>
      </c>
      <c r="J1660">
        <f t="shared" si="103"/>
        <v>5</v>
      </c>
      <c r="K1660">
        <f t="shared" si="104"/>
        <v>0</v>
      </c>
      <c r="L1660" s="20">
        <v>5</v>
      </c>
    </row>
    <row r="1661" spans="1:12" ht="14.4">
      <c r="A1661" s="2">
        <v>1660</v>
      </c>
      <c r="B1661">
        <v>1015</v>
      </c>
      <c r="C1661">
        <v>5</v>
      </c>
      <c r="D1661" s="7">
        <f>Groei2030!B1661</f>
        <v>-5</v>
      </c>
      <c r="E1661" s="7">
        <f>Groei2030!C1661</f>
        <v>0</v>
      </c>
      <c r="F1661" s="6">
        <v>4.0403752685546898E-2</v>
      </c>
      <c r="G1661" s="6">
        <f t="shared" si="101"/>
        <v>-30.937720308518422</v>
      </c>
      <c r="H1661" s="6">
        <f t="shared" si="102"/>
        <v>-5.848340322971346</v>
      </c>
      <c r="I1661" s="7">
        <f>B1661+ProxiPrognose2030!H1661</f>
        <v>1009.1516596770286</v>
      </c>
      <c r="J1661">
        <f t="shared" si="103"/>
        <v>5</v>
      </c>
      <c r="K1661">
        <f t="shared" si="104"/>
        <v>0</v>
      </c>
      <c r="L1661" s="20">
        <v>5</v>
      </c>
    </row>
    <row r="1662" spans="1:12" ht="14.4">
      <c r="A1662" s="2">
        <v>1661</v>
      </c>
      <c r="B1662">
        <v>1041</v>
      </c>
      <c r="C1662">
        <v>5</v>
      </c>
      <c r="D1662" s="7">
        <f>Groei2030!B1662</f>
        <v>-14</v>
      </c>
      <c r="E1662" s="7">
        <f>Groei2030!C1662</f>
        <v>0</v>
      </c>
      <c r="F1662" s="6">
        <v>0.115556066650391</v>
      </c>
      <c r="G1662" s="6">
        <f t="shared" si="101"/>
        <v>-30.288327575124825</v>
      </c>
      <c r="H1662" s="6">
        <f t="shared" si="102"/>
        <v>-5.7255817722353166</v>
      </c>
      <c r="I1662" s="7">
        <f>B1662+ProxiPrognose2030!H1662</f>
        <v>1035.2744182277647</v>
      </c>
      <c r="J1662">
        <f t="shared" si="103"/>
        <v>5</v>
      </c>
      <c r="K1662">
        <f t="shared" si="104"/>
        <v>0</v>
      </c>
      <c r="L1662" s="20">
        <v>5</v>
      </c>
    </row>
    <row r="1663" spans="1:12" ht="14.4">
      <c r="A1663" s="2">
        <v>1662</v>
      </c>
      <c r="B1663">
        <v>1010</v>
      </c>
      <c r="C1663">
        <v>5</v>
      </c>
      <c r="D1663" s="7">
        <f>Groei2030!B1663</f>
        <v>-2</v>
      </c>
      <c r="E1663" s="7">
        <f>Groei2030!C1663</f>
        <v>0</v>
      </c>
      <c r="F1663" s="6">
        <v>3.8259019775390597E-2</v>
      </c>
      <c r="G1663" s="6">
        <f t="shared" si="101"/>
        <v>-13.068813653234674</v>
      </c>
      <c r="H1663" s="6">
        <f t="shared" si="102"/>
        <v>-2.4704751707437946</v>
      </c>
      <c r="I1663" s="7">
        <f>B1663+ProxiPrognose2030!H1663</f>
        <v>1007.5295248292562</v>
      </c>
      <c r="J1663">
        <f t="shared" si="103"/>
        <v>5</v>
      </c>
      <c r="K1663">
        <f t="shared" si="104"/>
        <v>0</v>
      </c>
      <c r="L1663" s="20">
        <v>5</v>
      </c>
    </row>
    <row r="1664" spans="1:12" ht="14.4">
      <c r="A1664" s="2">
        <v>1663</v>
      </c>
      <c r="B1664">
        <v>991</v>
      </c>
      <c r="C1664">
        <v>5</v>
      </c>
      <c r="D1664" s="7">
        <f>Groei2030!B1664</f>
        <v>0</v>
      </c>
      <c r="E1664" s="7">
        <f>Groei2030!C1664</f>
        <v>0</v>
      </c>
      <c r="F1664" s="6">
        <v>7.3337415771484393E-2</v>
      </c>
      <c r="G1664" s="6">
        <f t="shared" si="101"/>
        <v>0</v>
      </c>
      <c r="H1664" s="6">
        <f t="shared" si="102"/>
        <v>0</v>
      </c>
      <c r="I1664" s="7">
        <f>B1664+ProxiPrognose2030!H1664</f>
        <v>991</v>
      </c>
      <c r="J1664">
        <f t="shared" si="103"/>
        <v>5</v>
      </c>
      <c r="K1664">
        <f t="shared" si="104"/>
        <v>0</v>
      </c>
      <c r="L1664" s="20">
        <v>5</v>
      </c>
    </row>
    <row r="1665" spans="1:12" ht="14.4">
      <c r="A1665" s="2">
        <v>1664</v>
      </c>
      <c r="B1665">
        <v>943</v>
      </c>
      <c r="C1665">
        <v>5</v>
      </c>
      <c r="D1665" s="7">
        <f>Groei2030!B1665</f>
        <v>0</v>
      </c>
      <c r="E1665" s="7">
        <f>Groei2030!C1665</f>
        <v>0</v>
      </c>
      <c r="F1665" s="6">
        <v>6.6025210693359399E-2</v>
      </c>
      <c r="G1665" s="6">
        <f t="shared" si="101"/>
        <v>0</v>
      </c>
      <c r="H1665" s="6">
        <f t="shared" si="102"/>
        <v>0</v>
      </c>
      <c r="I1665" s="7">
        <f>B1665+ProxiPrognose2030!H1665</f>
        <v>943</v>
      </c>
      <c r="J1665">
        <f t="shared" si="103"/>
        <v>5</v>
      </c>
      <c r="K1665">
        <f t="shared" si="104"/>
        <v>0</v>
      </c>
      <c r="L1665" s="20">
        <v>5</v>
      </c>
    </row>
    <row r="1666" spans="1:12" ht="14.4">
      <c r="A1666" s="2">
        <v>1665</v>
      </c>
      <c r="B1666">
        <v>884</v>
      </c>
      <c r="C1666">
        <v>4</v>
      </c>
      <c r="D1666" s="7">
        <f>Groei2030!B1666</f>
        <v>-1</v>
      </c>
      <c r="E1666" s="7">
        <f>Groei2030!C1666</f>
        <v>0</v>
      </c>
      <c r="F1666" s="6">
        <v>7.2235179199218694E-2</v>
      </c>
      <c r="G1666" s="6">
        <f t="shared" si="101"/>
        <v>-3.4609175580574187</v>
      </c>
      <c r="H1666" s="6">
        <f t="shared" si="102"/>
        <v>-0.65423772364034383</v>
      </c>
      <c r="I1666" s="7">
        <f>B1666+ProxiPrognose2030!H1666</f>
        <v>883.34576227635966</v>
      </c>
      <c r="J1666">
        <f t="shared" si="103"/>
        <v>4</v>
      </c>
      <c r="K1666">
        <f t="shared" si="104"/>
        <v>0</v>
      </c>
      <c r="L1666" s="20">
        <v>4</v>
      </c>
    </row>
    <row r="1667" spans="1:12" ht="14.4">
      <c r="A1667" s="2">
        <v>1666</v>
      </c>
      <c r="B1667">
        <v>780</v>
      </c>
      <c r="C1667">
        <v>4</v>
      </c>
      <c r="D1667" s="7">
        <f>Groei2030!B1667</f>
        <v>87</v>
      </c>
      <c r="E1667" s="7">
        <f>Groei2030!C1667</f>
        <v>0</v>
      </c>
      <c r="F1667" s="6">
        <v>6.3779270019531306E-2</v>
      </c>
      <c r="G1667" s="6">
        <f t="shared" ref="G1667:G1730" si="105">IFERROR((D1667+E1667)/((F1667/0.25)),0)</f>
        <v>341.01989554504837</v>
      </c>
      <c r="H1667" s="6">
        <f t="shared" ref="H1667:H1730" si="106">G1667/5.29</f>
        <v>64.465008609649971</v>
      </c>
      <c r="I1667" s="7">
        <f>B1667+ProxiPrognose2030!H1667</f>
        <v>844.46500860965</v>
      </c>
      <c r="J1667">
        <f t="shared" ref="J1667:J1730" si="107">MAX(C1667,IF(I1667&gt;0,IF(A1667&lt;6701,IF(I1667&lt;200,1,IF(I1667&lt;400,2,IF(I1667&lt;600,3,IF(I1667&lt;900,4,IF(I1667&lt;2000,5,IF(I1667&gt;2000,6,0)))))),0),0))</f>
        <v>4</v>
      </c>
      <c r="K1667">
        <f t="shared" ref="K1667:K1730" si="108">J1667-C1667</f>
        <v>0</v>
      </c>
      <c r="L1667" s="20">
        <v>4</v>
      </c>
    </row>
    <row r="1668" spans="1:12" ht="14.4">
      <c r="A1668" s="2">
        <v>1667</v>
      </c>
      <c r="B1668">
        <v>887</v>
      </c>
      <c r="C1668">
        <v>4</v>
      </c>
      <c r="D1668" s="7">
        <f>Groei2030!B1668</f>
        <v>0</v>
      </c>
      <c r="E1668" s="7">
        <f>Groei2030!C1668</f>
        <v>0</v>
      </c>
      <c r="F1668" s="6">
        <v>7.3634235839843701E-2</v>
      </c>
      <c r="G1668" s="6">
        <f t="shared" si="105"/>
        <v>0</v>
      </c>
      <c r="H1668" s="6">
        <f t="shared" si="106"/>
        <v>0</v>
      </c>
      <c r="I1668" s="7">
        <f>B1668+ProxiPrognose2030!H1668</f>
        <v>887</v>
      </c>
      <c r="J1668">
        <f t="shared" si="107"/>
        <v>4</v>
      </c>
      <c r="K1668">
        <f t="shared" si="108"/>
        <v>0</v>
      </c>
      <c r="L1668" s="20">
        <v>4</v>
      </c>
    </row>
    <row r="1669" spans="1:12" ht="14.4">
      <c r="A1669" s="2">
        <v>1668</v>
      </c>
      <c r="B1669">
        <v>830</v>
      </c>
      <c r="C1669">
        <v>4</v>
      </c>
      <c r="D1669" s="7">
        <f>Groei2030!B1669</f>
        <v>0</v>
      </c>
      <c r="E1669" s="7">
        <f>Groei2030!C1669</f>
        <v>0</v>
      </c>
      <c r="F1669" s="6">
        <v>9.1404051269531203E-2</v>
      </c>
      <c r="G1669" s="6">
        <f t="shared" si="105"/>
        <v>0</v>
      </c>
      <c r="H1669" s="6">
        <f t="shared" si="106"/>
        <v>0</v>
      </c>
      <c r="I1669" s="7">
        <f>B1669+ProxiPrognose2030!H1669</f>
        <v>830</v>
      </c>
      <c r="J1669">
        <f t="shared" si="107"/>
        <v>4</v>
      </c>
      <c r="K1669">
        <f t="shared" si="108"/>
        <v>0</v>
      </c>
      <c r="L1669" s="20">
        <v>4</v>
      </c>
    </row>
    <row r="1670" spans="1:12" ht="14.4">
      <c r="A1670" s="2">
        <v>1669</v>
      </c>
      <c r="B1670">
        <v>884</v>
      </c>
      <c r="C1670">
        <v>4</v>
      </c>
      <c r="D1670" s="7">
        <f>Groei2030!B1670</f>
        <v>0</v>
      </c>
      <c r="E1670" s="7">
        <f>Groei2030!C1670</f>
        <v>0</v>
      </c>
      <c r="F1670" s="6">
        <v>0.120365619873047</v>
      </c>
      <c r="G1670" s="6">
        <f t="shared" si="105"/>
        <v>0</v>
      </c>
      <c r="H1670" s="6">
        <f t="shared" si="106"/>
        <v>0</v>
      </c>
      <c r="I1670" s="7">
        <f>B1670+ProxiPrognose2030!H1670</f>
        <v>884</v>
      </c>
      <c r="J1670">
        <f t="shared" si="107"/>
        <v>4</v>
      </c>
      <c r="K1670">
        <f t="shared" si="108"/>
        <v>0</v>
      </c>
      <c r="L1670" s="20">
        <v>4</v>
      </c>
    </row>
    <row r="1671" spans="1:12" ht="14.4">
      <c r="A1671" s="2">
        <v>1670</v>
      </c>
      <c r="B1671">
        <v>893</v>
      </c>
      <c r="C1671">
        <v>4</v>
      </c>
      <c r="D1671" s="7">
        <f>Groei2030!B1671</f>
        <v>0</v>
      </c>
      <c r="E1671" s="7">
        <f>Groei2030!C1671</f>
        <v>0</v>
      </c>
      <c r="F1671" s="6">
        <v>7.7145727783203097E-2</v>
      </c>
      <c r="G1671" s="6">
        <f t="shared" si="105"/>
        <v>0</v>
      </c>
      <c r="H1671" s="6">
        <f t="shared" si="106"/>
        <v>0</v>
      </c>
      <c r="I1671" s="7">
        <f>B1671+ProxiPrognose2030!H1671</f>
        <v>893</v>
      </c>
      <c r="J1671">
        <f t="shared" si="107"/>
        <v>4</v>
      </c>
      <c r="K1671">
        <f t="shared" si="108"/>
        <v>0</v>
      </c>
      <c r="L1671" s="20">
        <v>4</v>
      </c>
    </row>
    <row r="1672" spans="1:12" ht="14.4">
      <c r="A1672" s="2">
        <v>1671</v>
      </c>
      <c r="B1672">
        <v>837</v>
      </c>
      <c r="C1672">
        <v>4</v>
      </c>
      <c r="D1672" s="7">
        <f>Groei2030!B1672</f>
        <v>0</v>
      </c>
      <c r="E1672" s="7">
        <f>Groei2030!C1672</f>
        <v>234</v>
      </c>
      <c r="F1672" s="6">
        <v>7.1024864990234401E-2</v>
      </c>
      <c r="G1672" s="6">
        <f t="shared" si="105"/>
        <v>823.65520875039306</v>
      </c>
      <c r="H1672" s="6">
        <f t="shared" si="106"/>
        <v>155.70041753315559</v>
      </c>
      <c r="I1672" s="7">
        <f>B1672+ProxiPrognose2030!H1672</f>
        <v>992.70041753315559</v>
      </c>
      <c r="J1672">
        <f t="shared" si="107"/>
        <v>5</v>
      </c>
      <c r="K1672">
        <f t="shared" si="108"/>
        <v>1</v>
      </c>
      <c r="L1672" s="20">
        <v>5</v>
      </c>
    </row>
    <row r="1673" spans="1:12" ht="14.4">
      <c r="A1673" s="2">
        <v>1672</v>
      </c>
      <c r="B1673">
        <v>790</v>
      </c>
      <c r="C1673">
        <v>4</v>
      </c>
      <c r="D1673" s="7">
        <f>Groei2030!B1673</f>
        <v>1242</v>
      </c>
      <c r="E1673" s="7">
        <f>Groei2030!C1673</f>
        <v>0</v>
      </c>
      <c r="F1673" s="6">
        <v>0.13386802026367201</v>
      </c>
      <c r="G1673" s="6">
        <f t="shared" si="105"/>
        <v>2319.4486583758116</v>
      </c>
      <c r="H1673" s="6">
        <f t="shared" si="106"/>
        <v>438.45910366272432</v>
      </c>
      <c r="I1673" s="7">
        <f>B1673+ProxiPrognose2030!H1673</f>
        <v>1228.4591036627244</v>
      </c>
      <c r="J1673">
        <f t="shared" si="107"/>
        <v>5</v>
      </c>
      <c r="K1673">
        <f t="shared" si="108"/>
        <v>1</v>
      </c>
      <c r="L1673" s="20">
        <v>5</v>
      </c>
    </row>
    <row r="1674" spans="1:12" ht="14.4">
      <c r="A1674" s="2">
        <v>1673</v>
      </c>
      <c r="B1674">
        <v>740</v>
      </c>
      <c r="C1674">
        <v>4</v>
      </c>
      <c r="D1674" s="7">
        <f>Groei2030!B1674</f>
        <v>0</v>
      </c>
      <c r="E1674" s="7">
        <f>Groei2030!C1674</f>
        <v>0</v>
      </c>
      <c r="F1674" s="6">
        <v>5.2746885253906299E-2</v>
      </c>
      <c r="G1674" s="6">
        <f t="shared" si="105"/>
        <v>0</v>
      </c>
      <c r="H1674" s="6">
        <f t="shared" si="106"/>
        <v>0</v>
      </c>
      <c r="I1674" s="7">
        <f>B1674+ProxiPrognose2030!H1674</f>
        <v>740</v>
      </c>
      <c r="J1674">
        <f t="shared" si="107"/>
        <v>4</v>
      </c>
      <c r="K1674">
        <f t="shared" si="108"/>
        <v>0</v>
      </c>
      <c r="L1674" s="20">
        <v>4</v>
      </c>
    </row>
    <row r="1675" spans="1:12" ht="14.4">
      <c r="A1675" s="2">
        <v>1674</v>
      </c>
      <c r="B1675">
        <v>699</v>
      </c>
      <c r="C1675">
        <v>4</v>
      </c>
      <c r="D1675" s="7">
        <f>Groei2030!B1675</f>
        <v>-14</v>
      </c>
      <c r="E1675" s="7">
        <f>Groei2030!C1675</f>
        <v>0</v>
      </c>
      <c r="F1675" s="6">
        <v>7.1070569824218693E-2</v>
      </c>
      <c r="G1675" s="6">
        <f t="shared" si="105"/>
        <v>-49.246826199039511</v>
      </c>
      <c r="H1675" s="6">
        <f t="shared" si="106"/>
        <v>-9.3094189412172987</v>
      </c>
      <c r="I1675" s="7">
        <f>B1675+ProxiPrognose2030!H1675</f>
        <v>689.69058105878275</v>
      </c>
      <c r="J1675">
        <f t="shared" si="107"/>
        <v>4</v>
      </c>
      <c r="K1675">
        <f t="shared" si="108"/>
        <v>0</v>
      </c>
      <c r="L1675" s="20">
        <v>4</v>
      </c>
    </row>
    <row r="1676" spans="1:12" ht="14.4">
      <c r="A1676" s="2">
        <v>1675</v>
      </c>
      <c r="B1676">
        <v>696</v>
      </c>
      <c r="C1676">
        <v>4</v>
      </c>
      <c r="D1676" s="7">
        <f>Groei2030!B1676</f>
        <v>-5</v>
      </c>
      <c r="E1676" s="7">
        <f>Groei2030!C1676</f>
        <v>0</v>
      </c>
      <c r="F1676" s="6">
        <v>5.6681322998046901E-2</v>
      </c>
      <c r="G1676" s="6">
        <f t="shared" si="105"/>
        <v>-22.053119685351593</v>
      </c>
      <c r="H1676" s="6">
        <f t="shared" si="106"/>
        <v>-4.1688316985541762</v>
      </c>
      <c r="I1676" s="7">
        <f>B1676+ProxiPrognose2030!H1676</f>
        <v>691.83116830144581</v>
      </c>
      <c r="J1676">
        <f t="shared" si="107"/>
        <v>4</v>
      </c>
      <c r="K1676">
        <f t="shared" si="108"/>
        <v>0</v>
      </c>
      <c r="L1676" s="20">
        <v>4</v>
      </c>
    </row>
    <row r="1677" spans="1:12" ht="14.4">
      <c r="A1677" s="2">
        <v>1676</v>
      </c>
      <c r="B1677">
        <v>693</v>
      </c>
      <c r="C1677">
        <v>4</v>
      </c>
      <c r="D1677" s="7">
        <f>Groei2030!B1677</f>
        <v>-7</v>
      </c>
      <c r="E1677" s="7">
        <f>Groei2030!C1677</f>
        <v>0</v>
      </c>
      <c r="F1677" s="6">
        <v>4.2298304687500003E-2</v>
      </c>
      <c r="G1677" s="6">
        <f t="shared" si="105"/>
        <v>-41.372816544989334</v>
      </c>
      <c r="H1677" s="6">
        <f t="shared" si="106"/>
        <v>-7.8209483071813484</v>
      </c>
      <c r="I1677" s="7">
        <f>B1677+ProxiPrognose2030!H1677</f>
        <v>685.17905169281869</v>
      </c>
      <c r="J1677">
        <f t="shared" si="107"/>
        <v>4</v>
      </c>
      <c r="K1677">
        <f t="shared" si="108"/>
        <v>0</v>
      </c>
      <c r="L1677" s="20">
        <v>4</v>
      </c>
    </row>
    <row r="1678" spans="1:12" ht="14.4">
      <c r="A1678" s="2">
        <v>1677</v>
      </c>
      <c r="B1678">
        <v>707</v>
      </c>
      <c r="C1678">
        <v>4</v>
      </c>
      <c r="D1678" s="7">
        <f>Groei2030!B1678</f>
        <v>-8</v>
      </c>
      <c r="E1678" s="7">
        <f>Groei2030!C1678</f>
        <v>0</v>
      </c>
      <c r="F1678" s="6">
        <v>5.2090418457031197E-2</v>
      </c>
      <c r="G1678" s="6">
        <f t="shared" si="105"/>
        <v>-38.394776990508873</v>
      </c>
      <c r="H1678" s="6">
        <f t="shared" si="106"/>
        <v>-7.2579918696614127</v>
      </c>
      <c r="I1678" s="7">
        <f>B1678+ProxiPrognose2030!H1678</f>
        <v>699.7420081303386</v>
      </c>
      <c r="J1678">
        <f t="shared" si="107"/>
        <v>4</v>
      </c>
      <c r="K1678">
        <f t="shared" si="108"/>
        <v>0</v>
      </c>
      <c r="L1678" s="20">
        <v>4</v>
      </c>
    </row>
    <row r="1679" spans="1:12" ht="14.4">
      <c r="A1679" s="2">
        <v>1678</v>
      </c>
      <c r="B1679">
        <v>729</v>
      </c>
      <c r="C1679">
        <v>4</v>
      </c>
      <c r="D1679" s="7">
        <f>Groei2030!B1679</f>
        <v>0</v>
      </c>
      <c r="E1679" s="7">
        <f>Groei2030!C1679</f>
        <v>234</v>
      </c>
      <c r="F1679" s="6">
        <v>7.9591793701171906E-2</v>
      </c>
      <c r="G1679" s="6">
        <f t="shared" si="105"/>
        <v>735.00039739823887</v>
      </c>
      <c r="H1679" s="6">
        <f t="shared" si="106"/>
        <v>138.94147398832493</v>
      </c>
      <c r="I1679" s="7">
        <f>B1679+ProxiPrognose2030!H1679</f>
        <v>867.9414739883249</v>
      </c>
      <c r="J1679">
        <f t="shared" si="107"/>
        <v>4</v>
      </c>
      <c r="K1679">
        <f t="shared" si="108"/>
        <v>0</v>
      </c>
      <c r="L1679" s="20">
        <v>4</v>
      </c>
    </row>
    <row r="1680" spans="1:12" ht="14.4">
      <c r="A1680" s="2">
        <v>1679</v>
      </c>
      <c r="B1680">
        <v>657</v>
      </c>
      <c r="C1680">
        <v>4</v>
      </c>
      <c r="D1680" s="7">
        <f>Groei2030!B1680</f>
        <v>32</v>
      </c>
      <c r="E1680" s="7">
        <f>Groei2030!C1680</f>
        <v>0</v>
      </c>
      <c r="F1680" s="6">
        <v>8.5446726806640602E-2</v>
      </c>
      <c r="G1680" s="6">
        <f t="shared" si="105"/>
        <v>93.625587532491295</v>
      </c>
      <c r="H1680" s="6">
        <f t="shared" si="106"/>
        <v>17.698598777408563</v>
      </c>
      <c r="I1680" s="7">
        <f>B1680+ProxiPrognose2030!H1680</f>
        <v>674.69859877740851</v>
      </c>
      <c r="J1680">
        <f t="shared" si="107"/>
        <v>4</v>
      </c>
      <c r="K1680">
        <f t="shared" si="108"/>
        <v>0</v>
      </c>
      <c r="L1680" s="20">
        <v>4</v>
      </c>
    </row>
    <row r="1681" spans="1:12" ht="14.4">
      <c r="A1681" s="2">
        <v>1680</v>
      </c>
      <c r="B1681">
        <v>623</v>
      </c>
      <c r="C1681">
        <v>4</v>
      </c>
      <c r="D1681" s="7">
        <f>Groei2030!B1681</f>
        <v>-1</v>
      </c>
      <c r="E1681" s="7">
        <f>Groei2030!C1681</f>
        <v>0</v>
      </c>
      <c r="F1681" s="6">
        <v>1.5390285644531199E-2</v>
      </c>
      <c r="G1681" s="6">
        <f t="shared" si="105"/>
        <v>-16.244012994575918</v>
      </c>
      <c r="H1681" s="6">
        <f t="shared" si="106"/>
        <v>-3.0707018893338218</v>
      </c>
      <c r="I1681" s="7">
        <f>B1681+ProxiPrognose2030!H1681</f>
        <v>619.9292981106662</v>
      </c>
      <c r="J1681">
        <f t="shared" si="107"/>
        <v>4</v>
      </c>
      <c r="K1681">
        <f t="shared" si="108"/>
        <v>0</v>
      </c>
      <c r="L1681" s="20">
        <v>4</v>
      </c>
    </row>
    <row r="1682" spans="1:12" ht="14.4">
      <c r="A1682" s="2">
        <v>1681</v>
      </c>
      <c r="B1682">
        <v>552</v>
      </c>
      <c r="C1682">
        <v>3</v>
      </c>
      <c r="D1682" s="7">
        <f>Groei2030!B1682</f>
        <v>-11</v>
      </c>
      <c r="E1682" s="7">
        <f>Groei2030!C1682</f>
        <v>0</v>
      </c>
      <c r="F1682" s="6">
        <v>8.6698654785156204E-2</v>
      </c>
      <c r="G1682" s="6">
        <f t="shared" si="105"/>
        <v>-31.719061925639373</v>
      </c>
      <c r="H1682" s="6">
        <f t="shared" si="106"/>
        <v>-5.9960419519167054</v>
      </c>
      <c r="I1682" s="7">
        <f>B1682+ProxiPrognose2030!H1682</f>
        <v>546.00395804808329</v>
      </c>
      <c r="J1682">
        <f t="shared" si="107"/>
        <v>3</v>
      </c>
      <c r="K1682">
        <f t="shared" si="108"/>
        <v>0</v>
      </c>
      <c r="L1682" s="20">
        <v>3</v>
      </c>
    </row>
    <row r="1683" spans="1:12" ht="14.4">
      <c r="A1683" s="2">
        <v>1682</v>
      </c>
      <c r="B1683">
        <v>569</v>
      </c>
      <c r="C1683">
        <v>3</v>
      </c>
      <c r="D1683" s="7">
        <f>Groei2030!B1683</f>
        <v>-2</v>
      </c>
      <c r="E1683" s="7">
        <f>Groei2030!C1683</f>
        <v>0</v>
      </c>
      <c r="F1683" s="6">
        <v>3.4174159667968697E-2</v>
      </c>
      <c r="G1683" s="6">
        <f t="shared" si="105"/>
        <v>-14.630937669219355</v>
      </c>
      <c r="H1683" s="6">
        <f t="shared" si="106"/>
        <v>-2.7657727162985548</v>
      </c>
      <c r="I1683" s="7">
        <f>B1683+ProxiPrognose2030!H1683</f>
        <v>566.23422728370144</v>
      </c>
      <c r="J1683">
        <f t="shared" si="107"/>
        <v>3</v>
      </c>
      <c r="K1683">
        <f t="shared" si="108"/>
        <v>0</v>
      </c>
      <c r="L1683" s="20">
        <v>3</v>
      </c>
    </row>
    <row r="1684" spans="1:12" ht="14.4">
      <c r="A1684" s="2">
        <v>1683</v>
      </c>
      <c r="B1684">
        <v>587</v>
      </c>
      <c r="C1684">
        <v>3</v>
      </c>
      <c r="D1684" s="7">
        <f>Groei2030!B1684</f>
        <v>-2</v>
      </c>
      <c r="E1684" s="7">
        <f>Groei2030!C1684</f>
        <v>0</v>
      </c>
      <c r="F1684" s="6">
        <v>3.2805645263671898E-2</v>
      </c>
      <c r="G1684" s="6">
        <f t="shared" si="105"/>
        <v>-15.241279236585745</v>
      </c>
      <c r="H1684" s="6">
        <f t="shared" si="106"/>
        <v>-2.8811491940615777</v>
      </c>
      <c r="I1684" s="7">
        <f>B1684+ProxiPrognose2030!H1684</f>
        <v>584.11885080593845</v>
      </c>
      <c r="J1684">
        <f t="shared" si="107"/>
        <v>3</v>
      </c>
      <c r="K1684">
        <f t="shared" si="108"/>
        <v>0</v>
      </c>
      <c r="L1684" s="20">
        <v>3</v>
      </c>
    </row>
    <row r="1685" spans="1:12" ht="14.4">
      <c r="A1685" s="2">
        <v>1684</v>
      </c>
      <c r="B1685">
        <v>540</v>
      </c>
      <c r="C1685">
        <v>3</v>
      </c>
      <c r="D1685" s="7">
        <f>Groei2030!B1685</f>
        <v>0</v>
      </c>
      <c r="E1685" s="7">
        <f>Groei2030!C1685</f>
        <v>0</v>
      </c>
      <c r="F1685" s="6">
        <v>1.87076333007812E-2</v>
      </c>
      <c r="G1685" s="6">
        <f t="shared" si="105"/>
        <v>0</v>
      </c>
      <c r="H1685" s="6">
        <f t="shared" si="106"/>
        <v>0</v>
      </c>
      <c r="I1685" s="7">
        <f>B1685+ProxiPrognose2030!H1685</f>
        <v>540</v>
      </c>
      <c r="J1685">
        <f t="shared" si="107"/>
        <v>3</v>
      </c>
      <c r="K1685">
        <f t="shared" si="108"/>
        <v>0</v>
      </c>
      <c r="L1685" s="20">
        <v>3</v>
      </c>
    </row>
    <row r="1686" spans="1:12" ht="14.4">
      <c r="A1686" s="2">
        <v>1685</v>
      </c>
      <c r="B1686">
        <v>549</v>
      </c>
      <c r="C1686">
        <v>3</v>
      </c>
      <c r="D1686" s="7">
        <f>Groei2030!B1686</f>
        <v>-5</v>
      </c>
      <c r="E1686" s="7">
        <f>Groei2030!C1686</f>
        <v>0</v>
      </c>
      <c r="F1686" s="6">
        <v>3.7931918945312497E-2</v>
      </c>
      <c r="G1686" s="6">
        <f t="shared" si="105"/>
        <v>-32.953777049934118</v>
      </c>
      <c r="H1686" s="6">
        <f t="shared" si="106"/>
        <v>-6.2294474574544649</v>
      </c>
      <c r="I1686" s="7">
        <f>B1686+ProxiPrognose2030!H1686</f>
        <v>542.77055254254549</v>
      </c>
      <c r="J1686">
        <f t="shared" si="107"/>
        <v>3</v>
      </c>
      <c r="K1686">
        <f t="shared" si="108"/>
        <v>0</v>
      </c>
      <c r="L1686" s="20">
        <v>3</v>
      </c>
    </row>
    <row r="1687" spans="1:12" ht="14.4">
      <c r="A1687" s="2">
        <v>1686</v>
      </c>
      <c r="B1687">
        <v>489</v>
      </c>
      <c r="C1687">
        <v>3</v>
      </c>
      <c r="D1687" s="7">
        <f>Groei2030!B1687</f>
        <v>-9</v>
      </c>
      <c r="E1687" s="7">
        <f>Groei2030!C1687</f>
        <v>0</v>
      </c>
      <c r="F1687" s="6">
        <v>4.5196233642578097E-2</v>
      </c>
      <c r="G1687" s="6">
        <f t="shared" si="105"/>
        <v>-49.782909297122018</v>
      </c>
      <c r="H1687" s="6">
        <f t="shared" si="106"/>
        <v>-9.4107579011572806</v>
      </c>
      <c r="I1687" s="7">
        <f>B1687+ProxiPrognose2030!H1687</f>
        <v>479.5892420988427</v>
      </c>
      <c r="J1687">
        <f t="shared" si="107"/>
        <v>3</v>
      </c>
      <c r="K1687">
        <f t="shared" si="108"/>
        <v>0</v>
      </c>
      <c r="L1687" s="20">
        <v>3</v>
      </c>
    </row>
    <row r="1688" spans="1:12" ht="14.4">
      <c r="A1688" s="2">
        <v>1687</v>
      </c>
      <c r="B1688">
        <v>440</v>
      </c>
      <c r="C1688">
        <v>3</v>
      </c>
      <c r="D1688" s="7">
        <f>Groei2030!B1688</f>
        <v>-4</v>
      </c>
      <c r="E1688" s="7">
        <f>Groei2030!C1688</f>
        <v>0</v>
      </c>
      <c r="F1688" s="6">
        <v>2.4889287353515602E-2</v>
      </c>
      <c r="G1688" s="6">
        <f t="shared" si="105"/>
        <v>-40.177928190408814</v>
      </c>
      <c r="H1688" s="6">
        <f t="shared" si="106"/>
        <v>-7.5950714915706641</v>
      </c>
      <c r="I1688" s="7">
        <f>B1688+ProxiPrognose2030!H1688</f>
        <v>432.40492850842935</v>
      </c>
      <c r="J1688">
        <f t="shared" si="107"/>
        <v>3</v>
      </c>
      <c r="K1688">
        <f t="shared" si="108"/>
        <v>0</v>
      </c>
      <c r="L1688" s="20">
        <v>3</v>
      </c>
    </row>
    <row r="1689" spans="1:12" ht="14.4">
      <c r="A1689" s="2">
        <v>1688</v>
      </c>
      <c r="B1689">
        <v>440</v>
      </c>
      <c r="C1689">
        <v>3</v>
      </c>
      <c r="D1689" s="7">
        <f>Groei2030!B1689</f>
        <v>-4</v>
      </c>
      <c r="E1689" s="7">
        <f>Groei2030!C1689</f>
        <v>0</v>
      </c>
      <c r="F1689" s="6">
        <v>2.51427553710937E-2</v>
      </c>
      <c r="G1689" s="6">
        <f t="shared" si="105"/>
        <v>-39.772888263061532</v>
      </c>
      <c r="H1689" s="6">
        <f t="shared" si="106"/>
        <v>-7.5185043975541648</v>
      </c>
      <c r="I1689" s="7">
        <f>B1689+ProxiPrognose2030!H1689</f>
        <v>432.48149560244582</v>
      </c>
      <c r="J1689">
        <f t="shared" si="107"/>
        <v>3</v>
      </c>
      <c r="K1689">
        <f t="shared" si="108"/>
        <v>0</v>
      </c>
      <c r="L1689" s="20">
        <v>3</v>
      </c>
    </row>
    <row r="1690" spans="1:12" ht="14.4">
      <c r="A1690" s="2">
        <v>1689</v>
      </c>
      <c r="B1690">
        <v>423</v>
      </c>
      <c r="C1690">
        <v>3</v>
      </c>
      <c r="D1690" s="7">
        <f>Groei2030!B1690</f>
        <v>-9</v>
      </c>
      <c r="E1690" s="7">
        <f>Groei2030!C1690</f>
        <v>0</v>
      </c>
      <c r="F1690" s="6">
        <v>6.3185706298828095E-2</v>
      </c>
      <c r="G1690" s="6">
        <f t="shared" si="105"/>
        <v>-35.609319445745129</v>
      </c>
      <c r="H1690" s="6">
        <f t="shared" si="106"/>
        <v>-6.7314403489121224</v>
      </c>
      <c r="I1690" s="7">
        <f>B1690+ProxiPrognose2030!H1690</f>
        <v>416.26855965108786</v>
      </c>
      <c r="J1690">
        <f t="shared" si="107"/>
        <v>3</v>
      </c>
      <c r="K1690">
        <f t="shared" si="108"/>
        <v>0</v>
      </c>
      <c r="L1690" s="20">
        <v>3</v>
      </c>
    </row>
    <row r="1691" spans="1:12" ht="14.4">
      <c r="A1691" s="2">
        <v>1690</v>
      </c>
      <c r="B1691">
        <v>440</v>
      </c>
      <c r="C1691">
        <v>3</v>
      </c>
      <c r="D1691" s="7">
        <f>Groei2030!B1691</f>
        <v>-5</v>
      </c>
      <c r="E1691" s="7">
        <f>Groei2030!C1691</f>
        <v>0</v>
      </c>
      <c r="F1691" s="6">
        <v>4.2996910156249998E-2</v>
      </c>
      <c r="G1691" s="6">
        <f t="shared" si="105"/>
        <v>-29.071856453347984</v>
      </c>
      <c r="H1691" s="6">
        <f t="shared" si="106"/>
        <v>-5.4956250384400729</v>
      </c>
      <c r="I1691" s="7">
        <f>B1691+ProxiPrognose2030!H1691</f>
        <v>434.5043749615599</v>
      </c>
      <c r="J1691">
        <f t="shared" si="107"/>
        <v>3</v>
      </c>
      <c r="K1691">
        <f t="shared" si="108"/>
        <v>0</v>
      </c>
      <c r="L1691" s="20">
        <v>3</v>
      </c>
    </row>
    <row r="1692" spans="1:12" ht="14.4">
      <c r="A1692" s="2">
        <v>1691</v>
      </c>
      <c r="B1692">
        <v>489</v>
      </c>
      <c r="C1692">
        <v>3</v>
      </c>
      <c r="D1692" s="7">
        <f>Groei2030!B1692</f>
        <v>-10</v>
      </c>
      <c r="E1692" s="7">
        <f>Groei2030!C1692</f>
        <v>0</v>
      </c>
      <c r="F1692" s="6">
        <v>4.9962343749999999E-2</v>
      </c>
      <c r="G1692" s="6">
        <f t="shared" si="105"/>
        <v>-50.037684631237902</v>
      </c>
      <c r="H1692" s="6">
        <f t="shared" si="106"/>
        <v>-9.4589195900260687</v>
      </c>
      <c r="I1692" s="7">
        <f>B1692+ProxiPrognose2030!H1692</f>
        <v>479.54108040997392</v>
      </c>
      <c r="J1692">
        <f t="shared" si="107"/>
        <v>3</v>
      </c>
      <c r="K1692">
        <f t="shared" si="108"/>
        <v>0</v>
      </c>
      <c r="L1692" s="20">
        <v>3</v>
      </c>
    </row>
    <row r="1693" spans="1:12" ht="14.4">
      <c r="A1693" s="2">
        <v>1692</v>
      </c>
      <c r="B1693">
        <v>548</v>
      </c>
      <c r="C1693">
        <v>3</v>
      </c>
      <c r="D1693" s="7">
        <f>Groei2030!B1693</f>
        <v>-4</v>
      </c>
      <c r="E1693" s="7">
        <f>Groei2030!C1693</f>
        <v>0</v>
      </c>
      <c r="F1693" s="6">
        <v>2.1614523193359401E-2</v>
      </c>
      <c r="G1693" s="6">
        <f t="shared" si="105"/>
        <v>-46.265188968277982</v>
      </c>
      <c r="H1693" s="6">
        <f t="shared" si="106"/>
        <v>-8.7457824136631341</v>
      </c>
      <c r="I1693" s="7">
        <f>B1693+ProxiPrognose2030!H1693</f>
        <v>539.25421758633684</v>
      </c>
      <c r="J1693">
        <f t="shared" si="107"/>
        <v>3</v>
      </c>
      <c r="K1693">
        <f t="shared" si="108"/>
        <v>0</v>
      </c>
      <c r="L1693" s="20">
        <v>3</v>
      </c>
    </row>
    <row r="1694" spans="1:12" ht="14.4">
      <c r="A1694" s="2">
        <v>1693</v>
      </c>
      <c r="B1694">
        <v>549</v>
      </c>
      <c r="C1694">
        <v>3</v>
      </c>
      <c r="D1694" s="7">
        <f>Groei2030!B1694</f>
        <v>0</v>
      </c>
      <c r="E1694" s="7">
        <f>Groei2030!C1694</f>
        <v>0</v>
      </c>
      <c r="F1694" s="6">
        <v>5.8571699218749997E-3</v>
      </c>
      <c r="G1694" s="6">
        <f t="shared" si="105"/>
        <v>0</v>
      </c>
      <c r="H1694" s="6">
        <f t="shared" si="106"/>
        <v>0</v>
      </c>
      <c r="I1694" s="7">
        <f>B1694+ProxiPrognose2030!H1694</f>
        <v>549</v>
      </c>
      <c r="J1694">
        <f t="shared" si="107"/>
        <v>3</v>
      </c>
      <c r="K1694">
        <f t="shared" si="108"/>
        <v>0</v>
      </c>
      <c r="L1694" s="20">
        <v>3</v>
      </c>
    </row>
    <row r="1695" spans="1:12" ht="14.4">
      <c r="A1695" s="2">
        <v>1694</v>
      </c>
      <c r="B1695">
        <v>489</v>
      </c>
      <c r="C1695">
        <v>3</v>
      </c>
      <c r="D1695" s="7">
        <f>Groei2030!B1695</f>
        <v>-10</v>
      </c>
      <c r="E1695" s="7">
        <f>Groei2030!C1695</f>
        <v>0</v>
      </c>
      <c r="F1695" s="6">
        <v>8.9856484130859393E-2</v>
      </c>
      <c r="G1695" s="6">
        <f t="shared" si="105"/>
        <v>-27.822143545692388</v>
      </c>
      <c r="H1695" s="6">
        <f t="shared" si="106"/>
        <v>-5.2593844131743648</v>
      </c>
      <c r="I1695" s="7">
        <f>B1695+ProxiPrognose2030!H1695</f>
        <v>483.74061558682564</v>
      </c>
      <c r="J1695">
        <f t="shared" si="107"/>
        <v>3</v>
      </c>
      <c r="K1695">
        <f t="shared" si="108"/>
        <v>0</v>
      </c>
      <c r="L1695" s="20">
        <v>3</v>
      </c>
    </row>
    <row r="1696" spans="1:12" ht="14.4">
      <c r="A1696" s="2">
        <v>1695</v>
      </c>
      <c r="B1696">
        <v>520</v>
      </c>
      <c r="C1696">
        <v>3</v>
      </c>
      <c r="D1696" s="7">
        <f>Groei2030!B1696</f>
        <v>-6</v>
      </c>
      <c r="E1696" s="7">
        <f>Groei2030!C1696</f>
        <v>0</v>
      </c>
      <c r="F1696" s="6">
        <v>3.82442255859375E-2</v>
      </c>
      <c r="G1696" s="6">
        <f t="shared" si="105"/>
        <v>-39.221607367349961</v>
      </c>
      <c r="H1696" s="6">
        <f t="shared" si="106"/>
        <v>-7.4142925080056639</v>
      </c>
      <c r="I1696" s="7">
        <f>B1696+ProxiPrognose2030!H1696</f>
        <v>512.5857074919943</v>
      </c>
      <c r="J1696">
        <f t="shared" si="107"/>
        <v>3</v>
      </c>
      <c r="K1696">
        <f t="shared" si="108"/>
        <v>0</v>
      </c>
      <c r="L1696" s="20">
        <v>3</v>
      </c>
    </row>
    <row r="1697" spans="1:12" ht="14.4">
      <c r="A1697" s="2">
        <v>1696</v>
      </c>
      <c r="B1697">
        <v>592</v>
      </c>
      <c r="C1697">
        <v>3</v>
      </c>
      <c r="D1697" s="7">
        <f>Groei2030!B1697</f>
        <v>-3</v>
      </c>
      <c r="E1697" s="7">
        <f>Groei2030!C1697</f>
        <v>0</v>
      </c>
      <c r="F1697" s="6">
        <v>2.7638891113281199E-2</v>
      </c>
      <c r="G1697" s="6">
        <f t="shared" si="105"/>
        <v>-27.135676208066311</v>
      </c>
      <c r="H1697" s="6">
        <f t="shared" si="106"/>
        <v>-5.1296174306363538</v>
      </c>
      <c r="I1697" s="7">
        <f>B1697+ProxiPrognose2030!H1697</f>
        <v>586.87038256936364</v>
      </c>
      <c r="J1697">
        <f t="shared" si="107"/>
        <v>3</v>
      </c>
      <c r="K1697">
        <f t="shared" si="108"/>
        <v>0</v>
      </c>
      <c r="L1697" s="20">
        <v>3</v>
      </c>
    </row>
    <row r="1698" spans="1:12" ht="14.4">
      <c r="A1698" s="2">
        <v>1697</v>
      </c>
      <c r="B1698">
        <v>577</v>
      </c>
      <c r="C1698">
        <v>3</v>
      </c>
      <c r="D1698" s="7">
        <f>Groei2030!B1698</f>
        <v>0</v>
      </c>
      <c r="E1698" s="7">
        <f>Groei2030!C1698</f>
        <v>234</v>
      </c>
      <c r="F1698" s="6">
        <v>0.131302180908203</v>
      </c>
      <c r="G1698" s="6">
        <f t="shared" si="105"/>
        <v>445.53715403172907</v>
      </c>
      <c r="H1698" s="6">
        <f t="shared" si="106"/>
        <v>84.222524391631211</v>
      </c>
      <c r="I1698" s="7">
        <f>B1698+ProxiPrognose2030!H1698</f>
        <v>661.22252439163117</v>
      </c>
      <c r="J1698">
        <f t="shared" si="107"/>
        <v>4</v>
      </c>
      <c r="K1698">
        <f t="shared" si="108"/>
        <v>1</v>
      </c>
      <c r="L1698" s="20">
        <v>4</v>
      </c>
    </row>
    <row r="1699" spans="1:12" ht="14.4">
      <c r="A1699" s="2">
        <v>1698</v>
      </c>
      <c r="B1699">
        <v>599</v>
      </c>
      <c r="C1699">
        <v>3</v>
      </c>
      <c r="D1699" s="7">
        <f>Groei2030!B1699</f>
        <v>0</v>
      </c>
      <c r="E1699" s="7">
        <f>Groei2030!C1699</f>
        <v>0</v>
      </c>
      <c r="F1699" s="6">
        <v>0.258109985107422</v>
      </c>
      <c r="G1699" s="6">
        <f t="shared" si="105"/>
        <v>0</v>
      </c>
      <c r="H1699" s="6">
        <f t="shared" si="106"/>
        <v>0</v>
      </c>
      <c r="I1699" s="7">
        <f>B1699+ProxiPrognose2030!H1699</f>
        <v>599</v>
      </c>
      <c r="J1699">
        <f t="shared" si="107"/>
        <v>3</v>
      </c>
      <c r="K1699">
        <f t="shared" si="108"/>
        <v>0</v>
      </c>
      <c r="L1699" s="20">
        <v>3</v>
      </c>
    </row>
    <row r="1700" spans="1:12" ht="14.4">
      <c r="A1700" s="2">
        <v>1699</v>
      </c>
      <c r="B1700">
        <v>736</v>
      </c>
      <c r="C1700">
        <v>4</v>
      </c>
      <c r="D1700" s="7">
        <f>Groei2030!B1700</f>
        <v>0</v>
      </c>
      <c r="E1700" s="7">
        <f>Groei2030!C1700</f>
        <v>0</v>
      </c>
      <c r="F1700" s="6">
        <v>8.5229812011718795E-2</v>
      </c>
      <c r="G1700" s="6">
        <f t="shared" si="105"/>
        <v>0</v>
      </c>
      <c r="H1700" s="6">
        <f t="shared" si="106"/>
        <v>0</v>
      </c>
      <c r="I1700" s="7">
        <f>B1700+ProxiPrognose2030!H1700</f>
        <v>736</v>
      </c>
      <c r="J1700">
        <f t="shared" si="107"/>
        <v>4</v>
      </c>
      <c r="K1700">
        <f t="shared" si="108"/>
        <v>0</v>
      </c>
      <c r="L1700" s="20">
        <v>4</v>
      </c>
    </row>
    <row r="1701" spans="1:12" ht="14.4">
      <c r="A1701" s="2">
        <v>1700</v>
      </c>
      <c r="B1701">
        <v>746</v>
      </c>
      <c r="C1701">
        <v>4</v>
      </c>
      <c r="D1701" s="7">
        <f>Groei2030!B1701</f>
        <v>0</v>
      </c>
      <c r="E1701" s="7">
        <f>Groei2030!C1701</f>
        <v>0</v>
      </c>
      <c r="F1701" s="6">
        <v>5.1066321533203098E-2</v>
      </c>
      <c r="G1701" s="6">
        <f t="shared" si="105"/>
        <v>0</v>
      </c>
      <c r="H1701" s="6">
        <f t="shared" si="106"/>
        <v>0</v>
      </c>
      <c r="I1701" s="7">
        <f>B1701+ProxiPrognose2030!H1701</f>
        <v>746</v>
      </c>
      <c r="J1701">
        <f t="shared" si="107"/>
        <v>4</v>
      </c>
      <c r="K1701">
        <f t="shared" si="108"/>
        <v>0</v>
      </c>
      <c r="L1701" s="20">
        <v>4</v>
      </c>
    </row>
    <row r="1702" spans="1:12" ht="14.4">
      <c r="A1702" s="2">
        <v>1701</v>
      </c>
      <c r="B1702">
        <v>793</v>
      </c>
      <c r="C1702">
        <v>4</v>
      </c>
      <c r="D1702" s="7">
        <f>Groei2030!B1702</f>
        <v>0</v>
      </c>
      <c r="E1702" s="7">
        <f>Groei2030!C1702</f>
        <v>0</v>
      </c>
      <c r="F1702" s="6">
        <v>5.0397513183593701E-2</v>
      </c>
      <c r="G1702" s="6">
        <f t="shared" si="105"/>
        <v>0</v>
      </c>
      <c r="H1702" s="6">
        <f t="shared" si="106"/>
        <v>0</v>
      </c>
      <c r="I1702" s="7">
        <f>B1702+ProxiPrognose2030!H1702</f>
        <v>793</v>
      </c>
      <c r="J1702">
        <f t="shared" si="107"/>
        <v>4</v>
      </c>
      <c r="K1702">
        <f t="shared" si="108"/>
        <v>0</v>
      </c>
      <c r="L1702" s="20">
        <v>4</v>
      </c>
    </row>
    <row r="1703" spans="1:12" ht="14.4">
      <c r="A1703" s="2">
        <v>1702</v>
      </c>
      <c r="B1703">
        <v>950</v>
      </c>
      <c r="C1703">
        <v>5</v>
      </c>
      <c r="D1703" s="7">
        <f>Groei2030!B1703</f>
        <v>367</v>
      </c>
      <c r="E1703" s="7">
        <f>Groei2030!C1703</f>
        <v>0</v>
      </c>
      <c r="F1703" s="6">
        <v>7.4253833984375003E-2</v>
      </c>
      <c r="G1703" s="6">
        <f t="shared" si="105"/>
        <v>1235.6264326944606</v>
      </c>
      <c r="H1703" s="6">
        <f t="shared" si="106"/>
        <v>233.5777755566088</v>
      </c>
      <c r="I1703" s="7">
        <f>B1703+ProxiPrognose2030!H1703</f>
        <v>1183.5777755566087</v>
      </c>
      <c r="J1703">
        <f t="shared" si="107"/>
        <v>5</v>
      </c>
      <c r="K1703">
        <f t="shared" si="108"/>
        <v>0</v>
      </c>
      <c r="L1703" s="20">
        <v>5</v>
      </c>
    </row>
    <row r="1704" spans="1:12" ht="14.4">
      <c r="A1704" s="2">
        <v>1703</v>
      </c>
      <c r="B1704">
        <v>982</v>
      </c>
      <c r="C1704">
        <v>5</v>
      </c>
      <c r="D1704" s="7">
        <f>Groei2030!B1704</f>
        <v>770</v>
      </c>
      <c r="E1704" s="7">
        <f>Groei2030!C1704</f>
        <v>0</v>
      </c>
      <c r="F1704" s="6">
        <v>7.9348349609374993E-2</v>
      </c>
      <c r="G1704" s="6">
        <f t="shared" si="105"/>
        <v>2426.0113908816088</v>
      </c>
      <c r="H1704" s="6">
        <f t="shared" si="106"/>
        <v>458.60328750124933</v>
      </c>
      <c r="I1704" s="7">
        <f>B1704+ProxiPrognose2030!H1704</f>
        <v>1440.6032875012493</v>
      </c>
      <c r="J1704">
        <f t="shared" si="107"/>
        <v>5</v>
      </c>
      <c r="K1704">
        <f t="shared" si="108"/>
        <v>0</v>
      </c>
      <c r="L1704" s="20">
        <v>5</v>
      </c>
    </row>
    <row r="1705" spans="1:12" ht="14.4">
      <c r="A1705" s="2">
        <v>1704</v>
      </c>
      <c r="B1705">
        <v>1039</v>
      </c>
      <c r="C1705">
        <v>5</v>
      </c>
      <c r="D1705" s="7">
        <f>Groei2030!B1705</f>
        <v>-7</v>
      </c>
      <c r="E1705" s="7">
        <f>Groei2030!C1705</f>
        <v>0</v>
      </c>
      <c r="F1705" s="6">
        <v>6.8108923339843794E-2</v>
      </c>
      <c r="G1705" s="6">
        <f t="shared" si="105"/>
        <v>-25.694136894045542</v>
      </c>
      <c r="H1705" s="6">
        <f t="shared" si="106"/>
        <v>-4.8571147247723143</v>
      </c>
      <c r="I1705" s="7">
        <f>B1705+ProxiPrognose2030!H1705</f>
        <v>1034.1428852752276</v>
      </c>
      <c r="J1705">
        <f t="shared" si="107"/>
        <v>5</v>
      </c>
      <c r="K1705">
        <f t="shared" si="108"/>
        <v>0</v>
      </c>
      <c r="L1705" s="20">
        <v>5</v>
      </c>
    </row>
    <row r="1706" spans="1:12" ht="14.4">
      <c r="A1706" s="2">
        <v>1705</v>
      </c>
      <c r="B1706">
        <v>1087</v>
      </c>
      <c r="C1706">
        <v>5</v>
      </c>
      <c r="D1706" s="7">
        <f>Groei2030!B1706</f>
        <v>265</v>
      </c>
      <c r="E1706" s="7">
        <f>Groei2030!C1706</f>
        <v>0</v>
      </c>
      <c r="F1706" s="6">
        <v>4.4756362304687498E-2</v>
      </c>
      <c r="G1706" s="6">
        <f t="shared" si="105"/>
        <v>1480.2364756320108</v>
      </c>
      <c r="H1706" s="6">
        <f t="shared" si="106"/>
        <v>279.81785928771467</v>
      </c>
      <c r="I1706" s="7">
        <f>B1706+ProxiPrognose2030!H1706</f>
        <v>1366.8178592877148</v>
      </c>
      <c r="J1706">
        <f t="shared" si="107"/>
        <v>5</v>
      </c>
      <c r="K1706">
        <f t="shared" si="108"/>
        <v>0</v>
      </c>
      <c r="L1706" s="20">
        <v>5</v>
      </c>
    </row>
    <row r="1707" spans="1:12" ht="14.4">
      <c r="A1707" s="2">
        <v>1706</v>
      </c>
      <c r="B1707">
        <v>1084</v>
      </c>
      <c r="C1707">
        <v>5</v>
      </c>
      <c r="D1707" s="7">
        <f>Groei2030!B1707</f>
        <v>194</v>
      </c>
      <c r="E1707" s="7">
        <f>Groei2030!C1707</f>
        <v>0</v>
      </c>
      <c r="F1707" s="6">
        <v>2.0361732666015601E-2</v>
      </c>
      <c r="G1707" s="6">
        <f t="shared" si="105"/>
        <v>2381.9191026384551</v>
      </c>
      <c r="H1707" s="6">
        <f t="shared" si="106"/>
        <v>450.26826136832801</v>
      </c>
      <c r="I1707" s="7">
        <f>B1707+ProxiPrognose2030!H1707</f>
        <v>1534.268261368328</v>
      </c>
      <c r="J1707">
        <f t="shared" si="107"/>
        <v>5</v>
      </c>
      <c r="K1707">
        <f t="shared" si="108"/>
        <v>0</v>
      </c>
      <c r="L1707" s="20">
        <v>5</v>
      </c>
    </row>
    <row r="1708" spans="1:12" ht="14.4">
      <c r="A1708" s="2">
        <v>1707</v>
      </c>
      <c r="B1708">
        <v>1093</v>
      </c>
      <c r="C1708">
        <v>5</v>
      </c>
      <c r="D1708" s="7">
        <f>Groei2030!B1708</f>
        <v>156</v>
      </c>
      <c r="E1708" s="7">
        <f>Groei2030!C1708</f>
        <v>0</v>
      </c>
      <c r="F1708" s="6">
        <v>3.8029928955078098E-2</v>
      </c>
      <c r="G1708" s="6">
        <f t="shared" si="105"/>
        <v>1025.5080951128721</v>
      </c>
      <c r="H1708" s="6">
        <f t="shared" si="106"/>
        <v>193.85786297029716</v>
      </c>
      <c r="I1708" s="7">
        <f>B1708+ProxiPrognose2030!H1708</f>
        <v>1286.8578629702972</v>
      </c>
      <c r="J1708">
        <f t="shared" si="107"/>
        <v>5</v>
      </c>
      <c r="K1708">
        <f t="shared" si="108"/>
        <v>0</v>
      </c>
      <c r="L1708" s="20">
        <v>5</v>
      </c>
    </row>
    <row r="1709" spans="1:12" ht="14.4">
      <c r="A1709" s="2">
        <v>1708</v>
      </c>
      <c r="B1709">
        <v>1125</v>
      </c>
      <c r="C1709">
        <v>5</v>
      </c>
      <c r="D1709" s="7">
        <f>Groei2030!B1709</f>
        <v>-7</v>
      </c>
      <c r="E1709" s="7">
        <f>Groei2030!C1709</f>
        <v>0</v>
      </c>
      <c r="F1709" s="6">
        <v>5.6442166015625003E-2</v>
      </c>
      <c r="G1709" s="6">
        <f t="shared" si="105"/>
        <v>-31.005188559126946</v>
      </c>
      <c r="H1709" s="6">
        <f t="shared" si="106"/>
        <v>-5.8610942455816533</v>
      </c>
      <c r="I1709" s="7">
        <f>B1709+ProxiPrognose2030!H1709</f>
        <v>1119.1389057544184</v>
      </c>
      <c r="J1709">
        <f t="shared" si="107"/>
        <v>5</v>
      </c>
      <c r="K1709">
        <f t="shared" si="108"/>
        <v>0</v>
      </c>
      <c r="L1709" s="20">
        <v>5</v>
      </c>
    </row>
    <row r="1710" spans="1:12" ht="14.4">
      <c r="A1710" s="2">
        <v>1709</v>
      </c>
      <c r="B1710">
        <v>1125</v>
      </c>
      <c r="C1710">
        <v>5</v>
      </c>
      <c r="D1710" s="7">
        <f>Groei2030!B1710</f>
        <v>536</v>
      </c>
      <c r="E1710" s="7">
        <f>Groei2030!C1710</f>
        <v>0</v>
      </c>
      <c r="F1710" s="6">
        <v>5.3051383789062503E-2</v>
      </c>
      <c r="G1710" s="6">
        <f t="shared" si="105"/>
        <v>2525.8530584762334</v>
      </c>
      <c r="H1710" s="6">
        <f t="shared" si="106"/>
        <v>477.47694867225584</v>
      </c>
      <c r="I1710" s="7">
        <f>B1710+ProxiPrognose2030!H1710</f>
        <v>1602.4769486722557</v>
      </c>
      <c r="J1710">
        <f t="shared" si="107"/>
        <v>5</v>
      </c>
      <c r="K1710">
        <f t="shared" si="108"/>
        <v>0</v>
      </c>
      <c r="L1710" s="20">
        <v>5</v>
      </c>
    </row>
    <row r="1711" spans="1:12" ht="14.4">
      <c r="A1711" s="2">
        <v>1710</v>
      </c>
      <c r="B1711">
        <v>1126</v>
      </c>
      <c r="C1711">
        <v>5</v>
      </c>
      <c r="D1711" s="7">
        <f>Groei2030!B1711</f>
        <v>-7</v>
      </c>
      <c r="E1711" s="7">
        <f>Groei2030!C1711</f>
        <v>0</v>
      </c>
      <c r="F1711" s="6">
        <v>2.6584571777343701E-2</v>
      </c>
      <c r="G1711" s="6">
        <f t="shared" si="105"/>
        <v>-65.827654274702709</v>
      </c>
      <c r="H1711" s="6">
        <f t="shared" si="106"/>
        <v>-12.443790978204671</v>
      </c>
      <c r="I1711" s="7">
        <f>B1711+ProxiPrognose2030!H1711</f>
        <v>1113.5562090217954</v>
      </c>
      <c r="J1711">
        <f t="shared" si="107"/>
        <v>5</v>
      </c>
      <c r="K1711">
        <f t="shared" si="108"/>
        <v>0</v>
      </c>
      <c r="L1711" s="20">
        <v>5</v>
      </c>
    </row>
    <row r="1712" spans="1:12" ht="14.4">
      <c r="A1712" s="2">
        <v>1711</v>
      </c>
      <c r="B1712">
        <v>1132</v>
      </c>
      <c r="C1712">
        <v>5</v>
      </c>
      <c r="D1712" s="7">
        <f>Groei2030!B1712</f>
        <v>-5</v>
      </c>
      <c r="E1712" s="7">
        <f>Groei2030!C1712</f>
        <v>0</v>
      </c>
      <c r="F1712" s="6">
        <v>4.7389990234374998E-2</v>
      </c>
      <c r="G1712" s="6">
        <f t="shared" si="105"/>
        <v>-26.376878193431128</v>
      </c>
      <c r="H1712" s="6">
        <f t="shared" si="106"/>
        <v>-4.986177352255412</v>
      </c>
      <c r="I1712" s="7">
        <f>B1712+ProxiPrognose2030!H1712</f>
        <v>1127.0138226477445</v>
      </c>
      <c r="J1712">
        <f t="shared" si="107"/>
        <v>5</v>
      </c>
      <c r="K1712">
        <f t="shared" si="108"/>
        <v>0</v>
      </c>
      <c r="L1712" s="20">
        <v>5</v>
      </c>
    </row>
    <row r="1713" spans="1:12" ht="14.4">
      <c r="A1713" s="2">
        <v>1712</v>
      </c>
      <c r="B1713">
        <v>1118</v>
      </c>
      <c r="C1713">
        <v>5</v>
      </c>
      <c r="D1713" s="7">
        <f>Groei2030!B1713</f>
        <v>22</v>
      </c>
      <c r="E1713" s="7">
        <f>Groei2030!C1713</f>
        <v>0</v>
      </c>
      <c r="F1713" s="6">
        <v>2.8949203125E-2</v>
      </c>
      <c r="G1713" s="6">
        <f t="shared" si="105"/>
        <v>189.98795843365724</v>
      </c>
      <c r="H1713" s="6">
        <f t="shared" si="106"/>
        <v>35.914547908063753</v>
      </c>
      <c r="I1713" s="7">
        <f>B1713+ProxiPrognose2030!H1713</f>
        <v>1153.9145479080637</v>
      </c>
      <c r="J1713">
        <f t="shared" si="107"/>
        <v>5</v>
      </c>
      <c r="K1713">
        <f t="shared" si="108"/>
        <v>0</v>
      </c>
      <c r="L1713" s="20">
        <v>5</v>
      </c>
    </row>
    <row r="1714" spans="1:12" ht="14.4">
      <c r="A1714" s="2">
        <v>1713</v>
      </c>
      <c r="B1714">
        <v>1125</v>
      </c>
      <c r="C1714">
        <v>5</v>
      </c>
      <c r="D1714" s="7">
        <f>Groei2030!B1714</f>
        <v>14</v>
      </c>
      <c r="E1714" s="7">
        <f>Groei2030!C1714</f>
        <v>0</v>
      </c>
      <c r="F1714" s="6">
        <v>3.57145876464844E-2</v>
      </c>
      <c r="G1714" s="6">
        <f t="shared" si="105"/>
        <v>97.999171505050981</v>
      </c>
      <c r="H1714" s="6">
        <f t="shared" si="106"/>
        <v>18.525363233468994</v>
      </c>
      <c r="I1714" s="7">
        <f>B1714+ProxiPrognose2030!H1714</f>
        <v>1143.5253632334691</v>
      </c>
      <c r="J1714">
        <f t="shared" si="107"/>
        <v>5</v>
      </c>
      <c r="K1714">
        <f t="shared" si="108"/>
        <v>0</v>
      </c>
      <c r="L1714" s="20">
        <v>5</v>
      </c>
    </row>
    <row r="1715" spans="1:12" ht="14.4">
      <c r="A1715" s="2">
        <v>1714</v>
      </c>
      <c r="B1715">
        <v>1090</v>
      </c>
      <c r="C1715">
        <v>5</v>
      </c>
      <c r="D1715" s="7">
        <f>Groei2030!B1715</f>
        <v>-5</v>
      </c>
      <c r="E1715" s="7">
        <f>Groei2030!C1715</f>
        <v>0</v>
      </c>
      <c r="F1715" s="6">
        <v>3.64761340332031E-2</v>
      </c>
      <c r="G1715" s="6">
        <f t="shared" si="105"/>
        <v>-34.268982531486579</v>
      </c>
      <c r="H1715" s="6">
        <f t="shared" si="106"/>
        <v>-6.4780685314719433</v>
      </c>
      <c r="I1715" s="7">
        <f>B1715+ProxiPrognose2030!H1715</f>
        <v>1083.521931468528</v>
      </c>
      <c r="J1715">
        <f t="shared" si="107"/>
        <v>5</v>
      </c>
      <c r="K1715">
        <f t="shared" si="108"/>
        <v>0</v>
      </c>
      <c r="L1715" s="20">
        <v>5</v>
      </c>
    </row>
    <row r="1716" spans="1:12" ht="14.4">
      <c r="A1716" s="2">
        <v>1715</v>
      </c>
      <c r="B1716">
        <v>1077</v>
      </c>
      <c r="C1716">
        <v>5</v>
      </c>
      <c r="D1716" s="7">
        <f>Groei2030!B1716</f>
        <v>-3</v>
      </c>
      <c r="E1716" s="7">
        <f>Groei2030!C1716</f>
        <v>0</v>
      </c>
      <c r="F1716" s="6">
        <v>2.2049464355468701E-2</v>
      </c>
      <c r="G1716" s="6">
        <f t="shared" si="105"/>
        <v>-34.0144317299021</v>
      </c>
      <c r="H1716" s="6">
        <f t="shared" si="106"/>
        <v>-6.4299492873160871</v>
      </c>
      <c r="I1716" s="7">
        <f>B1716+ProxiPrognose2030!H1716</f>
        <v>1070.570050712684</v>
      </c>
      <c r="J1716">
        <f t="shared" si="107"/>
        <v>5</v>
      </c>
      <c r="K1716">
        <f t="shared" si="108"/>
        <v>0</v>
      </c>
      <c r="L1716" s="20">
        <v>5</v>
      </c>
    </row>
    <row r="1717" spans="1:12" ht="14.4">
      <c r="A1717" s="2">
        <v>1716</v>
      </c>
      <c r="B1717">
        <v>1074</v>
      </c>
      <c r="C1717">
        <v>5</v>
      </c>
      <c r="D1717" s="7">
        <f>Groei2030!B1717</f>
        <v>71</v>
      </c>
      <c r="E1717" s="7">
        <f>Groei2030!C1717</f>
        <v>0</v>
      </c>
      <c r="F1717" s="6">
        <v>3.9205495849609397E-2</v>
      </c>
      <c r="G1717" s="6">
        <f t="shared" si="105"/>
        <v>452.7426478187711</v>
      </c>
      <c r="H1717" s="6">
        <f t="shared" si="106"/>
        <v>85.58462151583575</v>
      </c>
      <c r="I1717" s="7">
        <f>B1717+ProxiPrognose2030!H1717</f>
        <v>1159.5846215158358</v>
      </c>
      <c r="J1717">
        <f t="shared" si="107"/>
        <v>5</v>
      </c>
      <c r="K1717">
        <f t="shared" si="108"/>
        <v>0</v>
      </c>
      <c r="L1717" s="20">
        <v>5</v>
      </c>
    </row>
    <row r="1718" spans="1:12" ht="14.4">
      <c r="A1718" s="2">
        <v>1717</v>
      </c>
      <c r="B1718">
        <v>1074</v>
      </c>
      <c r="C1718">
        <v>5</v>
      </c>
      <c r="D1718" s="7">
        <f>Groei2030!B1718</f>
        <v>-3</v>
      </c>
      <c r="E1718" s="7">
        <f>Groei2030!C1718</f>
        <v>0</v>
      </c>
      <c r="F1718" s="6">
        <v>2.74832863769531E-2</v>
      </c>
      <c r="G1718" s="6">
        <f t="shared" si="105"/>
        <v>-27.289312846841128</v>
      </c>
      <c r="H1718" s="6">
        <f t="shared" si="106"/>
        <v>-5.1586602735049389</v>
      </c>
      <c r="I1718" s="7">
        <f>B1718+ProxiPrognose2030!H1718</f>
        <v>1068.8413397264951</v>
      </c>
      <c r="J1718">
        <f t="shared" si="107"/>
        <v>5</v>
      </c>
      <c r="K1718">
        <f t="shared" si="108"/>
        <v>0</v>
      </c>
      <c r="L1718" s="20">
        <v>5</v>
      </c>
    </row>
    <row r="1719" spans="1:12" ht="14.4">
      <c r="A1719" s="2">
        <v>1718</v>
      </c>
      <c r="B1719">
        <v>1039</v>
      </c>
      <c r="C1719">
        <v>5</v>
      </c>
      <c r="D1719" s="7">
        <f>Groei2030!B1719</f>
        <v>-6</v>
      </c>
      <c r="E1719" s="7">
        <f>Groei2030!C1719</f>
        <v>0</v>
      </c>
      <c r="F1719" s="6">
        <v>5.8794459960937497E-2</v>
      </c>
      <c r="G1719" s="6">
        <f t="shared" si="105"/>
        <v>-25.512607837483095</v>
      </c>
      <c r="H1719" s="6">
        <f t="shared" si="106"/>
        <v>-4.8227992131348003</v>
      </c>
      <c r="I1719" s="7">
        <f>B1719+ProxiPrognose2030!H1719</f>
        <v>1034.1772007868651</v>
      </c>
      <c r="J1719">
        <f t="shared" si="107"/>
        <v>5</v>
      </c>
      <c r="K1719">
        <f t="shared" si="108"/>
        <v>0</v>
      </c>
      <c r="L1719" s="20">
        <v>5</v>
      </c>
    </row>
    <row r="1720" spans="1:12" ht="14.4">
      <c r="A1720" s="2">
        <v>1719</v>
      </c>
      <c r="B1720">
        <v>924</v>
      </c>
      <c r="C1720">
        <v>5</v>
      </c>
      <c r="D1720" s="7">
        <f>Groei2030!B1720</f>
        <v>-3</v>
      </c>
      <c r="E1720" s="7">
        <f>Groei2030!C1720</f>
        <v>0</v>
      </c>
      <c r="F1720" s="6">
        <v>0.25358330664062501</v>
      </c>
      <c r="G1720" s="6">
        <f t="shared" si="105"/>
        <v>-2.9576079353791624</v>
      </c>
      <c r="H1720" s="6">
        <f t="shared" si="106"/>
        <v>-0.55909412767091915</v>
      </c>
      <c r="I1720" s="7">
        <f>B1720+ProxiPrognose2030!H1720</f>
        <v>923.44090587232904</v>
      </c>
      <c r="J1720">
        <f t="shared" si="107"/>
        <v>5</v>
      </c>
      <c r="K1720">
        <f t="shared" si="108"/>
        <v>0</v>
      </c>
      <c r="L1720" s="20">
        <v>5</v>
      </c>
    </row>
    <row r="1721" spans="1:12" ht="14.4">
      <c r="A1721" s="2">
        <v>1720</v>
      </c>
      <c r="B1721">
        <v>723</v>
      </c>
      <c r="C1721">
        <v>4</v>
      </c>
      <c r="D1721" s="7">
        <f>Groei2030!B1721</f>
        <v>0</v>
      </c>
      <c r="E1721" s="7">
        <f>Groei2030!C1721</f>
        <v>0</v>
      </c>
      <c r="F1721" s="6">
        <v>0.371733366210937</v>
      </c>
      <c r="G1721" s="6">
        <f t="shared" si="105"/>
        <v>0</v>
      </c>
      <c r="H1721" s="6">
        <f t="shared" si="106"/>
        <v>0</v>
      </c>
      <c r="I1721" s="7">
        <f>B1721+ProxiPrognose2030!H1721</f>
        <v>723</v>
      </c>
      <c r="J1721">
        <f t="shared" si="107"/>
        <v>4</v>
      </c>
      <c r="K1721">
        <f t="shared" si="108"/>
        <v>0</v>
      </c>
      <c r="L1721" s="20">
        <v>4</v>
      </c>
    </row>
    <row r="1722" spans="1:12" ht="14.4">
      <c r="A1722" s="2">
        <v>1721</v>
      </c>
      <c r="B1722">
        <v>667</v>
      </c>
      <c r="C1722">
        <v>4</v>
      </c>
      <c r="D1722" s="7">
        <f>Groei2030!B1722</f>
        <v>0</v>
      </c>
      <c r="E1722" s="7">
        <f>Groei2030!C1722</f>
        <v>0</v>
      </c>
      <c r="F1722" s="6">
        <v>0.32285024023437497</v>
      </c>
      <c r="G1722" s="6">
        <f t="shared" si="105"/>
        <v>0</v>
      </c>
      <c r="H1722" s="6">
        <f t="shared" si="106"/>
        <v>0</v>
      </c>
      <c r="I1722" s="7">
        <f>B1722+ProxiPrognose2030!H1722</f>
        <v>667</v>
      </c>
      <c r="J1722">
        <f t="shared" si="107"/>
        <v>4</v>
      </c>
      <c r="K1722">
        <f t="shared" si="108"/>
        <v>0</v>
      </c>
      <c r="L1722" s="20">
        <v>4</v>
      </c>
    </row>
    <row r="1723" spans="1:12" ht="14.4">
      <c r="A1723" s="2">
        <v>1722</v>
      </c>
      <c r="B1723">
        <v>720</v>
      </c>
      <c r="C1723">
        <v>4</v>
      </c>
      <c r="D1723" s="7">
        <f>Groei2030!B1723</f>
        <v>0</v>
      </c>
      <c r="E1723" s="7">
        <f>Groei2030!C1723</f>
        <v>0</v>
      </c>
      <c r="F1723" s="6">
        <v>1.3908546875E-2</v>
      </c>
      <c r="G1723" s="6">
        <f t="shared" si="105"/>
        <v>0</v>
      </c>
      <c r="H1723" s="6">
        <f t="shared" si="106"/>
        <v>0</v>
      </c>
      <c r="I1723" s="7">
        <f>B1723+ProxiPrognose2030!H1723</f>
        <v>720</v>
      </c>
      <c r="J1723">
        <f t="shared" si="107"/>
        <v>4</v>
      </c>
      <c r="K1723">
        <f t="shared" si="108"/>
        <v>0</v>
      </c>
      <c r="L1723" s="20">
        <v>4</v>
      </c>
    </row>
    <row r="1724" spans="1:12" ht="14.4">
      <c r="A1724" s="2">
        <v>1723</v>
      </c>
      <c r="B1724">
        <v>890</v>
      </c>
      <c r="C1724">
        <v>4</v>
      </c>
      <c r="D1724" s="7">
        <f>Groei2030!B1724</f>
        <v>-2</v>
      </c>
      <c r="E1724" s="7">
        <f>Groei2030!C1724</f>
        <v>0</v>
      </c>
      <c r="F1724" s="6">
        <v>0.13145005615234401</v>
      </c>
      <c r="G1724" s="6">
        <f t="shared" si="105"/>
        <v>-3.8037260282378664</v>
      </c>
      <c r="H1724" s="6">
        <f t="shared" si="106"/>
        <v>-0.71904083709600497</v>
      </c>
      <c r="I1724" s="7">
        <f>B1724+ProxiPrognose2030!H1724</f>
        <v>889.28095916290397</v>
      </c>
      <c r="J1724">
        <f t="shared" si="107"/>
        <v>4</v>
      </c>
      <c r="K1724">
        <f t="shared" si="108"/>
        <v>0</v>
      </c>
      <c r="L1724" s="20">
        <v>4</v>
      </c>
    </row>
    <row r="1725" spans="1:12" ht="14.4">
      <c r="A1725" s="2">
        <v>1724</v>
      </c>
      <c r="B1725">
        <v>845</v>
      </c>
      <c r="C1725">
        <v>4</v>
      </c>
      <c r="D1725" s="7">
        <f>Groei2030!B1725</f>
        <v>0</v>
      </c>
      <c r="E1725" s="7">
        <f>Groei2030!C1725</f>
        <v>0</v>
      </c>
      <c r="F1725" s="6">
        <v>0.15554090942382801</v>
      </c>
      <c r="G1725" s="6">
        <f t="shared" si="105"/>
        <v>0</v>
      </c>
      <c r="H1725" s="6">
        <f t="shared" si="106"/>
        <v>0</v>
      </c>
      <c r="I1725" s="7">
        <f>B1725+ProxiPrognose2030!H1725</f>
        <v>845</v>
      </c>
      <c r="J1725">
        <f t="shared" si="107"/>
        <v>4</v>
      </c>
      <c r="K1725">
        <f t="shared" si="108"/>
        <v>0</v>
      </c>
      <c r="L1725" s="20">
        <v>4</v>
      </c>
    </row>
    <row r="1726" spans="1:12" ht="14.4">
      <c r="A1726" s="2">
        <v>1725</v>
      </c>
      <c r="B1726">
        <v>918</v>
      </c>
      <c r="C1726">
        <v>5</v>
      </c>
      <c r="D1726" s="7">
        <f>Groei2030!B1726</f>
        <v>283</v>
      </c>
      <c r="E1726" s="7">
        <f>Groei2030!C1726</f>
        <v>0</v>
      </c>
      <c r="F1726" s="6">
        <v>7.3155301269531306E-2</v>
      </c>
      <c r="G1726" s="6">
        <f t="shared" si="105"/>
        <v>967.1206156247066</v>
      </c>
      <c r="H1726" s="6">
        <f t="shared" si="106"/>
        <v>182.82053225419784</v>
      </c>
      <c r="I1726" s="7">
        <f>B1726+ProxiPrognose2030!H1726</f>
        <v>1100.8205322541978</v>
      </c>
      <c r="J1726">
        <f t="shared" si="107"/>
        <v>5</v>
      </c>
      <c r="K1726">
        <f t="shared" si="108"/>
        <v>0</v>
      </c>
      <c r="L1726" s="20">
        <v>5</v>
      </c>
    </row>
    <row r="1727" spans="1:12" ht="14.4">
      <c r="A1727" s="2">
        <v>1726</v>
      </c>
      <c r="B1727">
        <v>1036</v>
      </c>
      <c r="C1727">
        <v>5</v>
      </c>
      <c r="D1727" s="7">
        <f>Groei2030!B1727</f>
        <v>23</v>
      </c>
      <c r="E1727" s="7">
        <f>Groei2030!C1727</f>
        <v>0</v>
      </c>
      <c r="F1727" s="6">
        <v>8.4196103759765606E-2</v>
      </c>
      <c r="G1727" s="6">
        <f t="shared" si="105"/>
        <v>68.292946386287838</v>
      </c>
      <c r="H1727" s="6">
        <f t="shared" si="106"/>
        <v>12.909819732757626</v>
      </c>
      <c r="I1727" s="7">
        <f>B1727+ProxiPrognose2030!H1727</f>
        <v>1048.9098197327576</v>
      </c>
      <c r="J1727">
        <f t="shared" si="107"/>
        <v>5</v>
      </c>
      <c r="K1727">
        <f t="shared" si="108"/>
        <v>0</v>
      </c>
      <c r="L1727" s="20">
        <v>5</v>
      </c>
    </row>
    <row r="1728" spans="1:12" ht="14.4">
      <c r="A1728" s="2">
        <v>1727</v>
      </c>
      <c r="B1728">
        <v>1024</v>
      </c>
      <c r="C1728">
        <v>5</v>
      </c>
      <c r="D1728" s="7">
        <f>Groei2030!B1728</f>
        <v>-11</v>
      </c>
      <c r="E1728" s="7">
        <f>Groei2030!C1728</f>
        <v>0</v>
      </c>
      <c r="F1728" s="6">
        <v>9.7292840576171893E-2</v>
      </c>
      <c r="G1728" s="6">
        <f t="shared" si="105"/>
        <v>-28.265183580974671</v>
      </c>
      <c r="H1728" s="6">
        <f t="shared" si="106"/>
        <v>-5.3431348924337749</v>
      </c>
      <c r="I1728" s="7">
        <f>B1728+ProxiPrognose2030!H1728</f>
        <v>1018.6568651075662</v>
      </c>
      <c r="J1728">
        <f t="shared" si="107"/>
        <v>5</v>
      </c>
      <c r="K1728">
        <f t="shared" si="108"/>
        <v>0</v>
      </c>
      <c r="L1728" s="20">
        <v>5</v>
      </c>
    </row>
    <row r="1729" spans="1:12" ht="14.4">
      <c r="A1729" s="2">
        <v>1728</v>
      </c>
      <c r="B1729">
        <v>1053</v>
      </c>
      <c r="C1729">
        <v>5</v>
      </c>
      <c r="D1729" s="7">
        <f>Groei2030!B1729</f>
        <v>-7</v>
      </c>
      <c r="E1729" s="7">
        <f>Groei2030!C1729</f>
        <v>0</v>
      </c>
      <c r="F1729" s="6">
        <v>6.64133781738281E-2</v>
      </c>
      <c r="G1729" s="6">
        <f t="shared" si="105"/>
        <v>-26.350112704997628</v>
      </c>
      <c r="H1729" s="6">
        <f t="shared" si="106"/>
        <v>-4.9811177136101374</v>
      </c>
      <c r="I1729" s="7">
        <f>B1729+ProxiPrognose2030!H1729</f>
        <v>1048.01888228639</v>
      </c>
      <c r="J1729">
        <f t="shared" si="107"/>
        <v>5</v>
      </c>
      <c r="K1729">
        <f t="shared" si="108"/>
        <v>0</v>
      </c>
      <c r="L1729" s="20">
        <v>5</v>
      </c>
    </row>
    <row r="1730" spans="1:12" ht="14.4">
      <c r="A1730" s="2">
        <v>1729</v>
      </c>
      <c r="B1730">
        <v>1134</v>
      </c>
      <c r="C1730">
        <v>5</v>
      </c>
      <c r="D1730" s="7">
        <f>Groei2030!B1730</f>
        <v>0</v>
      </c>
      <c r="E1730" s="7">
        <f>Groei2030!C1730</f>
        <v>0</v>
      </c>
      <c r="F1730" s="6">
        <v>4.78647893066406E-2</v>
      </c>
      <c r="G1730" s="6">
        <f t="shared" si="105"/>
        <v>0</v>
      </c>
      <c r="H1730" s="6">
        <f t="shared" si="106"/>
        <v>0</v>
      </c>
      <c r="I1730" s="7">
        <f>B1730+ProxiPrognose2030!H1730</f>
        <v>1134</v>
      </c>
      <c r="J1730">
        <f t="shared" si="107"/>
        <v>5</v>
      </c>
      <c r="K1730">
        <f t="shared" si="108"/>
        <v>0</v>
      </c>
      <c r="L1730" s="20">
        <v>5</v>
      </c>
    </row>
    <row r="1731" spans="1:12" ht="14.4">
      <c r="A1731" s="2">
        <v>1730</v>
      </c>
      <c r="B1731">
        <v>1134</v>
      </c>
      <c r="C1731">
        <v>5</v>
      </c>
      <c r="D1731" s="7">
        <f>Groei2030!B1731</f>
        <v>45</v>
      </c>
      <c r="E1731" s="7">
        <f>Groei2030!C1731</f>
        <v>0</v>
      </c>
      <c r="F1731" s="6">
        <v>5.2146449218750002E-2</v>
      </c>
      <c r="G1731" s="6">
        <f t="shared" ref="G1731:G1794" si="109">IFERROR((D1731+E1731)/((F1731/0.25)),0)</f>
        <v>215.73856261635743</v>
      </c>
      <c r="H1731" s="6">
        <f t="shared" ref="H1731:H1794" si="110">G1731/5.29</f>
        <v>40.782336978517471</v>
      </c>
      <c r="I1731" s="7">
        <f>B1731+ProxiPrognose2030!H1731</f>
        <v>1174.7823369785174</v>
      </c>
      <c r="J1731">
        <f t="shared" ref="J1731:J1794" si="111">MAX(C1731,IF(I1731&gt;0,IF(A1731&lt;6701,IF(I1731&lt;200,1,IF(I1731&lt;400,2,IF(I1731&lt;600,3,IF(I1731&lt;900,4,IF(I1731&lt;2000,5,IF(I1731&gt;2000,6,0)))))),0),0))</f>
        <v>5</v>
      </c>
      <c r="K1731">
        <f t="shared" ref="K1731:K1794" si="112">J1731-C1731</f>
        <v>0</v>
      </c>
      <c r="L1731" s="20">
        <v>5</v>
      </c>
    </row>
    <row r="1732" spans="1:12" ht="14.4">
      <c r="A1732" s="2">
        <v>1731</v>
      </c>
      <c r="B1732">
        <v>1133</v>
      </c>
      <c r="C1732">
        <v>5</v>
      </c>
      <c r="D1732" s="7">
        <f>Groei2030!B1732</f>
        <v>122</v>
      </c>
      <c r="E1732" s="7">
        <f>Groei2030!C1732</f>
        <v>0</v>
      </c>
      <c r="F1732" s="6">
        <v>3.6109762939453102E-2</v>
      </c>
      <c r="G1732" s="6">
        <f t="shared" si="109"/>
        <v>844.64691865024838</v>
      </c>
      <c r="H1732" s="6">
        <f t="shared" si="110"/>
        <v>159.66860465978229</v>
      </c>
      <c r="I1732" s="7">
        <f>B1732+ProxiPrognose2030!H1732</f>
        <v>1292.6686046597822</v>
      </c>
      <c r="J1732">
        <f t="shared" si="111"/>
        <v>5</v>
      </c>
      <c r="K1732">
        <f t="shared" si="112"/>
        <v>0</v>
      </c>
      <c r="L1732" s="20">
        <v>5</v>
      </c>
    </row>
    <row r="1733" spans="1:12" ht="14.4">
      <c r="A1733" s="2">
        <v>1732</v>
      </c>
      <c r="B1733">
        <v>1135</v>
      </c>
      <c r="C1733">
        <v>5</v>
      </c>
      <c r="D1733" s="7">
        <f>Groei2030!B1733</f>
        <v>352</v>
      </c>
      <c r="E1733" s="7">
        <f>Groei2030!C1733</f>
        <v>0</v>
      </c>
      <c r="F1733" s="6">
        <v>3.7021405517578099E-2</v>
      </c>
      <c r="G1733" s="6">
        <f t="shared" si="109"/>
        <v>2377.0032166449437</v>
      </c>
      <c r="H1733" s="6">
        <f t="shared" si="110"/>
        <v>449.33898235254134</v>
      </c>
      <c r="I1733" s="7">
        <f>B1733+ProxiPrognose2030!H1733</f>
        <v>1584.3389823525413</v>
      </c>
      <c r="J1733">
        <f t="shared" si="111"/>
        <v>5</v>
      </c>
      <c r="K1733">
        <f t="shared" si="112"/>
        <v>0</v>
      </c>
      <c r="L1733" s="20">
        <v>5</v>
      </c>
    </row>
    <row r="1734" spans="1:12" ht="14.4">
      <c r="A1734" s="2">
        <v>1733</v>
      </c>
      <c r="B1734">
        <v>1112</v>
      </c>
      <c r="C1734">
        <v>5</v>
      </c>
      <c r="D1734" s="7">
        <f>Groei2030!B1734</f>
        <v>420</v>
      </c>
      <c r="E1734" s="7">
        <f>Groei2030!C1734</f>
        <v>0</v>
      </c>
      <c r="F1734" s="6">
        <v>3.3266403808593699E-2</v>
      </c>
      <c r="G1734" s="6">
        <f t="shared" si="109"/>
        <v>3156.3375651946899</v>
      </c>
      <c r="H1734" s="6">
        <f t="shared" si="110"/>
        <v>596.66116544323063</v>
      </c>
      <c r="I1734" s="7">
        <f>B1734+ProxiPrognose2030!H1734</f>
        <v>1708.6611654432306</v>
      </c>
      <c r="J1734">
        <f t="shared" si="111"/>
        <v>5</v>
      </c>
      <c r="K1734">
        <f t="shared" si="112"/>
        <v>0</v>
      </c>
      <c r="L1734" s="20">
        <v>5</v>
      </c>
    </row>
    <row r="1735" spans="1:12" ht="14.4">
      <c r="A1735" s="2">
        <v>1734</v>
      </c>
      <c r="B1735">
        <v>1134</v>
      </c>
      <c r="C1735">
        <v>5</v>
      </c>
      <c r="D1735" s="7">
        <f>Groei2030!B1735</f>
        <v>-6</v>
      </c>
      <c r="E1735" s="7">
        <f>Groei2030!C1735</f>
        <v>0</v>
      </c>
      <c r="F1735" s="6">
        <v>4.37811745605469E-2</v>
      </c>
      <c r="G1735" s="6">
        <f t="shared" si="109"/>
        <v>-34.261301005654481</v>
      </c>
      <c r="H1735" s="6">
        <f t="shared" si="110"/>
        <v>-6.4766164471936634</v>
      </c>
      <c r="I1735" s="7">
        <f>B1735+ProxiPrognose2030!H1735</f>
        <v>1127.5233835528063</v>
      </c>
      <c r="J1735">
        <f t="shared" si="111"/>
        <v>5</v>
      </c>
      <c r="K1735">
        <f t="shared" si="112"/>
        <v>0</v>
      </c>
      <c r="L1735" s="20">
        <v>5</v>
      </c>
    </row>
    <row r="1736" spans="1:12" ht="14.4">
      <c r="A1736" s="2">
        <v>1735</v>
      </c>
      <c r="B1736">
        <v>1152</v>
      </c>
      <c r="C1736">
        <v>5</v>
      </c>
      <c r="D1736" s="7">
        <f>Groei2030!B1736</f>
        <v>48</v>
      </c>
      <c r="E1736" s="7">
        <f>Groei2030!C1736</f>
        <v>0</v>
      </c>
      <c r="F1736" s="6">
        <v>8.3576503417968698E-2</v>
      </c>
      <c r="G1736" s="6">
        <f t="shared" si="109"/>
        <v>143.5810246809157</v>
      </c>
      <c r="H1736" s="6">
        <f t="shared" si="110"/>
        <v>27.141970639114501</v>
      </c>
      <c r="I1736" s="7">
        <f>B1736+ProxiPrognose2030!H1736</f>
        <v>1179.1419706391146</v>
      </c>
      <c r="J1736">
        <f t="shared" si="111"/>
        <v>5</v>
      </c>
      <c r="K1736">
        <f t="shared" si="112"/>
        <v>0</v>
      </c>
      <c r="L1736" s="20">
        <v>5</v>
      </c>
    </row>
    <row r="1737" spans="1:12" ht="14.4">
      <c r="A1737" s="2">
        <v>1736</v>
      </c>
      <c r="B1737">
        <v>1142</v>
      </c>
      <c r="C1737">
        <v>5</v>
      </c>
      <c r="D1737" s="7">
        <f>Groei2030!B1737</f>
        <v>6</v>
      </c>
      <c r="E1737" s="7">
        <f>Groei2030!C1737</f>
        <v>0</v>
      </c>
      <c r="F1737" s="6">
        <v>9.8665974121093694E-2</v>
      </c>
      <c r="G1737" s="6">
        <f t="shared" si="109"/>
        <v>15.202809411875219</v>
      </c>
      <c r="H1737" s="6">
        <f t="shared" si="110"/>
        <v>2.873877015477357</v>
      </c>
      <c r="I1737" s="7">
        <f>B1737+ProxiPrognose2030!H1737</f>
        <v>1144.8738770154773</v>
      </c>
      <c r="J1737">
        <f t="shared" si="111"/>
        <v>5</v>
      </c>
      <c r="K1737">
        <f t="shared" si="112"/>
        <v>0</v>
      </c>
      <c r="L1737" s="20">
        <v>5</v>
      </c>
    </row>
    <row r="1738" spans="1:12" ht="14.4">
      <c r="A1738" s="2">
        <v>1737</v>
      </c>
      <c r="B1738">
        <v>1151</v>
      </c>
      <c r="C1738">
        <v>5</v>
      </c>
      <c r="D1738" s="7">
        <f>Groei2030!B1738</f>
        <v>-9</v>
      </c>
      <c r="E1738" s="7">
        <f>Groei2030!C1738</f>
        <v>0</v>
      </c>
      <c r="F1738" s="6">
        <v>9.2158135986328105E-2</v>
      </c>
      <c r="G1738" s="6">
        <f t="shared" si="109"/>
        <v>-24.414556304977708</v>
      </c>
      <c r="H1738" s="6">
        <f t="shared" si="110"/>
        <v>-4.6152280349674308</v>
      </c>
      <c r="I1738" s="7">
        <f>B1738+ProxiPrognose2030!H1738</f>
        <v>1146.3847719650325</v>
      </c>
      <c r="J1738">
        <f t="shared" si="111"/>
        <v>5</v>
      </c>
      <c r="K1738">
        <f t="shared" si="112"/>
        <v>0</v>
      </c>
      <c r="L1738" s="20">
        <v>5</v>
      </c>
    </row>
    <row r="1739" spans="1:12" ht="14.4">
      <c r="A1739" s="2">
        <v>1738</v>
      </c>
      <c r="B1739">
        <v>1093</v>
      </c>
      <c r="C1739">
        <v>5</v>
      </c>
      <c r="D1739" s="7">
        <f>Groei2030!B1739</f>
        <v>-4</v>
      </c>
      <c r="E1739" s="7">
        <f>Groei2030!C1739</f>
        <v>0</v>
      </c>
      <c r="F1739" s="6">
        <v>5.2144193847656201E-2</v>
      </c>
      <c r="G1739" s="6">
        <f t="shared" si="109"/>
        <v>-19.177590565913953</v>
      </c>
      <c r="H1739" s="6">
        <f t="shared" si="110"/>
        <v>-3.6252534151066071</v>
      </c>
      <c r="I1739" s="7">
        <f>B1739+ProxiPrognose2030!H1739</f>
        <v>1089.3747465848935</v>
      </c>
      <c r="J1739">
        <f t="shared" si="111"/>
        <v>5</v>
      </c>
      <c r="K1739">
        <f t="shared" si="112"/>
        <v>0</v>
      </c>
      <c r="L1739" s="20">
        <v>5</v>
      </c>
    </row>
    <row r="1740" spans="1:12" ht="14.4">
      <c r="A1740" s="2">
        <v>1739</v>
      </c>
      <c r="B1740">
        <v>1062</v>
      </c>
      <c r="C1740">
        <v>5</v>
      </c>
      <c r="D1740" s="7">
        <f>Groei2030!B1740</f>
        <v>-5</v>
      </c>
      <c r="E1740" s="7">
        <f>Groei2030!C1740</f>
        <v>0</v>
      </c>
      <c r="F1740" s="6">
        <v>4.1611260742187503E-2</v>
      </c>
      <c r="G1740" s="6">
        <f t="shared" si="109"/>
        <v>-30.039945382685552</v>
      </c>
      <c r="H1740" s="6">
        <f t="shared" si="110"/>
        <v>-5.6786286167647546</v>
      </c>
      <c r="I1740" s="7">
        <f>B1740+ProxiPrognose2030!H1740</f>
        <v>1056.3213713832351</v>
      </c>
      <c r="J1740">
        <f t="shared" si="111"/>
        <v>5</v>
      </c>
      <c r="K1740">
        <f t="shared" si="112"/>
        <v>0</v>
      </c>
      <c r="L1740" s="20">
        <v>5</v>
      </c>
    </row>
    <row r="1741" spans="1:12" ht="14.4">
      <c r="A1741" s="2">
        <v>1740</v>
      </c>
      <c r="B1741">
        <v>1078</v>
      </c>
      <c r="C1741">
        <v>5</v>
      </c>
      <c r="D1741" s="7">
        <f>Groei2030!B1741</f>
        <v>14</v>
      </c>
      <c r="E1741" s="7">
        <f>Groei2030!C1741</f>
        <v>0</v>
      </c>
      <c r="F1741" s="6">
        <v>9.9414656738281204E-2</v>
      </c>
      <c r="G1741" s="6">
        <f t="shared" si="109"/>
        <v>35.206076395898968</v>
      </c>
      <c r="H1741" s="6">
        <f t="shared" si="110"/>
        <v>6.6552129292814683</v>
      </c>
      <c r="I1741" s="7">
        <f>B1741+ProxiPrognose2030!H1741</f>
        <v>1084.6552129292816</v>
      </c>
      <c r="J1741">
        <f t="shared" si="111"/>
        <v>5</v>
      </c>
      <c r="K1741">
        <f t="shared" si="112"/>
        <v>0</v>
      </c>
      <c r="L1741" s="20">
        <v>5</v>
      </c>
    </row>
    <row r="1742" spans="1:12" ht="14.4">
      <c r="A1742" s="2">
        <v>1741</v>
      </c>
      <c r="B1742">
        <v>1115</v>
      </c>
      <c r="C1742">
        <v>5</v>
      </c>
      <c r="D1742" s="7">
        <f>Groei2030!B1742</f>
        <v>-4</v>
      </c>
      <c r="E1742" s="7">
        <f>Groei2030!C1742</f>
        <v>0</v>
      </c>
      <c r="F1742" s="6">
        <v>3.8073853515624999E-2</v>
      </c>
      <c r="G1742" s="6">
        <f t="shared" si="109"/>
        <v>-26.264743588132298</v>
      </c>
      <c r="H1742" s="6">
        <f t="shared" si="110"/>
        <v>-4.9649798843350279</v>
      </c>
      <c r="I1742" s="7">
        <f>B1742+ProxiPrognose2030!H1742</f>
        <v>1110.035020115665</v>
      </c>
      <c r="J1742">
        <f t="shared" si="111"/>
        <v>5</v>
      </c>
      <c r="K1742">
        <f t="shared" si="112"/>
        <v>0</v>
      </c>
      <c r="L1742" s="20">
        <v>5</v>
      </c>
    </row>
    <row r="1743" spans="1:12" ht="14.4">
      <c r="A1743" s="2">
        <v>1742</v>
      </c>
      <c r="B1743">
        <v>1118</v>
      </c>
      <c r="C1743">
        <v>5</v>
      </c>
      <c r="D1743" s="7">
        <f>Groei2030!B1743</f>
        <v>0</v>
      </c>
      <c r="E1743" s="7">
        <f>Groei2030!C1743</f>
        <v>0</v>
      </c>
      <c r="F1743" s="6">
        <v>8.7928885009765603E-2</v>
      </c>
      <c r="G1743" s="6">
        <f t="shared" si="109"/>
        <v>0</v>
      </c>
      <c r="H1743" s="6">
        <f t="shared" si="110"/>
        <v>0</v>
      </c>
      <c r="I1743" s="7">
        <f>B1743+ProxiPrognose2030!H1743</f>
        <v>1118</v>
      </c>
      <c r="J1743">
        <f t="shared" si="111"/>
        <v>5</v>
      </c>
      <c r="K1743">
        <f t="shared" si="112"/>
        <v>0</v>
      </c>
      <c r="L1743" s="20">
        <v>5</v>
      </c>
    </row>
    <row r="1744" spans="1:12" ht="14.4">
      <c r="A1744" s="2">
        <v>1743</v>
      </c>
      <c r="B1744">
        <v>1104</v>
      </c>
      <c r="C1744">
        <v>5</v>
      </c>
      <c r="D1744" s="7">
        <f>Groei2030!B1744</f>
        <v>-4</v>
      </c>
      <c r="E1744" s="7">
        <f>Groei2030!C1744</f>
        <v>0</v>
      </c>
      <c r="F1744" s="6">
        <v>7.0886626708984393E-2</v>
      </c>
      <c r="G1744" s="6">
        <f t="shared" si="109"/>
        <v>-14.107033250508122</v>
      </c>
      <c r="H1744" s="6">
        <f t="shared" si="110"/>
        <v>-2.666735964179229</v>
      </c>
      <c r="I1744" s="7">
        <f>B1744+ProxiPrognose2030!H1744</f>
        <v>1101.3332640358208</v>
      </c>
      <c r="J1744">
        <f t="shared" si="111"/>
        <v>5</v>
      </c>
      <c r="K1744">
        <f t="shared" si="112"/>
        <v>0</v>
      </c>
      <c r="L1744" s="20">
        <v>5</v>
      </c>
    </row>
    <row r="1745" spans="1:12" ht="14.4">
      <c r="A1745" s="2">
        <v>1744</v>
      </c>
      <c r="B1745">
        <v>1090</v>
      </c>
      <c r="C1745">
        <v>5</v>
      </c>
      <c r="D1745" s="7">
        <f>Groei2030!B1745</f>
        <v>-6</v>
      </c>
      <c r="E1745" s="7">
        <f>Groei2030!C1745</f>
        <v>0</v>
      </c>
      <c r="F1745" s="6">
        <v>4.36852077636719E-2</v>
      </c>
      <c r="G1745" s="6">
        <f t="shared" si="109"/>
        <v>-34.336565551311907</v>
      </c>
      <c r="H1745" s="6">
        <f t="shared" si="110"/>
        <v>-6.4908441495863718</v>
      </c>
      <c r="I1745" s="7">
        <f>B1745+ProxiPrognose2030!H1745</f>
        <v>1083.5091558504137</v>
      </c>
      <c r="J1745">
        <f t="shared" si="111"/>
        <v>5</v>
      </c>
      <c r="K1745">
        <f t="shared" si="112"/>
        <v>0</v>
      </c>
      <c r="L1745" s="20">
        <v>5</v>
      </c>
    </row>
    <row r="1746" spans="1:12" ht="14.4">
      <c r="A1746" s="2">
        <v>1745</v>
      </c>
      <c r="B1746">
        <v>1045</v>
      </c>
      <c r="C1746">
        <v>5</v>
      </c>
      <c r="D1746" s="7">
        <f>Groei2030!B1746</f>
        <v>531</v>
      </c>
      <c r="E1746" s="7">
        <f>Groei2030!C1746</f>
        <v>0</v>
      </c>
      <c r="F1746" s="6">
        <v>0.148580283691406</v>
      </c>
      <c r="G1746" s="6">
        <f t="shared" si="109"/>
        <v>893.45636380473786</v>
      </c>
      <c r="H1746" s="6">
        <f t="shared" si="110"/>
        <v>168.89534287424155</v>
      </c>
      <c r="I1746" s="7">
        <f>B1746+ProxiPrognose2030!H1746</f>
        <v>1213.8953428742416</v>
      </c>
      <c r="J1746">
        <f t="shared" si="111"/>
        <v>5</v>
      </c>
      <c r="K1746">
        <f t="shared" si="112"/>
        <v>0</v>
      </c>
      <c r="L1746" s="20">
        <v>5</v>
      </c>
    </row>
    <row r="1747" spans="1:12" ht="14.4">
      <c r="A1747" s="2">
        <v>1746</v>
      </c>
      <c r="B1747">
        <v>986</v>
      </c>
      <c r="C1747">
        <v>5</v>
      </c>
      <c r="D1747" s="7">
        <f>Groei2030!B1747</f>
        <v>-1</v>
      </c>
      <c r="E1747" s="7">
        <f>Groei2030!C1747</f>
        <v>0</v>
      </c>
      <c r="F1747" s="6">
        <v>0.125278005615234</v>
      </c>
      <c r="G1747" s="6">
        <f t="shared" si="109"/>
        <v>-1.9955617809547856</v>
      </c>
      <c r="H1747" s="6">
        <f t="shared" si="110"/>
        <v>-0.3772328508421145</v>
      </c>
      <c r="I1747" s="7">
        <f>B1747+ProxiPrognose2030!H1747</f>
        <v>985.62276714915788</v>
      </c>
      <c r="J1747">
        <f t="shared" si="111"/>
        <v>5</v>
      </c>
      <c r="K1747">
        <f t="shared" si="112"/>
        <v>0</v>
      </c>
      <c r="L1747" s="20">
        <v>5</v>
      </c>
    </row>
    <row r="1748" spans="1:12" ht="14.4">
      <c r="A1748" s="2">
        <v>1747</v>
      </c>
      <c r="B1748">
        <v>978</v>
      </c>
      <c r="C1748">
        <v>5</v>
      </c>
      <c r="D1748" s="7">
        <f>Groei2030!B1748</f>
        <v>626</v>
      </c>
      <c r="E1748" s="7">
        <f>Groei2030!C1748</f>
        <v>0</v>
      </c>
      <c r="F1748" s="6">
        <v>4.8000664794921898E-2</v>
      </c>
      <c r="G1748" s="6">
        <f t="shared" si="109"/>
        <v>3260.3715108661681</v>
      </c>
      <c r="H1748" s="6">
        <f t="shared" si="110"/>
        <v>616.32731774407716</v>
      </c>
      <c r="I1748" s="7">
        <f>B1748+ProxiPrognose2030!H1748</f>
        <v>1594.3273177440772</v>
      </c>
      <c r="J1748">
        <f t="shared" si="111"/>
        <v>5</v>
      </c>
      <c r="K1748">
        <f t="shared" si="112"/>
        <v>0</v>
      </c>
      <c r="L1748" s="20">
        <v>5</v>
      </c>
    </row>
    <row r="1749" spans="1:12" ht="14.4">
      <c r="A1749" s="2">
        <v>1748</v>
      </c>
      <c r="B1749">
        <v>964</v>
      </c>
      <c r="C1749">
        <v>5</v>
      </c>
      <c r="D1749" s="7">
        <f>Groei2030!B1749</f>
        <v>-10</v>
      </c>
      <c r="E1749" s="7">
        <f>Groei2030!C1749</f>
        <v>0</v>
      </c>
      <c r="F1749" s="6">
        <v>9.9189980468749994E-2</v>
      </c>
      <c r="G1749" s="6">
        <f t="shared" si="109"/>
        <v>-25.204158607407226</v>
      </c>
      <c r="H1749" s="6">
        <f t="shared" si="110"/>
        <v>-4.7644912301336912</v>
      </c>
      <c r="I1749" s="7">
        <f>B1749+ProxiPrognose2030!H1749</f>
        <v>959.23550876986633</v>
      </c>
      <c r="J1749">
        <f t="shared" si="111"/>
        <v>5</v>
      </c>
      <c r="K1749">
        <f t="shared" si="112"/>
        <v>0</v>
      </c>
      <c r="L1749" s="20">
        <v>5</v>
      </c>
    </row>
    <row r="1750" spans="1:12" ht="14.4">
      <c r="A1750" s="2">
        <v>1749</v>
      </c>
      <c r="B1750">
        <v>915</v>
      </c>
      <c r="C1750">
        <v>5</v>
      </c>
      <c r="D1750" s="7">
        <f>Groei2030!B1750</f>
        <v>-8</v>
      </c>
      <c r="E1750" s="7">
        <f>Groei2030!C1750</f>
        <v>0</v>
      </c>
      <c r="F1750" s="6">
        <v>5.0855537109375001E-2</v>
      </c>
      <c r="G1750" s="6">
        <f t="shared" si="109"/>
        <v>-39.327084397881791</v>
      </c>
      <c r="H1750" s="6">
        <f t="shared" si="110"/>
        <v>-7.4342314551761417</v>
      </c>
      <c r="I1750" s="7">
        <f>B1750+ProxiPrognose2030!H1750</f>
        <v>907.56576854482387</v>
      </c>
      <c r="J1750">
        <f t="shared" si="111"/>
        <v>5</v>
      </c>
      <c r="K1750">
        <f t="shared" si="112"/>
        <v>0</v>
      </c>
      <c r="L1750" s="20">
        <v>5</v>
      </c>
    </row>
    <row r="1751" spans="1:12" ht="14.4">
      <c r="A1751" s="2">
        <v>1750</v>
      </c>
      <c r="B1751">
        <v>952</v>
      </c>
      <c r="C1751">
        <v>5</v>
      </c>
      <c r="D1751" s="7">
        <f>Groei2030!B1751</f>
        <v>106</v>
      </c>
      <c r="E1751" s="7">
        <f>Groei2030!C1751</f>
        <v>0</v>
      </c>
      <c r="F1751" s="6">
        <v>0.12868175097656201</v>
      </c>
      <c r="G1751" s="6">
        <f t="shared" si="109"/>
        <v>205.9344063854609</v>
      </c>
      <c r="H1751" s="6">
        <f t="shared" si="110"/>
        <v>38.92899931672229</v>
      </c>
      <c r="I1751" s="7">
        <f>B1751+ProxiPrognose2030!H1751</f>
        <v>990.9289993167223</v>
      </c>
      <c r="J1751">
        <f t="shared" si="111"/>
        <v>5</v>
      </c>
      <c r="K1751">
        <f t="shared" si="112"/>
        <v>0</v>
      </c>
      <c r="L1751" s="20">
        <v>5</v>
      </c>
    </row>
    <row r="1752" spans="1:12" ht="14.4">
      <c r="A1752" s="2">
        <v>1751</v>
      </c>
      <c r="B1752">
        <v>900</v>
      </c>
      <c r="C1752">
        <v>5</v>
      </c>
      <c r="D1752" s="7">
        <f>Groei2030!B1752</f>
        <v>0</v>
      </c>
      <c r="E1752" s="7">
        <f>Groei2030!C1752</f>
        <v>0</v>
      </c>
      <c r="F1752" s="6">
        <v>6.8281126220703106E-2</v>
      </c>
      <c r="G1752" s="6">
        <f t="shared" si="109"/>
        <v>0</v>
      </c>
      <c r="H1752" s="6">
        <f t="shared" si="110"/>
        <v>0</v>
      </c>
      <c r="I1752" s="7">
        <f>B1752+ProxiPrognose2030!H1752</f>
        <v>900</v>
      </c>
      <c r="J1752">
        <f t="shared" si="111"/>
        <v>5</v>
      </c>
      <c r="K1752">
        <f t="shared" si="112"/>
        <v>0</v>
      </c>
      <c r="L1752" s="20">
        <v>5</v>
      </c>
    </row>
    <row r="1753" spans="1:12" ht="14.4">
      <c r="A1753" s="2">
        <v>1752</v>
      </c>
      <c r="B1753">
        <v>832</v>
      </c>
      <c r="C1753">
        <v>4</v>
      </c>
      <c r="D1753" s="7">
        <f>Groei2030!B1753</f>
        <v>-4</v>
      </c>
      <c r="E1753" s="7">
        <f>Groei2030!C1753</f>
        <v>0</v>
      </c>
      <c r="F1753" s="6">
        <v>7.0326243164062496E-2</v>
      </c>
      <c r="G1753" s="6">
        <f t="shared" si="109"/>
        <v>-14.2194429136094</v>
      </c>
      <c r="H1753" s="6">
        <f t="shared" si="110"/>
        <v>-2.6879854279034783</v>
      </c>
      <c r="I1753" s="7">
        <f>B1753+ProxiPrognose2030!H1753</f>
        <v>829.31201457209647</v>
      </c>
      <c r="J1753">
        <f t="shared" si="111"/>
        <v>4</v>
      </c>
      <c r="K1753">
        <f t="shared" si="112"/>
        <v>0</v>
      </c>
      <c r="L1753" s="20">
        <v>4</v>
      </c>
    </row>
    <row r="1754" spans="1:12" ht="14.4">
      <c r="A1754" s="2">
        <v>1753</v>
      </c>
      <c r="B1754">
        <v>733</v>
      </c>
      <c r="C1754">
        <v>4</v>
      </c>
      <c r="D1754" s="7">
        <f>Groei2030!B1754</f>
        <v>-6</v>
      </c>
      <c r="E1754" s="7">
        <f>Groei2030!C1754</f>
        <v>0</v>
      </c>
      <c r="F1754" s="6">
        <v>6.4318259277343706E-2</v>
      </c>
      <c r="G1754" s="6">
        <f t="shared" si="109"/>
        <v>-23.321526683922233</v>
      </c>
      <c r="H1754" s="6">
        <f t="shared" si="110"/>
        <v>-4.4086061784352051</v>
      </c>
      <c r="I1754" s="7">
        <f>B1754+ProxiPrognose2030!H1754</f>
        <v>728.59139382156479</v>
      </c>
      <c r="J1754">
        <f t="shared" si="111"/>
        <v>4</v>
      </c>
      <c r="K1754">
        <f t="shared" si="112"/>
        <v>0</v>
      </c>
      <c r="L1754" s="20">
        <v>4</v>
      </c>
    </row>
    <row r="1755" spans="1:12" ht="14.4">
      <c r="A1755" s="2">
        <v>1754</v>
      </c>
      <c r="B1755">
        <v>742</v>
      </c>
      <c r="C1755">
        <v>4</v>
      </c>
      <c r="D1755" s="7">
        <f>Groei2030!B1755</f>
        <v>0</v>
      </c>
      <c r="E1755" s="7">
        <f>Groei2030!C1755</f>
        <v>0</v>
      </c>
      <c r="F1755" s="6">
        <v>0.12977427319335899</v>
      </c>
      <c r="G1755" s="6">
        <f t="shared" si="109"/>
        <v>0</v>
      </c>
      <c r="H1755" s="6">
        <f t="shared" si="110"/>
        <v>0</v>
      </c>
      <c r="I1755" s="7">
        <f>B1755+ProxiPrognose2030!H1755</f>
        <v>742</v>
      </c>
      <c r="J1755">
        <f t="shared" si="111"/>
        <v>4</v>
      </c>
      <c r="K1755">
        <f t="shared" si="112"/>
        <v>0</v>
      </c>
      <c r="L1755" s="20">
        <v>4</v>
      </c>
    </row>
    <row r="1756" spans="1:12" ht="14.4">
      <c r="A1756" s="2">
        <v>1755</v>
      </c>
      <c r="B1756">
        <v>716</v>
      </c>
      <c r="C1756">
        <v>4</v>
      </c>
      <c r="D1756" s="7">
        <f>Groei2030!B1756</f>
        <v>-1</v>
      </c>
      <c r="E1756" s="7">
        <f>Groei2030!C1756</f>
        <v>0</v>
      </c>
      <c r="F1756" s="6">
        <v>4.9495065673828102E-2</v>
      </c>
      <c r="G1756" s="6">
        <f t="shared" si="109"/>
        <v>-5.0510085519937897</v>
      </c>
      <c r="H1756" s="6">
        <f t="shared" si="110"/>
        <v>-0.95482203251300368</v>
      </c>
      <c r="I1756" s="7">
        <f>B1756+ProxiPrognose2030!H1756</f>
        <v>715.04517796748701</v>
      </c>
      <c r="J1756">
        <f t="shared" si="111"/>
        <v>4</v>
      </c>
      <c r="K1756">
        <f t="shared" si="112"/>
        <v>0</v>
      </c>
      <c r="L1756" s="20">
        <v>4</v>
      </c>
    </row>
    <row r="1757" spans="1:12" ht="14.4">
      <c r="A1757" s="2">
        <v>1756</v>
      </c>
      <c r="B1757">
        <v>626</v>
      </c>
      <c r="C1757">
        <v>4</v>
      </c>
      <c r="D1757" s="7">
        <f>Groei2030!B1757</f>
        <v>0</v>
      </c>
      <c r="E1757" s="7">
        <f>Groei2030!C1757</f>
        <v>0</v>
      </c>
      <c r="F1757" s="6">
        <v>0.11036088159179699</v>
      </c>
      <c r="G1757" s="6">
        <f t="shared" si="109"/>
        <v>0</v>
      </c>
      <c r="H1757" s="6">
        <f t="shared" si="110"/>
        <v>0</v>
      </c>
      <c r="I1757" s="7">
        <f>B1757+ProxiPrognose2030!H1757</f>
        <v>626</v>
      </c>
      <c r="J1757">
        <f t="shared" si="111"/>
        <v>4</v>
      </c>
      <c r="K1757">
        <f t="shared" si="112"/>
        <v>0</v>
      </c>
      <c r="L1757" s="20">
        <v>4</v>
      </c>
    </row>
    <row r="1758" spans="1:12" ht="14.4">
      <c r="A1758" s="2">
        <v>1757</v>
      </c>
      <c r="B1758">
        <v>537</v>
      </c>
      <c r="C1758">
        <v>3</v>
      </c>
      <c r="D1758" s="7">
        <f>Groei2030!B1758</f>
        <v>0</v>
      </c>
      <c r="E1758" s="7">
        <f>Groei2030!C1758</f>
        <v>0</v>
      </c>
      <c r="F1758" s="6">
        <v>0.20419122241210899</v>
      </c>
      <c r="G1758" s="6">
        <f t="shared" si="109"/>
        <v>0</v>
      </c>
      <c r="H1758" s="6">
        <f t="shared" si="110"/>
        <v>0</v>
      </c>
      <c r="I1758" s="7">
        <f>B1758+ProxiPrognose2030!H1758</f>
        <v>537</v>
      </c>
      <c r="J1758">
        <f t="shared" si="111"/>
        <v>3</v>
      </c>
      <c r="K1758">
        <f t="shared" si="112"/>
        <v>0</v>
      </c>
      <c r="L1758" s="20">
        <v>3</v>
      </c>
    </row>
    <row r="1759" spans="1:12" ht="14.4">
      <c r="A1759" s="2">
        <v>1758</v>
      </c>
      <c r="B1759">
        <v>633</v>
      </c>
      <c r="C1759">
        <v>4</v>
      </c>
      <c r="D1759" s="7">
        <f>Groei2030!B1759</f>
        <v>0</v>
      </c>
      <c r="E1759" s="7">
        <f>Groei2030!C1759</f>
        <v>0</v>
      </c>
      <c r="F1759" s="6">
        <v>0.134406967773437</v>
      </c>
      <c r="G1759" s="6">
        <f t="shared" si="109"/>
        <v>0</v>
      </c>
      <c r="H1759" s="6">
        <f t="shared" si="110"/>
        <v>0</v>
      </c>
      <c r="I1759" s="7">
        <f>B1759+ProxiPrognose2030!H1759</f>
        <v>633</v>
      </c>
      <c r="J1759">
        <f t="shared" si="111"/>
        <v>4</v>
      </c>
      <c r="K1759">
        <f t="shared" si="112"/>
        <v>0</v>
      </c>
      <c r="L1759" s="20">
        <v>4</v>
      </c>
    </row>
    <row r="1760" spans="1:12" ht="14.4">
      <c r="A1760" s="2">
        <v>1759</v>
      </c>
      <c r="B1760">
        <v>522</v>
      </c>
      <c r="C1760">
        <v>3</v>
      </c>
      <c r="D1760" s="7">
        <f>Groei2030!B1760</f>
        <v>0</v>
      </c>
      <c r="E1760" s="7">
        <f>Groei2030!C1760</f>
        <v>0</v>
      </c>
      <c r="F1760" s="6">
        <v>0.15005913867187501</v>
      </c>
      <c r="G1760" s="6">
        <f t="shared" si="109"/>
        <v>0</v>
      </c>
      <c r="H1760" s="6">
        <f t="shared" si="110"/>
        <v>0</v>
      </c>
      <c r="I1760" s="7">
        <f>B1760+ProxiPrognose2030!H1760</f>
        <v>522</v>
      </c>
      <c r="J1760">
        <f t="shared" si="111"/>
        <v>3</v>
      </c>
      <c r="K1760">
        <f t="shared" si="112"/>
        <v>0</v>
      </c>
      <c r="L1760" s="20">
        <v>3</v>
      </c>
    </row>
    <row r="1761" spans="1:12" ht="14.4">
      <c r="A1761" s="2">
        <v>1760</v>
      </c>
      <c r="B1761">
        <v>515</v>
      </c>
      <c r="C1761">
        <v>3</v>
      </c>
      <c r="D1761" s="7">
        <f>Groei2030!B1761</f>
        <v>0</v>
      </c>
      <c r="E1761" s="7">
        <f>Groei2030!C1761</f>
        <v>0</v>
      </c>
      <c r="F1761" s="6">
        <v>0.16628683325195301</v>
      </c>
      <c r="G1761" s="6">
        <f t="shared" si="109"/>
        <v>0</v>
      </c>
      <c r="H1761" s="6">
        <f t="shared" si="110"/>
        <v>0</v>
      </c>
      <c r="I1761" s="7">
        <f>B1761+ProxiPrognose2030!H1761</f>
        <v>515</v>
      </c>
      <c r="J1761">
        <f t="shared" si="111"/>
        <v>3</v>
      </c>
      <c r="K1761">
        <f t="shared" si="112"/>
        <v>0</v>
      </c>
      <c r="L1761" s="20">
        <v>3</v>
      </c>
    </row>
    <row r="1762" spans="1:12" ht="14.4">
      <c r="A1762" s="2">
        <v>1761</v>
      </c>
      <c r="B1762">
        <v>427</v>
      </c>
      <c r="C1762">
        <v>3</v>
      </c>
      <c r="D1762" s="7">
        <f>Groei2030!B1762</f>
        <v>0</v>
      </c>
      <c r="E1762" s="7">
        <f>Groei2030!C1762</f>
        <v>0</v>
      </c>
      <c r="F1762" s="6">
        <v>0.104957411621094</v>
      </c>
      <c r="G1762" s="6">
        <f t="shared" si="109"/>
        <v>0</v>
      </c>
      <c r="H1762" s="6">
        <f t="shared" si="110"/>
        <v>0</v>
      </c>
      <c r="I1762" s="7">
        <f>B1762+ProxiPrognose2030!H1762</f>
        <v>427</v>
      </c>
      <c r="J1762">
        <f t="shared" si="111"/>
        <v>3</v>
      </c>
      <c r="K1762">
        <f t="shared" si="112"/>
        <v>0</v>
      </c>
      <c r="L1762" s="20">
        <v>3</v>
      </c>
    </row>
    <row r="1763" spans="1:12" ht="14.4">
      <c r="A1763" s="2">
        <v>1762</v>
      </c>
      <c r="B1763">
        <v>490</v>
      </c>
      <c r="C1763">
        <v>3</v>
      </c>
      <c r="D1763" s="7">
        <f>Groei2030!B1763</f>
        <v>0</v>
      </c>
      <c r="E1763" s="7">
        <f>Groei2030!C1763</f>
        <v>0</v>
      </c>
      <c r="F1763" s="6">
        <v>0.16240956445312499</v>
      </c>
      <c r="G1763" s="6">
        <f t="shared" si="109"/>
        <v>0</v>
      </c>
      <c r="H1763" s="6">
        <f t="shared" si="110"/>
        <v>0</v>
      </c>
      <c r="I1763" s="7">
        <f>B1763+ProxiPrognose2030!H1763</f>
        <v>490</v>
      </c>
      <c r="J1763">
        <f t="shared" si="111"/>
        <v>3</v>
      </c>
      <c r="K1763">
        <f t="shared" si="112"/>
        <v>0</v>
      </c>
      <c r="L1763" s="20">
        <v>3</v>
      </c>
    </row>
    <row r="1764" spans="1:12" ht="14.4">
      <c r="A1764" s="2">
        <v>1763</v>
      </c>
      <c r="B1764">
        <v>578</v>
      </c>
      <c r="C1764">
        <v>3</v>
      </c>
      <c r="D1764" s="7">
        <f>Groei2030!B1764</f>
        <v>-1</v>
      </c>
      <c r="E1764" s="7">
        <f>Groei2030!C1764</f>
        <v>0</v>
      </c>
      <c r="F1764" s="6">
        <v>5.6496865722656199E-2</v>
      </c>
      <c r="G1764" s="6">
        <f t="shared" si="109"/>
        <v>-4.4250242345699853</v>
      </c>
      <c r="H1764" s="6">
        <f t="shared" si="110"/>
        <v>-0.83648851315122597</v>
      </c>
      <c r="I1764" s="7">
        <f>B1764+ProxiPrognose2030!H1764</f>
        <v>577.16351148684873</v>
      </c>
      <c r="J1764">
        <f t="shared" si="111"/>
        <v>3</v>
      </c>
      <c r="K1764">
        <f t="shared" si="112"/>
        <v>0</v>
      </c>
      <c r="L1764" s="20">
        <v>3</v>
      </c>
    </row>
    <row r="1765" spans="1:12" ht="14.4">
      <c r="A1765" s="2">
        <v>1764</v>
      </c>
      <c r="B1765">
        <v>569</v>
      </c>
      <c r="C1765">
        <v>3</v>
      </c>
      <c r="D1765" s="7">
        <f>Groei2030!B1765</f>
        <v>0</v>
      </c>
      <c r="E1765" s="7">
        <f>Groei2030!C1765</f>
        <v>0</v>
      </c>
      <c r="F1765" s="6">
        <v>7.7782439697265601E-2</v>
      </c>
      <c r="G1765" s="6">
        <f t="shared" si="109"/>
        <v>0</v>
      </c>
      <c r="H1765" s="6">
        <f t="shared" si="110"/>
        <v>0</v>
      </c>
      <c r="I1765" s="7">
        <f>B1765+ProxiPrognose2030!H1765</f>
        <v>569</v>
      </c>
      <c r="J1765">
        <f t="shared" si="111"/>
        <v>3</v>
      </c>
      <c r="K1765">
        <f t="shared" si="112"/>
        <v>0</v>
      </c>
      <c r="L1765" s="20">
        <v>3</v>
      </c>
    </row>
    <row r="1766" spans="1:12" ht="14.4">
      <c r="A1766" s="2">
        <v>1765</v>
      </c>
      <c r="B1766">
        <v>729</v>
      </c>
      <c r="C1766">
        <v>4</v>
      </c>
      <c r="D1766" s="7">
        <f>Groei2030!B1766</f>
        <v>-15</v>
      </c>
      <c r="E1766" s="7">
        <f>Groei2030!C1766</f>
        <v>0</v>
      </c>
      <c r="F1766" s="6">
        <v>8.6255268066406293E-2</v>
      </c>
      <c r="G1766" s="6">
        <f t="shared" si="109"/>
        <v>-43.475605421722719</v>
      </c>
      <c r="H1766" s="6">
        <f t="shared" si="110"/>
        <v>-8.2184509303823656</v>
      </c>
      <c r="I1766" s="7">
        <f>B1766+ProxiPrognose2030!H1766</f>
        <v>720.78154906961765</v>
      </c>
      <c r="J1766">
        <f t="shared" si="111"/>
        <v>4</v>
      </c>
      <c r="K1766">
        <f t="shared" si="112"/>
        <v>0</v>
      </c>
      <c r="L1766" s="20">
        <v>4</v>
      </c>
    </row>
    <row r="1767" spans="1:12" ht="14.4">
      <c r="A1767" s="2">
        <v>1766</v>
      </c>
      <c r="B1767">
        <v>631</v>
      </c>
      <c r="C1767">
        <v>4</v>
      </c>
      <c r="D1767" s="7">
        <f>Groei2030!B1767</f>
        <v>-11</v>
      </c>
      <c r="E1767" s="7">
        <f>Groei2030!C1767</f>
        <v>0</v>
      </c>
      <c r="F1767" s="6">
        <v>6.4808665771484406E-2</v>
      </c>
      <c r="G1767" s="6">
        <f t="shared" si="109"/>
        <v>-42.432597049544427</v>
      </c>
      <c r="H1767" s="6">
        <f t="shared" si="110"/>
        <v>-8.0212848864923298</v>
      </c>
      <c r="I1767" s="7">
        <f>B1767+ProxiPrognose2030!H1767</f>
        <v>622.97871511350763</v>
      </c>
      <c r="J1767">
        <f t="shared" si="111"/>
        <v>4</v>
      </c>
      <c r="K1767">
        <f t="shared" si="112"/>
        <v>0</v>
      </c>
      <c r="L1767" s="20">
        <v>4</v>
      </c>
    </row>
    <row r="1768" spans="1:12" ht="14.4">
      <c r="A1768" s="2">
        <v>1767</v>
      </c>
      <c r="B1768">
        <v>620</v>
      </c>
      <c r="C1768">
        <v>4</v>
      </c>
      <c r="D1768" s="7">
        <f>Groei2030!B1768</f>
        <v>15</v>
      </c>
      <c r="E1768" s="7">
        <f>Groei2030!C1768</f>
        <v>0</v>
      </c>
      <c r="F1768" s="6">
        <v>9.2387101806640601E-2</v>
      </c>
      <c r="G1768" s="6">
        <f t="shared" si="109"/>
        <v>40.590081587887383</v>
      </c>
      <c r="H1768" s="6">
        <f t="shared" si="110"/>
        <v>7.6729832869352332</v>
      </c>
      <c r="I1768" s="7">
        <f>B1768+ProxiPrognose2030!H1768</f>
        <v>627.67298328693528</v>
      </c>
      <c r="J1768">
        <f t="shared" si="111"/>
        <v>4</v>
      </c>
      <c r="K1768">
        <f t="shared" si="112"/>
        <v>0</v>
      </c>
      <c r="L1768" s="20">
        <v>4</v>
      </c>
    </row>
    <row r="1769" spans="1:12" ht="14.4">
      <c r="A1769" s="2">
        <v>1768</v>
      </c>
      <c r="B1769">
        <v>650</v>
      </c>
      <c r="C1769">
        <v>4</v>
      </c>
      <c r="D1769" s="7">
        <f>Groei2030!B1769</f>
        <v>-17</v>
      </c>
      <c r="E1769" s="7">
        <f>Groei2030!C1769</f>
        <v>0</v>
      </c>
      <c r="F1769" s="6">
        <v>9.1828088623046894E-2</v>
      </c>
      <c r="G1769" s="6">
        <f t="shared" si="109"/>
        <v>-46.28213506050632</v>
      </c>
      <c r="H1769" s="6">
        <f t="shared" si="110"/>
        <v>-8.748985833744106</v>
      </c>
      <c r="I1769" s="7">
        <f>B1769+ProxiPrognose2030!H1769</f>
        <v>641.25101416625591</v>
      </c>
      <c r="J1769">
        <f t="shared" si="111"/>
        <v>4</v>
      </c>
      <c r="K1769">
        <f t="shared" si="112"/>
        <v>0</v>
      </c>
      <c r="L1769" s="20">
        <v>4</v>
      </c>
    </row>
    <row r="1770" spans="1:12" ht="14.4">
      <c r="A1770" s="2">
        <v>1769</v>
      </c>
      <c r="B1770">
        <v>709</v>
      </c>
      <c r="C1770">
        <v>4</v>
      </c>
      <c r="D1770" s="7">
        <f>Groei2030!B1770</f>
        <v>-2</v>
      </c>
      <c r="E1770" s="7">
        <f>Groei2030!C1770</f>
        <v>0</v>
      </c>
      <c r="F1770" s="6">
        <v>4.2450555908203097E-2</v>
      </c>
      <c r="G1770" s="6">
        <f t="shared" si="109"/>
        <v>-11.778408769986934</v>
      </c>
      <c r="H1770" s="6">
        <f t="shared" si="110"/>
        <v>-2.2265423005646379</v>
      </c>
      <c r="I1770" s="7">
        <f>B1770+ProxiPrognose2030!H1770</f>
        <v>706.77345769943531</v>
      </c>
      <c r="J1770">
        <f t="shared" si="111"/>
        <v>4</v>
      </c>
      <c r="K1770">
        <f t="shared" si="112"/>
        <v>0</v>
      </c>
      <c r="L1770" s="20">
        <v>4</v>
      </c>
    </row>
    <row r="1771" spans="1:12" ht="14.4">
      <c r="A1771" s="2">
        <v>1770</v>
      </c>
      <c r="B1771">
        <v>800</v>
      </c>
      <c r="C1771">
        <v>4</v>
      </c>
      <c r="D1771" s="7">
        <f>Groei2030!B1771</f>
        <v>12</v>
      </c>
      <c r="E1771" s="7">
        <f>Groei2030!C1771</f>
        <v>0</v>
      </c>
      <c r="F1771" s="6">
        <v>7.8468192382812496E-2</v>
      </c>
      <c r="G1771" s="6">
        <f t="shared" si="109"/>
        <v>38.232051853116388</v>
      </c>
      <c r="H1771" s="6">
        <f t="shared" si="110"/>
        <v>7.2272309741240806</v>
      </c>
      <c r="I1771" s="7">
        <f>B1771+ProxiPrognose2030!H1771</f>
        <v>807.22723097412404</v>
      </c>
      <c r="J1771">
        <f t="shared" si="111"/>
        <v>4</v>
      </c>
      <c r="K1771">
        <f t="shared" si="112"/>
        <v>0</v>
      </c>
      <c r="L1771" s="20">
        <v>4</v>
      </c>
    </row>
    <row r="1772" spans="1:12" ht="14.4">
      <c r="A1772" s="2">
        <v>1771</v>
      </c>
      <c r="B1772">
        <v>781</v>
      </c>
      <c r="C1772">
        <v>4</v>
      </c>
      <c r="D1772" s="7">
        <f>Groei2030!B1772</f>
        <v>-4</v>
      </c>
      <c r="E1772" s="7">
        <f>Groei2030!C1772</f>
        <v>0</v>
      </c>
      <c r="F1772" s="6">
        <v>4.6493163330078101E-2</v>
      </c>
      <c r="G1772" s="6">
        <f t="shared" si="109"/>
        <v>-21.50853864041262</v>
      </c>
      <c r="H1772" s="6">
        <f t="shared" si="110"/>
        <v>-4.0658863214390584</v>
      </c>
      <c r="I1772" s="7">
        <f>B1772+ProxiPrognose2030!H1772</f>
        <v>776.93411367856095</v>
      </c>
      <c r="J1772">
        <f t="shared" si="111"/>
        <v>4</v>
      </c>
      <c r="K1772">
        <f t="shared" si="112"/>
        <v>0</v>
      </c>
      <c r="L1772" s="20">
        <v>4</v>
      </c>
    </row>
    <row r="1773" spans="1:12" ht="14.4">
      <c r="A1773" s="2">
        <v>1772</v>
      </c>
      <c r="B1773">
        <v>847</v>
      </c>
      <c r="C1773">
        <v>4</v>
      </c>
      <c r="D1773" s="7">
        <f>Groei2030!B1773</f>
        <v>-15</v>
      </c>
      <c r="E1773" s="7">
        <f>Groei2030!C1773</f>
        <v>0</v>
      </c>
      <c r="F1773" s="6">
        <v>8.3026570068359395E-2</v>
      </c>
      <c r="G1773" s="6">
        <f t="shared" si="109"/>
        <v>-45.166264208101836</v>
      </c>
      <c r="H1773" s="6">
        <f t="shared" si="110"/>
        <v>-8.5380461641024272</v>
      </c>
      <c r="I1773" s="7">
        <f>B1773+ProxiPrognose2030!H1773</f>
        <v>838.46195383589759</v>
      </c>
      <c r="J1773">
        <f t="shared" si="111"/>
        <v>4</v>
      </c>
      <c r="K1773">
        <f t="shared" si="112"/>
        <v>0</v>
      </c>
      <c r="L1773" s="20">
        <v>4</v>
      </c>
    </row>
    <row r="1774" spans="1:12" ht="14.4">
      <c r="A1774" s="2">
        <v>1773</v>
      </c>
      <c r="B1774">
        <v>817</v>
      </c>
      <c r="C1774">
        <v>4</v>
      </c>
      <c r="D1774" s="7">
        <f>Groei2030!B1774</f>
        <v>24</v>
      </c>
      <c r="E1774" s="7">
        <f>Groei2030!C1774</f>
        <v>0</v>
      </c>
      <c r="F1774" s="6">
        <v>7.36834477539062E-2</v>
      </c>
      <c r="G1774" s="6">
        <f t="shared" si="109"/>
        <v>81.429414378644083</v>
      </c>
      <c r="H1774" s="6">
        <f t="shared" si="110"/>
        <v>15.3930840035244</v>
      </c>
      <c r="I1774" s="7">
        <f>B1774+ProxiPrognose2030!H1774</f>
        <v>832.39308400352445</v>
      </c>
      <c r="J1774">
        <f t="shared" si="111"/>
        <v>4</v>
      </c>
      <c r="K1774">
        <f t="shared" si="112"/>
        <v>0</v>
      </c>
      <c r="L1774" s="20">
        <v>4</v>
      </c>
    </row>
    <row r="1775" spans="1:12" ht="14.4">
      <c r="A1775" s="2">
        <v>1774</v>
      </c>
      <c r="B1775">
        <v>735</v>
      </c>
      <c r="C1775">
        <v>4</v>
      </c>
      <c r="D1775" s="7">
        <f>Groei2030!B1775</f>
        <v>-12</v>
      </c>
      <c r="E1775" s="7">
        <f>Groei2030!C1775</f>
        <v>0</v>
      </c>
      <c r="F1775" s="6">
        <v>9.0929923095703094E-2</v>
      </c>
      <c r="G1775" s="6">
        <f t="shared" si="109"/>
        <v>-32.992439648744906</v>
      </c>
      <c r="H1775" s="6">
        <f t="shared" si="110"/>
        <v>-6.2367560772674677</v>
      </c>
      <c r="I1775" s="7">
        <f>B1775+ProxiPrognose2030!H1775</f>
        <v>728.7632439227325</v>
      </c>
      <c r="J1775">
        <f t="shared" si="111"/>
        <v>4</v>
      </c>
      <c r="K1775">
        <f t="shared" si="112"/>
        <v>0</v>
      </c>
      <c r="L1775" s="20">
        <v>4</v>
      </c>
    </row>
    <row r="1776" spans="1:12" ht="14.4">
      <c r="A1776" s="2">
        <v>1775</v>
      </c>
      <c r="B1776">
        <v>820</v>
      </c>
      <c r="C1776">
        <v>4</v>
      </c>
      <c r="D1776" s="7">
        <f>Groei2030!B1776</f>
        <v>-5</v>
      </c>
      <c r="E1776" s="7">
        <f>Groei2030!C1776</f>
        <v>0</v>
      </c>
      <c r="F1776" s="6">
        <v>2.8409944091796899E-2</v>
      </c>
      <c r="G1776" s="6">
        <f t="shared" si="109"/>
        <v>-43.998678630308376</v>
      </c>
      <c r="H1776" s="6">
        <f t="shared" si="110"/>
        <v>-8.3173305539335303</v>
      </c>
      <c r="I1776" s="7">
        <f>B1776+ProxiPrognose2030!H1776</f>
        <v>811.68266944606648</v>
      </c>
      <c r="J1776">
        <f t="shared" si="111"/>
        <v>4</v>
      </c>
      <c r="K1776">
        <f t="shared" si="112"/>
        <v>0</v>
      </c>
      <c r="L1776" s="20">
        <v>4</v>
      </c>
    </row>
    <row r="1777" spans="1:12" ht="14.4">
      <c r="A1777" s="2">
        <v>1776</v>
      </c>
      <c r="B1777">
        <v>817</v>
      </c>
      <c r="C1777">
        <v>4</v>
      </c>
      <c r="D1777" s="7">
        <f>Groei2030!B1777</f>
        <v>-3</v>
      </c>
      <c r="E1777" s="7">
        <f>Groei2030!C1777</f>
        <v>0</v>
      </c>
      <c r="F1777" s="6">
        <v>2.3109497070312499E-2</v>
      </c>
      <c r="G1777" s="6">
        <f t="shared" si="109"/>
        <v>-32.454189622477067</v>
      </c>
      <c r="H1777" s="6">
        <f t="shared" si="110"/>
        <v>-6.1350074900712794</v>
      </c>
      <c r="I1777" s="7">
        <f>B1777+ProxiPrognose2030!H1777</f>
        <v>810.8649925099287</v>
      </c>
      <c r="J1777">
        <f t="shared" si="111"/>
        <v>4</v>
      </c>
      <c r="K1777">
        <f t="shared" si="112"/>
        <v>0</v>
      </c>
      <c r="L1777" s="20">
        <v>4</v>
      </c>
    </row>
    <row r="1778" spans="1:12" ht="14.4">
      <c r="A1778" s="2">
        <v>1777</v>
      </c>
      <c r="B1778">
        <v>786</v>
      </c>
      <c r="C1778">
        <v>4</v>
      </c>
      <c r="D1778" s="7">
        <f>Groei2030!B1778</f>
        <v>-1</v>
      </c>
      <c r="E1778" s="7">
        <f>Groei2030!C1778</f>
        <v>0</v>
      </c>
      <c r="F1778" s="6">
        <v>2.848646484375E-2</v>
      </c>
      <c r="G1778" s="6">
        <f t="shared" si="109"/>
        <v>-8.7760977492737435</v>
      </c>
      <c r="H1778" s="6">
        <f t="shared" si="110"/>
        <v>-1.6589976841727303</v>
      </c>
      <c r="I1778" s="7">
        <f>B1778+ProxiPrognose2030!H1778</f>
        <v>784.34100231582727</v>
      </c>
      <c r="J1778">
        <f t="shared" si="111"/>
        <v>4</v>
      </c>
      <c r="K1778">
        <f t="shared" si="112"/>
        <v>0</v>
      </c>
      <c r="L1778" s="20">
        <v>4</v>
      </c>
    </row>
    <row r="1779" spans="1:12" ht="14.4">
      <c r="A1779" s="2">
        <v>1778</v>
      </c>
      <c r="B1779">
        <v>811</v>
      </c>
      <c r="C1779">
        <v>4</v>
      </c>
      <c r="D1779" s="7">
        <f>Groei2030!B1779</f>
        <v>-10</v>
      </c>
      <c r="E1779" s="7">
        <f>Groei2030!C1779</f>
        <v>0</v>
      </c>
      <c r="F1779" s="6">
        <v>4.9393017089843699E-2</v>
      </c>
      <c r="G1779" s="6">
        <f t="shared" si="109"/>
        <v>-50.614442026341727</v>
      </c>
      <c r="H1779" s="6">
        <f t="shared" si="110"/>
        <v>-9.5679474529946553</v>
      </c>
      <c r="I1779" s="7">
        <f>B1779+ProxiPrognose2030!H1779</f>
        <v>801.43205254700536</v>
      </c>
      <c r="J1779">
        <f t="shared" si="111"/>
        <v>4</v>
      </c>
      <c r="K1779">
        <f t="shared" si="112"/>
        <v>0</v>
      </c>
      <c r="L1779" s="20">
        <v>4</v>
      </c>
    </row>
    <row r="1780" spans="1:12" ht="14.4">
      <c r="A1780" s="2">
        <v>1779</v>
      </c>
      <c r="B1780">
        <v>687</v>
      </c>
      <c r="C1780">
        <v>4</v>
      </c>
      <c r="D1780" s="7">
        <f>Groei2030!B1780</f>
        <v>-4</v>
      </c>
      <c r="E1780" s="7">
        <f>Groei2030!C1780</f>
        <v>0</v>
      </c>
      <c r="F1780" s="6">
        <v>0.17663123193359401</v>
      </c>
      <c r="G1780" s="6">
        <f t="shared" si="109"/>
        <v>-5.6615129105590931</v>
      </c>
      <c r="H1780" s="6">
        <f t="shared" si="110"/>
        <v>-1.0702292836595639</v>
      </c>
      <c r="I1780" s="7">
        <f>B1780+ProxiPrognose2030!H1780</f>
        <v>685.92977071634039</v>
      </c>
      <c r="J1780">
        <f t="shared" si="111"/>
        <v>4</v>
      </c>
      <c r="K1780">
        <f t="shared" si="112"/>
        <v>0</v>
      </c>
      <c r="L1780" s="20">
        <v>4</v>
      </c>
    </row>
    <row r="1781" spans="1:12" ht="14.4">
      <c r="A1781" s="2">
        <v>1780</v>
      </c>
      <c r="B1781">
        <v>542</v>
      </c>
      <c r="C1781">
        <v>3</v>
      </c>
      <c r="D1781" s="7">
        <f>Groei2030!B1781</f>
        <v>0</v>
      </c>
      <c r="E1781" s="7">
        <f>Groei2030!C1781</f>
        <v>0</v>
      </c>
      <c r="F1781" s="6">
        <v>0.26641851953125001</v>
      </c>
      <c r="G1781" s="6">
        <f t="shared" si="109"/>
        <v>0</v>
      </c>
      <c r="H1781" s="6">
        <f t="shared" si="110"/>
        <v>0</v>
      </c>
      <c r="I1781" s="7">
        <f>B1781+ProxiPrognose2030!H1781</f>
        <v>542</v>
      </c>
      <c r="J1781">
        <f t="shared" si="111"/>
        <v>3</v>
      </c>
      <c r="K1781">
        <f t="shared" si="112"/>
        <v>0</v>
      </c>
      <c r="L1781" s="20">
        <v>3</v>
      </c>
    </row>
    <row r="1782" spans="1:12" ht="14.4">
      <c r="A1782" s="2">
        <v>1781</v>
      </c>
      <c r="B1782">
        <v>501</v>
      </c>
      <c r="C1782">
        <v>3</v>
      </c>
      <c r="D1782" s="7">
        <f>Groei2030!B1782</f>
        <v>-6</v>
      </c>
      <c r="E1782" s="7">
        <f>Groei2030!C1782</f>
        <v>0</v>
      </c>
      <c r="F1782" s="6">
        <v>3.1010536132812499E-2</v>
      </c>
      <c r="G1782" s="6">
        <f t="shared" si="109"/>
        <v>-48.370656785028551</v>
      </c>
      <c r="H1782" s="6">
        <f t="shared" si="110"/>
        <v>-9.1437914527464184</v>
      </c>
      <c r="I1782" s="7">
        <f>B1782+ProxiPrognose2030!H1782</f>
        <v>491.85620854725357</v>
      </c>
      <c r="J1782">
        <f t="shared" si="111"/>
        <v>3</v>
      </c>
      <c r="K1782">
        <f t="shared" si="112"/>
        <v>0</v>
      </c>
      <c r="L1782" s="20">
        <v>3</v>
      </c>
    </row>
    <row r="1783" spans="1:12" ht="14.4">
      <c r="A1783" s="2">
        <v>1782</v>
      </c>
      <c r="B1783">
        <v>497</v>
      </c>
      <c r="C1783">
        <v>3</v>
      </c>
      <c r="D1783" s="7">
        <f>Groei2030!B1783</f>
        <v>-3</v>
      </c>
      <c r="E1783" s="7">
        <f>Groei2030!C1783</f>
        <v>0</v>
      </c>
      <c r="F1783" s="6">
        <v>1.7094166503906199E-2</v>
      </c>
      <c r="G1783" s="6">
        <f t="shared" si="109"/>
        <v>-43.874616514857102</v>
      </c>
      <c r="H1783" s="6">
        <f t="shared" si="110"/>
        <v>-8.29387835819605</v>
      </c>
      <c r="I1783" s="7">
        <f>B1783+ProxiPrognose2030!H1783</f>
        <v>488.70612164180397</v>
      </c>
      <c r="J1783">
        <f t="shared" si="111"/>
        <v>3</v>
      </c>
      <c r="K1783">
        <f t="shared" si="112"/>
        <v>0</v>
      </c>
      <c r="L1783" s="20">
        <v>3</v>
      </c>
    </row>
    <row r="1784" spans="1:12" ht="14.4">
      <c r="A1784" s="2">
        <v>1783</v>
      </c>
      <c r="B1784">
        <v>497</v>
      </c>
      <c r="C1784">
        <v>3</v>
      </c>
      <c r="D1784" s="7">
        <f>Groei2030!B1784</f>
        <v>-9</v>
      </c>
      <c r="E1784" s="7">
        <f>Groei2030!C1784</f>
        <v>0</v>
      </c>
      <c r="F1784" s="6">
        <v>6.4500840332031295E-2</v>
      </c>
      <c r="G1784" s="6">
        <f t="shared" si="109"/>
        <v>-34.883266456958758</v>
      </c>
      <c r="H1784" s="6">
        <f t="shared" si="110"/>
        <v>-6.5941902565139427</v>
      </c>
      <c r="I1784" s="7">
        <f>B1784+ProxiPrognose2030!H1784</f>
        <v>490.40580974348603</v>
      </c>
      <c r="J1784">
        <f t="shared" si="111"/>
        <v>3</v>
      </c>
      <c r="K1784">
        <f t="shared" si="112"/>
        <v>0</v>
      </c>
      <c r="L1784" s="20">
        <v>3</v>
      </c>
    </row>
    <row r="1785" spans="1:12" ht="14.4">
      <c r="A1785" s="2">
        <v>1784</v>
      </c>
      <c r="B1785">
        <v>587</v>
      </c>
      <c r="C1785">
        <v>3</v>
      </c>
      <c r="D1785" s="7">
        <f>Groei2030!B1785</f>
        <v>-5</v>
      </c>
      <c r="E1785" s="7">
        <f>Groei2030!C1785</f>
        <v>0</v>
      </c>
      <c r="F1785" s="6">
        <v>4.1481595947265602E-2</v>
      </c>
      <c r="G1785" s="6">
        <f t="shared" si="109"/>
        <v>-30.133845418799464</v>
      </c>
      <c r="H1785" s="6">
        <f t="shared" si="110"/>
        <v>-5.6963790961813734</v>
      </c>
      <c r="I1785" s="7">
        <f>B1785+ProxiPrognose2030!H1785</f>
        <v>581.30362090381868</v>
      </c>
      <c r="J1785">
        <f t="shared" si="111"/>
        <v>3</v>
      </c>
      <c r="K1785">
        <f t="shared" si="112"/>
        <v>0</v>
      </c>
      <c r="L1785" s="20">
        <v>3</v>
      </c>
    </row>
    <row r="1786" spans="1:12" ht="14.4">
      <c r="A1786" s="2">
        <v>1785</v>
      </c>
      <c r="B1786">
        <v>633</v>
      </c>
      <c r="C1786">
        <v>4</v>
      </c>
      <c r="D1786" s="7">
        <f>Groei2030!B1786</f>
        <v>60</v>
      </c>
      <c r="E1786" s="7">
        <f>Groei2030!C1786</f>
        <v>0</v>
      </c>
      <c r="F1786" s="6">
        <v>7.0260521484375005E-2</v>
      </c>
      <c r="G1786" s="6">
        <f t="shared" si="109"/>
        <v>213.49115667090228</v>
      </c>
      <c r="H1786" s="6">
        <f t="shared" si="110"/>
        <v>40.357496535142211</v>
      </c>
      <c r="I1786" s="7">
        <f>B1786+ProxiPrognose2030!H1786</f>
        <v>673.35749653514222</v>
      </c>
      <c r="J1786">
        <f t="shared" si="111"/>
        <v>4</v>
      </c>
      <c r="K1786">
        <f t="shared" si="112"/>
        <v>0</v>
      </c>
      <c r="L1786" s="20">
        <v>4</v>
      </c>
    </row>
    <row r="1787" spans="1:12" ht="14.4">
      <c r="A1787" s="2">
        <v>1786</v>
      </c>
      <c r="B1787">
        <v>553</v>
      </c>
      <c r="C1787">
        <v>3</v>
      </c>
      <c r="D1787" s="7">
        <f>Groei2030!B1787</f>
        <v>-3</v>
      </c>
      <c r="E1787" s="7">
        <f>Groei2030!C1787</f>
        <v>0</v>
      </c>
      <c r="F1787" s="6">
        <v>5.6168104492187503E-2</v>
      </c>
      <c r="G1787" s="6">
        <f t="shared" si="109"/>
        <v>-13.352773905772777</v>
      </c>
      <c r="H1787" s="6">
        <f t="shared" si="110"/>
        <v>-2.5241538574239653</v>
      </c>
      <c r="I1787" s="7">
        <f>B1787+ProxiPrognose2030!H1787</f>
        <v>550.47584614257607</v>
      </c>
      <c r="J1787">
        <f t="shared" si="111"/>
        <v>3</v>
      </c>
      <c r="K1787">
        <f t="shared" si="112"/>
        <v>0</v>
      </c>
      <c r="L1787" s="20">
        <v>3</v>
      </c>
    </row>
    <row r="1788" spans="1:12" ht="14.4">
      <c r="A1788" s="2">
        <v>1787</v>
      </c>
      <c r="B1788">
        <v>535</v>
      </c>
      <c r="C1788">
        <v>3</v>
      </c>
      <c r="D1788" s="7">
        <f>Groei2030!B1788</f>
        <v>0</v>
      </c>
      <c r="E1788" s="7">
        <f>Groei2030!C1788</f>
        <v>0</v>
      </c>
      <c r="F1788" s="6">
        <v>1.8667035400390601E-2</v>
      </c>
      <c r="G1788" s="6">
        <f t="shared" si="109"/>
        <v>0</v>
      </c>
      <c r="H1788" s="6">
        <f t="shared" si="110"/>
        <v>0</v>
      </c>
      <c r="I1788" s="7">
        <f>B1788+ProxiPrognose2030!H1788</f>
        <v>535</v>
      </c>
      <c r="J1788">
        <f t="shared" si="111"/>
        <v>3</v>
      </c>
      <c r="K1788">
        <f t="shared" si="112"/>
        <v>0</v>
      </c>
      <c r="L1788" s="20">
        <v>3</v>
      </c>
    </row>
    <row r="1789" spans="1:12" ht="14.4">
      <c r="A1789" s="2">
        <v>1788</v>
      </c>
      <c r="B1789">
        <v>593</v>
      </c>
      <c r="C1789">
        <v>3</v>
      </c>
      <c r="D1789" s="7">
        <f>Groei2030!B1789</f>
        <v>56</v>
      </c>
      <c r="E1789" s="7">
        <f>Groei2030!C1789</f>
        <v>0</v>
      </c>
      <c r="F1789" s="6">
        <v>6.25681865234375E-2</v>
      </c>
      <c r="G1789" s="6">
        <f t="shared" si="109"/>
        <v>223.75588582475092</v>
      </c>
      <c r="H1789" s="6">
        <f t="shared" si="110"/>
        <v>42.297899021692047</v>
      </c>
      <c r="I1789" s="7">
        <f>B1789+ProxiPrognose2030!H1789</f>
        <v>635.29789902169205</v>
      </c>
      <c r="J1789">
        <f t="shared" si="111"/>
        <v>4</v>
      </c>
      <c r="K1789">
        <f t="shared" si="112"/>
        <v>1</v>
      </c>
      <c r="L1789" s="20">
        <v>4</v>
      </c>
    </row>
    <row r="1790" spans="1:12" ht="14.4">
      <c r="A1790" s="2">
        <v>1789</v>
      </c>
      <c r="B1790">
        <v>575</v>
      </c>
      <c r="C1790">
        <v>3</v>
      </c>
      <c r="D1790" s="7">
        <f>Groei2030!B1790</f>
        <v>0</v>
      </c>
      <c r="E1790" s="7">
        <f>Groei2030!C1790</f>
        <v>0</v>
      </c>
      <c r="F1790" s="6">
        <v>2.3240830078125E-2</v>
      </c>
      <c r="G1790" s="6">
        <f t="shared" si="109"/>
        <v>0</v>
      </c>
      <c r="H1790" s="6">
        <f t="shared" si="110"/>
        <v>0</v>
      </c>
      <c r="I1790" s="7">
        <f>B1790+ProxiPrognose2030!H1790</f>
        <v>575</v>
      </c>
      <c r="J1790">
        <f t="shared" si="111"/>
        <v>3</v>
      </c>
      <c r="K1790">
        <f t="shared" si="112"/>
        <v>0</v>
      </c>
      <c r="L1790" s="20">
        <v>3</v>
      </c>
    </row>
    <row r="1791" spans="1:12" ht="14.4">
      <c r="A1791" s="2">
        <v>1790</v>
      </c>
      <c r="B1791">
        <v>634</v>
      </c>
      <c r="C1791">
        <v>4</v>
      </c>
      <c r="D1791" s="7">
        <f>Groei2030!B1791</f>
        <v>-6</v>
      </c>
      <c r="E1791" s="7">
        <f>Groei2030!C1791</f>
        <v>0</v>
      </c>
      <c r="F1791" s="6">
        <v>2.63734213867187E-2</v>
      </c>
      <c r="G1791" s="6">
        <f t="shared" si="109"/>
        <v>-56.875442059837553</v>
      </c>
      <c r="H1791" s="6">
        <f t="shared" si="110"/>
        <v>-10.751501334562864</v>
      </c>
      <c r="I1791" s="7">
        <f>B1791+ProxiPrognose2030!H1791</f>
        <v>623.24849866543718</v>
      </c>
      <c r="J1791">
        <f t="shared" si="111"/>
        <v>4</v>
      </c>
      <c r="K1791">
        <f t="shared" si="112"/>
        <v>0</v>
      </c>
      <c r="L1791" s="20">
        <v>4</v>
      </c>
    </row>
    <row r="1792" spans="1:12" ht="14.4">
      <c r="A1792" s="2">
        <v>1791</v>
      </c>
      <c r="B1792">
        <v>699</v>
      </c>
      <c r="C1792">
        <v>4</v>
      </c>
      <c r="D1792" s="7">
        <f>Groei2030!B1792</f>
        <v>-7</v>
      </c>
      <c r="E1792" s="7">
        <f>Groei2030!C1792</f>
        <v>0</v>
      </c>
      <c r="F1792" s="6">
        <v>3.55082888183594E-2</v>
      </c>
      <c r="G1792" s="6">
        <f t="shared" si="109"/>
        <v>-49.284267370698259</v>
      </c>
      <c r="H1792" s="6">
        <f t="shared" si="110"/>
        <v>-9.3164966674287832</v>
      </c>
      <c r="I1792" s="7">
        <f>B1792+ProxiPrognose2030!H1792</f>
        <v>689.68350333257126</v>
      </c>
      <c r="J1792">
        <f t="shared" si="111"/>
        <v>4</v>
      </c>
      <c r="K1792">
        <f t="shared" si="112"/>
        <v>0</v>
      </c>
      <c r="L1792" s="20">
        <v>4</v>
      </c>
    </row>
    <row r="1793" spans="1:12" ht="14.4">
      <c r="A1793" s="2">
        <v>1792</v>
      </c>
      <c r="B1793">
        <v>669</v>
      </c>
      <c r="C1793">
        <v>4</v>
      </c>
      <c r="D1793" s="7">
        <f>Groei2030!B1793</f>
        <v>-8</v>
      </c>
      <c r="E1793" s="7">
        <f>Groei2030!C1793</f>
        <v>0</v>
      </c>
      <c r="F1793" s="6">
        <v>6.7529348144531307E-2</v>
      </c>
      <c r="G1793" s="6">
        <f t="shared" si="109"/>
        <v>-29.616752640932532</v>
      </c>
      <c r="H1793" s="6">
        <f t="shared" si="110"/>
        <v>-5.5986299888341273</v>
      </c>
      <c r="I1793" s="7">
        <f>B1793+ProxiPrognose2030!H1793</f>
        <v>663.40137001116591</v>
      </c>
      <c r="J1793">
        <f t="shared" si="111"/>
        <v>4</v>
      </c>
      <c r="K1793">
        <f t="shared" si="112"/>
        <v>0</v>
      </c>
      <c r="L1793" s="20">
        <v>4</v>
      </c>
    </row>
    <row r="1794" spans="1:12" ht="14.4">
      <c r="A1794" s="2">
        <v>1793</v>
      </c>
      <c r="B1794">
        <v>760</v>
      </c>
      <c r="C1794">
        <v>4</v>
      </c>
      <c r="D1794" s="7">
        <f>Groei2030!B1794</f>
        <v>155</v>
      </c>
      <c r="E1794" s="7">
        <f>Groei2030!C1794</f>
        <v>0</v>
      </c>
      <c r="F1794" s="6">
        <v>7.1835261962890598E-2</v>
      </c>
      <c r="G1794" s="6">
        <f t="shared" si="109"/>
        <v>539.42867250930158</v>
      </c>
      <c r="H1794" s="6">
        <f t="shared" si="110"/>
        <v>101.97139366905512</v>
      </c>
      <c r="I1794" s="7">
        <f>B1794+ProxiPrognose2030!H1794</f>
        <v>861.97139366905515</v>
      </c>
      <c r="J1794">
        <f t="shared" si="111"/>
        <v>4</v>
      </c>
      <c r="K1794">
        <f t="shared" si="112"/>
        <v>0</v>
      </c>
      <c r="L1794" s="20">
        <v>4</v>
      </c>
    </row>
    <row r="1795" spans="1:12" ht="14.4">
      <c r="A1795" s="2">
        <v>1794</v>
      </c>
      <c r="B1795">
        <v>800</v>
      </c>
      <c r="C1795">
        <v>4</v>
      </c>
      <c r="D1795" s="7">
        <f>Groei2030!B1795</f>
        <v>-9</v>
      </c>
      <c r="E1795" s="7">
        <f>Groei2030!C1795</f>
        <v>0</v>
      </c>
      <c r="F1795" s="6">
        <v>6.6248731689453097E-2</v>
      </c>
      <c r="G1795" s="6">
        <f t="shared" ref="G1795:G1858" si="113">IFERROR((D1795+E1795)/((F1795/0.25)),0)</f>
        <v>-33.962914347508992</v>
      </c>
      <c r="H1795" s="6">
        <f t="shared" ref="H1795:H1858" si="114">G1795/5.29</f>
        <v>-6.4202106517030231</v>
      </c>
      <c r="I1795" s="7">
        <f>B1795+ProxiPrognose2030!H1795</f>
        <v>793.57978934829703</v>
      </c>
      <c r="J1795">
        <f t="shared" ref="J1795:J1858" si="115">MAX(C1795,IF(I1795&gt;0,IF(A1795&lt;6701,IF(I1795&lt;200,1,IF(I1795&lt;400,2,IF(I1795&lt;600,3,IF(I1795&lt;900,4,IF(I1795&lt;2000,5,IF(I1795&gt;2000,6,0)))))),0),0))</f>
        <v>4</v>
      </c>
      <c r="K1795">
        <f t="shared" ref="K1795:K1858" si="116">J1795-C1795</f>
        <v>0</v>
      </c>
      <c r="L1795" s="20">
        <v>4</v>
      </c>
    </row>
    <row r="1796" spans="1:12" ht="14.4">
      <c r="A1796" s="2">
        <v>1795</v>
      </c>
      <c r="B1796">
        <v>933</v>
      </c>
      <c r="C1796">
        <v>5</v>
      </c>
      <c r="D1796" s="7">
        <f>Groei2030!B1796</f>
        <v>0</v>
      </c>
      <c r="E1796" s="7">
        <f>Groei2030!C1796</f>
        <v>157</v>
      </c>
      <c r="F1796" s="6">
        <v>3.4177792236328101E-2</v>
      </c>
      <c r="G1796" s="6">
        <f t="shared" si="113"/>
        <v>1148.406536285295</v>
      </c>
      <c r="H1796" s="6">
        <f t="shared" si="114"/>
        <v>217.09008247359074</v>
      </c>
      <c r="I1796" s="7">
        <f>B1796+ProxiPrognose2030!H1796</f>
        <v>1150.0900824735907</v>
      </c>
      <c r="J1796">
        <f t="shared" si="115"/>
        <v>5</v>
      </c>
      <c r="K1796">
        <f t="shared" si="116"/>
        <v>0</v>
      </c>
      <c r="L1796" s="20">
        <v>5</v>
      </c>
    </row>
    <row r="1797" spans="1:12" ht="14.4">
      <c r="A1797" s="2">
        <v>1796</v>
      </c>
      <c r="B1797">
        <v>929</v>
      </c>
      <c r="C1797">
        <v>5</v>
      </c>
      <c r="D1797" s="7">
        <f>Groei2030!B1797</f>
        <v>36</v>
      </c>
      <c r="E1797" s="7">
        <f>Groei2030!C1797</f>
        <v>157</v>
      </c>
      <c r="F1797" s="6">
        <v>8.1294415771484399E-2</v>
      </c>
      <c r="G1797" s="6">
        <f t="shared" si="113"/>
        <v>593.52170185500768</v>
      </c>
      <c r="H1797" s="6">
        <f t="shared" si="114"/>
        <v>112.19691906521884</v>
      </c>
      <c r="I1797" s="7">
        <f>B1797+ProxiPrognose2030!H1797</f>
        <v>1041.1969190652189</v>
      </c>
      <c r="J1797">
        <f t="shared" si="115"/>
        <v>5</v>
      </c>
      <c r="K1797">
        <f t="shared" si="116"/>
        <v>0</v>
      </c>
      <c r="L1797" s="20">
        <v>5</v>
      </c>
    </row>
    <row r="1798" spans="1:12" ht="14.4">
      <c r="A1798" s="2">
        <v>1797</v>
      </c>
      <c r="B1798">
        <v>918</v>
      </c>
      <c r="C1798">
        <v>5</v>
      </c>
      <c r="D1798" s="7">
        <f>Groei2030!B1798</f>
        <v>0</v>
      </c>
      <c r="E1798" s="7">
        <f>Groei2030!C1798</f>
        <v>157</v>
      </c>
      <c r="F1798" s="6">
        <v>3.0276783691406201E-2</v>
      </c>
      <c r="G1798" s="6">
        <f t="shared" si="113"/>
        <v>1296.3728380151808</v>
      </c>
      <c r="H1798" s="6">
        <f t="shared" si="114"/>
        <v>245.0610279801854</v>
      </c>
      <c r="I1798" s="7">
        <f>B1798+ProxiPrognose2030!H1798</f>
        <v>1163.0610279801854</v>
      </c>
      <c r="J1798">
        <f t="shared" si="115"/>
        <v>5</v>
      </c>
      <c r="K1798">
        <f t="shared" si="116"/>
        <v>0</v>
      </c>
      <c r="L1798" s="20">
        <v>5</v>
      </c>
    </row>
    <row r="1799" spans="1:12" ht="14.4">
      <c r="A1799" s="2">
        <v>1798</v>
      </c>
      <c r="B1799">
        <v>893</v>
      </c>
      <c r="C1799">
        <v>4</v>
      </c>
      <c r="D1799" s="7">
        <f>Groei2030!B1799</f>
        <v>-5</v>
      </c>
      <c r="E1799" s="7">
        <f>Groei2030!C1799</f>
        <v>0</v>
      </c>
      <c r="F1799" s="6">
        <v>4.1162168701171897E-2</v>
      </c>
      <c r="G1799" s="6">
        <f t="shared" si="113"/>
        <v>-30.367690513945448</v>
      </c>
      <c r="H1799" s="6">
        <f t="shared" si="114"/>
        <v>-5.740584218137136</v>
      </c>
      <c r="I1799" s="7">
        <f>B1799+ProxiPrognose2030!H1799</f>
        <v>887.25941578186291</v>
      </c>
      <c r="J1799">
        <f t="shared" si="115"/>
        <v>4</v>
      </c>
      <c r="K1799">
        <f t="shared" si="116"/>
        <v>0</v>
      </c>
      <c r="L1799" s="20">
        <v>4</v>
      </c>
    </row>
    <row r="1800" spans="1:12" ht="14.4">
      <c r="A1800" s="2">
        <v>1799</v>
      </c>
      <c r="B1800">
        <v>811</v>
      </c>
      <c r="C1800">
        <v>4</v>
      </c>
      <c r="D1800" s="7">
        <f>Groei2030!B1800</f>
        <v>-4</v>
      </c>
      <c r="E1800" s="7">
        <f>Groei2030!C1800</f>
        <v>0</v>
      </c>
      <c r="F1800" s="6">
        <v>2.9428820068359399E-2</v>
      </c>
      <c r="G1800" s="6">
        <f t="shared" si="113"/>
        <v>-33.98029542730994</v>
      </c>
      <c r="H1800" s="6">
        <f t="shared" si="114"/>
        <v>-6.4234963000585896</v>
      </c>
      <c r="I1800" s="7">
        <f>B1800+ProxiPrognose2030!H1800</f>
        <v>804.57650369994144</v>
      </c>
      <c r="J1800">
        <f t="shared" si="115"/>
        <v>4</v>
      </c>
      <c r="K1800">
        <f t="shared" si="116"/>
        <v>0</v>
      </c>
      <c r="L1800" s="20">
        <v>4</v>
      </c>
    </row>
    <row r="1801" spans="1:12" ht="14.4">
      <c r="A1801" s="2">
        <v>1800</v>
      </c>
      <c r="B1801">
        <v>705</v>
      </c>
      <c r="C1801">
        <v>4</v>
      </c>
      <c r="D1801" s="7">
        <f>Groei2030!B1801</f>
        <v>-5</v>
      </c>
      <c r="E1801" s="7">
        <f>Groei2030!C1801</f>
        <v>0</v>
      </c>
      <c r="F1801" s="6">
        <v>4.3970157470703097E-2</v>
      </c>
      <c r="G1801" s="6">
        <f t="shared" si="113"/>
        <v>-28.428372148379573</v>
      </c>
      <c r="H1801" s="6">
        <f t="shared" si="114"/>
        <v>-5.3739833928883884</v>
      </c>
      <c r="I1801" s="7">
        <f>B1801+ProxiPrognose2030!H1801</f>
        <v>699.62601660711164</v>
      </c>
      <c r="J1801">
        <f t="shared" si="115"/>
        <v>4</v>
      </c>
      <c r="K1801">
        <f t="shared" si="116"/>
        <v>0</v>
      </c>
      <c r="L1801" s="20">
        <v>4</v>
      </c>
    </row>
    <row r="1802" spans="1:12" ht="14.4">
      <c r="A1802" s="2">
        <v>1801</v>
      </c>
      <c r="B1802">
        <v>693</v>
      </c>
      <c r="C1802">
        <v>4</v>
      </c>
      <c r="D1802" s="7">
        <f>Groei2030!B1802</f>
        <v>-6</v>
      </c>
      <c r="E1802" s="7">
        <f>Groei2030!C1802</f>
        <v>0</v>
      </c>
      <c r="F1802" s="6">
        <v>4.400738671875E-2</v>
      </c>
      <c r="G1802" s="6">
        <f t="shared" si="113"/>
        <v>-34.085186870705563</v>
      </c>
      <c r="H1802" s="6">
        <f t="shared" si="114"/>
        <v>-6.4433245502278949</v>
      </c>
      <c r="I1802" s="7">
        <f>B1802+ProxiPrognose2030!H1802</f>
        <v>686.55667544977211</v>
      </c>
      <c r="J1802">
        <f t="shared" si="115"/>
        <v>4</v>
      </c>
      <c r="K1802">
        <f t="shared" si="116"/>
        <v>0</v>
      </c>
      <c r="L1802" s="20">
        <v>4</v>
      </c>
    </row>
    <row r="1803" spans="1:12" ht="14.4">
      <c r="A1803" s="2">
        <v>1802</v>
      </c>
      <c r="B1803">
        <v>693</v>
      </c>
      <c r="C1803">
        <v>4</v>
      </c>
      <c r="D1803" s="7">
        <f>Groei2030!B1803</f>
        <v>-5</v>
      </c>
      <c r="E1803" s="7">
        <f>Groei2030!C1803</f>
        <v>0</v>
      </c>
      <c r="F1803" s="6">
        <v>2.86310102539062E-2</v>
      </c>
      <c r="G1803" s="6">
        <f t="shared" si="113"/>
        <v>-43.658955409352323</v>
      </c>
      <c r="H1803" s="6">
        <f t="shared" si="114"/>
        <v>-8.2531106633936346</v>
      </c>
      <c r="I1803" s="7">
        <f>B1803+ProxiPrognose2030!H1803</f>
        <v>684.74688933660639</v>
      </c>
      <c r="J1803">
        <f t="shared" si="115"/>
        <v>4</v>
      </c>
      <c r="K1803">
        <f t="shared" si="116"/>
        <v>0</v>
      </c>
      <c r="L1803" s="20">
        <v>4</v>
      </c>
    </row>
    <row r="1804" spans="1:12" ht="14.4">
      <c r="A1804" s="2">
        <v>1803</v>
      </c>
      <c r="B1804">
        <v>611</v>
      </c>
      <c r="C1804">
        <v>4</v>
      </c>
      <c r="D1804" s="7">
        <f>Groei2030!B1804</f>
        <v>-10</v>
      </c>
      <c r="E1804" s="7">
        <f>Groei2030!C1804</f>
        <v>0</v>
      </c>
      <c r="F1804" s="6">
        <v>7.5585831054687497E-2</v>
      </c>
      <c r="G1804" s="6">
        <f t="shared" si="113"/>
        <v>-33.074981978979793</v>
      </c>
      <c r="H1804" s="6">
        <f t="shared" si="114"/>
        <v>-6.2523595423402254</v>
      </c>
      <c r="I1804" s="7">
        <f>B1804+ProxiPrognose2030!H1804</f>
        <v>604.74764045765983</v>
      </c>
      <c r="J1804">
        <f t="shared" si="115"/>
        <v>4</v>
      </c>
      <c r="K1804">
        <f t="shared" si="116"/>
        <v>0</v>
      </c>
      <c r="L1804" s="20">
        <v>4</v>
      </c>
    </row>
    <row r="1805" spans="1:12" ht="14.4">
      <c r="A1805" s="2">
        <v>1804</v>
      </c>
      <c r="B1805">
        <v>528</v>
      </c>
      <c r="C1805">
        <v>3</v>
      </c>
      <c r="D1805" s="7">
        <f>Groei2030!B1805</f>
        <v>-4</v>
      </c>
      <c r="E1805" s="7">
        <f>Groei2030!C1805</f>
        <v>0</v>
      </c>
      <c r="F1805" s="6">
        <v>7.3629804443359398E-2</v>
      </c>
      <c r="G1805" s="6">
        <f t="shared" si="113"/>
        <v>-13.581456688089697</v>
      </c>
      <c r="H1805" s="6">
        <f t="shared" si="114"/>
        <v>-2.5673831168411523</v>
      </c>
      <c r="I1805" s="7">
        <f>B1805+ProxiPrognose2030!H1805</f>
        <v>525.43261688315886</v>
      </c>
      <c r="J1805">
        <f t="shared" si="115"/>
        <v>3</v>
      </c>
      <c r="K1805">
        <f t="shared" si="116"/>
        <v>0</v>
      </c>
      <c r="L1805" s="20">
        <v>3</v>
      </c>
    </row>
    <row r="1806" spans="1:12" ht="14.4">
      <c r="A1806" s="2">
        <v>1805</v>
      </c>
      <c r="B1806">
        <v>520</v>
      </c>
      <c r="C1806">
        <v>3</v>
      </c>
      <c r="D1806" s="7">
        <f>Groei2030!B1806</f>
        <v>-2</v>
      </c>
      <c r="E1806" s="7">
        <f>Groei2030!C1806</f>
        <v>0</v>
      </c>
      <c r="F1806" s="6">
        <v>0.41231852172851602</v>
      </c>
      <c r="G1806" s="6">
        <f t="shared" si="113"/>
        <v>-1.2126547163195747</v>
      </c>
      <c r="H1806" s="6">
        <f t="shared" si="114"/>
        <v>-0.22923529609065685</v>
      </c>
      <c r="I1806" s="7">
        <f>B1806+ProxiPrognose2030!H1806</f>
        <v>519.77076470390932</v>
      </c>
      <c r="J1806">
        <f t="shared" si="115"/>
        <v>3</v>
      </c>
      <c r="K1806">
        <f t="shared" si="116"/>
        <v>0</v>
      </c>
      <c r="L1806" s="20">
        <v>3</v>
      </c>
    </row>
    <row r="1807" spans="1:12" ht="14.4">
      <c r="A1807" s="2">
        <v>1806</v>
      </c>
      <c r="B1807">
        <v>519</v>
      </c>
      <c r="C1807">
        <v>3</v>
      </c>
      <c r="D1807" s="7">
        <f>Groei2030!B1807</f>
        <v>-3</v>
      </c>
      <c r="E1807" s="7">
        <f>Groei2030!C1807</f>
        <v>0</v>
      </c>
      <c r="F1807" s="6">
        <v>0.102290980224609</v>
      </c>
      <c r="G1807" s="6">
        <f t="shared" si="113"/>
        <v>-7.3320247626248296</v>
      </c>
      <c r="H1807" s="6">
        <f t="shared" si="114"/>
        <v>-1.386016023180497</v>
      </c>
      <c r="I1807" s="7">
        <f>B1807+ProxiPrognose2030!H1807</f>
        <v>517.61398397681955</v>
      </c>
      <c r="J1807">
        <f t="shared" si="115"/>
        <v>3</v>
      </c>
      <c r="K1807">
        <f t="shared" si="116"/>
        <v>0</v>
      </c>
      <c r="L1807" s="20">
        <v>3</v>
      </c>
    </row>
    <row r="1808" spans="1:12" ht="14.4">
      <c r="A1808" s="2">
        <v>1807</v>
      </c>
      <c r="B1808">
        <v>547</v>
      </c>
      <c r="C1808">
        <v>3</v>
      </c>
      <c r="D1808" s="7">
        <f>Groei2030!B1808</f>
        <v>-13</v>
      </c>
      <c r="E1808" s="7">
        <f>Groei2030!C1808</f>
        <v>0</v>
      </c>
      <c r="F1808" s="6">
        <v>0.153647171630859</v>
      </c>
      <c r="G1808" s="6">
        <f t="shared" si="113"/>
        <v>-21.152358130016232</v>
      </c>
      <c r="H1808" s="6">
        <f t="shared" si="114"/>
        <v>-3.9985554121013669</v>
      </c>
      <c r="I1808" s="7">
        <f>B1808+ProxiPrognose2030!H1808</f>
        <v>543.00144458789862</v>
      </c>
      <c r="J1808">
        <f t="shared" si="115"/>
        <v>3</v>
      </c>
      <c r="K1808">
        <f t="shared" si="116"/>
        <v>0</v>
      </c>
      <c r="L1808" s="20">
        <v>3</v>
      </c>
    </row>
    <row r="1809" spans="1:12" ht="14.4">
      <c r="A1809" s="2">
        <v>1808</v>
      </c>
      <c r="B1809">
        <v>662</v>
      </c>
      <c r="C1809">
        <v>4</v>
      </c>
      <c r="D1809" s="7">
        <f>Groei2030!B1809</f>
        <v>-6</v>
      </c>
      <c r="E1809" s="7">
        <f>Groei2030!C1809</f>
        <v>0</v>
      </c>
      <c r="F1809" s="6">
        <v>4.0857517822265599E-2</v>
      </c>
      <c r="G1809" s="6">
        <f t="shared" si="113"/>
        <v>-36.71294978136347</v>
      </c>
      <c r="H1809" s="6">
        <f t="shared" si="114"/>
        <v>-6.9400661212407311</v>
      </c>
      <c r="I1809" s="7">
        <f>B1809+ProxiPrognose2030!H1809</f>
        <v>655.05993387875924</v>
      </c>
      <c r="J1809">
        <f t="shared" si="115"/>
        <v>4</v>
      </c>
      <c r="K1809">
        <f t="shared" si="116"/>
        <v>0</v>
      </c>
      <c r="L1809" s="20">
        <v>4</v>
      </c>
    </row>
    <row r="1810" spans="1:12" ht="14.4">
      <c r="A1810" s="2">
        <v>1809</v>
      </c>
      <c r="B1810">
        <v>674</v>
      </c>
      <c r="C1810">
        <v>4</v>
      </c>
      <c r="D1810" s="7">
        <f>Groei2030!B1810</f>
        <v>-5</v>
      </c>
      <c r="E1810" s="7">
        <f>Groei2030!C1810</f>
        <v>0</v>
      </c>
      <c r="F1810" s="6">
        <v>2.9182112548828101E-2</v>
      </c>
      <c r="G1810" s="6">
        <f t="shared" si="113"/>
        <v>-42.834458879852335</v>
      </c>
      <c r="H1810" s="6">
        <f t="shared" si="114"/>
        <v>-8.0972512060212356</v>
      </c>
      <c r="I1810" s="7">
        <f>B1810+ProxiPrognose2030!H1810</f>
        <v>665.90274879397873</v>
      </c>
      <c r="J1810">
        <f t="shared" si="115"/>
        <v>4</v>
      </c>
      <c r="K1810">
        <f t="shared" si="116"/>
        <v>0</v>
      </c>
      <c r="L1810" s="20">
        <v>4</v>
      </c>
    </row>
    <row r="1811" spans="1:12" ht="14.4">
      <c r="A1811" s="2">
        <v>1810</v>
      </c>
      <c r="B1811">
        <v>674</v>
      </c>
      <c r="C1811">
        <v>4</v>
      </c>
      <c r="D1811" s="7">
        <f>Groei2030!B1811</f>
        <v>-4</v>
      </c>
      <c r="E1811" s="7">
        <f>Groei2030!C1811</f>
        <v>0</v>
      </c>
      <c r="F1811" s="6">
        <v>2.46584965820312E-2</v>
      </c>
      <c r="G1811" s="6">
        <f t="shared" si="113"/>
        <v>-40.553972813115713</v>
      </c>
      <c r="H1811" s="6">
        <f t="shared" si="114"/>
        <v>-7.6661574315908716</v>
      </c>
      <c r="I1811" s="7">
        <f>B1811+ProxiPrognose2030!H1811</f>
        <v>666.33384256840918</v>
      </c>
      <c r="J1811">
        <f t="shared" si="115"/>
        <v>4</v>
      </c>
      <c r="K1811">
        <f t="shared" si="116"/>
        <v>0</v>
      </c>
      <c r="L1811" s="20">
        <v>4</v>
      </c>
    </row>
    <row r="1812" spans="1:12" ht="14.4">
      <c r="A1812" s="2">
        <v>1811</v>
      </c>
      <c r="B1812">
        <v>683</v>
      </c>
      <c r="C1812">
        <v>4</v>
      </c>
      <c r="D1812" s="7">
        <f>Groei2030!B1812</f>
        <v>33</v>
      </c>
      <c r="E1812" s="7">
        <f>Groei2030!C1812</f>
        <v>0</v>
      </c>
      <c r="F1812" s="6">
        <v>8.8451910888671895E-2</v>
      </c>
      <c r="G1812" s="6">
        <f t="shared" si="113"/>
        <v>93.27102057052997</v>
      </c>
      <c r="H1812" s="6">
        <f t="shared" si="114"/>
        <v>17.631572886678633</v>
      </c>
      <c r="I1812" s="7">
        <f>B1812+ProxiPrognose2030!H1812</f>
        <v>700.63157288667867</v>
      </c>
      <c r="J1812">
        <f t="shared" si="115"/>
        <v>4</v>
      </c>
      <c r="K1812">
        <f t="shared" si="116"/>
        <v>0</v>
      </c>
      <c r="L1812" s="20">
        <v>4</v>
      </c>
    </row>
    <row r="1813" spans="1:12" ht="14.4">
      <c r="A1813" s="2">
        <v>1812</v>
      </c>
      <c r="B1813">
        <v>591</v>
      </c>
      <c r="C1813">
        <v>3</v>
      </c>
      <c r="D1813" s="7">
        <f>Groei2030!B1813</f>
        <v>-4</v>
      </c>
      <c r="E1813" s="7">
        <f>Groei2030!C1813</f>
        <v>0</v>
      </c>
      <c r="F1813" s="6">
        <v>6.8125977050781203E-2</v>
      </c>
      <c r="G1813" s="6">
        <f t="shared" si="113"/>
        <v>-14.678688560379817</v>
      </c>
      <c r="H1813" s="6">
        <f t="shared" si="114"/>
        <v>-2.7747993497882453</v>
      </c>
      <c r="I1813" s="7">
        <f>B1813+ProxiPrognose2030!H1813</f>
        <v>588.22520065021172</v>
      </c>
      <c r="J1813">
        <f t="shared" si="115"/>
        <v>3</v>
      </c>
      <c r="K1813">
        <f t="shared" si="116"/>
        <v>0</v>
      </c>
      <c r="L1813" s="20">
        <v>3</v>
      </c>
    </row>
    <row r="1814" spans="1:12" ht="14.4">
      <c r="A1814" s="2">
        <v>1813</v>
      </c>
      <c r="B1814">
        <v>709</v>
      </c>
      <c r="C1814">
        <v>4</v>
      </c>
      <c r="D1814" s="7">
        <f>Groei2030!B1814</f>
        <v>34</v>
      </c>
      <c r="E1814" s="7">
        <f>Groei2030!C1814</f>
        <v>0</v>
      </c>
      <c r="F1814" s="6">
        <v>0.115318832763672</v>
      </c>
      <c r="G1814" s="6">
        <f t="shared" si="113"/>
        <v>73.708689173254356</v>
      </c>
      <c r="H1814" s="6">
        <f t="shared" si="114"/>
        <v>13.933589635775871</v>
      </c>
      <c r="I1814" s="7">
        <f>B1814+ProxiPrognose2030!H1814</f>
        <v>722.93358963577589</v>
      </c>
      <c r="J1814">
        <f t="shared" si="115"/>
        <v>4</v>
      </c>
      <c r="K1814">
        <f t="shared" si="116"/>
        <v>0</v>
      </c>
      <c r="L1814" s="20">
        <v>4</v>
      </c>
    </row>
    <row r="1815" spans="1:12" ht="14.4">
      <c r="A1815" s="2">
        <v>1814</v>
      </c>
      <c r="B1815">
        <v>778</v>
      </c>
      <c r="C1815">
        <v>4</v>
      </c>
      <c r="D1815" s="7">
        <f>Groei2030!B1815</f>
        <v>0</v>
      </c>
      <c r="E1815" s="7">
        <f>Groei2030!C1815</f>
        <v>157</v>
      </c>
      <c r="F1815" s="6">
        <v>2.7186765625000001E-2</v>
      </c>
      <c r="G1815" s="6">
        <f t="shared" si="113"/>
        <v>1443.7171578772529</v>
      </c>
      <c r="H1815" s="6">
        <f t="shared" si="114"/>
        <v>272.91439657414992</v>
      </c>
      <c r="I1815" s="7">
        <f>B1815+ProxiPrognose2030!H1815</f>
        <v>1050.91439657415</v>
      </c>
      <c r="J1815">
        <f t="shared" si="115"/>
        <v>5</v>
      </c>
      <c r="K1815">
        <f t="shared" si="116"/>
        <v>1</v>
      </c>
      <c r="L1815" s="20">
        <v>5</v>
      </c>
    </row>
    <row r="1816" spans="1:12" ht="14.4">
      <c r="A1816" s="2">
        <v>1815</v>
      </c>
      <c r="B1816">
        <v>809</v>
      </c>
      <c r="C1816">
        <v>4</v>
      </c>
      <c r="D1816" s="7">
        <f>Groei2030!B1816</f>
        <v>0</v>
      </c>
      <c r="E1816" s="7">
        <f>Groei2030!C1816</f>
        <v>157</v>
      </c>
      <c r="F1816" s="6">
        <v>2.2696533691406201E-2</v>
      </c>
      <c r="G1816" s="6">
        <f t="shared" si="113"/>
        <v>1729.3389613437575</v>
      </c>
      <c r="H1816" s="6">
        <f t="shared" si="114"/>
        <v>326.90717605742111</v>
      </c>
      <c r="I1816" s="7">
        <f>B1816+ProxiPrognose2030!H1816</f>
        <v>1135.9071760574211</v>
      </c>
      <c r="J1816">
        <f t="shared" si="115"/>
        <v>5</v>
      </c>
      <c r="K1816">
        <f t="shared" si="116"/>
        <v>1</v>
      </c>
      <c r="L1816" s="20">
        <v>5</v>
      </c>
    </row>
    <row r="1817" spans="1:12" ht="14.4">
      <c r="A1817" s="2">
        <v>1816</v>
      </c>
      <c r="B1817">
        <v>809</v>
      </c>
      <c r="C1817">
        <v>4</v>
      </c>
      <c r="D1817" s="7">
        <f>Groei2030!B1817</f>
        <v>0</v>
      </c>
      <c r="E1817" s="7">
        <f>Groei2030!C1817</f>
        <v>157</v>
      </c>
      <c r="F1817" s="6">
        <v>2.50269921875E-2</v>
      </c>
      <c r="G1817" s="6">
        <f t="shared" si="113"/>
        <v>1568.306718839503</v>
      </c>
      <c r="H1817" s="6">
        <f t="shared" si="114"/>
        <v>296.46629845737294</v>
      </c>
      <c r="I1817" s="7">
        <f>B1817+ProxiPrognose2030!H1817</f>
        <v>1105.4662984573729</v>
      </c>
      <c r="J1817">
        <f t="shared" si="115"/>
        <v>5</v>
      </c>
      <c r="K1817">
        <f t="shared" si="116"/>
        <v>1</v>
      </c>
      <c r="L1817" s="20">
        <v>5</v>
      </c>
    </row>
    <row r="1818" spans="1:12" ht="14.4">
      <c r="A1818" s="2">
        <v>1817</v>
      </c>
      <c r="B1818">
        <v>809</v>
      </c>
      <c r="C1818">
        <v>4</v>
      </c>
      <c r="D1818" s="7">
        <f>Groei2030!B1818</f>
        <v>0</v>
      </c>
      <c r="E1818" s="7">
        <f>Groei2030!C1818</f>
        <v>157</v>
      </c>
      <c r="F1818" s="6">
        <v>3.4121990234375003E-2</v>
      </c>
      <c r="G1818" s="6">
        <f t="shared" si="113"/>
        <v>1150.2846032837488</v>
      </c>
      <c r="H1818" s="6">
        <f t="shared" si="114"/>
        <v>217.4451045905007</v>
      </c>
      <c r="I1818" s="7">
        <f>B1818+ProxiPrognose2030!H1818</f>
        <v>1026.4451045905007</v>
      </c>
      <c r="J1818">
        <f t="shared" si="115"/>
        <v>5</v>
      </c>
      <c r="K1818">
        <f t="shared" si="116"/>
        <v>1</v>
      </c>
      <c r="L1818" s="20">
        <v>5</v>
      </c>
    </row>
    <row r="1819" spans="1:12" ht="14.4">
      <c r="A1819" s="2">
        <v>1818</v>
      </c>
      <c r="B1819">
        <v>806</v>
      </c>
      <c r="C1819">
        <v>4</v>
      </c>
      <c r="D1819" s="7">
        <f>Groei2030!B1819</f>
        <v>0</v>
      </c>
      <c r="E1819" s="7">
        <f>Groei2030!C1819</f>
        <v>157</v>
      </c>
      <c r="F1819" s="6">
        <v>3.2838282226562501E-2</v>
      </c>
      <c r="G1819" s="6">
        <f t="shared" si="113"/>
        <v>1195.2513145846324</v>
      </c>
      <c r="H1819" s="6">
        <f t="shared" si="114"/>
        <v>225.9454280878322</v>
      </c>
      <c r="I1819" s="7">
        <f>B1819+ProxiPrognose2030!H1819</f>
        <v>1031.9454280878322</v>
      </c>
      <c r="J1819">
        <f t="shared" si="115"/>
        <v>5</v>
      </c>
      <c r="K1819">
        <f t="shared" si="116"/>
        <v>1</v>
      </c>
      <c r="L1819" s="20">
        <v>5</v>
      </c>
    </row>
    <row r="1820" spans="1:12" ht="14.4">
      <c r="A1820" s="2">
        <v>1819</v>
      </c>
      <c r="B1820">
        <v>858</v>
      </c>
      <c r="C1820">
        <v>4</v>
      </c>
      <c r="D1820" s="7">
        <f>Groei2030!B1820</f>
        <v>25</v>
      </c>
      <c r="E1820" s="7">
        <f>Groei2030!C1820</f>
        <v>157</v>
      </c>
      <c r="F1820" s="6">
        <v>2.7647712890624999E-2</v>
      </c>
      <c r="G1820" s="6">
        <f t="shared" si="113"/>
        <v>1645.7057471624894</v>
      </c>
      <c r="H1820" s="6">
        <f t="shared" si="114"/>
        <v>311.09749473771063</v>
      </c>
      <c r="I1820" s="7">
        <f>B1820+ProxiPrognose2030!H1820</f>
        <v>1169.0974947377106</v>
      </c>
      <c r="J1820">
        <f t="shared" si="115"/>
        <v>5</v>
      </c>
      <c r="K1820">
        <f t="shared" si="116"/>
        <v>1</v>
      </c>
      <c r="L1820" s="20">
        <v>5</v>
      </c>
    </row>
    <row r="1821" spans="1:12" ht="14.4">
      <c r="A1821" s="2">
        <v>1820</v>
      </c>
      <c r="B1821">
        <v>887</v>
      </c>
      <c r="C1821">
        <v>4</v>
      </c>
      <c r="D1821" s="7">
        <f>Groei2030!B1821</f>
        <v>0</v>
      </c>
      <c r="E1821" s="7">
        <f>Groei2030!C1821</f>
        <v>157</v>
      </c>
      <c r="F1821" s="6">
        <v>5.2696997314453098E-2</v>
      </c>
      <c r="G1821" s="6">
        <f t="shared" si="113"/>
        <v>744.82422149762567</v>
      </c>
      <c r="H1821" s="6">
        <f t="shared" si="114"/>
        <v>140.79852958367215</v>
      </c>
      <c r="I1821" s="7">
        <f>B1821+ProxiPrognose2030!H1821</f>
        <v>1027.7985295836722</v>
      </c>
      <c r="J1821">
        <f t="shared" si="115"/>
        <v>5</v>
      </c>
      <c r="K1821">
        <f t="shared" si="116"/>
        <v>1</v>
      </c>
      <c r="L1821" s="20">
        <v>5</v>
      </c>
    </row>
    <row r="1822" spans="1:12" ht="14.4">
      <c r="A1822" s="2">
        <v>1821</v>
      </c>
      <c r="B1822">
        <v>762</v>
      </c>
      <c r="C1822">
        <v>4</v>
      </c>
      <c r="D1822" s="7">
        <f>Groei2030!B1822</f>
        <v>0</v>
      </c>
      <c r="E1822" s="7">
        <f>Groei2030!C1822</f>
        <v>157</v>
      </c>
      <c r="F1822" s="6">
        <v>8.0198164550781201E-2</v>
      </c>
      <c r="G1822" s="6">
        <f t="shared" si="113"/>
        <v>489.41269690962861</v>
      </c>
      <c r="H1822" s="6">
        <f t="shared" si="114"/>
        <v>92.516577865714297</v>
      </c>
      <c r="I1822" s="7">
        <f>B1822+ProxiPrognose2030!H1822</f>
        <v>854.51657786571434</v>
      </c>
      <c r="J1822">
        <f t="shared" si="115"/>
        <v>4</v>
      </c>
      <c r="K1822">
        <f t="shared" si="116"/>
        <v>0</v>
      </c>
      <c r="L1822" s="20">
        <v>4</v>
      </c>
    </row>
    <row r="1823" spans="1:12" ht="14.4">
      <c r="A1823" s="2">
        <v>1822</v>
      </c>
      <c r="B1823">
        <v>998</v>
      </c>
      <c r="C1823">
        <v>5</v>
      </c>
      <c r="D1823" s="7">
        <f>Groei2030!B1823</f>
        <v>-1</v>
      </c>
      <c r="E1823" s="7">
        <f>Groei2030!C1823</f>
        <v>0</v>
      </c>
      <c r="F1823" s="6">
        <v>7.4634663818359398E-2</v>
      </c>
      <c r="G1823" s="6">
        <f t="shared" si="113"/>
        <v>-3.3496499777694777</v>
      </c>
      <c r="H1823" s="6">
        <f t="shared" si="114"/>
        <v>-0.63320415458780299</v>
      </c>
      <c r="I1823" s="7">
        <f>B1823+ProxiPrognose2030!H1823</f>
        <v>997.36679584541218</v>
      </c>
      <c r="J1823">
        <f t="shared" si="115"/>
        <v>5</v>
      </c>
      <c r="K1823">
        <f t="shared" si="116"/>
        <v>0</v>
      </c>
      <c r="L1823" s="20">
        <v>5</v>
      </c>
    </row>
    <row r="1824" spans="1:12" ht="14.4">
      <c r="A1824" s="2">
        <v>1823</v>
      </c>
      <c r="B1824">
        <v>1069</v>
      </c>
      <c r="C1824">
        <v>5</v>
      </c>
      <c r="D1824" s="7">
        <f>Groei2030!B1824</f>
        <v>-3</v>
      </c>
      <c r="E1824" s="7">
        <f>Groei2030!C1824</f>
        <v>0</v>
      </c>
      <c r="F1824" s="6">
        <v>2.9413693359375E-2</v>
      </c>
      <c r="G1824" s="6">
        <f t="shared" si="113"/>
        <v>-25.498327967064128</v>
      </c>
      <c r="H1824" s="6">
        <f t="shared" si="114"/>
        <v>-4.8200998047380201</v>
      </c>
      <c r="I1824" s="7">
        <f>B1824+ProxiPrognose2030!H1824</f>
        <v>1064.179900195262</v>
      </c>
      <c r="J1824">
        <f t="shared" si="115"/>
        <v>5</v>
      </c>
      <c r="K1824">
        <f t="shared" si="116"/>
        <v>0</v>
      </c>
      <c r="L1824" s="20">
        <v>5</v>
      </c>
    </row>
    <row r="1825" spans="1:12" ht="14.4">
      <c r="A1825" s="2">
        <v>1824</v>
      </c>
      <c r="B1825">
        <v>1095</v>
      </c>
      <c r="C1825">
        <v>5</v>
      </c>
      <c r="D1825" s="7">
        <f>Groei2030!B1825</f>
        <v>-6</v>
      </c>
      <c r="E1825" s="7">
        <f>Groei2030!C1825</f>
        <v>0</v>
      </c>
      <c r="F1825" s="6">
        <v>3.9973057861328098E-2</v>
      </c>
      <c r="G1825" s="6">
        <f t="shared" si="113"/>
        <v>-37.525275279256874</v>
      </c>
      <c r="H1825" s="6">
        <f t="shared" si="114"/>
        <v>-7.0936248164946836</v>
      </c>
      <c r="I1825" s="7">
        <f>B1825+ProxiPrognose2030!H1825</f>
        <v>1087.9063751835054</v>
      </c>
      <c r="J1825">
        <f t="shared" si="115"/>
        <v>5</v>
      </c>
      <c r="K1825">
        <f t="shared" si="116"/>
        <v>0</v>
      </c>
      <c r="L1825" s="20">
        <v>5</v>
      </c>
    </row>
    <row r="1826" spans="1:12" ht="14.4">
      <c r="A1826" s="2">
        <v>1825</v>
      </c>
      <c r="B1826">
        <v>1096</v>
      </c>
      <c r="C1826">
        <v>5</v>
      </c>
      <c r="D1826" s="7">
        <f>Groei2030!B1826</f>
        <v>-3</v>
      </c>
      <c r="E1826" s="7">
        <f>Groei2030!C1826</f>
        <v>0</v>
      </c>
      <c r="F1826" s="6">
        <v>3.1724480957031197E-2</v>
      </c>
      <c r="G1826" s="6">
        <f t="shared" si="113"/>
        <v>-23.641048722462237</v>
      </c>
      <c r="H1826" s="6">
        <f t="shared" si="114"/>
        <v>-4.4690073199361509</v>
      </c>
      <c r="I1826" s="7">
        <f>B1826+ProxiPrognose2030!H1826</f>
        <v>1091.5309926800639</v>
      </c>
      <c r="J1826">
        <f t="shared" si="115"/>
        <v>5</v>
      </c>
      <c r="K1826">
        <f t="shared" si="116"/>
        <v>0</v>
      </c>
      <c r="L1826" s="20">
        <v>5</v>
      </c>
    </row>
    <row r="1827" spans="1:12" ht="14.4">
      <c r="A1827" s="2">
        <v>1826</v>
      </c>
      <c r="B1827">
        <v>1128</v>
      </c>
      <c r="C1827">
        <v>5</v>
      </c>
      <c r="D1827" s="7">
        <f>Groei2030!B1827</f>
        <v>-4</v>
      </c>
      <c r="E1827" s="7">
        <f>Groei2030!C1827</f>
        <v>0</v>
      </c>
      <c r="F1827" s="6">
        <v>3.0066295898437501E-2</v>
      </c>
      <c r="G1827" s="6">
        <f t="shared" si="113"/>
        <v>-33.259833648213665</v>
      </c>
      <c r="H1827" s="6">
        <f t="shared" si="114"/>
        <v>-6.2873031471103333</v>
      </c>
      <c r="I1827" s="7">
        <f>B1827+ProxiPrognose2030!H1827</f>
        <v>1121.7126968528896</v>
      </c>
      <c r="J1827">
        <f t="shared" si="115"/>
        <v>5</v>
      </c>
      <c r="K1827">
        <f t="shared" si="116"/>
        <v>0</v>
      </c>
      <c r="L1827" s="20">
        <v>5</v>
      </c>
    </row>
    <row r="1828" spans="1:12" ht="14.4">
      <c r="A1828" s="2">
        <v>1827</v>
      </c>
      <c r="B1828">
        <v>1140</v>
      </c>
      <c r="C1828">
        <v>5</v>
      </c>
      <c r="D1828" s="7">
        <f>Groei2030!B1828</f>
        <v>-4</v>
      </c>
      <c r="E1828" s="7">
        <f>Groei2030!C1828</f>
        <v>0</v>
      </c>
      <c r="F1828" s="6">
        <v>2.54780866699219E-2</v>
      </c>
      <c r="G1828" s="6">
        <f t="shared" si="113"/>
        <v>-39.249415113284307</v>
      </c>
      <c r="H1828" s="6">
        <f t="shared" si="114"/>
        <v>-7.4195491707531769</v>
      </c>
      <c r="I1828" s="7">
        <f>B1828+ProxiPrognose2030!H1828</f>
        <v>1132.5804508292467</v>
      </c>
      <c r="J1828">
        <f t="shared" si="115"/>
        <v>5</v>
      </c>
      <c r="K1828">
        <f t="shared" si="116"/>
        <v>0</v>
      </c>
      <c r="L1828" s="20">
        <v>5</v>
      </c>
    </row>
    <row r="1829" spans="1:12" ht="14.4">
      <c r="A1829" s="2">
        <v>1828</v>
      </c>
      <c r="B1829">
        <v>1148</v>
      </c>
      <c r="C1829">
        <v>5</v>
      </c>
      <c r="D1829" s="7">
        <f>Groei2030!B1829</f>
        <v>-7</v>
      </c>
      <c r="E1829" s="7">
        <f>Groei2030!C1829</f>
        <v>0</v>
      </c>
      <c r="F1829" s="6">
        <v>3.8297540527343799E-2</v>
      </c>
      <c r="G1829" s="6">
        <f t="shared" si="113"/>
        <v>-45.694840344917957</v>
      </c>
      <c r="H1829" s="6">
        <f t="shared" si="114"/>
        <v>-8.6379660387368542</v>
      </c>
      <c r="I1829" s="7">
        <f>B1829+ProxiPrognose2030!H1829</f>
        <v>1139.3620339612633</v>
      </c>
      <c r="J1829">
        <f t="shared" si="115"/>
        <v>5</v>
      </c>
      <c r="K1829">
        <f t="shared" si="116"/>
        <v>0</v>
      </c>
      <c r="L1829" s="20">
        <v>5</v>
      </c>
    </row>
    <row r="1830" spans="1:12" ht="14.4">
      <c r="A1830" s="2">
        <v>1829</v>
      </c>
      <c r="B1830">
        <v>1142</v>
      </c>
      <c r="C1830">
        <v>5</v>
      </c>
      <c r="D1830" s="7">
        <f>Groei2030!B1830</f>
        <v>147</v>
      </c>
      <c r="E1830" s="7">
        <f>Groei2030!C1830</f>
        <v>0</v>
      </c>
      <c r="F1830" s="6">
        <v>6.8054610351562503E-2</v>
      </c>
      <c r="G1830" s="6">
        <f t="shared" si="113"/>
        <v>540.00750000850212</v>
      </c>
      <c r="H1830" s="6">
        <f t="shared" si="114"/>
        <v>102.08081285604955</v>
      </c>
      <c r="I1830" s="7">
        <f>B1830+ProxiPrognose2030!H1830</f>
        <v>1244.0808128560495</v>
      </c>
      <c r="J1830">
        <f t="shared" si="115"/>
        <v>5</v>
      </c>
      <c r="K1830">
        <f t="shared" si="116"/>
        <v>0</v>
      </c>
      <c r="L1830" s="20">
        <v>5</v>
      </c>
    </row>
    <row r="1831" spans="1:12" ht="14.4">
      <c r="A1831" s="2">
        <v>1830</v>
      </c>
      <c r="B1831">
        <v>1101</v>
      </c>
      <c r="C1831">
        <v>5</v>
      </c>
      <c r="D1831" s="7">
        <f>Groei2030!B1831</f>
        <v>-2</v>
      </c>
      <c r="E1831" s="7">
        <f>Groei2030!C1831</f>
        <v>0</v>
      </c>
      <c r="F1831" s="6">
        <v>4.5364265624999997E-2</v>
      </c>
      <c r="G1831" s="6">
        <f t="shared" si="113"/>
        <v>-11.021891198089907</v>
      </c>
      <c r="H1831" s="6">
        <f t="shared" si="114"/>
        <v>-2.0835333077674685</v>
      </c>
      <c r="I1831" s="7">
        <f>B1831+ProxiPrognose2030!H1831</f>
        <v>1098.9164666922325</v>
      </c>
      <c r="J1831">
        <f t="shared" si="115"/>
        <v>5</v>
      </c>
      <c r="K1831">
        <f t="shared" si="116"/>
        <v>0</v>
      </c>
      <c r="L1831" s="20">
        <v>5</v>
      </c>
    </row>
    <row r="1832" spans="1:12" ht="14.4">
      <c r="A1832" s="2">
        <v>1831</v>
      </c>
      <c r="B1832">
        <v>1071</v>
      </c>
      <c r="C1832">
        <v>5</v>
      </c>
      <c r="D1832" s="7">
        <f>Groei2030!B1832</f>
        <v>-1</v>
      </c>
      <c r="E1832" s="7">
        <f>Groei2030!C1832</f>
        <v>0</v>
      </c>
      <c r="F1832" s="6">
        <v>3.8317105712890598E-2</v>
      </c>
      <c r="G1832" s="6">
        <f t="shared" si="113"/>
        <v>-6.5245011424726496</v>
      </c>
      <c r="H1832" s="6">
        <f t="shared" si="114"/>
        <v>-1.2333650552878355</v>
      </c>
      <c r="I1832" s="7">
        <f>B1832+ProxiPrognose2030!H1832</f>
        <v>1069.7666349447122</v>
      </c>
      <c r="J1832">
        <f t="shared" si="115"/>
        <v>5</v>
      </c>
      <c r="K1832">
        <f t="shared" si="116"/>
        <v>0</v>
      </c>
      <c r="L1832" s="20">
        <v>5</v>
      </c>
    </row>
    <row r="1833" spans="1:12" ht="14.4">
      <c r="A1833" s="2">
        <v>1832</v>
      </c>
      <c r="B1833">
        <v>1090</v>
      </c>
      <c r="C1833">
        <v>5</v>
      </c>
      <c r="D1833" s="7">
        <f>Groei2030!B1833</f>
        <v>-6</v>
      </c>
      <c r="E1833" s="7">
        <f>Groei2030!C1833</f>
        <v>0</v>
      </c>
      <c r="F1833" s="6">
        <v>5.4405408691406199E-2</v>
      </c>
      <c r="G1833" s="6">
        <f t="shared" si="113"/>
        <v>-27.570788200639651</v>
      </c>
      <c r="H1833" s="6">
        <f t="shared" si="114"/>
        <v>-5.2118692250736576</v>
      </c>
      <c r="I1833" s="7">
        <f>B1833+ProxiPrognose2030!H1833</f>
        <v>1084.7881307749262</v>
      </c>
      <c r="J1833">
        <f t="shared" si="115"/>
        <v>5</v>
      </c>
      <c r="K1833">
        <f t="shared" si="116"/>
        <v>0</v>
      </c>
      <c r="L1833" s="20">
        <v>5</v>
      </c>
    </row>
    <row r="1834" spans="1:12" ht="14.4">
      <c r="A1834" s="2">
        <v>1833</v>
      </c>
      <c r="B1834">
        <v>1006</v>
      </c>
      <c r="C1834">
        <v>5</v>
      </c>
      <c r="D1834" s="7">
        <f>Groei2030!B1834</f>
        <v>0</v>
      </c>
      <c r="E1834" s="7">
        <f>Groei2030!C1834</f>
        <v>0</v>
      </c>
      <c r="F1834" s="6">
        <v>3.7386316162109398E-2</v>
      </c>
      <c r="G1834" s="6">
        <f t="shared" si="113"/>
        <v>0</v>
      </c>
      <c r="H1834" s="6">
        <f t="shared" si="114"/>
        <v>0</v>
      </c>
      <c r="I1834" s="7">
        <f>B1834+ProxiPrognose2030!H1834</f>
        <v>1006</v>
      </c>
      <c r="J1834">
        <f t="shared" si="115"/>
        <v>5</v>
      </c>
      <c r="K1834">
        <f t="shared" si="116"/>
        <v>0</v>
      </c>
      <c r="L1834" s="20">
        <v>5</v>
      </c>
    </row>
    <row r="1835" spans="1:12" ht="14.4">
      <c r="A1835" s="2">
        <v>1834</v>
      </c>
      <c r="B1835">
        <v>1043</v>
      </c>
      <c r="C1835">
        <v>5</v>
      </c>
      <c r="D1835" s="7">
        <f>Groei2030!B1835</f>
        <v>0</v>
      </c>
      <c r="E1835" s="7">
        <f>Groei2030!C1835</f>
        <v>216</v>
      </c>
      <c r="F1835" s="6">
        <v>4.5899618896484397E-2</v>
      </c>
      <c r="G1835" s="6">
        <f t="shared" si="113"/>
        <v>1176.4803564444419</v>
      </c>
      <c r="H1835" s="6">
        <f t="shared" si="114"/>
        <v>222.39704280613267</v>
      </c>
      <c r="I1835" s="7">
        <f>B1835+ProxiPrognose2030!H1835</f>
        <v>1265.3970428061327</v>
      </c>
      <c r="J1835">
        <f t="shared" si="115"/>
        <v>5</v>
      </c>
      <c r="K1835">
        <f t="shared" si="116"/>
        <v>0</v>
      </c>
      <c r="L1835" s="20">
        <v>5</v>
      </c>
    </row>
    <row r="1836" spans="1:12" ht="14.4">
      <c r="A1836" s="2">
        <v>1835</v>
      </c>
      <c r="B1836">
        <v>1100</v>
      </c>
      <c r="C1836">
        <v>5</v>
      </c>
      <c r="D1836" s="7">
        <f>Groei2030!B1836</f>
        <v>-14</v>
      </c>
      <c r="E1836" s="7">
        <f>Groei2030!C1836</f>
        <v>0</v>
      </c>
      <c r="F1836" s="6">
        <v>2.2332267089843701E-2</v>
      </c>
      <c r="G1836" s="6">
        <f t="shared" si="113"/>
        <v>-156.72390026141747</v>
      </c>
      <c r="H1836" s="6">
        <f t="shared" si="114"/>
        <v>-29.626446174180995</v>
      </c>
      <c r="I1836" s="7">
        <f>B1836+ProxiPrognose2030!H1836</f>
        <v>1070.373553825819</v>
      </c>
      <c r="J1836">
        <f t="shared" si="115"/>
        <v>5</v>
      </c>
      <c r="K1836">
        <f t="shared" si="116"/>
        <v>0</v>
      </c>
      <c r="L1836" s="20">
        <v>5</v>
      </c>
    </row>
    <row r="1837" spans="1:12" ht="14.4">
      <c r="A1837" s="2">
        <v>1836</v>
      </c>
      <c r="B1837">
        <v>1137</v>
      </c>
      <c r="C1837">
        <v>5</v>
      </c>
      <c r="D1837" s="7">
        <f>Groei2030!B1837</f>
        <v>-10</v>
      </c>
      <c r="E1837" s="7">
        <f>Groei2030!C1837</f>
        <v>0</v>
      </c>
      <c r="F1837" s="6">
        <v>3.5364506347656199E-2</v>
      </c>
      <c r="G1837" s="6">
        <f t="shared" si="113"/>
        <v>-70.692348294738423</v>
      </c>
      <c r="H1837" s="6">
        <f t="shared" si="114"/>
        <v>-13.363392872351309</v>
      </c>
      <c r="I1837" s="7">
        <f>B1837+ProxiPrognose2030!H1837</f>
        <v>1123.6366071276486</v>
      </c>
      <c r="J1837">
        <f t="shared" si="115"/>
        <v>5</v>
      </c>
      <c r="K1837">
        <f t="shared" si="116"/>
        <v>0</v>
      </c>
      <c r="L1837" s="20">
        <v>5</v>
      </c>
    </row>
    <row r="1838" spans="1:12" ht="14.4">
      <c r="A1838" s="2">
        <v>1837</v>
      </c>
      <c r="B1838">
        <v>1138</v>
      </c>
      <c r="C1838">
        <v>5</v>
      </c>
      <c r="D1838" s="7">
        <f>Groei2030!B1838</f>
        <v>-6</v>
      </c>
      <c r="E1838" s="7">
        <f>Groei2030!C1838</f>
        <v>0</v>
      </c>
      <c r="F1838" s="6">
        <v>3.0314291259765602E-2</v>
      </c>
      <c r="G1838" s="6">
        <f t="shared" si="113"/>
        <v>-49.481612060344055</v>
      </c>
      <c r="H1838" s="6">
        <f t="shared" si="114"/>
        <v>-9.3538019017663618</v>
      </c>
      <c r="I1838" s="7">
        <f>B1838+ProxiPrognose2030!H1838</f>
        <v>1128.6461980982335</v>
      </c>
      <c r="J1838">
        <f t="shared" si="115"/>
        <v>5</v>
      </c>
      <c r="K1838">
        <f t="shared" si="116"/>
        <v>0</v>
      </c>
      <c r="L1838" s="20">
        <v>5</v>
      </c>
    </row>
    <row r="1839" spans="1:12" ht="14.4">
      <c r="A1839" s="2">
        <v>1838</v>
      </c>
      <c r="B1839">
        <v>1133</v>
      </c>
      <c r="C1839">
        <v>5</v>
      </c>
      <c r="D1839" s="7">
        <f>Groei2030!B1839</f>
        <v>0</v>
      </c>
      <c r="E1839" s="7">
        <f>Groei2030!C1839</f>
        <v>0</v>
      </c>
      <c r="F1839" s="6">
        <v>3.4537097412109398E-2</v>
      </c>
      <c r="G1839" s="6">
        <f t="shared" si="113"/>
        <v>0</v>
      </c>
      <c r="H1839" s="6">
        <f t="shared" si="114"/>
        <v>0</v>
      </c>
      <c r="I1839" s="7">
        <f>B1839+ProxiPrognose2030!H1839</f>
        <v>1133</v>
      </c>
      <c r="J1839">
        <f t="shared" si="115"/>
        <v>5</v>
      </c>
      <c r="K1839">
        <f t="shared" si="116"/>
        <v>0</v>
      </c>
      <c r="L1839" s="20">
        <v>5</v>
      </c>
    </row>
    <row r="1840" spans="1:12" ht="14.4">
      <c r="A1840" s="2">
        <v>1839</v>
      </c>
      <c r="B1840">
        <v>1126</v>
      </c>
      <c r="C1840">
        <v>5</v>
      </c>
      <c r="D1840" s="7">
        <f>Groei2030!B1840</f>
        <v>-7</v>
      </c>
      <c r="E1840" s="7">
        <f>Groei2030!C1840</f>
        <v>0</v>
      </c>
      <c r="F1840" s="6">
        <v>7.0594736816406295E-2</v>
      </c>
      <c r="G1840" s="6">
        <f t="shared" si="113"/>
        <v>-24.789383443006166</v>
      </c>
      <c r="H1840" s="6">
        <f t="shared" si="114"/>
        <v>-4.6860838266552296</v>
      </c>
      <c r="I1840" s="7">
        <f>B1840+ProxiPrognose2030!H1840</f>
        <v>1121.3139161733448</v>
      </c>
      <c r="J1840">
        <f t="shared" si="115"/>
        <v>5</v>
      </c>
      <c r="K1840">
        <f t="shared" si="116"/>
        <v>0</v>
      </c>
      <c r="L1840" s="20">
        <v>5</v>
      </c>
    </row>
    <row r="1841" spans="1:12" ht="14.4">
      <c r="A1841" s="2">
        <v>1840</v>
      </c>
      <c r="B1841">
        <v>1050</v>
      </c>
      <c r="C1841">
        <v>5</v>
      </c>
      <c r="D1841" s="7">
        <f>Groei2030!B1841</f>
        <v>-11</v>
      </c>
      <c r="E1841" s="7">
        <f>Groei2030!C1841</f>
        <v>0</v>
      </c>
      <c r="F1841" s="6">
        <v>3.9135048583984401E-2</v>
      </c>
      <c r="G1841" s="6">
        <f t="shared" si="113"/>
        <v>-70.269492424379109</v>
      </c>
      <c r="H1841" s="6">
        <f t="shared" si="114"/>
        <v>-13.283457925213442</v>
      </c>
      <c r="I1841" s="7">
        <f>B1841+ProxiPrognose2030!H1841</f>
        <v>1036.7165420747865</v>
      </c>
      <c r="J1841">
        <f t="shared" si="115"/>
        <v>5</v>
      </c>
      <c r="K1841">
        <f t="shared" si="116"/>
        <v>0</v>
      </c>
      <c r="L1841" s="20">
        <v>5</v>
      </c>
    </row>
    <row r="1842" spans="1:12" ht="14.4">
      <c r="A1842" s="2">
        <v>1841</v>
      </c>
      <c r="B1842">
        <v>1046</v>
      </c>
      <c r="C1842">
        <v>5</v>
      </c>
      <c r="D1842" s="7">
        <f>Groei2030!B1842</f>
        <v>1421</v>
      </c>
      <c r="E1842" s="7">
        <f>Groei2030!C1842</f>
        <v>216</v>
      </c>
      <c r="F1842" s="6">
        <v>5.1108003906249998E-2</v>
      </c>
      <c r="G1842" s="6">
        <f t="shared" si="113"/>
        <v>8007.5520216110972</v>
      </c>
      <c r="H1842" s="6">
        <f t="shared" si="114"/>
        <v>1513.7149379227026</v>
      </c>
      <c r="I1842" s="7">
        <f>B1842+ProxiPrognose2030!H1842</f>
        <v>2559.7149379227026</v>
      </c>
      <c r="J1842">
        <f t="shared" si="115"/>
        <v>6</v>
      </c>
      <c r="K1842">
        <f t="shared" si="116"/>
        <v>1</v>
      </c>
      <c r="L1842" s="20">
        <v>6</v>
      </c>
    </row>
    <row r="1843" spans="1:12" ht="14.4">
      <c r="A1843" s="2">
        <v>1842</v>
      </c>
      <c r="B1843">
        <v>1031</v>
      </c>
      <c r="C1843">
        <v>5</v>
      </c>
      <c r="D1843" s="7">
        <f>Groei2030!B1843</f>
        <v>-4</v>
      </c>
      <c r="E1843" s="7">
        <f>Groei2030!C1843</f>
        <v>0</v>
      </c>
      <c r="F1843" s="6">
        <v>1.8439587646484401E-2</v>
      </c>
      <c r="G1843" s="6">
        <f t="shared" si="113"/>
        <v>-54.231147635812505</v>
      </c>
      <c r="H1843" s="6">
        <f t="shared" si="114"/>
        <v>-10.251634713764178</v>
      </c>
      <c r="I1843" s="7">
        <f>B1843+ProxiPrognose2030!H1843</f>
        <v>1020.7483652862359</v>
      </c>
      <c r="J1843">
        <f t="shared" si="115"/>
        <v>5</v>
      </c>
      <c r="K1843">
        <f t="shared" si="116"/>
        <v>0</v>
      </c>
      <c r="L1843" s="20">
        <v>5</v>
      </c>
    </row>
    <row r="1844" spans="1:12" ht="14.4">
      <c r="A1844" s="2">
        <v>1843</v>
      </c>
      <c r="B1844">
        <v>1040</v>
      </c>
      <c r="C1844">
        <v>5</v>
      </c>
      <c r="D1844" s="7">
        <f>Groei2030!B1844</f>
        <v>722</v>
      </c>
      <c r="E1844" s="7">
        <f>Groei2030!C1844</f>
        <v>0</v>
      </c>
      <c r="F1844" s="6">
        <v>2.5354121582031201E-2</v>
      </c>
      <c r="G1844" s="6">
        <f t="shared" si="113"/>
        <v>7119.1580988521691</v>
      </c>
      <c r="H1844" s="6">
        <f t="shared" si="114"/>
        <v>1345.7765782329243</v>
      </c>
      <c r="I1844" s="7">
        <f>B1844+ProxiPrognose2030!H1844</f>
        <v>2385.7765782329243</v>
      </c>
      <c r="J1844">
        <f t="shared" si="115"/>
        <v>6</v>
      </c>
      <c r="K1844">
        <f t="shared" si="116"/>
        <v>1</v>
      </c>
      <c r="L1844" s="20">
        <v>6</v>
      </c>
    </row>
    <row r="1845" spans="1:12" ht="14.4">
      <c r="A1845" s="2">
        <v>1844</v>
      </c>
      <c r="B1845">
        <v>1015</v>
      </c>
      <c r="C1845">
        <v>5</v>
      </c>
      <c r="D1845" s="7">
        <f>Groei2030!B1845</f>
        <v>-9</v>
      </c>
      <c r="E1845" s="7">
        <f>Groei2030!C1845</f>
        <v>0</v>
      </c>
      <c r="F1845" s="6">
        <v>5.01982673339844E-2</v>
      </c>
      <c r="G1845" s="6">
        <f t="shared" si="113"/>
        <v>-44.822264183543687</v>
      </c>
      <c r="H1845" s="6">
        <f t="shared" si="114"/>
        <v>-8.4730178040725299</v>
      </c>
      <c r="I1845" s="7">
        <f>B1845+ProxiPrognose2030!H1845</f>
        <v>1006.5269821959274</v>
      </c>
      <c r="J1845">
        <f t="shared" si="115"/>
        <v>5</v>
      </c>
      <c r="K1845">
        <f t="shared" si="116"/>
        <v>0</v>
      </c>
      <c r="L1845" s="20">
        <v>5</v>
      </c>
    </row>
    <row r="1846" spans="1:12" ht="14.4">
      <c r="A1846" s="2">
        <v>1845</v>
      </c>
      <c r="B1846">
        <v>1015</v>
      </c>
      <c r="C1846">
        <v>5</v>
      </c>
      <c r="D1846" s="7">
        <f>Groei2030!B1846</f>
        <v>725</v>
      </c>
      <c r="E1846" s="7">
        <f>Groei2030!C1846</f>
        <v>216</v>
      </c>
      <c r="F1846" s="6">
        <v>6.1246737548828097E-2</v>
      </c>
      <c r="G1846" s="6">
        <f t="shared" si="113"/>
        <v>3841.0209166235222</v>
      </c>
      <c r="H1846" s="6">
        <f t="shared" si="114"/>
        <v>726.09091051484347</v>
      </c>
      <c r="I1846" s="7">
        <f>B1846+ProxiPrognose2030!H1846</f>
        <v>1741.0909105148435</v>
      </c>
      <c r="J1846">
        <f t="shared" si="115"/>
        <v>5</v>
      </c>
      <c r="K1846">
        <f t="shared" si="116"/>
        <v>0</v>
      </c>
      <c r="L1846" s="20">
        <v>5</v>
      </c>
    </row>
    <row r="1847" spans="1:12" ht="14.4">
      <c r="A1847" s="2">
        <v>1846</v>
      </c>
      <c r="B1847">
        <v>986</v>
      </c>
      <c r="C1847">
        <v>5</v>
      </c>
      <c r="D1847" s="7">
        <f>Groei2030!B1847</f>
        <v>724</v>
      </c>
      <c r="E1847" s="7">
        <f>Groei2030!C1847</f>
        <v>216</v>
      </c>
      <c r="F1847" s="6">
        <v>4.41877651367188E-2</v>
      </c>
      <c r="G1847" s="6">
        <f t="shared" si="113"/>
        <v>5318.2141996296969</v>
      </c>
      <c r="H1847" s="6">
        <f t="shared" si="114"/>
        <v>1005.3334970944607</v>
      </c>
      <c r="I1847" s="7">
        <f>B1847+ProxiPrognose2030!H1847</f>
        <v>1991.3334970944607</v>
      </c>
      <c r="J1847">
        <f t="shared" si="115"/>
        <v>5</v>
      </c>
      <c r="K1847">
        <f t="shared" si="116"/>
        <v>0</v>
      </c>
      <c r="L1847" s="20">
        <v>5</v>
      </c>
    </row>
    <row r="1848" spans="1:12" ht="14.4">
      <c r="A1848" s="2">
        <v>1847</v>
      </c>
      <c r="B1848">
        <v>876</v>
      </c>
      <c r="C1848">
        <v>4</v>
      </c>
      <c r="D1848" s="7">
        <f>Groei2030!B1848</f>
        <v>725</v>
      </c>
      <c r="E1848" s="7">
        <f>Groei2030!C1848</f>
        <v>0</v>
      </c>
      <c r="F1848" s="6">
        <v>2.1570589843750002E-2</v>
      </c>
      <c r="G1848" s="6">
        <f t="shared" si="113"/>
        <v>8402.6445875107365</v>
      </c>
      <c r="H1848" s="6">
        <f t="shared" si="114"/>
        <v>1588.4016233479654</v>
      </c>
      <c r="I1848" s="7">
        <f>B1848+ProxiPrognose2030!H1848</f>
        <v>2464.4016233479651</v>
      </c>
      <c r="J1848">
        <f t="shared" si="115"/>
        <v>6</v>
      </c>
      <c r="K1848">
        <f t="shared" si="116"/>
        <v>2</v>
      </c>
      <c r="L1848" s="20">
        <v>6</v>
      </c>
    </row>
    <row r="1849" spans="1:12" ht="14.4">
      <c r="A1849" s="2">
        <v>1848</v>
      </c>
      <c r="B1849">
        <v>917</v>
      </c>
      <c r="C1849">
        <v>5</v>
      </c>
      <c r="D1849" s="7">
        <f>Groei2030!B1849</f>
        <v>725</v>
      </c>
      <c r="E1849" s="7">
        <f>Groei2030!C1849</f>
        <v>158</v>
      </c>
      <c r="F1849" s="6">
        <v>2.0371562499999999E-2</v>
      </c>
      <c r="G1849" s="6">
        <f t="shared" si="113"/>
        <v>10836.184018776174</v>
      </c>
      <c r="H1849" s="6">
        <f t="shared" si="114"/>
        <v>2048.4279808650613</v>
      </c>
      <c r="I1849" s="7">
        <f>B1849+ProxiPrognose2030!H1849</f>
        <v>2965.4279808650613</v>
      </c>
      <c r="J1849">
        <f t="shared" si="115"/>
        <v>6</v>
      </c>
      <c r="K1849">
        <f t="shared" si="116"/>
        <v>1</v>
      </c>
      <c r="L1849" s="20">
        <v>6</v>
      </c>
    </row>
    <row r="1850" spans="1:12" ht="14.4">
      <c r="A1850" s="2">
        <v>1849</v>
      </c>
      <c r="B1850">
        <v>963</v>
      </c>
      <c r="C1850">
        <v>5</v>
      </c>
      <c r="D1850" s="7">
        <f>Groei2030!B1850</f>
        <v>725</v>
      </c>
      <c r="E1850" s="7">
        <f>Groei2030!C1850</f>
        <v>158</v>
      </c>
      <c r="F1850" s="6">
        <v>1.8390298828124998E-2</v>
      </c>
      <c r="G1850" s="6">
        <f t="shared" si="113"/>
        <v>12003.611363965356</v>
      </c>
      <c r="H1850" s="6">
        <f t="shared" si="114"/>
        <v>2269.1136793885362</v>
      </c>
      <c r="I1850" s="7">
        <f>B1850+ProxiPrognose2030!H1850</f>
        <v>3232.1136793885362</v>
      </c>
      <c r="J1850">
        <f t="shared" si="115"/>
        <v>6</v>
      </c>
      <c r="K1850">
        <f t="shared" si="116"/>
        <v>1</v>
      </c>
      <c r="L1850" s="20">
        <v>6</v>
      </c>
    </row>
    <row r="1851" spans="1:12" ht="14.4">
      <c r="A1851" s="2">
        <v>1850</v>
      </c>
      <c r="B1851">
        <v>1021</v>
      </c>
      <c r="C1851">
        <v>5</v>
      </c>
      <c r="D1851" s="7">
        <f>Groei2030!B1851</f>
        <v>724</v>
      </c>
      <c r="E1851" s="7">
        <f>Groei2030!C1851</f>
        <v>158</v>
      </c>
      <c r="F1851" s="6">
        <v>2.0687676513671899E-2</v>
      </c>
      <c r="G1851" s="6">
        <f t="shared" si="113"/>
        <v>10658.51932933492</v>
      </c>
      <c r="H1851" s="6">
        <f t="shared" si="114"/>
        <v>2014.8429734092476</v>
      </c>
      <c r="I1851" s="7">
        <f>B1851+ProxiPrognose2030!H1851</f>
        <v>3035.8429734092479</v>
      </c>
      <c r="J1851">
        <f t="shared" si="115"/>
        <v>6</v>
      </c>
      <c r="K1851">
        <f t="shared" si="116"/>
        <v>1</v>
      </c>
      <c r="L1851" s="20">
        <v>6</v>
      </c>
    </row>
    <row r="1852" spans="1:12" ht="14.4">
      <c r="A1852" s="2">
        <v>1851</v>
      </c>
      <c r="B1852">
        <v>1045</v>
      </c>
      <c r="C1852">
        <v>5</v>
      </c>
      <c r="D1852" s="7">
        <f>Groei2030!B1852</f>
        <v>725</v>
      </c>
      <c r="E1852" s="7">
        <f>Groei2030!C1852</f>
        <v>158</v>
      </c>
      <c r="F1852" s="6">
        <v>4.5239040283203101E-2</v>
      </c>
      <c r="G1852" s="6">
        <f t="shared" si="113"/>
        <v>4879.6349042347556</v>
      </c>
      <c r="H1852" s="6">
        <f t="shared" si="114"/>
        <v>922.42625788936778</v>
      </c>
      <c r="I1852" s="7">
        <f>B1852+ProxiPrognose2030!H1852</f>
        <v>1967.4262578893677</v>
      </c>
      <c r="J1852">
        <f t="shared" si="115"/>
        <v>5</v>
      </c>
      <c r="K1852">
        <f t="shared" si="116"/>
        <v>0</v>
      </c>
      <c r="L1852" s="20">
        <v>5</v>
      </c>
    </row>
    <row r="1853" spans="1:12" ht="14.4">
      <c r="A1853" s="2">
        <v>1852</v>
      </c>
      <c r="B1853">
        <v>1026</v>
      </c>
      <c r="C1853">
        <v>5</v>
      </c>
      <c r="D1853" s="7">
        <f>Groei2030!B1853</f>
        <v>725</v>
      </c>
      <c r="E1853" s="7">
        <f>Groei2030!C1853</f>
        <v>158</v>
      </c>
      <c r="F1853" s="6">
        <v>5.40004536132812E-2</v>
      </c>
      <c r="G1853" s="6">
        <f t="shared" si="113"/>
        <v>4087.9286233571083</v>
      </c>
      <c r="H1853" s="6">
        <f t="shared" si="114"/>
        <v>772.76533522818681</v>
      </c>
      <c r="I1853" s="7">
        <f>B1853+ProxiPrognose2030!H1853</f>
        <v>1798.7653352281868</v>
      </c>
      <c r="J1853">
        <f t="shared" si="115"/>
        <v>5</v>
      </c>
      <c r="K1853">
        <f t="shared" si="116"/>
        <v>0</v>
      </c>
      <c r="L1853" s="20">
        <v>5</v>
      </c>
    </row>
    <row r="1854" spans="1:12" ht="14.4">
      <c r="A1854" s="2">
        <v>1853</v>
      </c>
      <c r="B1854">
        <v>1003</v>
      </c>
      <c r="C1854">
        <v>5</v>
      </c>
      <c r="D1854" s="7">
        <f>Groei2030!B1854</f>
        <v>-6</v>
      </c>
      <c r="E1854" s="7">
        <f>Groei2030!C1854</f>
        <v>0</v>
      </c>
      <c r="F1854" s="6">
        <v>3.3641312255859403E-2</v>
      </c>
      <c r="G1854" s="6">
        <f t="shared" si="113"/>
        <v>-44.588034752976696</v>
      </c>
      <c r="H1854" s="6">
        <f t="shared" si="114"/>
        <v>-8.4287400289180905</v>
      </c>
      <c r="I1854" s="7">
        <f>B1854+ProxiPrognose2030!H1854</f>
        <v>994.57125997108187</v>
      </c>
      <c r="J1854">
        <f t="shared" si="115"/>
        <v>5</v>
      </c>
      <c r="K1854">
        <f t="shared" si="116"/>
        <v>0</v>
      </c>
      <c r="L1854" s="20">
        <v>5</v>
      </c>
    </row>
    <row r="1855" spans="1:12" ht="14.4">
      <c r="A1855" s="2">
        <v>1854</v>
      </c>
      <c r="B1855">
        <v>1003</v>
      </c>
      <c r="C1855">
        <v>5</v>
      </c>
      <c r="D1855" s="7">
        <f>Groei2030!B1855</f>
        <v>-1</v>
      </c>
      <c r="E1855" s="7">
        <f>Groei2030!C1855</f>
        <v>0</v>
      </c>
      <c r="F1855" s="6">
        <v>5.1135155273437503E-2</v>
      </c>
      <c r="G1855" s="6">
        <f t="shared" si="113"/>
        <v>-4.8890044170818072</v>
      </c>
      <c r="H1855" s="6">
        <f t="shared" si="114"/>
        <v>-0.92419743234060625</v>
      </c>
      <c r="I1855" s="7">
        <f>B1855+ProxiPrognose2030!H1855</f>
        <v>1002.0758025676594</v>
      </c>
      <c r="J1855">
        <f t="shared" si="115"/>
        <v>5</v>
      </c>
      <c r="K1855">
        <f t="shared" si="116"/>
        <v>0</v>
      </c>
      <c r="L1855" s="20">
        <v>5</v>
      </c>
    </row>
    <row r="1856" spans="1:12" ht="14.4">
      <c r="A1856" s="2">
        <v>1855</v>
      </c>
      <c r="B1856">
        <v>842</v>
      </c>
      <c r="C1856">
        <v>4</v>
      </c>
      <c r="D1856" s="7">
        <f>Groei2030!B1856</f>
        <v>0</v>
      </c>
      <c r="E1856" s="7">
        <f>Groei2030!C1856</f>
        <v>0</v>
      </c>
      <c r="F1856" s="6">
        <v>5.78073132324219E-2</v>
      </c>
      <c r="G1856" s="6">
        <f t="shared" si="113"/>
        <v>0</v>
      </c>
      <c r="H1856" s="6">
        <f t="shared" si="114"/>
        <v>0</v>
      </c>
      <c r="I1856" s="7">
        <f>B1856+ProxiPrognose2030!H1856</f>
        <v>842</v>
      </c>
      <c r="J1856">
        <f t="shared" si="115"/>
        <v>4</v>
      </c>
      <c r="K1856">
        <f t="shared" si="116"/>
        <v>0</v>
      </c>
      <c r="L1856" s="20">
        <v>4</v>
      </c>
    </row>
    <row r="1857" spans="1:12" ht="14.4">
      <c r="A1857" s="2">
        <v>1856</v>
      </c>
      <c r="B1857">
        <v>879</v>
      </c>
      <c r="C1857">
        <v>4</v>
      </c>
      <c r="D1857" s="7">
        <f>Groei2030!B1857</f>
        <v>-12</v>
      </c>
      <c r="E1857" s="7">
        <f>Groei2030!C1857</f>
        <v>0</v>
      </c>
      <c r="F1857" s="6">
        <v>3.8525115722656197E-2</v>
      </c>
      <c r="G1857" s="6">
        <f t="shared" si="113"/>
        <v>-77.871278092897015</v>
      </c>
      <c r="H1857" s="6">
        <f t="shared" si="114"/>
        <v>-14.720468448562762</v>
      </c>
      <c r="I1857" s="7">
        <f>B1857+ProxiPrognose2030!H1857</f>
        <v>864.27953155143723</v>
      </c>
      <c r="J1857">
        <f t="shared" si="115"/>
        <v>4</v>
      </c>
      <c r="K1857">
        <f t="shared" si="116"/>
        <v>0</v>
      </c>
      <c r="L1857" s="20">
        <v>4</v>
      </c>
    </row>
    <row r="1858" spans="1:12" ht="14.4">
      <c r="A1858" s="2">
        <v>1857</v>
      </c>
      <c r="B1858">
        <v>874</v>
      </c>
      <c r="C1858">
        <v>4</v>
      </c>
      <c r="D1858" s="7">
        <f>Groei2030!B1858</f>
        <v>-5</v>
      </c>
      <c r="E1858" s="7">
        <f>Groei2030!C1858</f>
        <v>0</v>
      </c>
      <c r="F1858" s="6">
        <v>3.4465061279296903E-2</v>
      </c>
      <c r="G1858" s="6">
        <f t="shared" si="113"/>
        <v>-36.268613883210257</v>
      </c>
      <c r="H1858" s="6">
        <f t="shared" si="114"/>
        <v>-6.8560706773554365</v>
      </c>
      <c r="I1858" s="7">
        <f>B1858+ProxiPrognose2030!H1858</f>
        <v>867.14392932264457</v>
      </c>
      <c r="J1858">
        <f t="shared" si="115"/>
        <v>4</v>
      </c>
      <c r="K1858">
        <f t="shared" si="116"/>
        <v>0</v>
      </c>
      <c r="L1858" s="20">
        <v>4</v>
      </c>
    </row>
    <row r="1859" spans="1:12" ht="14.4">
      <c r="A1859" s="2">
        <v>1858</v>
      </c>
      <c r="B1859">
        <v>877</v>
      </c>
      <c r="C1859">
        <v>4</v>
      </c>
      <c r="D1859" s="7">
        <f>Groei2030!B1859</f>
        <v>-15</v>
      </c>
      <c r="E1859" s="7">
        <f>Groei2030!C1859</f>
        <v>0</v>
      </c>
      <c r="F1859" s="6">
        <v>8.0077405761718706E-2</v>
      </c>
      <c r="G1859" s="6">
        <f t="shared" ref="G1859:G1922" si="117">IFERROR((D1859+E1859)/((F1859/0.25)),0)</f>
        <v>-46.829688903242428</v>
      </c>
      <c r="H1859" s="6">
        <f t="shared" ref="H1859:H1922" si="118">G1859/5.29</f>
        <v>-8.8524931764163384</v>
      </c>
      <c r="I1859" s="7">
        <f>B1859+ProxiPrognose2030!H1859</f>
        <v>868.14750682358363</v>
      </c>
      <c r="J1859">
        <f t="shared" ref="J1859:J1922" si="119">MAX(C1859,IF(I1859&gt;0,IF(A1859&lt;6701,IF(I1859&lt;200,1,IF(I1859&lt;400,2,IF(I1859&lt;600,3,IF(I1859&lt;900,4,IF(I1859&lt;2000,5,IF(I1859&gt;2000,6,0)))))),0),0))</f>
        <v>4</v>
      </c>
      <c r="K1859">
        <f t="shared" ref="K1859:K1922" si="120">J1859-C1859</f>
        <v>0</v>
      </c>
      <c r="L1859" s="20">
        <v>4</v>
      </c>
    </row>
    <row r="1860" spans="1:12" ht="14.4">
      <c r="A1860" s="2">
        <v>1859</v>
      </c>
      <c r="B1860">
        <v>1006</v>
      </c>
      <c r="C1860">
        <v>5</v>
      </c>
      <c r="D1860" s="7">
        <f>Groei2030!B1860</f>
        <v>-9</v>
      </c>
      <c r="E1860" s="7">
        <f>Groei2030!C1860</f>
        <v>0</v>
      </c>
      <c r="F1860" s="6">
        <v>3.5755349609375001E-2</v>
      </c>
      <c r="G1860" s="6">
        <f t="shared" si="117"/>
        <v>-62.927646480348031</v>
      </c>
      <c r="H1860" s="6">
        <f t="shared" si="118"/>
        <v>-11.895585346001518</v>
      </c>
      <c r="I1860" s="7">
        <f>B1860+ProxiPrognose2030!H1860</f>
        <v>994.10441465399845</v>
      </c>
      <c r="J1860">
        <f t="shared" si="119"/>
        <v>5</v>
      </c>
      <c r="K1860">
        <f t="shared" si="120"/>
        <v>0</v>
      </c>
      <c r="L1860" s="20">
        <v>5</v>
      </c>
    </row>
    <row r="1861" spans="1:12" ht="14.4">
      <c r="A1861" s="2">
        <v>1860</v>
      </c>
      <c r="B1861">
        <v>956</v>
      </c>
      <c r="C1861">
        <v>5</v>
      </c>
      <c r="D1861" s="7">
        <f>Groei2030!B1861</f>
        <v>-8</v>
      </c>
      <c r="E1861" s="7">
        <f>Groei2030!C1861</f>
        <v>0</v>
      </c>
      <c r="F1861" s="6">
        <v>3.3753635498046899E-2</v>
      </c>
      <c r="G1861" s="6">
        <f t="shared" si="117"/>
        <v>-59.252876630599594</v>
      </c>
      <c r="H1861" s="6">
        <f t="shared" si="118"/>
        <v>-11.200921858336407</v>
      </c>
      <c r="I1861" s="7">
        <f>B1861+ProxiPrognose2030!H1861</f>
        <v>944.79907814166359</v>
      </c>
      <c r="J1861">
        <f t="shared" si="119"/>
        <v>5</v>
      </c>
      <c r="K1861">
        <f t="shared" si="120"/>
        <v>0</v>
      </c>
      <c r="L1861" s="20">
        <v>5</v>
      </c>
    </row>
    <row r="1862" spans="1:12" ht="14.4">
      <c r="A1862" s="2">
        <v>1861</v>
      </c>
      <c r="B1862">
        <v>998</v>
      </c>
      <c r="C1862">
        <v>5</v>
      </c>
      <c r="D1862" s="7">
        <f>Groei2030!B1862</f>
        <v>-10</v>
      </c>
      <c r="E1862" s="7">
        <f>Groei2030!C1862</f>
        <v>0</v>
      </c>
      <c r="F1862" s="6">
        <v>3.0293998046874999E-2</v>
      </c>
      <c r="G1862" s="6">
        <f t="shared" si="117"/>
        <v>-82.52459764906763</v>
      </c>
      <c r="H1862" s="6">
        <f t="shared" si="118"/>
        <v>-15.600112977139439</v>
      </c>
      <c r="I1862" s="7">
        <f>B1862+ProxiPrognose2030!H1862</f>
        <v>982.39988702286053</v>
      </c>
      <c r="J1862">
        <f t="shared" si="119"/>
        <v>5</v>
      </c>
      <c r="K1862">
        <f t="shared" si="120"/>
        <v>0</v>
      </c>
      <c r="L1862" s="20">
        <v>5</v>
      </c>
    </row>
    <row r="1863" spans="1:12" ht="14.4">
      <c r="A1863" s="2">
        <v>1862</v>
      </c>
      <c r="B1863">
        <v>903</v>
      </c>
      <c r="C1863">
        <v>5</v>
      </c>
      <c r="D1863" s="7">
        <f>Groei2030!B1863</f>
        <v>-9</v>
      </c>
      <c r="E1863" s="7">
        <f>Groei2030!C1863</f>
        <v>0</v>
      </c>
      <c r="F1863" s="6">
        <v>5.2240472167968698E-2</v>
      </c>
      <c r="G1863" s="6">
        <f t="shared" si="117"/>
        <v>-43.070054818141365</v>
      </c>
      <c r="H1863" s="6">
        <f t="shared" si="118"/>
        <v>-8.1417873002157588</v>
      </c>
      <c r="I1863" s="7">
        <f>B1863+ProxiPrognose2030!H1863</f>
        <v>894.85821269978419</v>
      </c>
      <c r="J1863">
        <f t="shared" si="119"/>
        <v>5</v>
      </c>
      <c r="K1863">
        <f t="shared" si="120"/>
        <v>0</v>
      </c>
      <c r="L1863" s="20">
        <v>5</v>
      </c>
    </row>
    <row r="1864" spans="1:12" ht="14.4">
      <c r="A1864" s="2">
        <v>1863</v>
      </c>
      <c r="B1864">
        <v>905</v>
      </c>
      <c r="C1864">
        <v>5</v>
      </c>
      <c r="D1864" s="7">
        <f>Groei2030!B1864</f>
        <v>-7</v>
      </c>
      <c r="E1864" s="7">
        <f>Groei2030!C1864</f>
        <v>0</v>
      </c>
      <c r="F1864" s="6">
        <v>3.2367231933593699E-2</v>
      </c>
      <c r="G1864" s="6">
        <f t="shared" si="117"/>
        <v>-54.067026911364906</v>
      </c>
      <c r="H1864" s="6">
        <f t="shared" si="118"/>
        <v>-10.220610002148375</v>
      </c>
      <c r="I1864" s="7">
        <f>B1864+ProxiPrognose2030!H1864</f>
        <v>894.77938999785158</v>
      </c>
      <c r="J1864">
        <f t="shared" si="119"/>
        <v>5</v>
      </c>
      <c r="K1864">
        <f t="shared" si="120"/>
        <v>0</v>
      </c>
      <c r="L1864" s="20">
        <v>5</v>
      </c>
    </row>
    <row r="1865" spans="1:12" ht="14.4">
      <c r="A1865" s="2">
        <v>1864</v>
      </c>
      <c r="B1865">
        <v>905</v>
      </c>
      <c r="C1865">
        <v>5</v>
      </c>
      <c r="D1865" s="7">
        <f>Groei2030!B1865</f>
        <v>-3</v>
      </c>
      <c r="E1865" s="7">
        <f>Groei2030!C1865</f>
        <v>0</v>
      </c>
      <c r="F1865" s="6">
        <v>2.8045770019531201E-2</v>
      </c>
      <c r="G1865" s="6">
        <f t="shared" si="117"/>
        <v>-26.742000646717727</v>
      </c>
      <c r="H1865" s="6">
        <f t="shared" si="118"/>
        <v>-5.0551986099655437</v>
      </c>
      <c r="I1865" s="7">
        <f>B1865+ProxiPrognose2030!H1865</f>
        <v>899.9448013900344</v>
      </c>
      <c r="J1865">
        <f t="shared" si="119"/>
        <v>5</v>
      </c>
      <c r="K1865">
        <f t="shared" si="120"/>
        <v>0</v>
      </c>
      <c r="L1865" s="20">
        <v>5</v>
      </c>
    </row>
    <row r="1866" spans="1:12" ht="14.4">
      <c r="A1866" s="2">
        <v>1865</v>
      </c>
      <c r="B1866">
        <v>907</v>
      </c>
      <c r="C1866">
        <v>5</v>
      </c>
      <c r="D1866" s="7">
        <f>Groei2030!B1866</f>
        <v>-4</v>
      </c>
      <c r="E1866" s="7">
        <f>Groei2030!C1866</f>
        <v>0</v>
      </c>
      <c r="F1866" s="6">
        <v>2.3756599609375002E-2</v>
      </c>
      <c r="G1866" s="6">
        <f t="shared" si="117"/>
        <v>-42.09356626970186</v>
      </c>
      <c r="H1866" s="6">
        <f t="shared" si="118"/>
        <v>-7.9571958921931678</v>
      </c>
      <c r="I1866" s="7">
        <f>B1866+ProxiPrognose2030!H1866</f>
        <v>899.04280410780689</v>
      </c>
      <c r="J1866">
        <f t="shared" si="119"/>
        <v>5</v>
      </c>
      <c r="K1866">
        <f t="shared" si="120"/>
        <v>0</v>
      </c>
      <c r="L1866" s="20">
        <v>5</v>
      </c>
    </row>
    <row r="1867" spans="1:12" ht="14.4">
      <c r="A1867" s="2">
        <v>1866</v>
      </c>
      <c r="B1867">
        <v>901</v>
      </c>
      <c r="C1867">
        <v>5</v>
      </c>
      <c r="D1867" s="7">
        <f>Groei2030!B1867</f>
        <v>-5</v>
      </c>
      <c r="E1867" s="7">
        <f>Groei2030!C1867</f>
        <v>0</v>
      </c>
      <c r="F1867" s="6">
        <v>1.08759155273438E-2</v>
      </c>
      <c r="G1867" s="6">
        <f t="shared" si="117"/>
        <v>-114.93285294992398</v>
      </c>
      <c r="H1867" s="6">
        <f t="shared" si="118"/>
        <v>-21.726437230609449</v>
      </c>
      <c r="I1867" s="7">
        <f>B1867+ProxiPrognose2030!H1867</f>
        <v>879.27356276939054</v>
      </c>
      <c r="J1867">
        <f t="shared" si="119"/>
        <v>5</v>
      </c>
      <c r="K1867">
        <f t="shared" si="120"/>
        <v>0</v>
      </c>
      <c r="L1867" s="20">
        <v>5</v>
      </c>
    </row>
    <row r="1868" spans="1:12" ht="14.4">
      <c r="A1868" s="2">
        <v>1867</v>
      </c>
      <c r="B1868">
        <v>886</v>
      </c>
      <c r="C1868">
        <v>4</v>
      </c>
      <c r="D1868" s="7">
        <f>Groei2030!B1868</f>
        <v>-5</v>
      </c>
      <c r="E1868" s="7">
        <f>Groei2030!C1868</f>
        <v>0</v>
      </c>
      <c r="F1868" s="6">
        <v>3.4891550292968698E-2</v>
      </c>
      <c r="G1868" s="6">
        <f t="shared" si="117"/>
        <v>-35.82529264261148</v>
      </c>
      <c r="H1868" s="6">
        <f t="shared" si="118"/>
        <v>-6.7722670401912062</v>
      </c>
      <c r="I1868" s="7">
        <f>B1868+ProxiPrognose2030!H1868</f>
        <v>879.2277329598088</v>
      </c>
      <c r="J1868">
        <f t="shared" si="119"/>
        <v>4</v>
      </c>
      <c r="K1868">
        <f t="shared" si="120"/>
        <v>0</v>
      </c>
      <c r="L1868" s="20">
        <v>4</v>
      </c>
    </row>
    <row r="1869" spans="1:12" ht="14.4">
      <c r="A1869" s="2">
        <v>1868</v>
      </c>
      <c r="B1869">
        <v>902</v>
      </c>
      <c r="C1869">
        <v>5</v>
      </c>
      <c r="D1869" s="7">
        <f>Groei2030!B1869</f>
        <v>-6</v>
      </c>
      <c r="E1869" s="7">
        <f>Groei2030!C1869</f>
        <v>0</v>
      </c>
      <c r="F1869" s="6">
        <v>4.9366623291015599E-2</v>
      </c>
      <c r="G1869" s="6">
        <f t="shared" si="117"/>
        <v>-30.38490178186828</v>
      </c>
      <c r="H1869" s="6">
        <f t="shared" si="118"/>
        <v>-5.7438377659486353</v>
      </c>
      <c r="I1869" s="7">
        <f>B1869+ProxiPrognose2030!H1869</f>
        <v>896.25616223405132</v>
      </c>
      <c r="J1869">
        <f t="shared" si="119"/>
        <v>5</v>
      </c>
      <c r="K1869">
        <f t="shared" si="120"/>
        <v>0</v>
      </c>
      <c r="L1869" s="20">
        <v>5</v>
      </c>
    </row>
    <row r="1870" spans="1:12" ht="14.4">
      <c r="A1870" s="2">
        <v>1869</v>
      </c>
      <c r="B1870">
        <v>881</v>
      </c>
      <c r="C1870">
        <v>4</v>
      </c>
      <c r="D1870" s="7">
        <f>Groei2030!B1870</f>
        <v>-7</v>
      </c>
      <c r="E1870" s="7">
        <f>Groei2030!C1870</f>
        <v>0</v>
      </c>
      <c r="F1870" s="6">
        <v>8.5375115234375007E-2</v>
      </c>
      <c r="G1870" s="6">
        <f t="shared" si="117"/>
        <v>-20.497776139989195</v>
      </c>
      <c r="H1870" s="6">
        <f t="shared" si="118"/>
        <v>-3.8748159054799989</v>
      </c>
      <c r="I1870" s="7">
        <f>B1870+ProxiPrognose2030!H1870</f>
        <v>877.12518409452002</v>
      </c>
      <c r="J1870">
        <f t="shared" si="119"/>
        <v>4</v>
      </c>
      <c r="K1870">
        <f t="shared" si="120"/>
        <v>0</v>
      </c>
      <c r="L1870" s="20">
        <v>4</v>
      </c>
    </row>
    <row r="1871" spans="1:12" ht="14.4">
      <c r="A1871" s="2">
        <v>1870</v>
      </c>
      <c r="B1871">
        <v>877</v>
      </c>
      <c r="C1871">
        <v>4</v>
      </c>
      <c r="D1871" s="7">
        <f>Groei2030!B1871</f>
        <v>-6</v>
      </c>
      <c r="E1871" s="7">
        <f>Groei2030!C1871</f>
        <v>0</v>
      </c>
      <c r="F1871" s="6">
        <v>8.1892506835937504E-2</v>
      </c>
      <c r="G1871" s="6">
        <f t="shared" si="117"/>
        <v>-18.316694139124138</v>
      </c>
      <c r="H1871" s="6">
        <f t="shared" si="118"/>
        <v>-3.46251306977772</v>
      </c>
      <c r="I1871" s="7">
        <f>B1871+ProxiPrognose2030!H1871</f>
        <v>873.53748693022226</v>
      </c>
      <c r="J1871">
        <f t="shared" si="119"/>
        <v>4</v>
      </c>
      <c r="K1871">
        <f t="shared" si="120"/>
        <v>0</v>
      </c>
      <c r="L1871" s="20">
        <v>4</v>
      </c>
    </row>
    <row r="1872" spans="1:12" ht="14.4">
      <c r="A1872" s="2">
        <v>1871</v>
      </c>
      <c r="B1872">
        <v>735</v>
      </c>
      <c r="C1872">
        <v>4</v>
      </c>
      <c r="D1872" s="7">
        <f>Groei2030!B1872</f>
        <v>36</v>
      </c>
      <c r="E1872" s="7">
        <f>Groei2030!C1872</f>
        <v>0</v>
      </c>
      <c r="F1872" s="6">
        <v>0.198880432861328</v>
      </c>
      <c r="G1872" s="6">
        <f t="shared" si="117"/>
        <v>45.253320653597775</v>
      </c>
      <c r="H1872" s="6">
        <f t="shared" si="118"/>
        <v>8.5545029590922077</v>
      </c>
      <c r="I1872" s="7">
        <f>B1872+ProxiPrognose2030!H1872</f>
        <v>743.55450295909225</v>
      </c>
      <c r="J1872">
        <f t="shared" si="119"/>
        <v>4</v>
      </c>
      <c r="K1872">
        <f t="shared" si="120"/>
        <v>0</v>
      </c>
      <c r="L1872" s="20">
        <v>4</v>
      </c>
    </row>
    <row r="1873" spans="1:12" ht="14.4">
      <c r="A1873" s="2">
        <v>1872</v>
      </c>
      <c r="B1873">
        <v>628</v>
      </c>
      <c r="C1873">
        <v>4</v>
      </c>
      <c r="D1873" s="7">
        <f>Groei2030!B1873</f>
        <v>-2</v>
      </c>
      <c r="E1873" s="7">
        <f>Groei2030!C1873</f>
        <v>0</v>
      </c>
      <c r="F1873" s="6">
        <v>6.8175919921874995E-2</v>
      </c>
      <c r="G1873" s="6">
        <f t="shared" si="117"/>
        <v>-7.333967778842827</v>
      </c>
      <c r="H1873" s="6">
        <f t="shared" si="118"/>
        <v>-1.3863833230326705</v>
      </c>
      <c r="I1873" s="7">
        <f>B1873+ProxiPrognose2030!H1873</f>
        <v>626.61361667696735</v>
      </c>
      <c r="J1873">
        <f t="shared" si="119"/>
        <v>4</v>
      </c>
      <c r="K1873">
        <f t="shared" si="120"/>
        <v>0</v>
      </c>
      <c r="L1873" s="20">
        <v>4</v>
      </c>
    </row>
    <row r="1874" spans="1:12" ht="14.4">
      <c r="A1874" s="2">
        <v>1873</v>
      </c>
      <c r="B1874">
        <v>582</v>
      </c>
      <c r="C1874">
        <v>3</v>
      </c>
      <c r="D1874" s="7">
        <f>Groei2030!B1874</f>
        <v>-7</v>
      </c>
      <c r="E1874" s="7">
        <f>Groei2030!C1874</f>
        <v>0</v>
      </c>
      <c r="F1874" s="6">
        <v>0.118057816162109</v>
      </c>
      <c r="G1874" s="6">
        <f t="shared" si="117"/>
        <v>-14.823245566367401</v>
      </c>
      <c r="H1874" s="6">
        <f t="shared" si="118"/>
        <v>-2.802125815948469</v>
      </c>
      <c r="I1874" s="7">
        <f>B1874+ProxiPrognose2030!H1874</f>
        <v>579.19787418405156</v>
      </c>
      <c r="J1874">
        <f t="shared" si="119"/>
        <v>3</v>
      </c>
      <c r="K1874">
        <f t="shared" si="120"/>
        <v>0</v>
      </c>
      <c r="L1874" s="20">
        <v>3</v>
      </c>
    </row>
    <row r="1875" spans="1:12" ht="14.4">
      <c r="A1875" s="2">
        <v>1874</v>
      </c>
      <c r="B1875">
        <v>715</v>
      </c>
      <c r="C1875">
        <v>4</v>
      </c>
      <c r="D1875" s="7">
        <f>Groei2030!B1875</f>
        <v>74</v>
      </c>
      <c r="E1875" s="7">
        <f>Groei2030!C1875</f>
        <v>0</v>
      </c>
      <c r="F1875" s="6">
        <v>5.9320033203124997E-2</v>
      </c>
      <c r="G1875" s="6">
        <f t="shared" si="117"/>
        <v>311.8676609072669</v>
      </c>
      <c r="H1875" s="6">
        <f t="shared" si="118"/>
        <v>58.95418920742285</v>
      </c>
      <c r="I1875" s="7">
        <f>B1875+ProxiPrognose2030!H1875</f>
        <v>773.95418920742281</v>
      </c>
      <c r="J1875">
        <f t="shared" si="119"/>
        <v>4</v>
      </c>
      <c r="K1875">
        <f t="shared" si="120"/>
        <v>0</v>
      </c>
      <c r="L1875" s="20">
        <v>4</v>
      </c>
    </row>
    <row r="1876" spans="1:12" ht="14.4">
      <c r="A1876" s="2">
        <v>1875</v>
      </c>
      <c r="B1876">
        <v>765</v>
      </c>
      <c r="C1876">
        <v>4</v>
      </c>
      <c r="D1876" s="7">
        <f>Groei2030!B1876</f>
        <v>-7</v>
      </c>
      <c r="E1876" s="7">
        <f>Groei2030!C1876</f>
        <v>0</v>
      </c>
      <c r="F1876" s="6">
        <v>6.0578474853515599E-2</v>
      </c>
      <c r="G1876" s="6">
        <f t="shared" si="117"/>
        <v>-28.888148871883342</v>
      </c>
      <c r="H1876" s="6">
        <f t="shared" si="118"/>
        <v>-5.4608977073503482</v>
      </c>
      <c r="I1876" s="7">
        <f>B1876+ProxiPrognose2030!H1876</f>
        <v>759.53910229264966</v>
      </c>
      <c r="J1876">
        <f t="shared" si="119"/>
        <v>4</v>
      </c>
      <c r="K1876">
        <f t="shared" si="120"/>
        <v>0</v>
      </c>
      <c r="L1876" s="20">
        <v>4</v>
      </c>
    </row>
    <row r="1877" spans="1:12" ht="14.4">
      <c r="A1877" s="2">
        <v>1876</v>
      </c>
      <c r="B1877">
        <v>839</v>
      </c>
      <c r="C1877">
        <v>4</v>
      </c>
      <c r="D1877" s="7">
        <f>Groei2030!B1877</f>
        <v>-8</v>
      </c>
      <c r="E1877" s="7">
        <f>Groei2030!C1877</f>
        <v>0</v>
      </c>
      <c r="F1877" s="6">
        <v>5.2162709960937498E-2</v>
      </c>
      <c r="G1877" s="6">
        <f t="shared" si="117"/>
        <v>-38.34156625485366</v>
      </c>
      <c r="H1877" s="6">
        <f t="shared" si="118"/>
        <v>-7.2479331294619396</v>
      </c>
      <c r="I1877" s="7">
        <f>B1877+ProxiPrognose2030!H1877</f>
        <v>831.7520668705381</v>
      </c>
      <c r="J1877">
        <f t="shared" si="119"/>
        <v>4</v>
      </c>
      <c r="K1877">
        <f t="shared" si="120"/>
        <v>0</v>
      </c>
      <c r="L1877" s="20">
        <v>4</v>
      </c>
    </row>
    <row r="1878" spans="1:12" ht="14.4">
      <c r="A1878" s="2">
        <v>1877</v>
      </c>
      <c r="B1878">
        <v>751</v>
      </c>
      <c r="C1878">
        <v>4</v>
      </c>
      <c r="D1878" s="7">
        <f>Groei2030!B1878</f>
        <v>-21</v>
      </c>
      <c r="E1878" s="7">
        <f>Groei2030!C1878</f>
        <v>0</v>
      </c>
      <c r="F1878" s="6">
        <v>0.10213539453125001</v>
      </c>
      <c r="G1878" s="6">
        <f t="shared" si="117"/>
        <v>-51.402356882203811</v>
      </c>
      <c r="H1878" s="6">
        <f t="shared" si="118"/>
        <v>-9.7168916601519495</v>
      </c>
      <c r="I1878" s="7">
        <f>B1878+ProxiPrognose2030!H1878</f>
        <v>741.28310833984801</v>
      </c>
      <c r="J1878">
        <f t="shared" si="119"/>
        <v>4</v>
      </c>
      <c r="K1878">
        <f t="shared" si="120"/>
        <v>0</v>
      </c>
      <c r="L1878" s="20">
        <v>4</v>
      </c>
    </row>
    <row r="1879" spans="1:12" ht="14.4">
      <c r="A1879" s="2">
        <v>1878</v>
      </c>
      <c r="B1879">
        <v>772</v>
      </c>
      <c r="C1879">
        <v>4</v>
      </c>
      <c r="D1879" s="7">
        <f>Groei2030!B1879</f>
        <v>105</v>
      </c>
      <c r="E1879" s="7">
        <f>Groei2030!C1879</f>
        <v>0</v>
      </c>
      <c r="F1879" s="6">
        <v>0.101139669189453</v>
      </c>
      <c r="G1879" s="6">
        <f t="shared" si="117"/>
        <v>259.54207889318855</v>
      </c>
      <c r="H1879" s="6">
        <f t="shared" si="118"/>
        <v>49.062774838031864</v>
      </c>
      <c r="I1879" s="7">
        <f>B1879+ProxiPrognose2030!H1879</f>
        <v>821.06277483803183</v>
      </c>
      <c r="J1879">
        <f t="shared" si="119"/>
        <v>4</v>
      </c>
      <c r="K1879">
        <f t="shared" si="120"/>
        <v>0</v>
      </c>
      <c r="L1879" s="20">
        <v>4</v>
      </c>
    </row>
    <row r="1880" spans="1:12" ht="14.4">
      <c r="A1880" s="2">
        <v>1879</v>
      </c>
      <c r="B1880">
        <v>728</v>
      </c>
      <c r="C1880">
        <v>4</v>
      </c>
      <c r="D1880" s="7">
        <f>Groei2030!B1880</f>
        <v>-1</v>
      </c>
      <c r="E1880" s="7">
        <f>Groei2030!C1880</f>
        <v>0</v>
      </c>
      <c r="F1880" s="6">
        <v>7.6505787841796902E-2</v>
      </c>
      <c r="G1880" s="6">
        <f t="shared" si="117"/>
        <v>-3.267726626343153</v>
      </c>
      <c r="H1880" s="6">
        <f t="shared" si="118"/>
        <v>-0.61771769874161686</v>
      </c>
      <c r="I1880" s="7">
        <f>B1880+ProxiPrognose2030!H1880</f>
        <v>727.38228230125833</v>
      </c>
      <c r="J1880">
        <f t="shared" si="119"/>
        <v>4</v>
      </c>
      <c r="K1880">
        <f t="shared" si="120"/>
        <v>0</v>
      </c>
      <c r="L1880" s="20">
        <v>4</v>
      </c>
    </row>
    <row r="1881" spans="1:12" ht="14.4">
      <c r="A1881" s="2">
        <v>1880</v>
      </c>
      <c r="B1881">
        <v>692</v>
      </c>
      <c r="C1881">
        <v>4</v>
      </c>
      <c r="D1881" s="7">
        <f>Groei2030!B1881</f>
        <v>-1</v>
      </c>
      <c r="E1881" s="7">
        <f>Groei2030!C1881</f>
        <v>0</v>
      </c>
      <c r="F1881" s="6">
        <v>5.1276742431640598E-2</v>
      </c>
      <c r="G1881" s="6">
        <f t="shared" si="117"/>
        <v>-4.8755047248425853</v>
      </c>
      <c r="H1881" s="6">
        <f t="shared" si="118"/>
        <v>-0.92164550564132053</v>
      </c>
      <c r="I1881" s="7">
        <f>B1881+ProxiPrognose2030!H1881</f>
        <v>691.07835449435868</v>
      </c>
      <c r="J1881">
        <f t="shared" si="119"/>
        <v>4</v>
      </c>
      <c r="K1881">
        <f t="shared" si="120"/>
        <v>0</v>
      </c>
      <c r="L1881" s="20">
        <v>4</v>
      </c>
    </row>
    <row r="1882" spans="1:12" ht="14.4">
      <c r="A1882" s="2">
        <v>1881</v>
      </c>
      <c r="B1882">
        <v>693</v>
      </c>
      <c r="C1882">
        <v>4</v>
      </c>
      <c r="D1882" s="7">
        <f>Groei2030!B1882</f>
        <v>0</v>
      </c>
      <c r="E1882" s="7">
        <f>Groei2030!C1882</f>
        <v>0</v>
      </c>
      <c r="F1882" s="6">
        <v>3.3237002441406198E-2</v>
      </c>
      <c r="G1882" s="6">
        <f t="shared" si="117"/>
        <v>0</v>
      </c>
      <c r="H1882" s="6">
        <f t="shared" si="118"/>
        <v>0</v>
      </c>
      <c r="I1882" s="7">
        <f>B1882+ProxiPrognose2030!H1882</f>
        <v>693</v>
      </c>
      <c r="J1882">
        <f t="shared" si="119"/>
        <v>4</v>
      </c>
      <c r="K1882">
        <f t="shared" si="120"/>
        <v>0</v>
      </c>
      <c r="L1882" s="20">
        <v>4</v>
      </c>
    </row>
    <row r="1883" spans="1:12" ht="14.4">
      <c r="A1883" s="2">
        <v>1882</v>
      </c>
      <c r="B1883">
        <v>538</v>
      </c>
      <c r="C1883">
        <v>3</v>
      </c>
      <c r="D1883" s="7">
        <f>Groei2030!B1883</f>
        <v>-2</v>
      </c>
      <c r="E1883" s="7">
        <f>Groei2030!C1883</f>
        <v>0</v>
      </c>
      <c r="F1883" s="6">
        <v>0.14482156982421901</v>
      </c>
      <c r="G1883" s="6">
        <f t="shared" si="117"/>
        <v>-3.4525243760780122</v>
      </c>
      <c r="H1883" s="6">
        <f t="shared" si="118"/>
        <v>-0.65265111078979432</v>
      </c>
      <c r="I1883" s="7">
        <f>B1883+ProxiPrognose2030!H1883</f>
        <v>537.34734888921025</v>
      </c>
      <c r="J1883">
        <f t="shared" si="119"/>
        <v>3</v>
      </c>
      <c r="K1883">
        <f t="shared" si="120"/>
        <v>0</v>
      </c>
      <c r="L1883" s="20">
        <v>3</v>
      </c>
    </row>
    <row r="1884" spans="1:12" ht="14.4">
      <c r="A1884" s="2">
        <v>1883</v>
      </c>
      <c r="B1884">
        <v>679</v>
      </c>
      <c r="C1884">
        <v>4</v>
      </c>
      <c r="D1884" s="7">
        <f>Groei2030!B1884</f>
        <v>-10</v>
      </c>
      <c r="E1884" s="7">
        <f>Groei2030!C1884</f>
        <v>0</v>
      </c>
      <c r="F1884" s="6">
        <v>8.0678149658203094E-2</v>
      </c>
      <c r="G1884" s="6">
        <f t="shared" si="117"/>
        <v>-30.987324456390876</v>
      </c>
      <c r="H1884" s="6">
        <f t="shared" si="118"/>
        <v>-5.8577172885426991</v>
      </c>
      <c r="I1884" s="7">
        <f>B1884+ProxiPrognose2030!H1884</f>
        <v>673.14228271145726</v>
      </c>
      <c r="J1884">
        <f t="shared" si="119"/>
        <v>4</v>
      </c>
      <c r="K1884">
        <f t="shared" si="120"/>
        <v>0</v>
      </c>
      <c r="L1884" s="20">
        <v>4</v>
      </c>
    </row>
    <row r="1885" spans="1:12" ht="14.4">
      <c r="A1885" s="2">
        <v>1884</v>
      </c>
      <c r="B1885">
        <v>540</v>
      </c>
      <c r="C1885">
        <v>3</v>
      </c>
      <c r="D1885" s="7">
        <f>Groei2030!B1885</f>
        <v>-5</v>
      </c>
      <c r="E1885" s="7">
        <f>Groei2030!C1885</f>
        <v>0</v>
      </c>
      <c r="F1885" s="6">
        <v>6.5638043212890601E-2</v>
      </c>
      <c r="G1885" s="6">
        <f t="shared" si="117"/>
        <v>-19.043834014761025</v>
      </c>
      <c r="H1885" s="6">
        <f t="shared" si="118"/>
        <v>-3.5999686228281709</v>
      </c>
      <c r="I1885" s="7">
        <f>B1885+ProxiPrognose2030!H1885</f>
        <v>536.40003137717179</v>
      </c>
      <c r="J1885">
        <f t="shared" si="119"/>
        <v>3</v>
      </c>
      <c r="K1885">
        <f t="shared" si="120"/>
        <v>0</v>
      </c>
      <c r="L1885" s="20">
        <v>3</v>
      </c>
    </row>
    <row r="1886" spans="1:12" ht="14.4">
      <c r="A1886" s="2">
        <v>1885</v>
      </c>
      <c r="B1886">
        <v>555</v>
      </c>
      <c r="C1886">
        <v>3</v>
      </c>
      <c r="D1886" s="7">
        <f>Groei2030!B1886</f>
        <v>-5</v>
      </c>
      <c r="E1886" s="7">
        <f>Groei2030!C1886</f>
        <v>0</v>
      </c>
      <c r="F1886" s="6">
        <v>5.4607803466796903E-2</v>
      </c>
      <c r="G1886" s="6">
        <f t="shared" si="117"/>
        <v>-22.890501368729023</v>
      </c>
      <c r="H1886" s="6">
        <f t="shared" si="118"/>
        <v>-4.3271269128032177</v>
      </c>
      <c r="I1886" s="7">
        <f>B1886+ProxiPrognose2030!H1886</f>
        <v>550.67287308719676</v>
      </c>
      <c r="J1886">
        <f t="shared" si="119"/>
        <v>3</v>
      </c>
      <c r="K1886">
        <f t="shared" si="120"/>
        <v>0</v>
      </c>
      <c r="L1886" s="20">
        <v>3</v>
      </c>
    </row>
    <row r="1887" spans="1:12" ht="14.4">
      <c r="A1887" s="2">
        <v>1886</v>
      </c>
      <c r="B1887">
        <v>555</v>
      </c>
      <c r="C1887">
        <v>3</v>
      </c>
      <c r="D1887" s="7">
        <f>Groei2030!B1887</f>
        <v>-3</v>
      </c>
      <c r="E1887" s="7">
        <f>Groei2030!C1887</f>
        <v>0</v>
      </c>
      <c r="F1887" s="6">
        <v>2.3893607421875001E-2</v>
      </c>
      <c r="G1887" s="6">
        <f t="shared" si="117"/>
        <v>-31.389148852984096</v>
      </c>
      <c r="H1887" s="6">
        <f t="shared" si="118"/>
        <v>-5.9336765317550277</v>
      </c>
      <c r="I1887" s="7">
        <f>B1887+ProxiPrognose2030!H1887</f>
        <v>549.06632346824495</v>
      </c>
      <c r="J1887">
        <f t="shared" si="119"/>
        <v>3</v>
      </c>
      <c r="K1887">
        <f t="shared" si="120"/>
        <v>0</v>
      </c>
      <c r="L1887" s="20">
        <v>3</v>
      </c>
    </row>
    <row r="1888" spans="1:12" ht="14.4">
      <c r="A1888" s="2">
        <v>1887</v>
      </c>
      <c r="B1888">
        <v>681</v>
      </c>
      <c r="C1888">
        <v>4</v>
      </c>
      <c r="D1888" s="7">
        <f>Groei2030!B1888</f>
        <v>5</v>
      </c>
      <c r="E1888" s="7">
        <f>Groei2030!C1888</f>
        <v>0</v>
      </c>
      <c r="F1888" s="6">
        <v>6.3992119384765594E-2</v>
      </c>
      <c r="G1888" s="6">
        <f t="shared" si="117"/>
        <v>19.533655269082768</v>
      </c>
      <c r="H1888" s="6">
        <f t="shared" si="118"/>
        <v>3.6925624327188595</v>
      </c>
      <c r="I1888" s="7">
        <f>B1888+ProxiPrognose2030!H1888</f>
        <v>684.69256243271889</v>
      </c>
      <c r="J1888">
        <f t="shared" si="119"/>
        <v>4</v>
      </c>
      <c r="K1888">
        <f t="shared" si="120"/>
        <v>0</v>
      </c>
      <c r="L1888" s="20">
        <v>4</v>
      </c>
    </row>
    <row r="1889" spans="1:12" ht="14.4">
      <c r="A1889" s="2">
        <v>1888</v>
      </c>
      <c r="B1889">
        <v>744</v>
      </c>
      <c r="C1889">
        <v>4</v>
      </c>
      <c r="D1889" s="7">
        <f>Groei2030!B1889</f>
        <v>-6</v>
      </c>
      <c r="E1889" s="7">
        <f>Groei2030!C1889</f>
        <v>0</v>
      </c>
      <c r="F1889" s="6">
        <v>3.7480683837890598E-2</v>
      </c>
      <c r="G1889" s="6">
        <f t="shared" si="117"/>
        <v>-40.020614524743408</v>
      </c>
      <c r="H1889" s="6">
        <f t="shared" si="118"/>
        <v>-7.5653335585526289</v>
      </c>
      <c r="I1889" s="7">
        <f>B1889+ProxiPrognose2030!H1889</f>
        <v>736.43466644144735</v>
      </c>
      <c r="J1889">
        <f t="shared" si="119"/>
        <v>4</v>
      </c>
      <c r="K1889">
        <f t="shared" si="120"/>
        <v>0</v>
      </c>
      <c r="L1889" s="20">
        <v>4</v>
      </c>
    </row>
    <row r="1890" spans="1:12" ht="14.4">
      <c r="A1890" s="2">
        <v>1889</v>
      </c>
      <c r="B1890">
        <v>732</v>
      </c>
      <c r="C1890">
        <v>4</v>
      </c>
      <c r="D1890" s="7">
        <f>Groei2030!B1890</f>
        <v>-7</v>
      </c>
      <c r="E1890" s="7">
        <f>Groei2030!C1890</f>
        <v>0</v>
      </c>
      <c r="F1890" s="6">
        <v>4.7843265380859402E-2</v>
      </c>
      <c r="G1890" s="6">
        <f t="shared" si="117"/>
        <v>-36.577770895632064</v>
      </c>
      <c r="H1890" s="6">
        <f t="shared" si="118"/>
        <v>-6.9145124566412219</v>
      </c>
      <c r="I1890" s="7">
        <f>B1890+ProxiPrognose2030!H1890</f>
        <v>725.08548754335879</v>
      </c>
      <c r="J1890">
        <f t="shared" si="119"/>
        <v>4</v>
      </c>
      <c r="K1890">
        <f t="shared" si="120"/>
        <v>0</v>
      </c>
      <c r="L1890" s="20">
        <v>4</v>
      </c>
    </row>
    <row r="1891" spans="1:12" ht="14.4">
      <c r="A1891" s="2">
        <v>1890</v>
      </c>
      <c r="B1891">
        <v>596</v>
      </c>
      <c r="C1891">
        <v>3</v>
      </c>
      <c r="D1891" s="7">
        <f>Groei2030!B1891</f>
        <v>-6</v>
      </c>
      <c r="E1891" s="7">
        <f>Groei2030!C1891</f>
        <v>0</v>
      </c>
      <c r="F1891" s="6">
        <v>3.9228446289062503E-2</v>
      </c>
      <c r="G1891" s="6">
        <f t="shared" si="117"/>
        <v>-38.237558249107181</v>
      </c>
      <c r="H1891" s="6">
        <f t="shared" si="118"/>
        <v>-7.2282718807385979</v>
      </c>
      <c r="I1891" s="7">
        <f>B1891+ProxiPrognose2030!H1891</f>
        <v>588.77172811926141</v>
      </c>
      <c r="J1891">
        <f t="shared" si="119"/>
        <v>3</v>
      </c>
      <c r="K1891">
        <f t="shared" si="120"/>
        <v>0</v>
      </c>
      <c r="L1891" s="20">
        <v>3</v>
      </c>
    </row>
    <row r="1892" spans="1:12" ht="14.4">
      <c r="A1892" s="2">
        <v>1891</v>
      </c>
      <c r="B1892">
        <v>582</v>
      </c>
      <c r="C1892">
        <v>3</v>
      </c>
      <c r="D1892" s="7">
        <f>Groei2030!B1892</f>
        <v>-4</v>
      </c>
      <c r="E1892" s="7">
        <f>Groei2030!C1892</f>
        <v>0</v>
      </c>
      <c r="F1892" s="6">
        <v>4.6107417968750002E-2</v>
      </c>
      <c r="G1892" s="6">
        <f t="shared" si="117"/>
        <v>-21.688484067309194</v>
      </c>
      <c r="H1892" s="6">
        <f t="shared" si="118"/>
        <v>-4.0999024701907736</v>
      </c>
      <c r="I1892" s="7">
        <f>B1892+ProxiPrognose2030!H1892</f>
        <v>577.90009752980927</v>
      </c>
      <c r="J1892">
        <f t="shared" si="119"/>
        <v>3</v>
      </c>
      <c r="K1892">
        <f t="shared" si="120"/>
        <v>0</v>
      </c>
      <c r="L1892" s="20">
        <v>3</v>
      </c>
    </row>
    <row r="1893" spans="1:12" ht="14.4">
      <c r="A1893" s="2">
        <v>1892</v>
      </c>
      <c r="B1893">
        <v>586</v>
      </c>
      <c r="C1893">
        <v>3</v>
      </c>
      <c r="D1893" s="7">
        <f>Groei2030!B1893</f>
        <v>-5</v>
      </c>
      <c r="E1893" s="7">
        <f>Groei2030!C1893</f>
        <v>0</v>
      </c>
      <c r="F1893" s="6">
        <v>3.97008950195313E-2</v>
      </c>
      <c r="G1893" s="6">
        <f t="shared" si="117"/>
        <v>-31.48543627001478</v>
      </c>
      <c r="H1893" s="6">
        <f t="shared" si="118"/>
        <v>-5.9518783119120569</v>
      </c>
      <c r="I1893" s="7">
        <f>B1893+ProxiPrognose2030!H1893</f>
        <v>580.04812168808792</v>
      </c>
      <c r="J1893">
        <f t="shared" si="119"/>
        <v>3</v>
      </c>
      <c r="K1893">
        <f t="shared" si="120"/>
        <v>0</v>
      </c>
      <c r="L1893" s="20">
        <v>3</v>
      </c>
    </row>
    <row r="1894" spans="1:12" ht="14.4">
      <c r="A1894" s="2">
        <v>1893</v>
      </c>
      <c r="B1894">
        <v>586</v>
      </c>
      <c r="C1894">
        <v>3</v>
      </c>
      <c r="D1894" s="7">
        <f>Groei2030!B1894</f>
        <v>-2</v>
      </c>
      <c r="E1894" s="7">
        <f>Groei2030!C1894</f>
        <v>0</v>
      </c>
      <c r="F1894" s="6">
        <v>4.6803934570312497E-2</v>
      </c>
      <c r="G1894" s="6">
        <f t="shared" si="117"/>
        <v>-10.682862553977406</v>
      </c>
      <c r="H1894" s="6">
        <f t="shared" si="118"/>
        <v>-2.0194447171979975</v>
      </c>
      <c r="I1894" s="7">
        <f>B1894+ProxiPrognose2030!H1894</f>
        <v>583.98055528280202</v>
      </c>
      <c r="J1894">
        <f t="shared" si="119"/>
        <v>3</v>
      </c>
      <c r="K1894">
        <f t="shared" si="120"/>
        <v>0</v>
      </c>
      <c r="L1894" s="20">
        <v>3</v>
      </c>
    </row>
    <row r="1895" spans="1:12" ht="14.4">
      <c r="A1895" s="2">
        <v>1894</v>
      </c>
      <c r="B1895">
        <v>382</v>
      </c>
      <c r="C1895">
        <v>2</v>
      </c>
      <c r="D1895" s="7">
        <f>Groei2030!B1895</f>
        <v>0</v>
      </c>
      <c r="E1895" s="7">
        <f>Groei2030!C1895</f>
        <v>0</v>
      </c>
      <c r="F1895" s="6">
        <v>2.41826973364258</v>
      </c>
      <c r="G1895" s="6">
        <f t="shared" si="117"/>
        <v>0</v>
      </c>
      <c r="H1895" s="6">
        <f t="shared" si="118"/>
        <v>0</v>
      </c>
      <c r="I1895" s="7">
        <f>B1895+ProxiPrognose2030!H1895</f>
        <v>382</v>
      </c>
      <c r="J1895">
        <f t="shared" si="119"/>
        <v>2</v>
      </c>
      <c r="K1895">
        <f t="shared" si="120"/>
        <v>0</v>
      </c>
      <c r="L1895" s="20">
        <v>2</v>
      </c>
    </row>
    <row r="1896" spans="1:12" ht="14.4">
      <c r="A1896" s="2">
        <v>1895</v>
      </c>
      <c r="B1896">
        <v>299</v>
      </c>
      <c r="C1896">
        <v>2</v>
      </c>
      <c r="D1896" s="7">
        <f>Groei2030!B1896</f>
        <v>-1</v>
      </c>
      <c r="E1896" s="7">
        <f>Groei2030!C1896</f>
        <v>0</v>
      </c>
      <c r="F1896" s="6">
        <v>2.1794392775878899</v>
      </c>
      <c r="G1896" s="6">
        <f t="shared" si="117"/>
        <v>-0.11470840347370875</v>
      </c>
      <c r="H1896" s="6">
        <f t="shared" si="118"/>
        <v>-2.1684008218092393E-2</v>
      </c>
      <c r="I1896" s="7">
        <f>B1896+ProxiPrognose2030!H1896</f>
        <v>298.97831599178193</v>
      </c>
      <c r="J1896">
        <f t="shared" si="119"/>
        <v>2</v>
      </c>
      <c r="K1896">
        <f t="shared" si="120"/>
        <v>0</v>
      </c>
      <c r="L1896" s="20">
        <v>2</v>
      </c>
    </row>
    <row r="1897" spans="1:12" ht="14.4">
      <c r="A1897" s="2">
        <v>1896</v>
      </c>
      <c r="B1897">
        <v>262</v>
      </c>
      <c r="C1897">
        <v>2</v>
      </c>
      <c r="D1897" s="7">
        <f>Groei2030!B1897</f>
        <v>-1</v>
      </c>
      <c r="E1897" s="7">
        <f>Groei2030!C1897</f>
        <v>0</v>
      </c>
      <c r="F1897" s="6">
        <v>0.52734783129882801</v>
      </c>
      <c r="G1897" s="6">
        <f t="shared" si="117"/>
        <v>-0.47407040507640674</v>
      </c>
      <c r="H1897" s="6">
        <f t="shared" si="118"/>
        <v>-8.961633366283682E-2</v>
      </c>
      <c r="I1897" s="7">
        <f>B1897+ProxiPrognose2030!H1897</f>
        <v>261.91038366633717</v>
      </c>
      <c r="J1897">
        <f t="shared" si="119"/>
        <v>2</v>
      </c>
      <c r="K1897">
        <f t="shared" si="120"/>
        <v>0</v>
      </c>
      <c r="L1897" s="20">
        <v>2</v>
      </c>
    </row>
    <row r="1898" spans="1:12" ht="14.4">
      <c r="A1898" s="2">
        <v>1897</v>
      </c>
      <c r="B1898">
        <v>306</v>
      </c>
      <c r="C1898">
        <v>2</v>
      </c>
      <c r="D1898" s="7">
        <f>Groei2030!B1898</f>
        <v>0</v>
      </c>
      <c r="E1898" s="7">
        <f>Groei2030!C1898</f>
        <v>0</v>
      </c>
      <c r="F1898" s="6">
        <v>0.74639576928710905</v>
      </c>
      <c r="G1898" s="6">
        <f t="shared" si="117"/>
        <v>0</v>
      </c>
      <c r="H1898" s="6">
        <f t="shared" si="118"/>
        <v>0</v>
      </c>
      <c r="I1898" s="7">
        <f>B1898+ProxiPrognose2030!H1898</f>
        <v>306</v>
      </c>
      <c r="J1898">
        <f t="shared" si="119"/>
        <v>2</v>
      </c>
      <c r="K1898">
        <f t="shared" si="120"/>
        <v>0</v>
      </c>
      <c r="L1898" s="20">
        <v>2</v>
      </c>
    </row>
    <row r="1899" spans="1:12" ht="14.4">
      <c r="A1899" s="2">
        <v>1898</v>
      </c>
      <c r="B1899">
        <v>588</v>
      </c>
      <c r="C1899">
        <v>3</v>
      </c>
      <c r="D1899" s="7">
        <f>Groei2030!B1899</f>
        <v>0</v>
      </c>
      <c r="E1899" s="7">
        <f>Groei2030!C1899</f>
        <v>0</v>
      </c>
      <c r="F1899" s="6">
        <v>0.13477323535156199</v>
      </c>
      <c r="G1899" s="6">
        <f t="shared" si="117"/>
        <v>0</v>
      </c>
      <c r="H1899" s="6">
        <f t="shared" si="118"/>
        <v>0</v>
      </c>
      <c r="I1899" s="7">
        <f>B1899+ProxiPrognose2030!H1899</f>
        <v>588</v>
      </c>
      <c r="J1899">
        <f t="shared" si="119"/>
        <v>3</v>
      </c>
      <c r="K1899">
        <f t="shared" si="120"/>
        <v>0</v>
      </c>
      <c r="L1899" s="20">
        <v>3</v>
      </c>
    </row>
    <row r="1900" spans="1:12" ht="14.4">
      <c r="A1900" s="2">
        <v>1899</v>
      </c>
      <c r="B1900">
        <v>489</v>
      </c>
      <c r="C1900">
        <v>3</v>
      </c>
      <c r="D1900" s="7">
        <f>Groei2030!B1900</f>
        <v>0</v>
      </c>
      <c r="E1900" s="7">
        <f>Groei2030!C1900</f>
        <v>0</v>
      </c>
      <c r="F1900" s="6">
        <v>0.28264186523437501</v>
      </c>
      <c r="G1900" s="6">
        <f t="shared" si="117"/>
        <v>0</v>
      </c>
      <c r="H1900" s="6">
        <f t="shared" si="118"/>
        <v>0</v>
      </c>
      <c r="I1900" s="7">
        <f>B1900+ProxiPrognose2030!H1900</f>
        <v>489</v>
      </c>
      <c r="J1900">
        <f t="shared" si="119"/>
        <v>3</v>
      </c>
      <c r="K1900">
        <f t="shared" si="120"/>
        <v>0</v>
      </c>
      <c r="L1900" s="20">
        <v>3</v>
      </c>
    </row>
    <row r="1901" spans="1:12" ht="14.4">
      <c r="A1901" s="2">
        <v>1900</v>
      </c>
      <c r="B1901">
        <v>410</v>
      </c>
      <c r="C1901">
        <v>3</v>
      </c>
      <c r="D1901" s="7">
        <f>Groei2030!B1901</f>
        <v>-1</v>
      </c>
      <c r="E1901" s="7">
        <f>Groei2030!C1901</f>
        <v>0</v>
      </c>
      <c r="F1901" s="6">
        <v>1.32220506274414</v>
      </c>
      <c r="G1901" s="6">
        <f t="shared" si="117"/>
        <v>-0.18907808406144147</v>
      </c>
      <c r="H1901" s="6">
        <f t="shared" si="118"/>
        <v>-3.5742548971917101E-2</v>
      </c>
      <c r="I1901" s="7">
        <f>B1901+ProxiPrognose2030!H1901</f>
        <v>409.96425745102806</v>
      </c>
      <c r="J1901">
        <f t="shared" si="119"/>
        <v>3</v>
      </c>
      <c r="K1901">
        <f t="shared" si="120"/>
        <v>0</v>
      </c>
      <c r="L1901" s="20">
        <v>3</v>
      </c>
    </row>
    <row r="1902" spans="1:12" ht="14.4">
      <c r="A1902" s="2">
        <v>1901</v>
      </c>
      <c r="B1902">
        <v>440</v>
      </c>
      <c r="C1902">
        <v>3</v>
      </c>
      <c r="D1902" s="7">
        <f>Groei2030!B1902</f>
        <v>-1</v>
      </c>
      <c r="E1902" s="7">
        <f>Groei2030!C1902</f>
        <v>0</v>
      </c>
      <c r="F1902" s="6">
        <v>2.1428897370605502</v>
      </c>
      <c r="G1902" s="6">
        <f t="shared" si="117"/>
        <v>-0.116664892120362</v>
      </c>
      <c r="H1902" s="6">
        <f t="shared" si="118"/>
        <v>-2.2053854843168619E-2</v>
      </c>
      <c r="I1902" s="7">
        <f>B1902+ProxiPrognose2030!H1902</f>
        <v>439.97794614515681</v>
      </c>
      <c r="J1902">
        <f t="shared" si="119"/>
        <v>3</v>
      </c>
      <c r="K1902">
        <f t="shared" si="120"/>
        <v>0</v>
      </c>
      <c r="L1902" s="20">
        <v>3</v>
      </c>
    </row>
    <row r="1903" spans="1:12" ht="14.4">
      <c r="A1903" s="2">
        <v>1902</v>
      </c>
      <c r="B1903">
        <v>637</v>
      </c>
      <c r="C1903">
        <v>4</v>
      </c>
      <c r="D1903" s="7">
        <f>Groei2030!B1903</f>
        <v>-13</v>
      </c>
      <c r="E1903" s="7">
        <f>Groei2030!C1903</f>
        <v>0</v>
      </c>
      <c r="F1903" s="6">
        <v>0.11620469628906201</v>
      </c>
      <c r="G1903" s="6">
        <f t="shared" si="117"/>
        <v>-27.967888594756499</v>
      </c>
      <c r="H1903" s="6">
        <f t="shared" si="118"/>
        <v>-5.2869354621467863</v>
      </c>
      <c r="I1903" s="7">
        <f>B1903+ProxiPrognose2030!H1903</f>
        <v>631.71306453785326</v>
      </c>
      <c r="J1903">
        <f t="shared" si="119"/>
        <v>4</v>
      </c>
      <c r="K1903">
        <f t="shared" si="120"/>
        <v>0</v>
      </c>
      <c r="L1903" s="20">
        <v>4</v>
      </c>
    </row>
    <row r="1904" spans="1:12" ht="14.4">
      <c r="A1904" s="2">
        <v>1903</v>
      </c>
      <c r="B1904">
        <v>709</v>
      </c>
      <c r="C1904">
        <v>4</v>
      </c>
      <c r="D1904" s="7">
        <f>Groei2030!B1904</f>
        <v>-9</v>
      </c>
      <c r="E1904" s="7">
        <f>Groei2030!C1904</f>
        <v>0</v>
      </c>
      <c r="F1904" s="6">
        <v>9.4835839843750006E-2</v>
      </c>
      <c r="G1904" s="6">
        <f t="shared" si="117"/>
        <v>-23.725207724285077</v>
      </c>
      <c r="H1904" s="6">
        <f t="shared" si="118"/>
        <v>-4.4849163940047401</v>
      </c>
      <c r="I1904" s="7">
        <f>B1904+ProxiPrognose2030!H1904</f>
        <v>704.5150836059953</v>
      </c>
      <c r="J1904">
        <f t="shared" si="119"/>
        <v>4</v>
      </c>
      <c r="K1904">
        <f t="shared" si="120"/>
        <v>0</v>
      </c>
      <c r="L1904" s="20">
        <v>4</v>
      </c>
    </row>
    <row r="1905" spans="1:12" ht="14.4">
      <c r="A1905" s="2">
        <v>1904</v>
      </c>
      <c r="B1905">
        <v>786</v>
      </c>
      <c r="C1905">
        <v>4</v>
      </c>
      <c r="D1905" s="7">
        <f>Groei2030!B1905</f>
        <v>-5</v>
      </c>
      <c r="E1905" s="7">
        <f>Groei2030!C1905</f>
        <v>0</v>
      </c>
      <c r="F1905" s="6">
        <v>4.0561583251953102E-2</v>
      </c>
      <c r="G1905" s="6">
        <f t="shared" si="117"/>
        <v>-30.817337484966409</v>
      </c>
      <c r="H1905" s="6">
        <f t="shared" si="118"/>
        <v>-5.8255836455513057</v>
      </c>
      <c r="I1905" s="7">
        <f>B1905+ProxiPrognose2030!H1905</f>
        <v>780.17441635444868</v>
      </c>
      <c r="J1905">
        <f t="shared" si="119"/>
        <v>4</v>
      </c>
      <c r="K1905">
        <f t="shared" si="120"/>
        <v>0</v>
      </c>
      <c r="L1905" s="20">
        <v>4</v>
      </c>
    </row>
    <row r="1906" spans="1:12" ht="14.4">
      <c r="A1906" s="2">
        <v>1905</v>
      </c>
      <c r="B1906">
        <v>682</v>
      </c>
      <c r="C1906">
        <v>4</v>
      </c>
      <c r="D1906" s="7">
        <f>Groei2030!B1906</f>
        <v>-5</v>
      </c>
      <c r="E1906" s="7">
        <f>Groei2030!C1906</f>
        <v>0</v>
      </c>
      <c r="F1906" s="6">
        <v>2.3380746582031299E-2</v>
      </c>
      <c r="G1906" s="6">
        <f t="shared" si="117"/>
        <v>-53.462792371252036</v>
      </c>
      <c r="H1906" s="6">
        <f t="shared" si="118"/>
        <v>-10.106387971881292</v>
      </c>
      <c r="I1906" s="7">
        <f>B1906+ProxiPrognose2030!H1906</f>
        <v>671.8936120281187</v>
      </c>
      <c r="J1906">
        <f t="shared" si="119"/>
        <v>4</v>
      </c>
      <c r="K1906">
        <f t="shared" si="120"/>
        <v>0</v>
      </c>
      <c r="L1906" s="20">
        <v>4</v>
      </c>
    </row>
    <row r="1907" spans="1:12" ht="14.4">
      <c r="A1907" s="2">
        <v>1906</v>
      </c>
      <c r="B1907">
        <v>689</v>
      </c>
      <c r="C1907">
        <v>4</v>
      </c>
      <c r="D1907" s="7">
        <f>Groei2030!B1907</f>
        <v>-4</v>
      </c>
      <c r="E1907" s="7">
        <f>Groei2030!C1907</f>
        <v>0</v>
      </c>
      <c r="F1907" s="6">
        <v>2.07495639648437E-2</v>
      </c>
      <c r="G1907" s="6">
        <f t="shared" si="117"/>
        <v>-48.193783816099227</v>
      </c>
      <c r="H1907" s="6">
        <f t="shared" si="118"/>
        <v>-9.1103561089034457</v>
      </c>
      <c r="I1907" s="7">
        <f>B1907+ProxiPrognose2030!H1907</f>
        <v>679.88964389109651</v>
      </c>
      <c r="J1907">
        <f t="shared" si="119"/>
        <v>4</v>
      </c>
      <c r="K1907">
        <f t="shared" si="120"/>
        <v>0</v>
      </c>
      <c r="L1907" s="20">
        <v>4</v>
      </c>
    </row>
    <row r="1908" spans="1:12" ht="14.4">
      <c r="A1908" s="2">
        <v>1907</v>
      </c>
      <c r="B1908">
        <v>682</v>
      </c>
      <c r="C1908">
        <v>4</v>
      </c>
      <c r="D1908" s="7">
        <f>Groei2030!B1908</f>
        <v>-7</v>
      </c>
      <c r="E1908" s="7">
        <f>Groei2030!C1908</f>
        <v>0</v>
      </c>
      <c r="F1908" s="6">
        <v>3.1576195312499999E-2</v>
      </c>
      <c r="G1908" s="6">
        <f t="shared" si="117"/>
        <v>-55.421496563496085</v>
      </c>
      <c r="H1908" s="6">
        <f t="shared" si="118"/>
        <v>-10.476653414649544</v>
      </c>
      <c r="I1908" s="7">
        <f>B1908+ProxiPrognose2030!H1908</f>
        <v>671.52334658535051</v>
      </c>
      <c r="J1908">
        <f t="shared" si="119"/>
        <v>4</v>
      </c>
      <c r="K1908">
        <f t="shared" si="120"/>
        <v>0</v>
      </c>
      <c r="L1908" s="20">
        <v>4</v>
      </c>
    </row>
    <row r="1909" spans="1:12" ht="14.4">
      <c r="A1909" s="2">
        <v>1908</v>
      </c>
      <c r="B1909">
        <v>686</v>
      </c>
      <c r="C1909">
        <v>4</v>
      </c>
      <c r="D1909" s="7">
        <f>Groei2030!B1909</f>
        <v>-8</v>
      </c>
      <c r="E1909" s="7">
        <f>Groei2030!C1909</f>
        <v>0</v>
      </c>
      <c r="F1909" s="6">
        <v>5.4662000488281202E-2</v>
      </c>
      <c r="G1909" s="6">
        <f t="shared" si="117"/>
        <v>-36.588488934443099</v>
      </c>
      <c r="H1909" s="6">
        <f t="shared" si="118"/>
        <v>-6.9165385509344235</v>
      </c>
      <c r="I1909" s="7">
        <f>B1909+ProxiPrognose2030!H1909</f>
        <v>679.08346144906557</v>
      </c>
      <c r="J1909">
        <f t="shared" si="119"/>
        <v>4</v>
      </c>
      <c r="K1909">
        <f t="shared" si="120"/>
        <v>0</v>
      </c>
      <c r="L1909" s="20">
        <v>4</v>
      </c>
    </row>
    <row r="1910" spans="1:12" ht="14.4">
      <c r="A1910" s="2">
        <v>1909</v>
      </c>
      <c r="B1910">
        <v>758</v>
      </c>
      <c r="C1910">
        <v>4</v>
      </c>
      <c r="D1910" s="7">
        <f>Groei2030!B1910</f>
        <v>-11</v>
      </c>
      <c r="E1910" s="7">
        <f>Groei2030!C1910</f>
        <v>0</v>
      </c>
      <c r="F1910" s="6">
        <v>8.1644411376953094E-2</v>
      </c>
      <c r="G1910" s="6">
        <f t="shared" si="117"/>
        <v>-33.682648372626772</v>
      </c>
      <c r="H1910" s="6">
        <f t="shared" si="118"/>
        <v>-6.3672303161865358</v>
      </c>
      <c r="I1910" s="7">
        <f>B1910+ProxiPrognose2030!H1910</f>
        <v>751.63276968381342</v>
      </c>
      <c r="J1910">
        <f t="shared" si="119"/>
        <v>4</v>
      </c>
      <c r="K1910">
        <f t="shared" si="120"/>
        <v>0</v>
      </c>
      <c r="L1910" s="20">
        <v>4</v>
      </c>
    </row>
    <row r="1911" spans="1:12" ht="14.4">
      <c r="A1911" s="2">
        <v>1910</v>
      </c>
      <c r="B1911">
        <v>797</v>
      </c>
      <c r="C1911">
        <v>4</v>
      </c>
      <c r="D1911" s="7">
        <f>Groei2030!B1911</f>
        <v>-12</v>
      </c>
      <c r="E1911" s="7">
        <f>Groei2030!C1911</f>
        <v>0</v>
      </c>
      <c r="F1911" s="6">
        <v>7.9266990722656194E-2</v>
      </c>
      <c r="G1911" s="6">
        <f t="shared" si="117"/>
        <v>-37.846775469205951</v>
      </c>
      <c r="H1911" s="6">
        <f t="shared" si="118"/>
        <v>-7.1543998996608602</v>
      </c>
      <c r="I1911" s="7">
        <f>B1911+ProxiPrognose2030!H1911</f>
        <v>789.84560010033908</v>
      </c>
      <c r="J1911">
        <f t="shared" si="119"/>
        <v>4</v>
      </c>
      <c r="K1911">
        <f t="shared" si="120"/>
        <v>0</v>
      </c>
      <c r="L1911" s="20">
        <v>4</v>
      </c>
    </row>
    <row r="1912" spans="1:12" ht="14.4">
      <c r="A1912" s="2">
        <v>1911</v>
      </c>
      <c r="B1912">
        <v>800</v>
      </c>
      <c r="C1912">
        <v>4</v>
      </c>
      <c r="D1912" s="7">
        <f>Groei2030!B1912</f>
        <v>-6</v>
      </c>
      <c r="E1912" s="7">
        <f>Groei2030!C1912</f>
        <v>0</v>
      </c>
      <c r="F1912" s="6">
        <v>3.4823450683593701E-2</v>
      </c>
      <c r="G1912" s="6">
        <f t="shared" si="117"/>
        <v>-43.074421705907845</v>
      </c>
      <c r="H1912" s="6">
        <f t="shared" si="118"/>
        <v>-8.1426127988483632</v>
      </c>
      <c r="I1912" s="7">
        <f>B1912+ProxiPrognose2030!H1912</f>
        <v>791.8573872011516</v>
      </c>
      <c r="J1912">
        <f t="shared" si="119"/>
        <v>4</v>
      </c>
      <c r="K1912">
        <f t="shared" si="120"/>
        <v>0</v>
      </c>
      <c r="L1912" s="20">
        <v>4</v>
      </c>
    </row>
    <row r="1913" spans="1:12" ht="14.4">
      <c r="A1913" s="2">
        <v>1912</v>
      </c>
      <c r="B1913">
        <v>738</v>
      </c>
      <c r="C1913">
        <v>4</v>
      </c>
      <c r="D1913" s="7">
        <f>Groei2030!B1913</f>
        <v>-10</v>
      </c>
      <c r="E1913" s="7">
        <f>Groei2030!C1913</f>
        <v>0</v>
      </c>
      <c r="F1913" s="6">
        <v>6.944373828125E-2</v>
      </c>
      <c r="G1913" s="6">
        <f t="shared" si="117"/>
        <v>-36.000366078722564</v>
      </c>
      <c r="H1913" s="6">
        <f t="shared" si="118"/>
        <v>-6.8053622076980274</v>
      </c>
      <c r="I1913" s="7">
        <f>B1913+ProxiPrognose2030!H1913</f>
        <v>731.19463779230193</v>
      </c>
      <c r="J1913">
        <f t="shared" si="119"/>
        <v>4</v>
      </c>
      <c r="K1913">
        <f t="shared" si="120"/>
        <v>0</v>
      </c>
      <c r="L1913" s="20">
        <v>4</v>
      </c>
    </row>
    <row r="1914" spans="1:12" ht="14.4">
      <c r="A1914" s="2">
        <v>1913</v>
      </c>
      <c r="B1914">
        <v>902</v>
      </c>
      <c r="C1914">
        <v>5</v>
      </c>
      <c r="D1914" s="7">
        <f>Groei2030!B1914</f>
        <v>-6</v>
      </c>
      <c r="E1914" s="7">
        <f>Groei2030!C1914</f>
        <v>0</v>
      </c>
      <c r="F1914" s="6">
        <v>3.8957975097656299E-2</v>
      </c>
      <c r="G1914" s="6">
        <f t="shared" si="117"/>
        <v>-38.503027845773218</v>
      </c>
      <c r="H1914" s="6">
        <f t="shared" si="118"/>
        <v>-7.278455169333311</v>
      </c>
      <c r="I1914" s="7">
        <f>B1914+ProxiPrognose2030!H1914</f>
        <v>894.72154483066674</v>
      </c>
      <c r="J1914">
        <f t="shared" si="119"/>
        <v>5</v>
      </c>
      <c r="K1914">
        <f t="shared" si="120"/>
        <v>0</v>
      </c>
      <c r="L1914" s="20">
        <v>5</v>
      </c>
    </row>
    <row r="1915" spans="1:12" ht="14.4">
      <c r="A1915" s="2">
        <v>1914</v>
      </c>
      <c r="B1915">
        <v>800</v>
      </c>
      <c r="C1915">
        <v>4</v>
      </c>
      <c r="D1915" s="7">
        <f>Groei2030!B1915</f>
        <v>-14</v>
      </c>
      <c r="E1915" s="7">
        <f>Groei2030!C1915</f>
        <v>0</v>
      </c>
      <c r="F1915" s="6">
        <v>8.3132305664062503E-2</v>
      </c>
      <c r="G1915" s="6">
        <f t="shared" si="117"/>
        <v>-42.10156294886724</v>
      </c>
      <c r="H1915" s="6">
        <f t="shared" si="118"/>
        <v>-7.9587075517707451</v>
      </c>
      <c r="I1915" s="7">
        <f>B1915+ProxiPrognose2030!H1915</f>
        <v>792.04129244822923</v>
      </c>
      <c r="J1915">
        <f t="shared" si="119"/>
        <v>4</v>
      </c>
      <c r="K1915">
        <f t="shared" si="120"/>
        <v>0</v>
      </c>
      <c r="L1915" s="20">
        <v>4</v>
      </c>
    </row>
    <row r="1916" spans="1:12" ht="14.4">
      <c r="A1916" s="2">
        <v>1915</v>
      </c>
      <c r="B1916">
        <v>907</v>
      </c>
      <c r="C1916">
        <v>5</v>
      </c>
      <c r="D1916" s="7">
        <f>Groei2030!B1916</f>
        <v>-8</v>
      </c>
      <c r="E1916" s="7">
        <f>Groei2030!C1916</f>
        <v>0</v>
      </c>
      <c r="F1916" s="6">
        <v>5.7770792480468701E-2</v>
      </c>
      <c r="G1916" s="6">
        <f t="shared" si="117"/>
        <v>-34.619570099824493</v>
      </c>
      <c r="H1916" s="6">
        <f t="shared" si="118"/>
        <v>-6.5443421738798664</v>
      </c>
      <c r="I1916" s="7">
        <f>B1916+ProxiPrognose2030!H1916</f>
        <v>900.45565782612016</v>
      </c>
      <c r="J1916">
        <f t="shared" si="119"/>
        <v>5</v>
      </c>
      <c r="K1916">
        <f t="shared" si="120"/>
        <v>0</v>
      </c>
      <c r="L1916" s="20">
        <v>5</v>
      </c>
    </row>
    <row r="1917" spans="1:12" ht="14.4">
      <c r="A1917" s="2">
        <v>1916</v>
      </c>
      <c r="B1917">
        <v>914</v>
      </c>
      <c r="C1917">
        <v>5</v>
      </c>
      <c r="D1917" s="7">
        <f>Groei2030!B1917</f>
        <v>-7</v>
      </c>
      <c r="E1917" s="7">
        <f>Groei2030!C1917</f>
        <v>0</v>
      </c>
      <c r="F1917" s="6">
        <v>6.0903904052734402E-2</v>
      </c>
      <c r="G1917" s="6">
        <f t="shared" si="117"/>
        <v>-28.733790176812651</v>
      </c>
      <c r="H1917" s="6">
        <f t="shared" si="118"/>
        <v>-5.4317183699078733</v>
      </c>
      <c r="I1917" s="7">
        <f>B1917+ProxiPrognose2030!H1917</f>
        <v>908.56828163009209</v>
      </c>
      <c r="J1917">
        <f t="shared" si="119"/>
        <v>5</v>
      </c>
      <c r="K1917">
        <f t="shared" si="120"/>
        <v>0</v>
      </c>
      <c r="L1917" s="20">
        <v>5</v>
      </c>
    </row>
    <row r="1918" spans="1:12" ht="14.4">
      <c r="A1918" s="2">
        <v>1917</v>
      </c>
      <c r="B1918">
        <v>939</v>
      </c>
      <c r="C1918">
        <v>5</v>
      </c>
      <c r="D1918" s="7">
        <f>Groei2030!B1918</f>
        <v>-5</v>
      </c>
      <c r="E1918" s="7">
        <f>Groei2030!C1918</f>
        <v>0</v>
      </c>
      <c r="F1918" s="6">
        <v>4.2257812744140602E-2</v>
      </c>
      <c r="G1918" s="6">
        <f t="shared" si="117"/>
        <v>-29.580328910263415</v>
      </c>
      <c r="H1918" s="6">
        <f t="shared" si="118"/>
        <v>-5.5917445955129326</v>
      </c>
      <c r="I1918" s="7">
        <f>B1918+ProxiPrognose2030!H1918</f>
        <v>933.40825540448702</v>
      </c>
      <c r="J1918">
        <f t="shared" si="119"/>
        <v>5</v>
      </c>
      <c r="K1918">
        <f t="shared" si="120"/>
        <v>0</v>
      </c>
      <c r="L1918" s="20">
        <v>5</v>
      </c>
    </row>
    <row r="1919" spans="1:12" ht="14.4">
      <c r="A1919" s="2">
        <v>1918</v>
      </c>
      <c r="B1919">
        <v>890</v>
      </c>
      <c r="C1919">
        <v>4</v>
      </c>
      <c r="D1919" s="7">
        <f>Groei2030!B1919</f>
        <v>-12</v>
      </c>
      <c r="E1919" s="7">
        <f>Groei2030!C1919</f>
        <v>0</v>
      </c>
      <c r="F1919" s="6">
        <v>8.4490518066406201E-2</v>
      </c>
      <c r="G1919" s="6">
        <f t="shared" si="117"/>
        <v>-35.50694289319091</v>
      </c>
      <c r="H1919" s="6">
        <f t="shared" si="118"/>
        <v>-6.7120875034387355</v>
      </c>
      <c r="I1919" s="7">
        <f>B1919+ProxiPrognose2030!H1919</f>
        <v>883.28791249656126</v>
      </c>
      <c r="J1919">
        <f t="shared" si="119"/>
        <v>4</v>
      </c>
      <c r="K1919">
        <f t="shared" si="120"/>
        <v>0</v>
      </c>
      <c r="L1919" s="20">
        <v>4</v>
      </c>
    </row>
    <row r="1920" spans="1:12" ht="14.4">
      <c r="A1920" s="2">
        <v>1919</v>
      </c>
      <c r="B1920">
        <v>843</v>
      </c>
      <c r="C1920">
        <v>4</v>
      </c>
      <c r="D1920" s="7">
        <f>Groei2030!B1920</f>
        <v>-8</v>
      </c>
      <c r="E1920" s="7">
        <f>Groei2030!C1920</f>
        <v>0</v>
      </c>
      <c r="F1920" s="6">
        <v>6.6931577636718795E-2</v>
      </c>
      <c r="G1920" s="6">
        <f t="shared" si="117"/>
        <v>-29.881261888899449</v>
      </c>
      <c r="H1920" s="6">
        <f t="shared" si="118"/>
        <v>-5.6486317370320318</v>
      </c>
      <c r="I1920" s="7">
        <f>B1920+ProxiPrognose2030!H1920</f>
        <v>837.35136826296798</v>
      </c>
      <c r="J1920">
        <f t="shared" si="119"/>
        <v>4</v>
      </c>
      <c r="K1920">
        <f t="shared" si="120"/>
        <v>0</v>
      </c>
      <c r="L1920" s="20">
        <v>4</v>
      </c>
    </row>
    <row r="1921" spans="1:12" ht="14.4">
      <c r="A1921" s="2">
        <v>1920</v>
      </c>
      <c r="B1921">
        <v>777</v>
      </c>
      <c r="C1921">
        <v>4</v>
      </c>
      <c r="D1921" s="7">
        <f>Groei2030!B1921</f>
        <v>-4</v>
      </c>
      <c r="E1921" s="7">
        <f>Groei2030!C1921</f>
        <v>0</v>
      </c>
      <c r="F1921" s="6">
        <v>0.110634442382812</v>
      </c>
      <c r="G1921" s="6">
        <f t="shared" si="117"/>
        <v>-9.0387765189781302</v>
      </c>
      <c r="H1921" s="6">
        <f t="shared" si="118"/>
        <v>-1.708653406234051</v>
      </c>
      <c r="I1921" s="7">
        <f>B1921+ProxiPrognose2030!H1921</f>
        <v>775.29134659376598</v>
      </c>
      <c r="J1921">
        <f t="shared" si="119"/>
        <v>4</v>
      </c>
      <c r="K1921">
        <f t="shared" si="120"/>
        <v>0</v>
      </c>
      <c r="L1921" s="20">
        <v>4</v>
      </c>
    </row>
    <row r="1922" spans="1:12" ht="14.4">
      <c r="A1922" s="2">
        <v>1921</v>
      </c>
      <c r="B1922">
        <v>741</v>
      </c>
      <c r="C1922">
        <v>4</v>
      </c>
      <c r="D1922" s="7">
        <f>Groei2030!B1922</f>
        <v>-11</v>
      </c>
      <c r="E1922" s="7">
        <f>Groei2030!C1922</f>
        <v>0</v>
      </c>
      <c r="F1922" s="6">
        <v>8.5819099365234394E-2</v>
      </c>
      <c r="G1922" s="6">
        <f t="shared" si="117"/>
        <v>-32.044148917205185</v>
      </c>
      <c r="H1922" s="6">
        <f t="shared" si="118"/>
        <v>-6.0574950694149683</v>
      </c>
      <c r="I1922" s="7">
        <f>B1922+ProxiPrognose2030!H1922</f>
        <v>734.94250493058507</v>
      </c>
      <c r="J1922">
        <f t="shared" si="119"/>
        <v>4</v>
      </c>
      <c r="K1922">
        <f t="shared" si="120"/>
        <v>0</v>
      </c>
      <c r="L1922" s="20">
        <v>4</v>
      </c>
    </row>
    <row r="1923" spans="1:12" ht="14.4">
      <c r="A1923" s="2">
        <v>1922</v>
      </c>
      <c r="B1923">
        <v>741</v>
      </c>
      <c r="C1923">
        <v>4</v>
      </c>
      <c r="D1923" s="7">
        <f>Groei2030!B1923</f>
        <v>-4</v>
      </c>
      <c r="E1923" s="7">
        <f>Groei2030!C1923</f>
        <v>0</v>
      </c>
      <c r="F1923" s="6">
        <v>3.4726208251953099E-2</v>
      </c>
      <c r="G1923" s="6">
        <f t="shared" ref="G1923:G1986" si="121">IFERROR((D1923+E1923)/((F1923/0.25)),0)</f>
        <v>-28.796694206997312</v>
      </c>
      <c r="H1923" s="6">
        <f t="shared" ref="H1923:H1986" si="122">G1923/5.29</f>
        <v>-5.443609490925768</v>
      </c>
      <c r="I1923" s="7">
        <f>B1923+ProxiPrognose2030!H1923</f>
        <v>735.55639050907428</v>
      </c>
      <c r="J1923">
        <f t="shared" ref="J1923:J1986" si="123">MAX(C1923,IF(I1923&gt;0,IF(A1923&lt;6701,IF(I1923&lt;200,1,IF(I1923&lt;400,2,IF(I1923&lt;600,3,IF(I1923&lt;900,4,IF(I1923&lt;2000,5,IF(I1923&gt;2000,6,0)))))),0),0))</f>
        <v>4</v>
      </c>
      <c r="K1923">
        <f t="shared" ref="K1923:K1986" si="124">J1923-C1923</f>
        <v>0</v>
      </c>
      <c r="L1923" s="20">
        <v>4</v>
      </c>
    </row>
    <row r="1924" spans="1:12" ht="14.4">
      <c r="A1924" s="2">
        <v>1923</v>
      </c>
      <c r="B1924">
        <v>773</v>
      </c>
      <c r="C1924">
        <v>4</v>
      </c>
      <c r="D1924" s="7">
        <f>Groei2030!B1924</f>
        <v>-4</v>
      </c>
      <c r="E1924" s="7">
        <f>Groei2030!C1924</f>
        <v>0</v>
      </c>
      <c r="F1924" s="6">
        <v>2.4886371337890598E-2</v>
      </c>
      <c r="G1924" s="6">
        <f t="shared" si="121"/>
        <v>-40.182635966596543</v>
      </c>
      <c r="H1924" s="6">
        <f t="shared" si="122"/>
        <v>-7.595961430358515</v>
      </c>
      <c r="I1924" s="7">
        <f>B1924+ProxiPrognose2030!H1924</f>
        <v>765.40403856964144</v>
      </c>
      <c r="J1924">
        <f t="shared" si="123"/>
        <v>4</v>
      </c>
      <c r="K1924">
        <f t="shared" si="124"/>
        <v>0</v>
      </c>
      <c r="L1924" s="20">
        <v>4</v>
      </c>
    </row>
    <row r="1925" spans="1:12" ht="14.4">
      <c r="A1925" s="2">
        <v>1924</v>
      </c>
      <c r="B1925">
        <v>774</v>
      </c>
      <c r="C1925">
        <v>4</v>
      </c>
      <c r="D1925" s="7">
        <f>Groei2030!B1925</f>
        <v>-1</v>
      </c>
      <c r="E1925" s="7">
        <f>Groei2030!C1925</f>
        <v>0</v>
      </c>
      <c r="F1925" s="6">
        <v>1.6441622314453098E-2</v>
      </c>
      <c r="G1925" s="6">
        <f t="shared" si="121"/>
        <v>-15.205312177754875</v>
      </c>
      <c r="H1925" s="6">
        <f t="shared" si="122"/>
        <v>-2.8743501281200143</v>
      </c>
      <c r="I1925" s="7">
        <f>B1925+ProxiPrognose2030!H1925</f>
        <v>771.12564987188</v>
      </c>
      <c r="J1925">
        <f t="shared" si="123"/>
        <v>4</v>
      </c>
      <c r="K1925">
        <f t="shared" si="124"/>
        <v>0</v>
      </c>
      <c r="L1925" s="20">
        <v>4</v>
      </c>
    </row>
    <row r="1926" spans="1:12" ht="14.4">
      <c r="A1926" s="2">
        <v>1925</v>
      </c>
      <c r="B1926">
        <v>862</v>
      </c>
      <c r="C1926">
        <v>4</v>
      </c>
      <c r="D1926" s="7">
        <f>Groei2030!B1926</f>
        <v>-9</v>
      </c>
      <c r="E1926" s="7">
        <f>Groei2030!C1926</f>
        <v>0</v>
      </c>
      <c r="F1926" s="6">
        <v>5.6935743164062497E-2</v>
      </c>
      <c r="G1926" s="6">
        <f t="shared" si="121"/>
        <v>-39.518233625519564</v>
      </c>
      <c r="H1926" s="6">
        <f t="shared" si="122"/>
        <v>-7.4703655246728857</v>
      </c>
      <c r="I1926" s="7">
        <f>B1926+ProxiPrognose2030!H1926</f>
        <v>854.52963447532716</v>
      </c>
      <c r="J1926">
        <f t="shared" si="123"/>
        <v>4</v>
      </c>
      <c r="K1926">
        <f t="shared" si="124"/>
        <v>0</v>
      </c>
      <c r="L1926" s="20">
        <v>4</v>
      </c>
    </row>
    <row r="1927" spans="1:12" ht="14.4">
      <c r="A1927" s="2">
        <v>1926</v>
      </c>
      <c r="B1927">
        <v>893</v>
      </c>
      <c r="C1927">
        <v>4</v>
      </c>
      <c r="D1927" s="7">
        <f>Groei2030!B1927</f>
        <v>-5</v>
      </c>
      <c r="E1927" s="7">
        <f>Groei2030!C1927</f>
        <v>0</v>
      </c>
      <c r="F1927" s="6">
        <v>0.15327139526367201</v>
      </c>
      <c r="G1927" s="6">
        <f t="shared" si="121"/>
        <v>-8.1554682649664105</v>
      </c>
      <c r="H1927" s="6">
        <f t="shared" si="122"/>
        <v>-1.5416764205985654</v>
      </c>
      <c r="I1927" s="7">
        <f>B1927+ProxiPrognose2030!H1927</f>
        <v>891.45832357940139</v>
      </c>
      <c r="J1927">
        <f t="shared" si="123"/>
        <v>4</v>
      </c>
      <c r="K1927">
        <f t="shared" si="124"/>
        <v>0</v>
      </c>
      <c r="L1927" s="20">
        <v>4</v>
      </c>
    </row>
    <row r="1928" spans="1:12" ht="14.4">
      <c r="A1928" s="2">
        <v>1927</v>
      </c>
      <c r="B1928">
        <v>908</v>
      </c>
      <c r="C1928">
        <v>5</v>
      </c>
      <c r="D1928" s="7">
        <f>Groei2030!B1928</f>
        <v>-9</v>
      </c>
      <c r="E1928" s="7">
        <f>Groei2030!C1928</f>
        <v>0</v>
      </c>
      <c r="F1928" s="6">
        <v>5.1871337646484397E-2</v>
      </c>
      <c r="G1928" s="6">
        <f t="shared" si="121"/>
        <v>-43.376556342816713</v>
      </c>
      <c r="H1928" s="6">
        <f t="shared" si="122"/>
        <v>-8.1997270969407765</v>
      </c>
      <c r="I1928" s="7">
        <f>B1928+ProxiPrognose2030!H1928</f>
        <v>899.80027290305918</v>
      </c>
      <c r="J1928">
        <f t="shared" si="123"/>
        <v>5</v>
      </c>
      <c r="K1928">
        <f t="shared" si="124"/>
        <v>0</v>
      </c>
      <c r="L1928" s="20">
        <v>5</v>
      </c>
    </row>
    <row r="1929" spans="1:12" ht="14.4">
      <c r="A1929" s="2">
        <v>1928</v>
      </c>
      <c r="B1929">
        <v>994</v>
      </c>
      <c r="C1929">
        <v>5</v>
      </c>
      <c r="D1929" s="7">
        <f>Groei2030!B1929</f>
        <v>-5</v>
      </c>
      <c r="E1929" s="7">
        <f>Groei2030!C1929</f>
        <v>0</v>
      </c>
      <c r="F1929" s="6">
        <v>2.6609969726562498E-2</v>
      </c>
      <c r="G1929" s="6">
        <f t="shared" si="121"/>
        <v>-46.974874937652785</v>
      </c>
      <c r="H1929" s="6">
        <f t="shared" si="122"/>
        <v>-8.8799385515411693</v>
      </c>
      <c r="I1929" s="7">
        <f>B1929+ProxiPrognose2030!H1929</f>
        <v>985.12006144845884</v>
      </c>
      <c r="J1929">
        <f t="shared" si="123"/>
        <v>5</v>
      </c>
      <c r="K1929">
        <f t="shared" si="124"/>
        <v>0</v>
      </c>
      <c r="L1929" s="20">
        <v>5</v>
      </c>
    </row>
    <row r="1930" spans="1:12" ht="14.4">
      <c r="A1930" s="2">
        <v>1929</v>
      </c>
      <c r="B1930">
        <v>1001</v>
      </c>
      <c r="C1930">
        <v>5</v>
      </c>
      <c r="D1930" s="7">
        <f>Groei2030!B1930</f>
        <v>-2</v>
      </c>
      <c r="E1930" s="7">
        <f>Groei2030!C1930</f>
        <v>0</v>
      </c>
      <c r="F1930" s="6">
        <v>2.5778660400390601E-2</v>
      </c>
      <c r="G1930" s="6">
        <f t="shared" si="121"/>
        <v>-19.395887615340321</v>
      </c>
      <c r="H1930" s="6">
        <f t="shared" si="122"/>
        <v>-3.666519397984938</v>
      </c>
      <c r="I1930" s="7">
        <f>B1930+ProxiPrognose2030!H1930</f>
        <v>997.33348060201502</v>
      </c>
      <c r="J1930">
        <f t="shared" si="123"/>
        <v>5</v>
      </c>
      <c r="K1930">
        <f t="shared" si="124"/>
        <v>0</v>
      </c>
      <c r="L1930" s="20">
        <v>5</v>
      </c>
    </row>
    <row r="1931" spans="1:12" ht="14.4">
      <c r="A1931" s="2">
        <v>1930</v>
      </c>
      <c r="B1931">
        <v>993</v>
      </c>
      <c r="C1931">
        <v>5</v>
      </c>
      <c r="D1931" s="7">
        <f>Groei2030!B1931</f>
        <v>-9</v>
      </c>
      <c r="E1931" s="7">
        <f>Groei2030!C1931</f>
        <v>0</v>
      </c>
      <c r="F1931" s="6">
        <v>5.8623426513671903E-2</v>
      </c>
      <c r="G1931" s="6">
        <f t="shared" si="121"/>
        <v>-38.380561045425495</v>
      </c>
      <c r="H1931" s="6">
        <f t="shared" si="122"/>
        <v>-7.2553045454490537</v>
      </c>
      <c r="I1931" s="7">
        <f>B1931+ProxiPrognose2030!H1931</f>
        <v>985.74469545455099</v>
      </c>
      <c r="J1931">
        <f t="shared" si="123"/>
        <v>5</v>
      </c>
      <c r="K1931">
        <f t="shared" si="124"/>
        <v>0</v>
      </c>
      <c r="L1931" s="20">
        <v>5</v>
      </c>
    </row>
    <row r="1932" spans="1:12" ht="14.4">
      <c r="A1932" s="2">
        <v>1931</v>
      </c>
      <c r="B1932">
        <v>1001</v>
      </c>
      <c r="C1932">
        <v>5</v>
      </c>
      <c r="D1932" s="7">
        <f>Groei2030!B1932</f>
        <v>124</v>
      </c>
      <c r="E1932" s="7">
        <f>Groei2030!C1932</f>
        <v>0</v>
      </c>
      <c r="F1932" s="6">
        <v>7.5088250732421896E-2</v>
      </c>
      <c r="G1932" s="6">
        <f t="shared" si="121"/>
        <v>412.84754535658266</v>
      </c>
      <c r="H1932" s="6">
        <f t="shared" si="122"/>
        <v>78.043014245100693</v>
      </c>
      <c r="I1932" s="7">
        <f>B1932+ProxiPrognose2030!H1932</f>
        <v>1079.0430142451007</v>
      </c>
      <c r="J1932">
        <f t="shared" si="123"/>
        <v>5</v>
      </c>
      <c r="K1932">
        <f t="shared" si="124"/>
        <v>0</v>
      </c>
      <c r="L1932" s="20">
        <v>5</v>
      </c>
    </row>
    <row r="1933" spans="1:12" ht="14.4">
      <c r="A1933" s="2">
        <v>1932</v>
      </c>
      <c r="B1933">
        <v>1059</v>
      </c>
      <c r="C1933">
        <v>5</v>
      </c>
      <c r="D1933" s="7">
        <f>Groei2030!B1933</f>
        <v>120</v>
      </c>
      <c r="E1933" s="7">
        <f>Groei2030!C1933</f>
        <v>66</v>
      </c>
      <c r="F1933" s="6">
        <v>2.6829320556640598E-2</v>
      </c>
      <c r="G1933" s="6">
        <f t="shared" si="121"/>
        <v>1733.1784419151329</v>
      </c>
      <c r="H1933" s="6">
        <f t="shared" si="122"/>
        <v>327.63297578735973</v>
      </c>
      <c r="I1933" s="7">
        <f>B1933+ProxiPrognose2030!H1933</f>
        <v>1386.6329757873598</v>
      </c>
      <c r="J1933">
        <f t="shared" si="123"/>
        <v>5</v>
      </c>
      <c r="K1933">
        <f t="shared" si="124"/>
        <v>0</v>
      </c>
      <c r="L1933" s="20">
        <v>5</v>
      </c>
    </row>
    <row r="1934" spans="1:12" ht="14.4">
      <c r="A1934" s="2">
        <v>1933</v>
      </c>
      <c r="B1934">
        <v>1100</v>
      </c>
      <c r="C1934">
        <v>5</v>
      </c>
      <c r="D1934" s="7">
        <f>Groei2030!B1934</f>
        <v>127</v>
      </c>
      <c r="E1934" s="7">
        <f>Groei2030!C1934</f>
        <v>66</v>
      </c>
      <c r="F1934" s="6">
        <v>3.0621896728515601E-2</v>
      </c>
      <c r="G1934" s="6">
        <f t="shared" si="121"/>
        <v>1575.6698687795138</v>
      </c>
      <c r="H1934" s="6">
        <f t="shared" si="122"/>
        <v>297.85819825699696</v>
      </c>
      <c r="I1934" s="7">
        <f>B1934+ProxiPrognose2030!H1934</f>
        <v>1397.858198256997</v>
      </c>
      <c r="J1934">
        <f t="shared" si="123"/>
        <v>5</v>
      </c>
      <c r="K1934">
        <f t="shared" si="124"/>
        <v>0</v>
      </c>
      <c r="L1934" s="20">
        <v>5</v>
      </c>
    </row>
    <row r="1935" spans="1:12" ht="14.4">
      <c r="A1935" s="2">
        <v>1934</v>
      </c>
      <c r="B1935">
        <v>1051</v>
      </c>
      <c r="C1935">
        <v>5</v>
      </c>
      <c r="D1935" s="7">
        <f>Groei2030!B1935</f>
        <v>127</v>
      </c>
      <c r="E1935" s="7">
        <f>Groei2030!C1935</f>
        <v>66</v>
      </c>
      <c r="F1935" s="6">
        <v>2.1695555908203101E-2</v>
      </c>
      <c r="G1935" s="6">
        <f t="shared" si="121"/>
        <v>2223.9577637075736</v>
      </c>
      <c r="H1935" s="6">
        <f t="shared" si="122"/>
        <v>420.40789484075117</v>
      </c>
      <c r="I1935" s="7">
        <f>B1935+ProxiPrognose2030!H1935</f>
        <v>1471.4078948407512</v>
      </c>
      <c r="J1935">
        <f t="shared" si="123"/>
        <v>5</v>
      </c>
      <c r="K1935">
        <f t="shared" si="124"/>
        <v>0</v>
      </c>
      <c r="L1935" s="20">
        <v>5</v>
      </c>
    </row>
    <row r="1936" spans="1:12" ht="14.4">
      <c r="A1936" s="2">
        <v>1935</v>
      </c>
      <c r="B1936">
        <v>1094</v>
      </c>
      <c r="C1936">
        <v>5</v>
      </c>
      <c r="D1936" s="7">
        <f>Groei2030!B1936</f>
        <v>124</v>
      </c>
      <c r="E1936" s="7">
        <f>Groei2030!C1936</f>
        <v>66</v>
      </c>
      <c r="F1936" s="6">
        <v>1.864096875E-2</v>
      </c>
      <c r="G1936" s="6">
        <f t="shared" si="121"/>
        <v>2548.1508304121803</v>
      </c>
      <c r="H1936" s="6">
        <f t="shared" si="122"/>
        <v>481.69202843330442</v>
      </c>
      <c r="I1936" s="7">
        <f>B1936+ProxiPrognose2030!H1936</f>
        <v>1575.6920284333044</v>
      </c>
      <c r="J1936">
        <f t="shared" si="123"/>
        <v>5</v>
      </c>
      <c r="K1936">
        <f t="shared" si="124"/>
        <v>0</v>
      </c>
      <c r="L1936" s="20">
        <v>5</v>
      </c>
    </row>
    <row r="1937" spans="1:12" ht="14.4">
      <c r="A1937" s="2">
        <v>1936</v>
      </c>
      <c r="B1937">
        <v>1115</v>
      </c>
      <c r="C1937">
        <v>5</v>
      </c>
      <c r="D1937" s="7">
        <f>Groei2030!B1937</f>
        <v>126</v>
      </c>
      <c r="E1937" s="7">
        <f>Groei2030!C1937</f>
        <v>66</v>
      </c>
      <c r="F1937" s="6">
        <v>2.0174491455078099E-2</v>
      </c>
      <c r="G1937" s="6">
        <f t="shared" si="121"/>
        <v>2379.2421289468475</v>
      </c>
      <c r="H1937" s="6">
        <f t="shared" si="122"/>
        <v>449.7622171922207</v>
      </c>
      <c r="I1937" s="7">
        <f>B1937+ProxiPrognose2030!H1937</f>
        <v>1564.7622171922208</v>
      </c>
      <c r="J1937">
        <f t="shared" si="123"/>
        <v>5</v>
      </c>
      <c r="K1937">
        <f t="shared" si="124"/>
        <v>0</v>
      </c>
      <c r="L1937" s="20">
        <v>5</v>
      </c>
    </row>
    <row r="1938" spans="1:12" ht="14.4">
      <c r="A1938" s="2">
        <v>1937</v>
      </c>
      <c r="B1938">
        <v>1004</v>
      </c>
      <c r="C1938">
        <v>5</v>
      </c>
      <c r="D1938" s="7">
        <f>Groei2030!B1938</f>
        <v>244</v>
      </c>
      <c r="E1938" s="7">
        <f>Groei2030!C1938</f>
        <v>66</v>
      </c>
      <c r="F1938" s="6">
        <v>1.7714474609374999E-2</v>
      </c>
      <c r="G1938" s="6">
        <f t="shared" si="121"/>
        <v>4374.9533479804595</v>
      </c>
      <c r="H1938" s="6">
        <f t="shared" si="122"/>
        <v>827.02331719857455</v>
      </c>
      <c r="I1938" s="7">
        <f>B1938+ProxiPrognose2030!H1938</f>
        <v>1831.0233171985747</v>
      </c>
      <c r="J1938">
        <f t="shared" si="123"/>
        <v>5</v>
      </c>
      <c r="K1938">
        <f t="shared" si="124"/>
        <v>0</v>
      </c>
      <c r="L1938" s="20">
        <v>5</v>
      </c>
    </row>
    <row r="1939" spans="1:12" ht="14.4">
      <c r="A1939" s="2">
        <v>1938</v>
      </c>
      <c r="B1939">
        <v>1040</v>
      </c>
      <c r="C1939">
        <v>5</v>
      </c>
      <c r="D1939" s="7">
        <f>Groei2030!B1939</f>
        <v>125</v>
      </c>
      <c r="E1939" s="7">
        <f>Groei2030!C1939</f>
        <v>66</v>
      </c>
      <c r="F1939" s="6">
        <v>2.095315625E-2</v>
      </c>
      <c r="G1939" s="6">
        <f t="shared" si="121"/>
        <v>2278.8929472140981</v>
      </c>
      <c r="H1939" s="6">
        <f t="shared" si="122"/>
        <v>430.79261762081251</v>
      </c>
      <c r="I1939" s="7">
        <f>B1939+ProxiPrognose2030!H1939</f>
        <v>1470.7926176208125</v>
      </c>
      <c r="J1939">
        <f t="shared" si="123"/>
        <v>5</v>
      </c>
      <c r="K1939">
        <f t="shared" si="124"/>
        <v>0</v>
      </c>
      <c r="L1939" s="20">
        <v>5</v>
      </c>
    </row>
    <row r="1940" spans="1:12" ht="14.4">
      <c r="A1940" s="2">
        <v>1939</v>
      </c>
      <c r="B1940">
        <v>1100</v>
      </c>
      <c r="C1940">
        <v>5</v>
      </c>
      <c r="D1940" s="7">
        <f>Groei2030!B1940</f>
        <v>121</v>
      </c>
      <c r="E1940" s="7">
        <f>Groei2030!C1940</f>
        <v>66</v>
      </c>
      <c r="F1940" s="6">
        <v>3.5028053955078103E-2</v>
      </c>
      <c r="G1940" s="6">
        <f t="shared" si="121"/>
        <v>1334.6445126513383</v>
      </c>
      <c r="H1940" s="6">
        <f t="shared" si="122"/>
        <v>252.2957490834288</v>
      </c>
      <c r="I1940" s="7">
        <f>B1940+ProxiPrognose2030!H1940</f>
        <v>1352.2957490834287</v>
      </c>
      <c r="J1940">
        <f t="shared" si="123"/>
        <v>5</v>
      </c>
      <c r="K1940">
        <f t="shared" si="124"/>
        <v>0</v>
      </c>
      <c r="L1940" s="20">
        <v>5</v>
      </c>
    </row>
    <row r="1941" spans="1:12" ht="14.4">
      <c r="A1941" s="2">
        <v>1940</v>
      </c>
      <c r="B1941">
        <v>1080</v>
      </c>
      <c r="C1941">
        <v>5</v>
      </c>
      <c r="D1941" s="7">
        <f>Groei2030!B1941</f>
        <v>485</v>
      </c>
      <c r="E1941" s="7">
        <f>Groei2030!C1941</f>
        <v>66</v>
      </c>
      <c r="F1941" s="6">
        <v>2.42502729492187E-2</v>
      </c>
      <c r="G1941" s="6">
        <f t="shared" si="121"/>
        <v>5680.3484351889765</v>
      </c>
      <c r="H1941" s="6">
        <f t="shared" si="122"/>
        <v>1073.7898743268386</v>
      </c>
      <c r="I1941" s="7">
        <f>B1941+ProxiPrognose2030!H1941</f>
        <v>2153.7898743268388</v>
      </c>
      <c r="J1941">
        <f t="shared" si="123"/>
        <v>6</v>
      </c>
      <c r="K1941">
        <f t="shared" si="124"/>
        <v>1</v>
      </c>
      <c r="L1941" s="20">
        <v>6</v>
      </c>
    </row>
    <row r="1942" spans="1:12" ht="14.4">
      <c r="A1942" s="2">
        <v>1941</v>
      </c>
      <c r="B1942">
        <v>1040</v>
      </c>
      <c r="C1942">
        <v>5</v>
      </c>
      <c r="D1942" s="7">
        <f>Groei2030!B1942</f>
        <v>547</v>
      </c>
      <c r="E1942" s="7">
        <f>Groei2030!C1942</f>
        <v>66</v>
      </c>
      <c r="F1942" s="6">
        <v>3.5566345947265599E-2</v>
      </c>
      <c r="G1942" s="6">
        <f t="shared" si="121"/>
        <v>4308.8486016310071</v>
      </c>
      <c r="H1942" s="6">
        <f t="shared" si="122"/>
        <v>814.52714586597483</v>
      </c>
      <c r="I1942" s="7">
        <f>B1942+ProxiPrognose2030!H1942</f>
        <v>1854.5271458659749</v>
      </c>
      <c r="J1942">
        <f t="shared" si="123"/>
        <v>5</v>
      </c>
      <c r="K1942">
        <f t="shared" si="124"/>
        <v>0</v>
      </c>
      <c r="L1942" s="20">
        <v>5</v>
      </c>
    </row>
    <row r="1943" spans="1:12" ht="14.4">
      <c r="A1943" s="2">
        <v>1942</v>
      </c>
      <c r="B1943">
        <v>1035</v>
      </c>
      <c r="C1943">
        <v>5</v>
      </c>
      <c r="D1943" s="7">
        <f>Groei2030!B1943</f>
        <v>-2</v>
      </c>
      <c r="E1943" s="7">
        <f>Groei2030!C1943</f>
        <v>0</v>
      </c>
      <c r="F1943" s="6">
        <v>3.8480360595703103E-2</v>
      </c>
      <c r="G1943" s="6">
        <f t="shared" si="121"/>
        <v>-12.993641230478291</v>
      </c>
      <c r="H1943" s="6">
        <f t="shared" si="122"/>
        <v>-2.4562648828881457</v>
      </c>
      <c r="I1943" s="7">
        <f>B1943+ProxiPrognose2030!H1943</f>
        <v>1032.543735117112</v>
      </c>
      <c r="J1943">
        <f t="shared" si="123"/>
        <v>5</v>
      </c>
      <c r="K1943">
        <f t="shared" si="124"/>
        <v>0</v>
      </c>
      <c r="L1943" s="20">
        <v>5</v>
      </c>
    </row>
    <row r="1944" spans="1:12" ht="14.4">
      <c r="A1944" s="2">
        <v>1943</v>
      </c>
      <c r="B1944">
        <v>1040</v>
      </c>
      <c r="C1944">
        <v>5</v>
      </c>
      <c r="D1944" s="7">
        <f>Groei2030!B1944</f>
        <v>-4</v>
      </c>
      <c r="E1944" s="7">
        <f>Groei2030!C1944</f>
        <v>0</v>
      </c>
      <c r="F1944" s="6">
        <v>6.0746833007812501E-2</v>
      </c>
      <c r="G1944" s="6">
        <f t="shared" si="121"/>
        <v>-16.461763527184907</v>
      </c>
      <c r="H1944" s="6">
        <f t="shared" si="122"/>
        <v>-3.111864560904519</v>
      </c>
      <c r="I1944" s="7">
        <f>B1944+ProxiPrognose2030!H1944</f>
        <v>1036.8881354390955</v>
      </c>
      <c r="J1944">
        <f t="shared" si="123"/>
        <v>5</v>
      </c>
      <c r="K1944">
        <f t="shared" si="124"/>
        <v>0</v>
      </c>
      <c r="L1944" s="20">
        <v>5</v>
      </c>
    </row>
    <row r="1945" spans="1:12" ht="14.4">
      <c r="A1945" s="2">
        <v>1944</v>
      </c>
      <c r="B1945">
        <v>942</v>
      </c>
      <c r="C1945">
        <v>5</v>
      </c>
      <c r="D1945" s="7">
        <f>Groei2030!B1945</f>
        <v>-9</v>
      </c>
      <c r="E1945" s="7">
        <f>Groei2030!C1945</f>
        <v>0</v>
      </c>
      <c r="F1945" s="6">
        <v>5.7239806152343697E-2</v>
      </c>
      <c r="G1945" s="6">
        <f t="shared" si="121"/>
        <v>-39.308309221237174</v>
      </c>
      <c r="H1945" s="6">
        <f t="shared" si="122"/>
        <v>-7.4306822724455905</v>
      </c>
      <c r="I1945" s="7">
        <f>B1945+ProxiPrognose2030!H1945</f>
        <v>934.56931772755445</v>
      </c>
      <c r="J1945">
        <f t="shared" si="123"/>
        <v>5</v>
      </c>
      <c r="K1945">
        <f t="shared" si="124"/>
        <v>0</v>
      </c>
      <c r="L1945" s="20">
        <v>5</v>
      </c>
    </row>
    <row r="1946" spans="1:12" ht="14.4">
      <c r="A1946" s="2">
        <v>1945</v>
      </c>
      <c r="B1946">
        <v>913</v>
      </c>
      <c r="C1946">
        <v>5</v>
      </c>
      <c r="D1946" s="7">
        <f>Groei2030!B1946</f>
        <v>-14</v>
      </c>
      <c r="E1946" s="7">
        <f>Groei2030!C1946</f>
        <v>0</v>
      </c>
      <c r="F1946" s="6">
        <v>9.9433788574218807E-2</v>
      </c>
      <c r="G1946" s="6">
        <f t="shared" si="121"/>
        <v>-35.199302472393974</v>
      </c>
      <c r="H1946" s="6">
        <f t="shared" si="122"/>
        <v>-6.6539324144412051</v>
      </c>
      <c r="I1946" s="7">
        <f>B1946+ProxiPrognose2030!H1946</f>
        <v>906.34606758555879</v>
      </c>
      <c r="J1946">
        <f t="shared" si="123"/>
        <v>5</v>
      </c>
      <c r="K1946">
        <f t="shared" si="124"/>
        <v>0</v>
      </c>
      <c r="L1946" s="20">
        <v>5</v>
      </c>
    </row>
    <row r="1947" spans="1:12" ht="14.4">
      <c r="A1947" s="2">
        <v>1946</v>
      </c>
      <c r="B1947">
        <v>885</v>
      </c>
      <c r="C1947">
        <v>4</v>
      </c>
      <c r="D1947" s="7">
        <f>Groei2030!B1947</f>
        <v>-8</v>
      </c>
      <c r="E1947" s="7">
        <f>Groei2030!C1947</f>
        <v>0</v>
      </c>
      <c r="F1947" s="6">
        <v>5.67505014648437E-2</v>
      </c>
      <c r="G1947" s="6">
        <f t="shared" si="121"/>
        <v>-35.241979337204228</v>
      </c>
      <c r="H1947" s="6">
        <f t="shared" si="122"/>
        <v>-6.6619998747077931</v>
      </c>
      <c r="I1947" s="7">
        <f>B1947+ProxiPrognose2030!H1947</f>
        <v>878.33800012529218</v>
      </c>
      <c r="J1947">
        <f t="shared" si="123"/>
        <v>4</v>
      </c>
      <c r="K1947">
        <f t="shared" si="124"/>
        <v>0</v>
      </c>
      <c r="L1947" s="20">
        <v>4</v>
      </c>
    </row>
    <row r="1948" spans="1:12" ht="14.4">
      <c r="A1948" s="2">
        <v>1947</v>
      </c>
      <c r="B1948">
        <v>925</v>
      </c>
      <c r="C1948">
        <v>5</v>
      </c>
      <c r="D1948" s="7">
        <f>Groei2030!B1948</f>
        <v>0</v>
      </c>
      <c r="E1948" s="7">
        <f>Groei2030!C1948</f>
        <v>252</v>
      </c>
      <c r="F1948" s="6">
        <v>3.2383069580078097E-2</v>
      </c>
      <c r="G1948" s="6">
        <f t="shared" si="121"/>
        <v>1945.4610330935793</v>
      </c>
      <c r="H1948" s="6">
        <f t="shared" si="122"/>
        <v>367.76201003659344</v>
      </c>
      <c r="I1948" s="7">
        <f>B1948+ProxiPrognose2030!H1948</f>
        <v>1292.7620100365934</v>
      </c>
      <c r="J1948">
        <f t="shared" si="123"/>
        <v>5</v>
      </c>
      <c r="K1948">
        <f t="shared" si="124"/>
        <v>0</v>
      </c>
      <c r="L1948" s="20">
        <v>5</v>
      </c>
    </row>
    <row r="1949" spans="1:12" ht="14.4">
      <c r="A1949" s="2">
        <v>1948</v>
      </c>
      <c r="B1949">
        <v>924</v>
      </c>
      <c r="C1949">
        <v>5</v>
      </c>
      <c r="D1949" s="7">
        <f>Groei2030!B1949</f>
        <v>0</v>
      </c>
      <c r="E1949" s="7">
        <f>Groei2030!C1949</f>
        <v>252</v>
      </c>
      <c r="F1949" s="6">
        <v>6.7621021484375002E-2</v>
      </c>
      <c r="G1949" s="6">
        <f t="shared" si="121"/>
        <v>931.66294470362641</v>
      </c>
      <c r="H1949" s="6">
        <f t="shared" si="122"/>
        <v>176.11775892318079</v>
      </c>
      <c r="I1949" s="7">
        <f>B1949+ProxiPrognose2030!H1949</f>
        <v>1100.1177589231809</v>
      </c>
      <c r="J1949">
        <f t="shared" si="123"/>
        <v>5</v>
      </c>
      <c r="K1949">
        <f t="shared" si="124"/>
        <v>0</v>
      </c>
      <c r="L1949" s="20">
        <v>5</v>
      </c>
    </row>
    <row r="1950" spans="1:12" ht="14.4">
      <c r="A1950" s="2">
        <v>1949</v>
      </c>
      <c r="B1950">
        <v>1002</v>
      </c>
      <c r="C1950">
        <v>5</v>
      </c>
      <c r="D1950" s="7">
        <f>Groei2030!B1950</f>
        <v>-7</v>
      </c>
      <c r="E1950" s="7">
        <f>Groei2030!C1950</f>
        <v>0</v>
      </c>
      <c r="F1950" s="6">
        <v>5.9318232177734402E-2</v>
      </c>
      <c r="G1950" s="6">
        <f t="shared" si="121"/>
        <v>-29.50189066249478</v>
      </c>
      <c r="H1950" s="6">
        <f t="shared" si="122"/>
        <v>-5.5769169494319053</v>
      </c>
      <c r="I1950" s="7">
        <f>B1950+ProxiPrognose2030!H1950</f>
        <v>996.42308305056804</v>
      </c>
      <c r="J1950">
        <f t="shared" si="123"/>
        <v>5</v>
      </c>
      <c r="K1950">
        <f t="shared" si="124"/>
        <v>0</v>
      </c>
      <c r="L1950" s="20">
        <v>5</v>
      </c>
    </row>
    <row r="1951" spans="1:12" ht="14.4">
      <c r="A1951" s="2">
        <v>1950</v>
      </c>
      <c r="B1951">
        <v>1040</v>
      </c>
      <c r="C1951">
        <v>5</v>
      </c>
      <c r="D1951" s="7">
        <f>Groei2030!B1951</f>
        <v>127</v>
      </c>
      <c r="E1951" s="7">
        <f>Groei2030!C1951</f>
        <v>66</v>
      </c>
      <c r="F1951" s="6">
        <v>3.5182110839843697E-2</v>
      </c>
      <c r="G1951" s="6">
        <f t="shared" si="121"/>
        <v>1371.4356202117622</v>
      </c>
      <c r="H1951" s="6">
        <f t="shared" si="122"/>
        <v>259.25058983209112</v>
      </c>
      <c r="I1951" s="7">
        <f>B1951+ProxiPrognose2030!H1951</f>
        <v>1299.250589832091</v>
      </c>
      <c r="J1951">
        <f t="shared" si="123"/>
        <v>5</v>
      </c>
      <c r="K1951">
        <f t="shared" si="124"/>
        <v>0</v>
      </c>
      <c r="L1951" s="20">
        <v>5</v>
      </c>
    </row>
    <row r="1952" spans="1:12" ht="14.4">
      <c r="A1952" s="2">
        <v>1951</v>
      </c>
      <c r="B1952">
        <v>1046</v>
      </c>
      <c r="C1952">
        <v>5</v>
      </c>
      <c r="D1952" s="7">
        <f>Groei2030!B1952</f>
        <v>113</v>
      </c>
      <c r="E1952" s="7">
        <f>Groei2030!C1952</f>
        <v>66</v>
      </c>
      <c r="F1952" s="6">
        <v>6.0901607910156197E-2</v>
      </c>
      <c r="G1952" s="6">
        <f t="shared" si="121"/>
        <v>734.79176553132208</v>
      </c>
      <c r="H1952" s="6">
        <f t="shared" si="122"/>
        <v>138.90203507208358</v>
      </c>
      <c r="I1952" s="7">
        <f>B1952+ProxiPrognose2030!H1952</f>
        <v>1184.9020350720837</v>
      </c>
      <c r="J1952">
        <f t="shared" si="123"/>
        <v>5</v>
      </c>
      <c r="K1952">
        <f t="shared" si="124"/>
        <v>0</v>
      </c>
      <c r="L1952" s="20">
        <v>5</v>
      </c>
    </row>
    <row r="1953" spans="1:12" ht="14.4">
      <c r="A1953" s="2">
        <v>1952</v>
      </c>
      <c r="B1953">
        <v>1094</v>
      </c>
      <c r="C1953">
        <v>5</v>
      </c>
      <c r="D1953" s="7">
        <f>Groei2030!B1953</f>
        <v>0</v>
      </c>
      <c r="E1953" s="7">
        <f>Groei2030!C1953</f>
        <v>0</v>
      </c>
      <c r="F1953" s="6">
        <v>0.150073605224609</v>
      </c>
      <c r="G1953" s="6">
        <f t="shared" si="121"/>
        <v>0</v>
      </c>
      <c r="H1953" s="6">
        <f t="shared" si="122"/>
        <v>0</v>
      </c>
      <c r="I1953" s="7">
        <f>B1953+ProxiPrognose2030!H1953</f>
        <v>1094</v>
      </c>
      <c r="J1953">
        <f t="shared" si="123"/>
        <v>5</v>
      </c>
      <c r="K1953">
        <f t="shared" si="124"/>
        <v>0</v>
      </c>
      <c r="L1953" s="20">
        <v>5</v>
      </c>
    </row>
    <row r="1954" spans="1:12" ht="14.4">
      <c r="A1954" s="2">
        <v>1953</v>
      </c>
      <c r="B1954">
        <v>989</v>
      </c>
      <c r="C1954">
        <v>5</v>
      </c>
      <c r="D1954" s="7">
        <f>Groei2030!B1954</f>
        <v>-16</v>
      </c>
      <c r="E1954" s="7">
        <f>Groei2030!C1954</f>
        <v>0</v>
      </c>
      <c r="F1954" s="6">
        <v>0.153752936035156</v>
      </c>
      <c r="G1954" s="6">
        <f t="shared" si="121"/>
        <v>-26.015763361327878</v>
      </c>
      <c r="H1954" s="6">
        <f t="shared" si="122"/>
        <v>-4.917913678889958</v>
      </c>
      <c r="I1954" s="7">
        <f>B1954+ProxiPrognose2030!H1954</f>
        <v>984.08208632111007</v>
      </c>
      <c r="J1954">
        <f t="shared" si="123"/>
        <v>5</v>
      </c>
      <c r="K1954">
        <f t="shared" si="124"/>
        <v>0</v>
      </c>
      <c r="L1954" s="20">
        <v>5</v>
      </c>
    </row>
    <row r="1955" spans="1:12" ht="14.4">
      <c r="A1955" s="2">
        <v>1954</v>
      </c>
      <c r="B1955">
        <v>920</v>
      </c>
      <c r="C1955">
        <v>5</v>
      </c>
      <c r="D1955" s="7">
        <f>Groei2030!B1955</f>
        <v>-8</v>
      </c>
      <c r="E1955" s="7">
        <f>Groei2030!C1955</f>
        <v>0</v>
      </c>
      <c r="F1955" s="6">
        <v>4.5038558837890597E-2</v>
      </c>
      <c r="G1955" s="6">
        <f t="shared" si="121"/>
        <v>-44.406394245399682</v>
      </c>
      <c r="H1955" s="6">
        <f t="shared" si="122"/>
        <v>-8.3944034490358561</v>
      </c>
      <c r="I1955" s="7">
        <f>B1955+ProxiPrognose2030!H1955</f>
        <v>911.60559655096415</v>
      </c>
      <c r="J1955">
        <f t="shared" si="123"/>
        <v>5</v>
      </c>
      <c r="K1955">
        <f t="shared" si="124"/>
        <v>0</v>
      </c>
      <c r="L1955" s="20">
        <v>5</v>
      </c>
    </row>
    <row r="1956" spans="1:12" ht="14.4">
      <c r="A1956" s="2">
        <v>1955</v>
      </c>
      <c r="B1956">
        <v>934</v>
      </c>
      <c r="C1956">
        <v>5</v>
      </c>
      <c r="D1956" s="7">
        <f>Groei2030!B1956</f>
        <v>-7</v>
      </c>
      <c r="E1956" s="7">
        <f>Groei2030!C1956</f>
        <v>0</v>
      </c>
      <c r="F1956" s="6">
        <v>5.1327278320312503E-2</v>
      </c>
      <c r="G1956" s="6">
        <f t="shared" si="121"/>
        <v>-34.094930751616467</v>
      </c>
      <c r="H1956" s="6">
        <f t="shared" si="122"/>
        <v>-6.4451664936893129</v>
      </c>
      <c r="I1956" s="7">
        <f>B1956+ProxiPrognose2030!H1956</f>
        <v>927.55483350631073</v>
      </c>
      <c r="J1956">
        <f t="shared" si="123"/>
        <v>5</v>
      </c>
      <c r="K1956">
        <f t="shared" si="124"/>
        <v>0</v>
      </c>
      <c r="L1956" s="20">
        <v>5</v>
      </c>
    </row>
    <row r="1957" spans="1:12" ht="14.4">
      <c r="A1957" s="2">
        <v>1956</v>
      </c>
      <c r="B1957">
        <v>1037</v>
      </c>
      <c r="C1957">
        <v>5</v>
      </c>
      <c r="D1957" s="7">
        <f>Groei2030!B1957</f>
        <v>-12</v>
      </c>
      <c r="E1957" s="7">
        <f>Groei2030!C1957</f>
        <v>0</v>
      </c>
      <c r="F1957" s="6">
        <v>7.7747816162109407E-2</v>
      </c>
      <c r="G1957" s="6">
        <f t="shared" si="121"/>
        <v>-38.586292812968523</v>
      </c>
      <c r="H1957" s="6">
        <f t="shared" si="122"/>
        <v>-7.2941952387464122</v>
      </c>
      <c r="I1957" s="7">
        <f>B1957+ProxiPrognose2030!H1957</f>
        <v>1029.7058047612536</v>
      </c>
      <c r="J1957">
        <f t="shared" si="123"/>
        <v>5</v>
      </c>
      <c r="K1957">
        <f t="shared" si="124"/>
        <v>0</v>
      </c>
      <c r="L1957" s="20">
        <v>5</v>
      </c>
    </row>
    <row r="1958" spans="1:12" ht="14.4">
      <c r="A1958" s="2">
        <v>1957</v>
      </c>
      <c r="B1958">
        <v>1070</v>
      </c>
      <c r="C1958">
        <v>5</v>
      </c>
      <c r="D1958" s="7">
        <f>Groei2030!B1958</f>
        <v>-8</v>
      </c>
      <c r="E1958" s="7">
        <f>Groei2030!C1958</f>
        <v>0</v>
      </c>
      <c r="F1958" s="6">
        <v>8.7082526367187496E-2</v>
      </c>
      <c r="G1958" s="6">
        <f t="shared" si="121"/>
        <v>-22.966720000369623</v>
      </c>
      <c r="H1958" s="6">
        <f t="shared" si="122"/>
        <v>-4.3415349717144842</v>
      </c>
      <c r="I1958" s="7">
        <f>B1958+ProxiPrognose2030!H1958</f>
        <v>1065.6584650282855</v>
      </c>
      <c r="J1958">
        <f t="shared" si="123"/>
        <v>5</v>
      </c>
      <c r="K1958">
        <f t="shared" si="124"/>
        <v>0</v>
      </c>
      <c r="L1958" s="20">
        <v>5</v>
      </c>
    </row>
    <row r="1959" spans="1:12" ht="14.4">
      <c r="A1959" s="2">
        <v>1958</v>
      </c>
      <c r="B1959">
        <v>1039</v>
      </c>
      <c r="C1959">
        <v>5</v>
      </c>
      <c r="D1959" s="7">
        <f>Groei2030!B1959</f>
        <v>-7</v>
      </c>
      <c r="E1959" s="7">
        <f>Groei2030!C1959</f>
        <v>0</v>
      </c>
      <c r="F1959" s="6">
        <v>4.8131570800781197E-2</v>
      </c>
      <c r="G1959" s="6">
        <f t="shared" si="121"/>
        <v>-36.358672091615944</v>
      </c>
      <c r="H1959" s="6">
        <f t="shared" si="122"/>
        <v>-6.8730949133489494</v>
      </c>
      <c r="I1959" s="7">
        <f>B1959+ProxiPrognose2030!H1959</f>
        <v>1032.126905086651</v>
      </c>
      <c r="J1959">
        <f t="shared" si="123"/>
        <v>5</v>
      </c>
      <c r="K1959">
        <f t="shared" si="124"/>
        <v>0</v>
      </c>
      <c r="L1959" s="20">
        <v>5</v>
      </c>
    </row>
    <row r="1960" spans="1:12" ht="14.4">
      <c r="A1960" s="2">
        <v>1959</v>
      </c>
      <c r="B1960">
        <v>1028</v>
      </c>
      <c r="C1960">
        <v>5</v>
      </c>
      <c r="D1960" s="7">
        <f>Groei2030!B1960</f>
        <v>-7</v>
      </c>
      <c r="E1960" s="7">
        <f>Groei2030!C1960</f>
        <v>0</v>
      </c>
      <c r="F1960" s="6">
        <v>4.7635508300781199E-2</v>
      </c>
      <c r="G1960" s="6">
        <f t="shared" si="121"/>
        <v>-36.737300858639117</v>
      </c>
      <c r="H1960" s="6">
        <f t="shared" si="122"/>
        <v>-6.9446693494591898</v>
      </c>
      <c r="I1960" s="7">
        <f>B1960+ProxiPrognose2030!H1960</f>
        <v>1021.0553306505408</v>
      </c>
      <c r="J1960">
        <f t="shared" si="123"/>
        <v>5</v>
      </c>
      <c r="K1960">
        <f t="shared" si="124"/>
        <v>0</v>
      </c>
      <c r="L1960" s="20">
        <v>5</v>
      </c>
    </row>
    <row r="1961" spans="1:12" ht="14.4">
      <c r="A1961" s="2">
        <v>1960</v>
      </c>
      <c r="B1961">
        <v>1016</v>
      </c>
      <c r="C1961">
        <v>5</v>
      </c>
      <c r="D1961" s="7">
        <f>Groei2030!B1961</f>
        <v>-7</v>
      </c>
      <c r="E1961" s="7">
        <f>Groei2030!C1961</f>
        <v>0</v>
      </c>
      <c r="F1961" s="6">
        <v>5.9811450195312497E-2</v>
      </c>
      <c r="G1961" s="6">
        <f t="shared" si="121"/>
        <v>-29.258611758876061</v>
      </c>
      <c r="H1961" s="6">
        <f t="shared" si="122"/>
        <v>-5.5309284988423553</v>
      </c>
      <c r="I1961" s="7">
        <f>B1961+ProxiPrognose2030!H1961</f>
        <v>1010.4690715011576</v>
      </c>
      <c r="J1961">
        <f t="shared" si="123"/>
        <v>5</v>
      </c>
      <c r="K1961">
        <f t="shared" si="124"/>
        <v>0</v>
      </c>
      <c r="L1961" s="20">
        <v>5</v>
      </c>
    </row>
    <row r="1962" spans="1:12" ht="14.4">
      <c r="A1962" s="2">
        <v>1961</v>
      </c>
      <c r="B1962">
        <v>1027</v>
      </c>
      <c r="C1962">
        <v>5</v>
      </c>
      <c r="D1962" s="7">
        <f>Groei2030!B1962</f>
        <v>-13</v>
      </c>
      <c r="E1962" s="7">
        <f>Groei2030!C1962</f>
        <v>0</v>
      </c>
      <c r="F1962" s="6">
        <v>9.1485916748046903E-2</v>
      </c>
      <c r="G1962" s="6">
        <f t="shared" si="121"/>
        <v>-35.524593462297936</v>
      </c>
      <c r="H1962" s="6">
        <f t="shared" si="122"/>
        <v>-6.7154240949523505</v>
      </c>
      <c r="I1962" s="7">
        <f>B1962+ProxiPrognose2030!H1962</f>
        <v>1020.2845759050476</v>
      </c>
      <c r="J1962">
        <f t="shared" si="123"/>
        <v>5</v>
      </c>
      <c r="K1962">
        <f t="shared" si="124"/>
        <v>0</v>
      </c>
      <c r="L1962" s="20">
        <v>5</v>
      </c>
    </row>
    <row r="1963" spans="1:12" ht="14.4">
      <c r="A1963" s="2">
        <v>1962</v>
      </c>
      <c r="B1963">
        <v>931</v>
      </c>
      <c r="C1963">
        <v>5</v>
      </c>
      <c r="D1963" s="7">
        <f>Groei2030!B1963</f>
        <v>-13</v>
      </c>
      <c r="E1963" s="7">
        <f>Groei2030!C1963</f>
        <v>0</v>
      </c>
      <c r="F1963" s="6">
        <v>6.3354114746093704E-2</v>
      </c>
      <c r="G1963" s="6">
        <f t="shared" si="121"/>
        <v>-51.298956871627489</v>
      </c>
      <c r="H1963" s="6">
        <f t="shared" si="122"/>
        <v>-9.6973453443530229</v>
      </c>
      <c r="I1963" s="7">
        <f>B1963+ProxiPrognose2030!H1963</f>
        <v>921.30265465564696</v>
      </c>
      <c r="J1963">
        <f t="shared" si="123"/>
        <v>5</v>
      </c>
      <c r="K1963">
        <f t="shared" si="124"/>
        <v>0</v>
      </c>
      <c r="L1963" s="20">
        <v>5</v>
      </c>
    </row>
    <row r="1964" spans="1:12" ht="14.4">
      <c r="A1964" s="2">
        <v>1963</v>
      </c>
      <c r="B1964">
        <v>900</v>
      </c>
      <c r="C1964">
        <v>5</v>
      </c>
      <c r="D1964" s="7">
        <f>Groei2030!B1964</f>
        <v>-10</v>
      </c>
      <c r="E1964" s="7">
        <f>Groei2030!C1964</f>
        <v>0</v>
      </c>
      <c r="F1964" s="6">
        <v>7.4959320800781201E-2</v>
      </c>
      <c r="G1964" s="6">
        <f t="shared" si="121"/>
        <v>-33.351422788958168</v>
      </c>
      <c r="H1964" s="6">
        <f t="shared" si="122"/>
        <v>-6.3046167843021115</v>
      </c>
      <c r="I1964" s="7">
        <f>B1964+ProxiPrognose2030!H1964</f>
        <v>893.69538321569792</v>
      </c>
      <c r="J1964">
        <f t="shared" si="123"/>
        <v>5</v>
      </c>
      <c r="K1964">
        <f t="shared" si="124"/>
        <v>0</v>
      </c>
      <c r="L1964" s="20">
        <v>5</v>
      </c>
    </row>
    <row r="1965" spans="1:12" ht="14.4">
      <c r="A1965" s="2">
        <v>1964</v>
      </c>
      <c r="B1965">
        <v>985</v>
      </c>
      <c r="C1965">
        <v>5</v>
      </c>
      <c r="D1965" s="7">
        <f>Groei2030!B1965</f>
        <v>-1</v>
      </c>
      <c r="E1965" s="7">
        <f>Groei2030!C1965</f>
        <v>0</v>
      </c>
      <c r="F1965" s="6">
        <v>2.16092165527344E-2</v>
      </c>
      <c r="G1965" s="6">
        <f t="shared" si="121"/>
        <v>-11.569137612643589</v>
      </c>
      <c r="H1965" s="6">
        <f t="shared" si="122"/>
        <v>-2.1869825354713779</v>
      </c>
      <c r="I1965" s="7">
        <f>B1965+ProxiPrognose2030!H1965</f>
        <v>982.81301746452857</v>
      </c>
      <c r="J1965">
        <f t="shared" si="123"/>
        <v>5</v>
      </c>
      <c r="K1965">
        <f t="shared" si="124"/>
        <v>0</v>
      </c>
      <c r="L1965" s="20">
        <v>5</v>
      </c>
    </row>
    <row r="1966" spans="1:12" ht="14.4">
      <c r="A1966" s="2">
        <v>1965</v>
      </c>
      <c r="B1966">
        <v>945</v>
      </c>
      <c r="C1966">
        <v>5</v>
      </c>
      <c r="D1966" s="7">
        <f>Groei2030!B1966</f>
        <v>-4</v>
      </c>
      <c r="E1966" s="7">
        <f>Groei2030!C1966</f>
        <v>0</v>
      </c>
      <c r="F1966" s="6">
        <v>3.7578045410156198E-2</v>
      </c>
      <c r="G1966" s="6">
        <f t="shared" si="121"/>
        <v>-26.611282973481387</v>
      </c>
      <c r="H1966" s="6">
        <f t="shared" si="122"/>
        <v>-5.0304882747601862</v>
      </c>
      <c r="I1966" s="7">
        <f>B1966+ProxiPrognose2030!H1966</f>
        <v>939.96951172523984</v>
      </c>
      <c r="J1966">
        <f t="shared" si="123"/>
        <v>5</v>
      </c>
      <c r="K1966">
        <f t="shared" si="124"/>
        <v>0</v>
      </c>
      <c r="L1966" s="20">
        <v>5</v>
      </c>
    </row>
    <row r="1967" spans="1:12" ht="14.4">
      <c r="A1967" s="2">
        <v>1966</v>
      </c>
      <c r="B1967">
        <v>980</v>
      </c>
      <c r="C1967">
        <v>5</v>
      </c>
      <c r="D1967" s="7">
        <f>Groei2030!B1967</f>
        <v>-10</v>
      </c>
      <c r="E1967" s="7">
        <f>Groei2030!C1967</f>
        <v>0</v>
      </c>
      <c r="F1967" s="6">
        <v>6.1737317382812497E-2</v>
      </c>
      <c r="G1967" s="6">
        <f t="shared" si="121"/>
        <v>-40.49414691115156</v>
      </c>
      <c r="H1967" s="6">
        <f t="shared" si="122"/>
        <v>-7.6548481873632435</v>
      </c>
      <c r="I1967" s="7">
        <f>B1967+ProxiPrognose2030!H1967</f>
        <v>972.3451518126368</v>
      </c>
      <c r="J1967">
        <f t="shared" si="123"/>
        <v>5</v>
      </c>
      <c r="K1967">
        <f t="shared" si="124"/>
        <v>0</v>
      </c>
      <c r="L1967" s="20">
        <v>5</v>
      </c>
    </row>
    <row r="1968" spans="1:12" ht="14.4">
      <c r="A1968" s="2">
        <v>1967</v>
      </c>
      <c r="B1968">
        <v>0</v>
      </c>
      <c r="C1968">
        <v>0</v>
      </c>
      <c r="D1968" s="7">
        <f>Groei2030!B1968</f>
        <v>0</v>
      </c>
      <c r="E1968" s="7">
        <f>Groei2030!C1968</f>
        <v>0</v>
      </c>
      <c r="F1968" s="6">
        <v>0</v>
      </c>
      <c r="G1968" s="6">
        <f t="shared" si="121"/>
        <v>0</v>
      </c>
      <c r="H1968" s="6">
        <f t="shared" si="122"/>
        <v>0</v>
      </c>
      <c r="I1968" s="7">
        <f>B1968+ProxiPrognose2030!H1968</f>
        <v>0</v>
      </c>
      <c r="J1968">
        <f t="shared" si="123"/>
        <v>0</v>
      </c>
      <c r="K1968">
        <f t="shared" si="124"/>
        <v>0</v>
      </c>
      <c r="L1968" s="20">
        <v>0</v>
      </c>
    </row>
    <row r="1969" spans="1:12" ht="14.4">
      <c r="A1969" s="2">
        <v>1968</v>
      </c>
      <c r="B1969">
        <v>0</v>
      </c>
      <c r="C1969">
        <v>0</v>
      </c>
      <c r="D1969" s="7">
        <f>Groei2030!B1969</f>
        <v>0</v>
      </c>
      <c r="E1969" s="7">
        <f>Groei2030!C1969</f>
        <v>0</v>
      </c>
      <c r="F1969" s="6">
        <v>0</v>
      </c>
      <c r="G1969" s="6">
        <f t="shared" si="121"/>
        <v>0</v>
      </c>
      <c r="H1969" s="6">
        <f t="shared" si="122"/>
        <v>0</v>
      </c>
      <c r="I1969" s="7">
        <f>B1969+ProxiPrognose2030!H1969</f>
        <v>0</v>
      </c>
      <c r="J1969">
        <f t="shared" si="123"/>
        <v>0</v>
      </c>
      <c r="K1969">
        <f t="shared" si="124"/>
        <v>0</v>
      </c>
      <c r="L1969" s="20">
        <v>0</v>
      </c>
    </row>
    <row r="1970" spans="1:12" ht="14.4">
      <c r="A1970" s="2">
        <v>1969</v>
      </c>
      <c r="B1970">
        <v>0</v>
      </c>
      <c r="C1970">
        <v>0</v>
      </c>
      <c r="D1970" s="7">
        <f>Groei2030!B1970</f>
        <v>0</v>
      </c>
      <c r="E1970" s="7">
        <f>Groei2030!C1970</f>
        <v>0</v>
      </c>
      <c r="F1970" s="6">
        <v>0</v>
      </c>
      <c r="G1970" s="6">
        <f t="shared" si="121"/>
        <v>0</v>
      </c>
      <c r="H1970" s="6">
        <f t="shared" si="122"/>
        <v>0</v>
      </c>
      <c r="I1970" s="7">
        <f>B1970+ProxiPrognose2030!H1970</f>
        <v>0</v>
      </c>
      <c r="J1970">
        <f t="shared" si="123"/>
        <v>0</v>
      </c>
      <c r="K1970">
        <f t="shared" si="124"/>
        <v>0</v>
      </c>
      <c r="L1970" s="20">
        <v>0</v>
      </c>
    </row>
    <row r="1971" spans="1:12" ht="14.4">
      <c r="A1971" s="2">
        <v>1970</v>
      </c>
      <c r="B1971">
        <v>0</v>
      </c>
      <c r="C1971">
        <v>0</v>
      </c>
      <c r="D1971" s="7">
        <f>Groei2030!B1971</f>
        <v>0</v>
      </c>
      <c r="E1971" s="7">
        <f>Groei2030!C1971</f>
        <v>0</v>
      </c>
      <c r="F1971" s="6">
        <v>0</v>
      </c>
      <c r="G1971" s="6">
        <f t="shared" si="121"/>
        <v>0</v>
      </c>
      <c r="H1971" s="6">
        <f t="shared" si="122"/>
        <v>0</v>
      </c>
      <c r="I1971" s="7">
        <f>B1971+ProxiPrognose2030!H1971</f>
        <v>0</v>
      </c>
      <c r="J1971">
        <f t="shared" si="123"/>
        <v>0</v>
      </c>
      <c r="K1971">
        <f t="shared" si="124"/>
        <v>0</v>
      </c>
      <c r="L1971" s="20">
        <v>0</v>
      </c>
    </row>
    <row r="1972" spans="1:12" ht="14.4">
      <c r="A1972" s="2">
        <v>1971</v>
      </c>
      <c r="B1972">
        <v>0</v>
      </c>
      <c r="C1972">
        <v>0</v>
      </c>
      <c r="D1972" s="7">
        <f>Groei2030!B1972</f>
        <v>0</v>
      </c>
      <c r="E1972" s="7">
        <f>Groei2030!C1972</f>
        <v>0</v>
      </c>
      <c r="F1972" s="6">
        <v>0</v>
      </c>
      <c r="G1972" s="6">
        <f t="shared" si="121"/>
        <v>0</v>
      </c>
      <c r="H1972" s="6">
        <f t="shared" si="122"/>
        <v>0</v>
      </c>
      <c r="I1972" s="7">
        <f>B1972+ProxiPrognose2030!H1972</f>
        <v>0</v>
      </c>
      <c r="J1972">
        <f t="shared" si="123"/>
        <v>0</v>
      </c>
      <c r="K1972">
        <f t="shared" si="124"/>
        <v>0</v>
      </c>
      <c r="L1972" s="20">
        <v>0</v>
      </c>
    </row>
    <row r="1973" spans="1:12" ht="14.4">
      <c r="A1973" s="2">
        <v>1972</v>
      </c>
      <c r="B1973">
        <v>0</v>
      </c>
      <c r="C1973">
        <v>0</v>
      </c>
      <c r="D1973" s="7">
        <f>Groei2030!B1973</f>
        <v>0</v>
      </c>
      <c r="E1973" s="7">
        <f>Groei2030!C1973</f>
        <v>0</v>
      </c>
      <c r="F1973" s="6">
        <v>0</v>
      </c>
      <c r="G1973" s="6">
        <f t="shared" si="121"/>
        <v>0</v>
      </c>
      <c r="H1973" s="6">
        <f t="shared" si="122"/>
        <v>0</v>
      </c>
      <c r="I1973" s="7">
        <f>B1973+ProxiPrognose2030!H1973</f>
        <v>0</v>
      </c>
      <c r="J1973">
        <f t="shared" si="123"/>
        <v>0</v>
      </c>
      <c r="K1973">
        <f t="shared" si="124"/>
        <v>0</v>
      </c>
      <c r="L1973" s="20">
        <v>0</v>
      </c>
    </row>
    <row r="1974" spans="1:12" ht="14.4">
      <c r="A1974" s="2">
        <v>1973</v>
      </c>
      <c r="B1974">
        <v>0</v>
      </c>
      <c r="C1974">
        <v>0</v>
      </c>
      <c r="D1974" s="7">
        <f>Groei2030!B1974</f>
        <v>0</v>
      </c>
      <c r="E1974" s="7">
        <f>Groei2030!C1974</f>
        <v>0</v>
      </c>
      <c r="F1974" s="6">
        <v>0</v>
      </c>
      <c r="G1974" s="6">
        <f t="shared" si="121"/>
        <v>0</v>
      </c>
      <c r="H1974" s="6">
        <f t="shared" si="122"/>
        <v>0</v>
      </c>
      <c r="I1974" s="7">
        <f>B1974+ProxiPrognose2030!H1974</f>
        <v>0</v>
      </c>
      <c r="J1974">
        <f t="shared" si="123"/>
        <v>0</v>
      </c>
      <c r="K1974">
        <f t="shared" si="124"/>
        <v>0</v>
      </c>
      <c r="L1974" s="20">
        <v>0</v>
      </c>
    </row>
    <row r="1975" spans="1:12" ht="14.4">
      <c r="A1975" s="2">
        <v>1974</v>
      </c>
      <c r="B1975">
        <v>0</v>
      </c>
      <c r="C1975">
        <v>0</v>
      </c>
      <c r="D1975" s="7">
        <f>Groei2030!B1975</f>
        <v>0</v>
      </c>
      <c r="E1975" s="7">
        <f>Groei2030!C1975</f>
        <v>0</v>
      </c>
      <c r="F1975" s="6">
        <v>0</v>
      </c>
      <c r="G1975" s="6">
        <f t="shared" si="121"/>
        <v>0</v>
      </c>
      <c r="H1975" s="6">
        <f t="shared" si="122"/>
        <v>0</v>
      </c>
      <c r="I1975" s="7">
        <f>B1975+ProxiPrognose2030!H1975</f>
        <v>0</v>
      </c>
      <c r="J1975">
        <f t="shared" si="123"/>
        <v>0</v>
      </c>
      <c r="K1975">
        <f t="shared" si="124"/>
        <v>0</v>
      </c>
      <c r="L1975" s="20">
        <v>0</v>
      </c>
    </row>
    <row r="1976" spans="1:12" ht="14.4">
      <c r="A1976" s="2">
        <v>1975</v>
      </c>
      <c r="B1976">
        <v>0</v>
      </c>
      <c r="C1976">
        <v>0</v>
      </c>
      <c r="D1976" s="7">
        <f>Groei2030!B1976</f>
        <v>0</v>
      </c>
      <c r="E1976" s="7">
        <f>Groei2030!C1976</f>
        <v>0</v>
      </c>
      <c r="F1976" s="6">
        <v>0</v>
      </c>
      <c r="G1976" s="6">
        <f t="shared" si="121"/>
        <v>0</v>
      </c>
      <c r="H1976" s="6">
        <f t="shared" si="122"/>
        <v>0</v>
      </c>
      <c r="I1976" s="7">
        <f>B1976+ProxiPrognose2030!H1976</f>
        <v>0</v>
      </c>
      <c r="J1976">
        <f t="shared" si="123"/>
        <v>0</v>
      </c>
      <c r="K1976">
        <f t="shared" si="124"/>
        <v>0</v>
      </c>
      <c r="L1976" s="20">
        <v>0</v>
      </c>
    </row>
    <row r="1977" spans="1:12" ht="14.4">
      <c r="A1977" s="2">
        <v>1976</v>
      </c>
      <c r="B1977">
        <v>0</v>
      </c>
      <c r="C1977">
        <v>0</v>
      </c>
      <c r="D1977" s="7">
        <f>Groei2030!B1977</f>
        <v>0</v>
      </c>
      <c r="E1977" s="7">
        <f>Groei2030!C1977</f>
        <v>0</v>
      </c>
      <c r="F1977" s="6">
        <v>0</v>
      </c>
      <c r="G1977" s="6">
        <f t="shared" si="121"/>
        <v>0</v>
      </c>
      <c r="H1977" s="6">
        <f t="shared" si="122"/>
        <v>0</v>
      </c>
      <c r="I1977" s="7">
        <f>B1977+ProxiPrognose2030!H1977</f>
        <v>0</v>
      </c>
      <c r="J1977">
        <f t="shared" si="123"/>
        <v>0</v>
      </c>
      <c r="K1977">
        <f t="shared" si="124"/>
        <v>0</v>
      </c>
      <c r="L1977" s="20">
        <v>0</v>
      </c>
    </row>
    <row r="1978" spans="1:12" ht="14.4">
      <c r="A1978" s="2">
        <v>1977</v>
      </c>
      <c r="B1978">
        <v>0</v>
      </c>
      <c r="C1978">
        <v>0</v>
      </c>
      <c r="D1978" s="7">
        <f>Groei2030!B1978</f>
        <v>0</v>
      </c>
      <c r="E1978" s="7">
        <f>Groei2030!C1978</f>
        <v>0</v>
      </c>
      <c r="F1978" s="6">
        <v>0</v>
      </c>
      <c r="G1978" s="6">
        <f t="shared" si="121"/>
        <v>0</v>
      </c>
      <c r="H1978" s="6">
        <f t="shared" si="122"/>
        <v>0</v>
      </c>
      <c r="I1978" s="7">
        <f>B1978+ProxiPrognose2030!H1978</f>
        <v>0</v>
      </c>
      <c r="J1978">
        <f t="shared" si="123"/>
        <v>0</v>
      </c>
      <c r="K1978">
        <f t="shared" si="124"/>
        <v>0</v>
      </c>
      <c r="L1978" s="20">
        <v>0</v>
      </c>
    </row>
    <row r="1979" spans="1:12" ht="14.4">
      <c r="A1979" s="2">
        <v>1978</v>
      </c>
      <c r="B1979">
        <v>0</v>
      </c>
      <c r="C1979">
        <v>0</v>
      </c>
      <c r="D1979" s="7">
        <f>Groei2030!B1979</f>
        <v>0</v>
      </c>
      <c r="E1979" s="7">
        <f>Groei2030!C1979</f>
        <v>0</v>
      </c>
      <c r="F1979" s="6">
        <v>0</v>
      </c>
      <c r="G1979" s="6">
        <f t="shared" si="121"/>
        <v>0</v>
      </c>
      <c r="H1979" s="6">
        <f t="shared" si="122"/>
        <v>0</v>
      </c>
      <c r="I1979" s="7">
        <f>B1979+ProxiPrognose2030!H1979</f>
        <v>0</v>
      </c>
      <c r="J1979">
        <f t="shared" si="123"/>
        <v>0</v>
      </c>
      <c r="K1979">
        <f t="shared" si="124"/>
        <v>0</v>
      </c>
      <c r="L1979" s="20">
        <v>0</v>
      </c>
    </row>
    <row r="1980" spans="1:12" ht="14.4">
      <c r="A1980" s="2">
        <v>1979</v>
      </c>
      <c r="B1980">
        <v>0</v>
      </c>
      <c r="C1980">
        <v>0</v>
      </c>
      <c r="D1980" s="7">
        <f>Groei2030!B1980</f>
        <v>0</v>
      </c>
      <c r="E1980" s="7">
        <f>Groei2030!C1980</f>
        <v>0</v>
      </c>
      <c r="F1980" s="6">
        <v>0</v>
      </c>
      <c r="G1980" s="6">
        <f t="shared" si="121"/>
        <v>0</v>
      </c>
      <c r="H1980" s="6">
        <f t="shared" si="122"/>
        <v>0</v>
      </c>
      <c r="I1980" s="7">
        <f>B1980+ProxiPrognose2030!H1980</f>
        <v>0</v>
      </c>
      <c r="J1980">
        <f t="shared" si="123"/>
        <v>0</v>
      </c>
      <c r="K1980">
        <f t="shared" si="124"/>
        <v>0</v>
      </c>
      <c r="L1980" s="20">
        <v>0</v>
      </c>
    </row>
    <row r="1981" spans="1:12" ht="14.4">
      <c r="A1981" s="2">
        <v>1980</v>
      </c>
      <c r="B1981">
        <v>0</v>
      </c>
      <c r="C1981">
        <v>0</v>
      </c>
      <c r="D1981" s="7">
        <f>Groei2030!B1981</f>
        <v>0</v>
      </c>
      <c r="E1981" s="7">
        <f>Groei2030!C1981</f>
        <v>0</v>
      </c>
      <c r="F1981" s="6">
        <v>0</v>
      </c>
      <c r="G1981" s="6">
        <f t="shared" si="121"/>
        <v>0</v>
      </c>
      <c r="H1981" s="6">
        <f t="shared" si="122"/>
        <v>0</v>
      </c>
      <c r="I1981" s="7">
        <f>B1981+ProxiPrognose2030!H1981</f>
        <v>0</v>
      </c>
      <c r="J1981">
        <f t="shared" si="123"/>
        <v>0</v>
      </c>
      <c r="K1981">
        <f t="shared" si="124"/>
        <v>0</v>
      </c>
      <c r="L1981" s="20">
        <v>0</v>
      </c>
    </row>
    <row r="1982" spans="1:12" ht="14.4">
      <c r="A1982" s="2">
        <v>1981</v>
      </c>
      <c r="B1982">
        <v>0</v>
      </c>
      <c r="C1982">
        <v>0</v>
      </c>
      <c r="D1982" s="7">
        <f>Groei2030!B1982</f>
        <v>0</v>
      </c>
      <c r="E1982" s="7">
        <f>Groei2030!C1982</f>
        <v>0</v>
      </c>
      <c r="F1982" s="6">
        <v>0</v>
      </c>
      <c r="G1982" s="6">
        <f t="shared" si="121"/>
        <v>0</v>
      </c>
      <c r="H1982" s="6">
        <f t="shared" si="122"/>
        <v>0</v>
      </c>
      <c r="I1982" s="7">
        <f>B1982+ProxiPrognose2030!H1982</f>
        <v>0</v>
      </c>
      <c r="J1982">
        <f t="shared" si="123"/>
        <v>0</v>
      </c>
      <c r="K1982">
        <f t="shared" si="124"/>
        <v>0</v>
      </c>
      <c r="L1982" s="20">
        <v>0</v>
      </c>
    </row>
    <row r="1983" spans="1:12" ht="14.4">
      <c r="A1983" s="2">
        <v>1982</v>
      </c>
      <c r="B1983">
        <v>0</v>
      </c>
      <c r="C1983">
        <v>0</v>
      </c>
      <c r="D1983" s="7">
        <f>Groei2030!B1983</f>
        <v>0</v>
      </c>
      <c r="E1983" s="7">
        <f>Groei2030!C1983</f>
        <v>0</v>
      </c>
      <c r="F1983" s="6">
        <v>0</v>
      </c>
      <c r="G1983" s="6">
        <f t="shared" si="121"/>
        <v>0</v>
      </c>
      <c r="H1983" s="6">
        <f t="shared" si="122"/>
        <v>0</v>
      </c>
      <c r="I1983" s="7">
        <f>B1983+ProxiPrognose2030!H1983</f>
        <v>0</v>
      </c>
      <c r="J1983">
        <f t="shared" si="123"/>
        <v>0</v>
      </c>
      <c r="K1983">
        <f t="shared" si="124"/>
        <v>0</v>
      </c>
      <c r="L1983" s="20">
        <v>0</v>
      </c>
    </row>
    <row r="1984" spans="1:12" ht="14.4">
      <c r="A1984" s="2">
        <v>1983</v>
      </c>
      <c r="B1984">
        <v>0</v>
      </c>
      <c r="C1984">
        <v>0</v>
      </c>
      <c r="D1984" s="7">
        <f>Groei2030!B1984</f>
        <v>0</v>
      </c>
      <c r="E1984" s="7">
        <f>Groei2030!C1984</f>
        <v>0</v>
      </c>
      <c r="F1984" s="6">
        <v>0</v>
      </c>
      <c r="G1984" s="6">
        <f t="shared" si="121"/>
        <v>0</v>
      </c>
      <c r="H1984" s="6">
        <f t="shared" si="122"/>
        <v>0</v>
      </c>
      <c r="I1984" s="7">
        <f>B1984+ProxiPrognose2030!H1984</f>
        <v>0</v>
      </c>
      <c r="J1984">
        <f t="shared" si="123"/>
        <v>0</v>
      </c>
      <c r="K1984">
        <f t="shared" si="124"/>
        <v>0</v>
      </c>
      <c r="L1984" s="20">
        <v>0</v>
      </c>
    </row>
    <row r="1985" spans="1:12" ht="14.4">
      <c r="A1985" s="2">
        <v>1984</v>
      </c>
      <c r="B1985">
        <v>0</v>
      </c>
      <c r="C1985">
        <v>0</v>
      </c>
      <c r="D1985" s="7">
        <f>Groei2030!B1985</f>
        <v>0</v>
      </c>
      <c r="E1985" s="7">
        <f>Groei2030!C1985</f>
        <v>0</v>
      </c>
      <c r="F1985" s="6">
        <v>0</v>
      </c>
      <c r="G1985" s="6">
        <f t="shared" si="121"/>
        <v>0</v>
      </c>
      <c r="H1985" s="6">
        <f t="shared" si="122"/>
        <v>0</v>
      </c>
      <c r="I1985" s="7">
        <f>B1985+ProxiPrognose2030!H1985</f>
        <v>0</v>
      </c>
      <c r="J1985">
        <f t="shared" si="123"/>
        <v>0</v>
      </c>
      <c r="K1985">
        <f t="shared" si="124"/>
        <v>0</v>
      </c>
      <c r="L1985" s="20">
        <v>0</v>
      </c>
    </row>
    <row r="1986" spans="1:12" ht="14.4">
      <c r="A1986" s="2">
        <v>1985</v>
      </c>
      <c r="B1986">
        <v>0</v>
      </c>
      <c r="C1986">
        <v>0</v>
      </c>
      <c r="D1986" s="7">
        <f>Groei2030!B1986</f>
        <v>0</v>
      </c>
      <c r="E1986" s="7">
        <f>Groei2030!C1986</f>
        <v>0</v>
      </c>
      <c r="F1986" s="6">
        <v>0</v>
      </c>
      <c r="G1986" s="6">
        <f t="shared" si="121"/>
        <v>0</v>
      </c>
      <c r="H1986" s="6">
        <f t="shared" si="122"/>
        <v>0</v>
      </c>
      <c r="I1986" s="7">
        <f>B1986+ProxiPrognose2030!H1986</f>
        <v>0</v>
      </c>
      <c r="J1986">
        <f t="shared" si="123"/>
        <v>0</v>
      </c>
      <c r="K1986">
        <f t="shared" si="124"/>
        <v>0</v>
      </c>
      <c r="L1986" s="20">
        <v>0</v>
      </c>
    </row>
    <row r="1987" spans="1:12" ht="14.4">
      <c r="A1987" s="2">
        <v>1986</v>
      </c>
      <c r="B1987">
        <v>0</v>
      </c>
      <c r="C1987">
        <v>0</v>
      </c>
      <c r="D1987" s="7">
        <f>Groei2030!B1987</f>
        <v>0</v>
      </c>
      <c r="E1987" s="7">
        <f>Groei2030!C1987</f>
        <v>0</v>
      </c>
      <c r="F1987" s="6">
        <v>0</v>
      </c>
      <c r="G1987" s="6">
        <f t="shared" ref="G1987:G2050" si="125">IFERROR((D1987+E1987)/((F1987/0.25)),0)</f>
        <v>0</v>
      </c>
      <c r="H1987" s="6">
        <f t="shared" ref="H1987:H2050" si="126">G1987/5.29</f>
        <v>0</v>
      </c>
      <c r="I1987" s="7">
        <f>B1987+ProxiPrognose2030!H1987</f>
        <v>0</v>
      </c>
      <c r="J1987">
        <f t="shared" ref="J1987:J2050" si="127">MAX(C1987,IF(I1987&gt;0,IF(A1987&lt;6701,IF(I1987&lt;200,1,IF(I1987&lt;400,2,IF(I1987&lt;600,3,IF(I1987&lt;900,4,IF(I1987&lt;2000,5,IF(I1987&gt;2000,6,0)))))),0),0))</f>
        <v>0</v>
      </c>
      <c r="K1987">
        <f t="shared" ref="K1987:K2050" si="128">J1987-C1987</f>
        <v>0</v>
      </c>
      <c r="L1987" s="20">
        <v>0</v>
      </c>
    </row>
    <row r="1988" spans="1:12" ht="14.4">
      <c r="A1988" s="2">
        <v>1987</v>
      </c>
      <c r="B1988">
        <v>0</v>
      </c>
      <c r="C1988">
        <v>0</v>
      </c>
      <c r="D1988" s="7">
        <f>Groei2030!B1988</f>
        <v>0</v>
      </c>
      <c r="E1988" s="7">
        <f>Groei2030!C1988</f>
        <v>0</v>
      </c>
      <c r="F1988" s="6">
        <v>0</v>
      </c>
      <c r="G1988" s="6">
        <f t="shared" si="125"/>
        <v>0</v>
      </c>
      <c r="H1988" s="6">
        <f t="shared" si="126"/>
        <v>0</v>
      </c>
      <c r="I1988" s="7">
        <f>B1988+ProxiPrognose2030!H1988</f>
        <v>0</v>
      </c>
      <c r="J1988">
        <f t="shared" si="127"/>
        <v>0</v>
      </c>
      <c r="K1988">
        <f t="shared" si="128"/>
        <v>0</v>
      </c>
      <c r="L1988" s="20">
        <v>0</v>
      </c>
    </row>
    <row r="1989" spans="1:12" ht="14.4">
      <c r="A1989" s="2">
        <v>1988</v>
      </c>
      <c r="B1989">
        <v>0</v>
      </c>
      <c r="C1989">
        <v>0</v>
      </c>
      <c r="D1989" s="7">
        <f>Groei2030!B1989</f>
        <v>0</v>
      </c>
      <c r="E1989" s="7">
        <f>Groei2030!C1989</f>
        <v>0</v>
      </c>
      <c r="F1989" s="6">
        <v>0</v>
      </c>
      <c r="G1989" s="6">
        <f t="shared" si="125"/>
        <v>0</v>
      </c>
      <c r="H1989" s="6">
        <f t="shared" si="126"/>
        <v>0</v>
      </c>
      <c r="I1989" s="7">
        <f>B1989+ProxiPrognose2030!H1989</f>
        <v>0</v>
      </c>
      <c r="J1989">
        <f t="shared" si="127"/>
        <v>0</v>
      </c>
      <c r="K1989">
        <f t="shared" si="128"/>
        <v>0</v>
      </c>
      <c r="L1989" s="20">
        <v>0</v>
      </c>
    </row>
    <row r="1990" spans="1:12" ht="14.4">
      <c r="A1990" s="2">
        <v>1989</v>
      </c>
      <c r="B1990">
        <v>0</v>
      </c>
      <c r="C1990">
        <v>0</v>
      </c>
      <c r="D1990" s="7">
        <f>Groei2030!B1990</f>
        <v>0</v>
      </c>
      <c r="E1990" s="7">
        <f>Groei2030!C1990</f>
        <v>0</v>
      </c>
      <c r="F1990" s="6">
        <v>0</v>
      </c>
      <c r="G1990" s="6">
        <f t="shared" si="125"/>
        <v>0</v>
      </c>
      <c r="H1990" s="6">
        <f t="shared" si="126"/>
        <v>0</v>
      </c>
      <c r="I1990" s="7">
        <f>B1990+ProxiPrognose2030!H1990</f>
        <v>0</v>
      </c>
      <c r="J1990">
        <f t="shared" si="127"/>
        <v>0</v>
      </c>
      <c r="K1990">
        <f t="shared" si="128"/>
        <v>0</v>
      </c>
      <c r="L1990" s="20">
        <v>0</v>
      </c>
    </row>
    <row r="1991" spans="1:12" ht="14.4">
      <c r="A1991" s="2">
        <v>1990</v>
      </c>
      <c r="B1991">
        <v>0</v>
      </c>
      <c r="C1991">
        <v>0</v>
      </c>
      <c r="D1991" s="7">
        <f>Groei2030!B1991</f>
        <v>0</v>
      </c>
      <c r="E1991" s="7">
        <f>Groei2030!C1991</f>
        <v>0</v>
      </c>
      <c r="F1991" s="6">
        <v>0</v>
      </c>
      <c r="G1991" s="6">
        <f t="shared" si="125"/>
        <v>0</v>
      </c>
      <c r="H1991" s="6">
        <f t="shared" si="126"/>
        <v>0</v>
      </c>
      <c r="I1991" s="7">
        <f>B1991+ProxiPrognose2030!H1991</f>
        <v>0</v>
      </c>
      <c r="J1991">
        <f t="shared" si="127"/>
        <v>0</v>
      </c>
      <c r="K1991">
        <f t="shared" si="128"/>
        <v>0</v>
      </c>
      <c r="L1991" s="20">
        <v>0</v>
      </c>
    </row>
    <row r="1992" spans="1:12" ht="14.4">
      <c r="A1992" s="2">
        <v>1991</v>
      </c>
      <c r="B1992">
        <v>0</v>
      </c>
      <c r="C1992">
        <v>0</v>
      </c>
      <c r="D1992" s="7">
        <f>Groei2030!B1992</f>
        <v>0</v>
      </c>
      <c r="E1992" s="7">
        <f>Groei2030!C1992</f>
        <v>0</v>
      </c>
      <c r="F1992" s="6">
        <v>0</v>
      </c>
      <c r="G1992" s="6">
        <f t="shared" si="125"/>
        <v>0</v>
      </c>
      <c r="H1992" s="6">
        <f t="shared" si="126"/>
        <v>0</v>
      </c>
      <c r="I1992" s="7">
        <f>B1992+ProxiPrognose2030!H1992</f>
        <v>0</v>
      </c>
      <c r="J1992">
        <f t="shared" si="127"/>
        <v>0</v>
      </c>
      <c r="K1992">
        <f t="shared" si="128"/>
        <v>0</v>
      </c>
      <c r="L1992" s="20">
        <v>0</v>
      </c>
    </row>
    <row r="1993" spans="1:12" ht="14.4">
      <c r="A1993" s="2">
        <v>1992</v>
      </c>
      <c r="B1993">
        <v>0</v>
      </c>
      <c r="C1993">
        <v>0</v>
      </c>
      <c r="D1993" s="7">
        <f>Groei2030!B1993</f>
        <v>0</v>
      </c>
      <c r="E1993" s="7">
        <f>Groei2030!C1993</f>
        <v>0</v>
      </c>
      <c r="F1993" s="6">
        <v>0</v>
      </c>
      <c r="G1993" s="6">
        <f t="shared" si="125"/>
        <v>0</v>
      </c>
      <c r="H1993" s="6">
        <f t="shared" si="126"/>
        <v>0</v>
      </c>
      <c r="I1993" s="7">
        <f>B1993+ProxiPrognose2030!H1993</f>
        <v>0</v>
      </c>
      <c r="J1993">
        <f t="shared" si="127"/>
        <v>0</v>
      </c>
      <c r="K1993">
        <f t="shared" si="128"/>
        <v>0</v>
      </c>
      <c r="L1993" s="20">
        <v>0</v>
      </c>
    </row>
    <row r="1994" spans="1:12" ht="14.4">
      <c r="A1994" s="2">
        <v>1993</v>
      </c>
      <c r="B1994">
        <v>0</v>
      </c>
      <c r="C1994">
        <v>0</v>
      </c>
      <c r="D1994" s="7">
        <f>Groei2030!B1994</f>
        <v>0</v>
      </c>
      <c r="E1994" s="7">
        <f>Groei2030!C1994</f>
        <v>0</v>
      </c>
      <c r="F1994" s="6">
        <v>0</v>
      </c>
      <c r="G1994" s="6">
        <f t="shared" si="125"/>
        <v>0</v>
      </c>
      <c r="H1994" s="6">
        <f t="shared" si="126"/>
        <v>0</v>
      </c>
      <c r="I1994" s="7">
        <f>B1994+ProxiPrognose2030!H1994</f>
        <v>0</v>
      </c>
      <c r="J1994">
        <f t="shared" si="127"/>
        <v>0</v>
      </c>
      <c r="K1994">
        <f t="shared" si="128"/>
        <v>0</v>
      </c>
      <c r="L1994" s="20">
        <v>0</v>
      </c>
    </row>
    <row r="1995" spans="1:12" ht="14.4">
      <c r="A1995" s="2">
        <v>1994</v>
      </c>
      <c r="B1995">
        <v>0</v>
      </c>
      <c r="C1995">
        <v>0</v>
      </c>
      <c r="D1995" s="7">
        <f>Groei2030!B1995</f>
        <v>0</v>
      </c>
      <c r="E1995" s="7">
        <f>Groei2030!C1995</f>
        <v>0</v>
      </c>
      <c r="F1995" s="6">
        <v>0</v>
      </c>
      <c r="G1995" s="6">
        <f t="shared" si="125"/>
        <v>0</v>
      </c>
      <c r="H1995" s="6">
        <f t="shared" si="126"/>
        <v>0</v>
      </c>
      <c r="I1995" s="7">
        <f>B1995+ProxiPrognose2030!H1995</f>
        <v>0</v>
      </c>
      <c r="J1995">
        <f t="shared" si="127"/>
        <v>0</v>
      </c>
      <c r="K1995">
        <f t="shared" si="128"/>
        <v>0</v>
      </c>
      <c r="L1995" s="20">
        <v>0</v>
      </c>
    </row>
    <row r="1996" spans="1:12" ht="14.4">
      <c r="A1996" s="2">
        <v>1995</v>
      </c>
      <c r="B1996">
        <v>0</v>
      </c>
      <c r="C1996">
        <v>0</v>
      </c>
      <c r="D1996" s="7">
        <f>Groei2030!B1996</f>
        <v>0</v>
      </c>
      <c r="E1996" s="7">
        <f>Groei2030!C1996</f>
        <v>0</v>
      </c>
      <c r="F1996" s="6">
        <v>0</v>
      </c>
      <c r="G1996" s="6">
        <f t="shared" si="125"/>
        <v>0</v>
      </c>
      <c r="H1996" s="6">
        <f t="shared" si="126"/>
        <v>0</v>
      </c>
      <c r="I1996" s="7">
        <f>B1996+ProxiPrognose2030!H1996</f>
        <v>0</v>
      </c>
      <c r="J1996">
        <f t="shared" si="127"/>
        <v>0</v>
      </c>
      <c r="K1996">
        <f t="shared" si="128"/>
        <v>0</v>
      </c>
      <c r="L1996" s="20">
        <v>0</v>
      </c>
    </row>
    <row r="1997" spans="1:12" ht="14.4">
      <c r="A1997" s="2">
        <v>1996</v>
      </c>
      <c r="B1997">
        <v>0</v>
      </c>
      <c r="C1997">
        <v>0</v>
      </c>
      <c r="D1997" s="7">
        <f>Groei2030!B1997</f>
        <v>0</v>
      </c>
      <c r="E1997" s="7">
        <f>Groei2030!C1997</f>
        <v>0</v>
      </c>
      <c r="F1997" s="6">
        <v>0</v>
      </c>
      <c r="G1997" s="6">
        <f t="shared" si="125"/>
        <v>0</v>
      </c>
      <c r="H1997" s="6">
        <f t="shared" si="126"/>
        <v>0</v>
      </c>
      <c r="I1997" s="7">
        <f>B1997+ProxiPrognose2030!H1997</f>
        <v>0</v>
      </c>
      <c r="J1997">
        <f t="shared" si="127"/>
        <v>0</v>
      </c>
      <c r="K1997">
        <f t="shared" si="128"/>
        <v>0</v>
      </c>
      <c r="L1997" s="20">
        <v>0</v>
      </c>
    </row>
    <row r="1998" spans="1:12" ht="14.4">
      <c r="A1998" s="2">
        <v>1997</v>
      </c>
      <c r="B1998">
        <v>0</v>
      </c>
      <c r="C1998">
        <v>0</v>
      </c>
      <c r="D1998" s="7">
        <f>Groei2030!B1998</f>
        <v>0</v>
      </c>
      <c r="E1998" s="7">
        <f>Groei2030!C1998</f>
        <v>0</v>
      </c>
      <c r="F1998" s="6">
        <v>0</v>
      </c>
      <c r="G1998" s="6">
        <f t="shared" si="125"/>
        <v>0</v>
      </c>
      <c r="H1998" s="6">
        <f t="shared" si="126"/>
        <v>0</v>
      </c>
      <c r="I1998" s="7">
        <f>B1998+ProxiPrognose2030!H1998</f>
        <v>0</v>
      </c>
      <c r="J1998">
        <f t="shared" si="127"/>
        <v>0</v>
      </c>
      <c r="K1998">
        <f t="shared" si="128"/>
        <v>0</v>
      </c>
      <c r="L1998" s="20">
        <v>0</v>
      </c>
    </row>
    <row r="1999" spans="1:12" ht="14.4">
      <c r="A1999" s="2">
        <v>1998</v>
      </c>
      <c r="B1999">
        <v>0</v>
      </c>
      <c r="C1999">
        <v>0</v>
      </c>
      <c r="D1999" s="7">
        <f>Groei2030!B1999</f>
        <v>0</v>
      </c>
      <c r="E1999" s="7">
        <f>Groei2030!C1999</f>
        <v>0</v>
      </c>
      <c r="F1999" s="6">
        <v>0</v>
      </c>
      <c r="G1999" s="6">
        <f t="shared" si="125"/>
        <v>0</v>
      </c>
      <c r="H1999" s="6">
        <f t="shared" si="126"/>
        <v>0</v>
      </c>
      <c r="I1999" s="7">
        <f>B1999+ProxiPrognose2030!H1999</f>
        <v>0</v>
      </c>
      <c r="J1999">
        <f t="shared" si="127"/>
        <v>0</v>
      </c>
      <c r="K1999">
        <f t="shared" si="128"/>
        <v>0</v>
      </c>
      <c r="L1999" s="20">
        <v>0</v>
      </c>
    </row>
    <row r="2000" spans="1:12" ht="14.4">
      <c r="A2000" s="2">
        <v>1999</v>
      </c>
      <c r="B2000">
        <v>0</v>
      </c>
      <c r="C2000">
        <v>0</v>
      </c>
      <c r="D2000" s="7">
        <f>Groei2030!B2000</f>
        <v>0</v>
      </c>
      <c r="E2000" s="7">
        <f>Groei2030!C2000</f>
        <v>0</v>
      </c>
      <c r="F2000" s="6">
        <v>0</v>
      </c>
      <c r="G2000" s="6">
        <f t="shared" si="125"/>
        <v>0</v>
      </c>
      <c r="H2000" s="6">
        <f t="shared" si="126"/>
        <v>0</v>
      </c>
      <c r="I2000" s="7">
        <f>B2000+ProxiPrognose2030!H2000</f>
        <v>0</v>
      </c>
      <c r="J2000">
        <f t="shared" si="127"/>
        <v>0</v>
      </c>
      <c r="K2000">
        <f t="shared" si="128"/>
        <v>0</v>
      </c>
      <c r="L2000" s="20">
        <v>0</v>
      </c>
    </row>
    <row r="2001" spans="1:12" ht="14.4">
      <c r="A2001" s="2">
        <v>2000</v>
      </c>
      <c r="B2001">
        <v>0</v>
      </c>
      <c r="C2001">
        <v>0</v>
      </c>
      <c r="D2001" s="7">
        <f>Groei2030!B2001</f>
        <v>0</v>
      </c>
      <c r="E2001" s="7">
        <f>Groei2030!C2001</f>
        <v>0</v>
      </c>
      <c r="F2001" s="6">
        <v>0</v>
      </c>
      <c r="G2001" s="6">
        <f t="shared" si="125"/>
        <v>0</v>
      </c>
      <c r="H2001" s="6">
        <f t="shared" si="126"/>
        <v>0</v>
      </c>
      <c r="I2001" s="7">
        <f>B2001+ProxiPrognose2030!H2001</f>
        <v>0</v>
      </c>
      <c r="J2001">
        <f t="shared" si="127"/>
        <v>0</v>
      </c>
      <c r="K2001">
        <f t="shared" si="128"/>
        <v>0</v>
      </c>
      <c r="L2001" s="20">
        <v>0</v>
      </c>
    </row>
    <row r="2002" spans="1:12" ht="14.4">
      <c r="A2002" s="2">
        <v>2001</v>
      </c>
      <c r="B2002">
        <v>648</v>
      </c>
      <c r="C2002">
        <v>4</v>
      </c>
      <c r="D2002" s="7">
        <f>Groei2030!B2002</f>
        <v>-7</v>
      </c>
      <c r="E2002" s="7">
        <f>Groei2030!C2002</f>
        <v>8</v>
      </c>
      <c r="F2002" s="6">
        <v>0.17830634033203099</v>
      </c>
      <c r="G2002" s="6">
        <f t="shared" si="125"/>
        <v>1.4020813815956601</v>
      </c>
      <c r="H2002" s="6">
        <f t="shared" si="126"/>
        <v>0.26504373943207182</v>
      </c>
      <c r="I2002" s="7">
        <f>B2002+ProxiPrognose2030!H2002</f>
        <v>648.26504373943203</v>
      </c>
      <c r="J2002">
        <f t="shared" si="127"/>
        <v>4</v>
      </c>
      <c r="K2002">
        <f t="shared" si="128"/>
        <v>0</v>
      </c>
      <c r="L2002" s="20">
        <v>4</v>
      </c>
    </row>
    <row r="2003" spans="1:12" ht="14.4">
      <c r="A2003" s="2">
        <v>2002</v>
      </c>
      <c r="B2003">
        <v>683</v>
      </c>
      <c r="C2003">
        <v>4</v>
      </c>
      <c r="D2003" s="7">
        <f>Groei2030!B2003</f>
        <v>-29</v>
      </c>
      <c r="E2003" s="7">
        <f>Groei2030!C2003</f>
        <v>0</v>
      </c>
      <c r="F2003" s="6">
        <v>0.13837777294921899</v>
      </c>
      <c r="G2003" s="6">
        <f t="shared" si="125"/>
        <v>-52.392807352525899</v>
      </c>
      <c r="H2003" s="6">
        <f t="shared" si="126"/>
        <v>-9.9041223728782413</v>
      </c>
      <c r="I2003" s="7">
        <f>B2003+ProxiPrognose2030!H2003</f>
        <v>673.09587762712181</v>
      </c>
      <c r="J2003">
        <f t="shared" si="127"/>
        <v>4</v>
      </c>
      <c r="K2003">
        <f t="shared" si="128"/>
        <v>0</v>
      </c>
      <c r="L2003" s="20">
        <v>4</v>
      </c>
    </row>
    <row r="2004" spans="1:12" ht="14.4">
      <c r="A2004" s="2">
        <v>2003</v>
      </c>
      <c r="B2004">
        <v>682</v>
      </c>
      <c r="C2004">
        <v>4</v>
      </c>
      <c r="D2004" s="7">
        <f>Groei2030!B2004</f>
        <v>-7</v>
      </c>
      <c r="E2004" s="7">
        <f>Groei2030!C2004</f>
        <v>0</v>
      </c>
      <c r="F2004" s="6">
        <v>6.2535668701171901E-2</v>
      </c>
      <c r="G2004" s="6">
        <f t="shared" si="125"/>
        <v>-27.984029536206197</v>
      </c>
      <c r="H2004" s="6">
        <f t="shared" si="126"/>
        <v>-5.2899866798121353</v>
      </c>
      <c r="I2004" s="7">
        <f>B2004+ProxiPrognose2030!H2004</f>
        <v>676.71001332018784</v>
      </c>
      <c r="J2004">
        <f t="shared" si="127"/>
        <v>4</v>
      </c>
      <c r="K2004">
        <f t="shared" si="128"/>
        <v>0</v>
      </c>
      <c r="L2004" s="20">
        <v>4</v>
      </c>
    </row>
    <row r="2005" spans="1:12" ht="14.4">
      <c r="A2005" s="2">
        <v>2004</v>
      </c>
      <c r="B2005">
        <v>714</v>
      </c>
      <c r="C2005">
        <v>4</v>
      </c>
      <c r="D2005" s="7">
        <f>Groei2030!B2005</f>
        <v>-15</v>
      </c>
      <c r="E2005" s="7">
        <f>Groei2030!C2005</f>
        <v>0</v>
      </c>
      <c r="F2005" s="6">
        <v>5.0664413818359399E-2</v>
      </c>
      <c r="G2005" s="6">
        <f t="shared" si="125"/>
        <v>-74.016448970363939</v>
      </c>
      <c r="H2005" s="6">
        <f t="shared" si="126"/>
        <v>-13.991767291184109</v>
      </c>
      <c r="I2005" s="7">
        <f>B2005+ProxiPrognose2030!H2005</f>
        <v>700.00823270881585</v>
      </c>
      <c r="J2005">
        <f t="shared" si="127"/>
        <v>4</v>
      </c>
      <c r="K2005">
        <f t="shared" si="128"/>
        <v>0</v>
      </c>
      <c r="L2005" s="20">
        <v>4</v>
      </c>
    </row>
    <row r="2006" spans="1:12" ht="14.4">
      <c r="A2006" s="2">
        <v>2005</v>
      </c>
      <c r="B2006">
        <v>656</v>
      </c>
      <c r="C2006">
        <v>4</v>
      </c>
      <c r="D2006" s="7">
        <f>Groei2030!B2006</f>
        <v>-5</v>
      </c>
      <c r="E2006" s="7">
        <f>Groei2030!C2006</f>
        <v>0</v>
      </c>
      <c r="F2006" s="6">
        <v>4.9322798828125E-2</v>
      </c>
      <c r="G2006" s="6">
        <f t="shared" si="125"/>
        <v>-25.343249566105747</v>
      </c>
      <c r="H2006" s="6">
        <f t="shared" si="126"/>
        <v>-4.7907844170332226</v>
      </c>
      <c r="I2006" s="7">
        <f>B2006+ProxiPrognose2030!H2006</f>
        <v>651.20921558296675</v>
      </c>
      <c r="J2006">
        <f t="shared" si="127"/>
        <v>4</v>
      </c>
      <c r="K2006">
        <f t="shared" si="128"/>
        <v>0</v>
      </c>
      <c r="L2006" s="20">
        <v>4</v>
      </c>
    </row>
    <row r="2007" spans="1:12" ht="14.4">
      <c r="A2007" s="2">
        <v>2006</v>
      </c>
      <c r="B2007">
        <v>708</v>
      </c>
      <c r="C2007">
        <v>4</v>
      </c>
      <c r="D2007" s="7">
        <f>Groei2030!B2007</f>
        <v>-49</v>
      </c>
      <c r="E2007" s="7">
        <f>Groei2030!C2007</f>
        <v>0</v>
      </c>
      <c r="F2007" s="6">
        <v>0.11667787109375</v>
      </c>
      <c r="G2007" s="6">
        <f t="shared" si="125"/>
        <v>-104.98991698397715</v>
      </c>
      <c r="H2007" s="6">
        <f t="shared" si="126"/>
        <v>-19.84686521436241</v>
      </c>
      <c r="I2007" s="7">
        <f>B2007+ProxiPrognose2030!H2007</f>
        <v>688.15313478563758</v>
      </c>
      <c r="J2007">
        <f t="shared" si="127"/>
        <v>4</v>
      </c>
      <c r="K2007">
        <f t="shared" si="128"/>
        <v>0</v>
      </c>
      <c r="L2007" s="20">
        <v>4</v>
      </c>
    </row>
    <row r="2008" spans="1:12" ht="14.4">
      <c r="A2008" s="2">
        <v>2007</v>
      </c>
      <c r="B2008">
        <v>696</v>
      </c>
      <c r="C2008">
        <v>4</v>
      </c>
      <c r="D2008" s="7">
        <f>Groei2030!B2008</f>
        <v>-6</v>
      </c>
      <c r="E2008" s="7">
        <f>Groei2030!C2008</f>
        <v>0</v>
      </c>
      <c r="F2008" s="6">
        <v>4.7678333984375001E-2</v>
      </c>
      <c r="G2008" s="6">
        <f t="shared" si="125"/>
        <v>-31.460830835481278</v>
      </c>
      <c r="H2008" s="6">
        <f t="shared" si="126"/>
        <v>-5.9472270010361585</v>
      </c>
      <c r="I2008" s="7">
        <f>B2008+ProxiPrognose2030!H2008</f>
        <v>690.05277299896386</v>
      </c>
      <c r="J2008">
        <f t="shared" si="127"/>
        <v>4</v>
      </c>
      <c r="K2008">
        <f t="shared" si="128"/>
        <v>0</v>
      </c>
      <c r="L2008" s="20">
        <v>4</v>
      </c>
    </row>
    <row r="2009" spans="1:12" ht="14.4">
      <c r="A2009" s="2">
        <v>2008</v>
      </c>
      <c r="B2009">
        <v>686</v>
      </c>
      <c r="C2009">
        <v>4</v>
      </c>
      <c r="D2009" s="7">
        <f>Groei2030!B2009</f>
        <v>-12</v>
      </c>
      <c r="E2009" s="7">
        <f>Groei2030!C2009</f>
        <v>0</v>
      </c>
      <c r="F2009" s="6">
        <v>5.2781925048828102E-2</v>
      </c>
      <c r="G2009" s="6">
        <f t="shared" si="125"/>
        <v>-56.837638968732684</v>
      </c>
      <c r="H2009" s="6">
        <f t="shared" si="126"/>
        <v>-10.744355192577066</v>
      </c>
      <c r="I2009" s="7">
        <f>B2009+ProxiPrognose2030!H2009</f>
        <v>675.25564480742298</v>
      </c>
      <c r="J2009">
        <f t="shared" si="127"/>
        <v>4</v>
      </c>
      <c r="K2009">
        <f t="shared" si="128"/>
        <v>0</v>
      </c>
      <c r="L2009" s="20">
        <v>4</v>
      </c>
    </row>
    <row r="2010" spans="1:12" ht="14.4">
      <c r="A2010" s="2">
        <v>2009</v>
      </c>
      <c r="B2010">
        <v>643</v>
      </c>
      <c r="C2010">
        <v>4</v>
      </c>
      <c r="D2010" s="7">
        <f>Groei2030!B2010</f>
        <v>-5</v>
      </c>
      <c r="E2010" s="7">
        <f>Groei2030!C2010</f>
        <v>0</v>
      </c>
      <c r="F2010" s="6">
        <v>7.26163947753906E-2</v>
      </c>
      <c r="G2010" s="6">
        <f t="shared" si="125"/>
        <v>-17.213743588708425</v>
      </c>
      <c r="H2010" s="6">
        <f t="shared" si="126"/>
        <v>-3.2540158012681331</v>
      </c>
      <c r="I2010" s="7">
        <f>B2010+ProxiPrognose2030!H2010</f>
        <v>639.74598419873189</v>
      </c>
      <c r="J2010">
        <f t="shared" si="127"/>
        <v>4</v>
      </c>
      <c r="K2010">
        <f t="shared" si="128"/>
        <v>0</v>
      </c>
      <c r="L2010" s="20">
        <v>4</v>
      </c>
    </row>
    <row r="2011" spans="1:12" ht="14.4">
      <c r="A2011" s="2">
        <v>2010</v>
      </c>
      <c r="B2011">
        <v>620</v>
      </c>
      <c r="C2011">
        <v>4</v>
      </c>
      <c r="D2011" s="7">
        <f>Groei2030!B2011</f>
        <v>-3</v>
      </c>
      <c r="E2011" s="7">
        <f>Groei2030!C2011</f>
        <v>0</v>
      </c>
      <c r="F2011" s="6">
        <v>6.41076948242187E-2</v>
      </c>
      <c r="G2011" s="6">
        <f t="shared" si="125"/>
        <v>-11.699063615631113</v>
      </c>
      <c r="H2011" s="6">
        <f t="shared" si="126"/>
        <v>-2.2115432165654276</v>
      </c>
      <c r="I2011" s="7">
        <f>B2011+ProxiPrognose2030!H2011</f>
        <v>617.78845678343453</v>
      </c>
      <c r="J2011">
        <f t="shared" si="127"/>
        <v>4</v>
      </c>
      <c r="K2011">
        <f t="shared" si="128"/>
        <v>0</v>
      </c>
      <c r="L2011" s="20">
        <v>4</v>
      </c>
    </row>
    <row r="2012" spans="1:12" ht="14.4">
      <c r="A2012" s="2">
        <v>2011</v>
      </c>
      <c r="B2012">
        <v>633</v>
      </c>
      <c r="C2012">
        <v>4</v>
      </c>
      <c r="D2012" s="7">
        <f>Groei2030!B2012</f>
        <v>-20</v>
      </c>
      <c r="E2012" s="7">
        <f>Groei2030!C2012</f>
        <v>0</v>
      </c>
      <c r="F2012" s="6">
        <v>8.95752248535156E-2</v>
      </c>
      <c r="G2012" s="6">
        <f t="shared" si="125"/>
        <v>-55.81900584873344</v>
      </c>
      <c r="H2012" s="6">
        <f t="shared" si="126"/>
        <v>-10.551796946830517</v>
      </c>
      <c r="I2012" s="7">
        <f>B2012+ProxiPrognose2030!H2012</f>
        <v>622.44820305316944</v>
      </c>
      <c r="J2012">
        <f t="shared" si="127"/>
        <v>4</v>
      </c>
      <c r="K2012">
        <f t="shared" si="128"/>
        <v>0</v>
      </c>
      <c r="L2012" s="20">
        <v>4</v>
      </c>
    </row>
    <row r="2013" spans="1:12" ht="14.4">
      <c r="A2013" s="2">
        <v>2012</v>
      </c>
      <c r="B2013">
        <v>627</v>
      </c>
      <c r="C2013">
        <v>4</v>
      </c>
      <c r="D2013" s="7">
        <f>Groei2030!B2013</f>
        <v>-4</v>
      </c>
      <c r="E2013" s="7">
        <f>Groei2030!C2013</f>
        <v>0</v>
      </c>
      <c r="F2013" s="6">
        <v>3.1404514160156299E-2</v>
      </c>
      <c r="G2013" s="6">
        <f t="shared" si="125"/>
        <v>-31.842555974603336</v>
      </c>
      <c r="H2013" s="6">
        <f t="shared" si="126"/>
        <v>-6.0193867626849409</v>
      </c>
      <c r="I2013" s="7">
        <f>B2013+ProxiPrognose2030!H2013</f>
        <v>620.98061323731508</v>
      </c>
      <c r="J2013">
        <f t="shared" si="127"/>
        <v>4</v>
      </c>
      <c r="K2013">
        <f t="shared" si="128"/>
        <v>0</v>
      </c>
      <c r="L2013" s="20">
        <v>4</v>
      </c>
    </row>
    <row r="2014" spans="1:12" ht="14.4">
      <c r="A2014" s="2">
        <v>2013</v>
      </c>
      <c r="B2014">
        <v>630</v>
      </c>
      <c r="C2014">
        <v>4</v>
      </c>
      <c r="D2014" s="7">
        <f>Groei2030!B2014</f>
        <v>-5</v>
      </c>
      <c r="E2014" s="7">
        <f>Groei2030!C2014</f>
        <v>0</v>
      </c>
      <c r="F2014" s="6">
        <v>3.1412583740234402E-2</v>
      </c>
      <c r="G2014" s="6">
        <f t="shared" si="125"/>
        <v>-39.792969923672771</v>
      </c>
      <c r="H2014" s="6">
        <f t="shared" si="126"/>
        <v>-7.5223005526791624</v>
      </c>
      <c r="I2014" s="7">
        <f>B2014+ProxiPrognose2030!H2014</f>
        <v>622.47769944732079</v>
      </c>
      <c r="J2014">
        <f t="shared" si="127"/>
        <v>4</v>
      </c>
      <c r="K2014">
        <f t="shared" si="128"/>
        <v>0</v>
      </c>
      <c r="L2014" s="20">
        <v>4</v>
      </c>
    </row>
    <row r="2015" spans="1:12" ht="14.4">
      <c r="A2015" s="2">
        <v>2014</v>
      </c>
      <c r="B2015">
        <v>665</v>
      </c>
      <c r="C2015">
        <v>4</v>
      </c>
      <c r="D2015" s="7">
        <f>Groei2030!B2015</f>
        <v>-6</v>
      </c>
      <c r="E2015" s="7">
        <f>Groei2030!C2015</f>
        <v>0</v>
      </c>
      <c r="F2015" s="6">
        <v>2.3820031982421899E-2</v>
      </c>
      <c r="G2015" s="6">
        <f t="shared" si="125"/>
        <v>-62.972207640482253</v>
      </c>
      <c r="H2015" s="6">
        <f t="shared" si="126"/>
        <v>-11.904009005762241</v>
      </c>
      <c r="I2015" s="7">
        <f>B2015+ProxiPrognose2030!H2015</f>
        <v>653.09599099423781</v>
      </c>
      <c r="J2015">
        <f t="shared" si="127"/>
        <v>4</v>
      </c>
      <c r="K2015">
        <f t="shared" si="128"/>
        <v>0</v>
      </c>
      <c r="L2015" s="20">
        <v>4</v>
      </c>
    </row>
    <row r="2016" spans="1:12" ht="14.4">
      <c r="A2016" s="2">
        <v>2015</v>
      </c>
      <c r="B2016">
        <v>665</v>
      </c>
      <c r="C2016">
        <v>4</v>
      </c>
      <c r="D2016" s="7">
        <f>Groei2030!B2016</f>
        <v>-11</v>
      </c>
      <c r="E2016" s="7">
        <f>Groei2030!C2016</f>
        <v>0</v>
      </c>
      <c r="F2016" s="6">
        <v>5.2054650146484402E-2</v>
      </c>
      <c r="G2016" s="6">
        <f t="shared" si="125"/>
        <v>-52.829093890005247</v>
      </c>
      <c r="H2016" s="6">
        <f t="shared" si="126"/>
        <v>-9.9865961984887051</v>
      </c>
      <c r="I2016" s="7">
        <f>B2016+ProxiPrognose2030!H2016</f>
        <v>655.01340380151134</v>
      </c>
      <c r="J2016">
        <f t="shared" si="127"/>
        <v>4</v>
      </c>
      <c r="K2016">
        <f t="shared" si="128"/>
        <v>0</v>
      </c>
      <c r="L2016" s="20">
        <v>4</v>
      </c>
    </row>
    <row r="2017" spans="1:12" ht="14.4">
      <c r="A2017" s="2">
        <v>2016</v>
      </c>
      <c r="B2017">
        <v>671</v>
      </c>
      <c r="C2017">
        <v>4</v>
      </c>
      <c r="D2017" s="7">
        <f>Groei2030!B2017</f>
        <v>373</v>
      </c>
      <c r="E2017" s="7">
        <f>Groei2030!C2017</f>
        <v>0</v>
      </c>
      <c r="F2017" s="6">
        <v>4.1542071777343703E-2</v>
      </c>
      <c r="G2017" s="6">
        <f t="shared" si="125"/>
        <v>2244.7123123709221</v>
      </c>
      <c r="H2017" s="6">
        <f t="shared" si="126"/>
        <v>424.33124997559963</v>
      </c>
      <c r="I2017" s="7">
        <f>B2017+ProxiPrognose2030!H2017</f>
        <v>1095.3312499755996</v>
      </c>
      <c r="J2017">
        <f t="shared" si="127"/>
        <v>5</v>
      </c>
      <c r="K2017">
        <f t="shared" si="128"/>
        <v>1</v>
      </c>
      <c r="L2017" s="20">
        <v>5</v>
      </c>
    </row>
    <row r="2018" spans="1:12" ht="14.4">
      <c r="A2018" s="2">
        <v>2017</v>
      </c>
      <c r="B2018">
        <v>712</v>
      </c>
      <c r="C2018">
        <v>4</v>
      </c>
      <c r="D2018" s="7">
        <f>Groei2030!B2018</f>
        <v>-9</v>
      </c>
      <c r="E2018" s="7">
        <f>Groei2030!C2018</f>
        <v>0</v>
      </c>
      <c r="F2018" s="6">
        <v>8.0142445800781198E-2</v>
      </c>
      <c r="G2018" s="6">
        <f t="shared" si="125"/>
        <v>-28.075010408255693</v>
      </c>
      <c r="H2018" s="6">
        <f t="shared" si="126"/>
        <v>-5.3071853323734768</v>
      </c>
      <c r="I2018" s="7">
        <f>B2018+ProxiPrognose2030!H2018</f>
        <v>706.69281466762652</v>
      </c>
      <c r="J2018">
        <f t="shared" si="127"/>
        <v>4</v>
      </c>
      <c r="K2018">
        <f t="shared" si="128"/>
        <v>0</v>
      </c>
      <c r="L2018" s="20">
        <v>4</v>
      </c>
    </row>
    <row r="2019" spans="1:12" ht="14.4">
      <c r="A2019" s="2">
        <v>2018</v>
      </c>
      <c r="B2019">
        <v>741</v>
      </c>
      <c r="C2019">
        <v>4</v>
      </c>
      <c r="D2019" s="7">
        <f>Groei2030!B2019</f>
        <v>-14</v>
      </c>
      <c r="E2019" s="7">
        <f>Groei2030!C2019</f>
        <v>0</v>
      </c>
      <c r="F2019" s="6">
        <v>4.2928047851562498E-2</v>
      </c>
      <c r="G2019" s="6">
        <f t="shared" si="125"/>
        <v>-81.531776429768556</v>
      </c>
      <c r="H2019" s="6">
        <f t="shared" si="126"/>
        <v>-15.412434107706721</v>
      </c>
      <c r="I2019" s="7">
        <f>B2019+ProxiPrognose2030!H2019</f>
        <v>725.58756589229324</v>
      </c>
      <c r="J2019">
        <f t="shared" si="127"/>
        <v>4</v>
      </c>
      <c r="K2019">
        <f t="shared" si="128"/>
        <v>0</v>
      </c>
      <c r="L2019" s="20">
        <v>4</v>
      </c>
    </row>
    <row r="2020" spans="1:12" ht="14.4">
      <c r="A2020" s="2">
        <v>2019</v>
      </c>
      <c r="B2020">
        <v>751</v>
      </c>
      <c r="C2020">
        <v>4</v>
      </c>
      <c r="D2020" s="7">
        <f>Groei2030!B2020</f>
        <v>-8</v>
      </c>
      <c r="E2020" s="7">
        <f>Groei2030!C2020</f>
        <v>0</v>
      </c>
      <c r="F2020" s="6">
        <v>2.9663491943359401E-2</v>
      </c>
      <c r="G2020" s="6">
        <f t="shared" si="125"/>
        <v>-67.422945478532199</v>
      </c>
      <c r="H2020" s="6">
        <f t="shared" si="126"/>
        <v>-12.745358313522155</v>
      </c>
      <c r="I2020" s="7">
        <f>B2020+ProxiPrognose2030!H2020</f>
        <v>738.25464168647784</v>
      </c>
      <c r="J2020">
        <f t="shared" si="127"/>
        <v>4</v>
      </c>
      <c r="K2020">
        <f t="shared" si="128"/>
        <v>0</v>
      </c>
      <c r="L2020" s="20">
        <v>4</v>
      </c>
    </row>
    <row r="2021" spans="1:12" ht="14.4">
      <c r="A2021" s="2">
        <v>2020</v>
      </c>
      <c r="B2021">
        <v>723</v>
      </c>
      <c r="C2021">
        <v>4</v>
      </c>
      <c r="D2021" s="7">
        <f>Groei2030!B2021</f>
        <v>-5</v>
      </c>
      <c r="E2021" s="7">
        <f>Groei2030!C2021</f>
        <v>0</v>
      </c>
      <c r="F2021" s="6">
        <v>3.8484682128906197E-2</v>
      </c>
      <c r="G2021" s="6">
        <f t="shared" si="125"/>
        <v>-32.48045536177402</v>
      </c>
      <c r="H2021" s="6">
        <f t="shared" si="126"/>
        <v>-6.1399726581803442</v>
      </c>
      <c r="I2021" s="7">
        <f>B2021+ProxiPrognose2030!H2021</f>
        <v>716.86002734181966</v>
      </c>
      <c r="J2021">
        <f t="shared" si="127"/>
        <v>4</v>
      </c>
      <c r="K2021">
        <f t="shared" si="128"/>
        <v>0</v>
      </c>
      <c r="L2021" s="20">
        <v>4</v>
      </c>
    </row>
    <row r="2022" spans="1:12" ht="14.4">
      <c r="A2022" s="2">
        <v>2021</v>
      </c>
      <c r="B2022">
        <v>690</v>
      </c>
      <c r="C2022">
        <v>4</v>
      </c>
      <c r="D2022" s="7">
        <f>Groei2030!B2022</f>
        <v>-3</v>
      </c>
      <c r="E2022" s="7">
        <f>Groei2030!C2022</f>
        <v>0</v>
      </c>
      <c r="F2022" s="6">
        <v>4.56778452148437E-2</v>
      </c>
      <c r="G2022" s="6">
        <f t="shared" si="125"/>
        <v>-16.419338444543708</v>
      </c>
      <c r="H2022" s="6">
        <f t="shared" si="126"/>
        <v>-3.1038446965110977</v>
      </c>
      <c r="I2022" s="7">
        <f>B2022+ProxiPrognose2030!H2022</f>
        <v>686.89615530348885</v>
      </c>
      <c r="J2022">
        <f t="shared" si="127"/>
        <v>4</v>
      </c>
      <c r="K2022">
        <f t="shared" si="128"/>
        <v>0</v>
      </c>
      <c r="L2022" s="20">
        <v>4</v>
      </c>
    </row>
    <row r="2023" spans="1:12" ht="14.4">
      <c r="A2023" s="2">
        <v>2022</v>
      </c>
      <c r="B2023">
        <v>664</v>
      </c>
      <c r="C2023">
        <v>4</v>
      </c>
      <c r="D2023" s="7">
        <f>Groei2030!B2023</f>
        <v>103</v>
      </c>
      <c r="E2023" s="7">
        <f>Groei2030!C2023</f>
        <v>17</v>
      </c>
      <c r="F2023" s="6">
        <v>4.5058086181640603E-2</v>
      </c>
      <c r="G2023" s="6">
        <f t="shared" si="125"/>
        <v>665.80723999377983</v>
      </c>
      <c r="H2023" s="6">
        <f t="shared" si="126"/>
        <v>125.86148204041207</v>
      </c>
      <c r="I2023" s="7">
        <f>B2023+ProxiPrognose2030!H2023</f>
        <v>789.86148204041206</v>
      </c>
      <c r="J2023">
        <f t="shared" si="127"/>
        <v>4</v>
      </c>
      <c r="K2023">
        <f t="shared" si="128"/>
        <v>0</v>
      </c>
      <c r="L2023" s="20">
        <v>4</v>
      </c>
    </row>
    <row r="2024" spans="1:12" ht="14.4">
      <c r="A2024" s="2">
        <v>2023</v>
      </c>
      <c r="B2024">
        <v>636</v>
      </c>
      <c r="C2024">
        <v>4</v>
      </c>
      <c r="D2024" s="7">
        <f>Groei2030!B2024</f>
        <v>80</v>
      </c>
      <c r="E2024" s="7">
        <f>Groei2030!C2024</f>
        <v>-16</v>
      </c>
      <c r="F2024" s="6">
        <v>4.9079102783203099E-2</v>
      </c>
      <c r="G2024" s="6">
        <f t="shared" si="125"/>
        <v>326.00432959576966</v>
      </c>
      <c r="H2024" s="6">
        <f t="shared" si="126"/>
        <v>61.626527333793888</v>
      </c>
      <c r="I2024" s="7">
        <f>B2024+ProxiPrognose2030!H2024</f>
        <v>697.62652733379389</v>
      </c>
      <c r="J2024">
        <f t="shared" si="127"/>
        <v>4</v>
      </c>
      <c r="K2024">
        <f t="shared" si="128"/>
        <v>0</v>
      </c>
      <c r="L2024" s="20">
        <v>4</v>
      </c>
    </row>
    <row r="2025" spans="1:12" ht="14.4">
      <c r="A2025" s="2">
        <v>2024</v>
      </c>
      <c r="B2025">
        <v>607</v>
      </c>
      <c r="C2025">
        <v>4</v>
      </c>
      <c r="D2025" s="7">
        <f>Groei2030!B2025</f>
        <v>-14</v>
      </c>
      <c r="E2025" s="7">
        <f>Groei2030!C2025</f>
        <v>0</v>
      </c>
      <c r="F2025" s="6">
        <v>6.1965631103515599E-2</v>
      </c>
      <c r="G2025" s="6">
        <f t="shared" si="125"/>
        <v>-56.482923479842178</v>
      </c>
      <c r="H2025" s="6">
        <f t="shared" si="126"/>
        <v>-10.677301224922907</v>
      </c>
      <c r="I2025" s="7">
        <f>B2025+ProxiPrognose2030!H2025</f>
        <v>596.32269877507713</v>
      </c>
      <c r="J2025">
        <f t="shared" si="127"/>
        <v>4</v>
      </c>
      <c r="K2025">
        <f t="shared" si="128"/>
        <v>0</v>
      </c>
      <c r="L2025" s="20">
        <v>4</v>
      </c>
    </row>
    <row r="2026" spans="1:12" ht="14.4">
      <c r="A2026" s="2">
        <v>2025</v>
      </c>
      <c r="B2026">
        <v>658</v>
      </c>
      <c r="C2026">
        <v>4</v>
      </c>
      <c r="D2026" s="7">
        <f>Groei2030!B2026</f>
        <v>-19</v>
      </c>
      <c r="E2026" s="7">
        <f>Groei2030!C2026</f>
        <v>0</v>
      </c>
      <c r="F2026" s="6">
        <v>7.0440521240234394E-2</v>
      </c>
      <c r="G2026" s="6">
        <f t="shared" si="125"/>
        <v>-67.432777559954843</v>
      </c>
      <c r="H2026" s="6">
        <f t="shared" si="126"/>
        <v>-12.747216930048175</v>
      </c>
      <c r="I2026" s="7">
        <f>B2026+ProxiPrognose2030!H2026</f>
        <v>645.25278306995187</v>
      </c>
      <c r="J2026">
        <f t="shared" si="127"/>
        <v>4</v>
      </c>
      <c r="K2026">
        <f t="shared" si="128"/>
        <v>0</v>
      </c>
      <c r="L2026" s="20">
        <v>4</v>
      </c>
    </row>
    <row r="2027" spans="1:12" ht="14.4">
      <c r="A2027" s="2">
        <v>2026</v>
      </c>
      <c r="B2027">
        <v>716</v>
      </c>
      <c r="C2027">
        <v>4</v>
      </c>
      <c r="D2027" s="7">
        <f>Groei2030!B2027</f>
        <v>-4</v>
      </c>
      <c r="E2027" s="7">
        <f>Groei2030!C2027</f>
        <v>0</v>
      </c>
      <c r="F2027" s="6">
        <v>3.9840599365234403E-2</v>
      </c>
      <c r="G2027" s="6">
        <f t="shared" si="125"/>
        <v>-25.100023993931611</v>
      </c>
      <c r="H2027" s="6">
        <f t="shared" si="126"/>
        <v>-4.7448060480021947</v>
      </c>
      <c r="I2027" s="7">
        <f>B2027+ProxiPrognose2030!H2027</f>
        <v>711.25519395199785</v>
      </c>
      <c r="J2027">
        <f t="shared" si="127"/>
        <v>4</v>
      </c>
      <c r="K2027">
        <f t="shared" si="128"/>
        <v>0</v>
      </c>
      <c r="L2027" s="20">
        <v>4</v>
      </c>
    </row>
    <row r="2028" spans="1:12" ht="14.4">
      <c r="A2028" s="2">
        <v>2027</v>
      </c>
      <c r="B2028">
        <v>714</v>
      </c>
      <c r="C2028">
        <v>4</v>
      </c>
      <c r="D2028" s="7">
        <f>Groei2030!B2028</f>
        <v>-7</v>
      </c>
      <c r="E2028" s="7">
        <f>Groei2030!C2028</f>
        <v>-8</v>
      </c>
      <c r="F2028" s="6">
        <v>3.58177277832031E-2</v>
      </c>
      <c r="G2028" s="6">
        <f t="shared" si="125"/>
        <v>-104.69675861902611</v>
      </c>
      <c r="H2028" s="6">
        <f t="shared" si="126"/>
        <v>-19.791447754069207</v>
      </c>
      <c r="I2028" s="7">
        <f>B2028+ProxiPrognose2030!H2028</f>
        <v>694.20855224593083</v>
      </c>
      <c r="J2028">
        <f t="shared" si="127"/>
        <v>4</v>
      </c>
      <c r="K2028">
        <f t="shared" si="128"/>
        <v>0</v>
      </c>
      <c r="L2028" s="20">
        <v>4</v>
      </c>
    </row>
    <row r="2029" spans="1:12" ht="14.4">
      <c r="A2029" s="2">
        <v>2028</v>
      </c>
      <c r="B2029">
        <v>729</v>
      </c>
      <c r="C2029">
        <v>4</v>
      </c>
      <c r="D2029" s="7">
        <f>Groei2030!B2029</f>
        <v>-4</v>
      </c>
      <c r="E2029" s="7">
        <f>Groei2030!C2029</f>
        <v>0</v>
      </c>
      <c r="F2029" s="6">
        <v>7.6156760498046899E-2</v>
      </c>
      <c r="G2029" s="6">
        <f t="shared" si="125"/>
        <v>-13.130810626137988</v>
      </c>
      <c r="H2029" s="6">
        <f t="shared" si="126"/>
        <v>-2.4821948253568977</v>
      </c>
      <c r="I2029" s="7">
        <f>B2029+ProxiPrognose2030!H2029</f>
        <v>726.51780517464306</v>
      </c>
      <c r="J2029">
        <f t="shared" si="127"/>
        <v>4</v>
      </c>
      <c r="K2029">
        <f t="shared" si="128"/>
        <v>0</v>
      </c>
      <c r="L2029" s="20">
        <v>4</v>
      </c>
    </row>
    <row r="2030" spans="1:12" ht="14.4">
      <c r="A2030" s="2">
        <v>2029</v>
      </c>
      <c r="B2030">
        <v>692</v>
      </c>
      <c r="C2030">
        <v>4</v>
      </c>
      <c r="D2030" s="7">
        <f>Groei2030!B2030</f>
        <v>-24</v>
      </c>
      <c r="E2030" s="7">
        <f>Groei2030!C2030</f>
        <v>0</v>
      </c>
      <c r="F2030" s="6">
        <v>7.0044089111328103E-2</v>
      </c>
      <c r="G2030" s="6">
        <f t="shared" si="125"/>
        <v>-85.660333029152511</v>
      </c>
      <c r="H2030" s="6">
        <f t="shared" si="126"/>
        <v>-16.192879589631854</v>
      </c>
      <c r="I2030" s="7">
        <f>B2030+ProxiPrognose2030!H2030</f>
        <v>675.80712041036816</v>
      </c>
      <c r="J2030">
        <f t="shared" si="127"/>
        <v>4</v>
      </c>
      <c r="K2030">
        <f t="shared" si="128"/>
        <v>0</v>
      </c>
      <c r="L2030" s="20">
        <v>4</v>
      </c>
    </row>
    <row r="2031" spans="1:12" ht="14.4">
      <c r="A2031" s="2">
        <v>2030</v>
      </c>
      <c r="B2031">
        <v>656</v>
      </c>
      <c r="C2031">
        <v>4</v>
      </c>
      <c r="D2031" s="7">
        <f>Groei2030!B2031</f>
        <v>-13</v>
      </c>
      <c r="E2031" s="7">
        <f>Groei2030!C2031</f>
        <v>0</v>
      </c>
      <c r="F2031" s="6">
        <v>5.3940483154296899E-2</v>
      </c>
      <c r="G2031" s="6">
        <f t="shared" si="125"/>
        <v>-60.251592309682621</v>
      </c>
      <c r="H2031" s="6">
        <f t="shared" si="126"/>
        <v>-11.389714992378567</v>
      </c>
      <c r="I2031" s="7">
        <f>B2031+ProxiPrognose2030!H2031</f>
        <v>644.61028500762143</v>
      </c>
      <c r="J2031">
        <f t="shared" si="127"/>
        <v>4</v>
      </c>
      <c r="K2031">
        <f t="shared" si="128"/>
        <v>0</v>
      </c>
      <c r="L2031" s="20">
        <v>4</v>
      </c>
    </row>
    <row r="2032" spans="1:12" ht="14.4">
      <c r="A2032" s="2">
        <v>2031</v>
      </c>
      <c r="B2032">
        <v>655</v>
      </c>
      <c r="C2032">
        <v>4</v>
      </c>
      <c r="D2032" s="7">
        <f>Groei2030!B2032</f>
        <v>-19</v>
      </c>
      <c r="E2032" s="7">
        <f>Groei2030!C2032</f>
        <v>0</v>
      </c>
      <c r="F2032" s="6">
        <v>6.3148623535156295E-2</v>
      </c>
      <c r="G2032" s="6">
        <f t="shared" si="125"/>
        <v>-75.219375088287805</v>
      </c>
      <c r="H2032" s="6">
        <f t="shared" si="126"/>
        <v>-14.219163532757619</v>
      </c>
      <c r="I2032" s="7">
        <f>B2032+ProxiPrognose2030!H2032</f>
        <v>640.78083646724235</v>
      </c>
      <c r="J2032">
        <f t="shared" si="127"/>
        <v>4</v>
      </c>
      <c r="K2032">
        <f t="shared" si="128"/>
        <v>0</v>
      </c>
      <c r="L2032" s="20">
        <v>4</v>
      </c>
    </row>
    <row r="2033" spans="1:12" ht="14.4">
      <c r="A2033" s="2">
        <v>2032</v>
      </c>
      <c r="B2033">
        <v>614</v>
      </c>
      <c r="C2033">
        <v>4</v>
      </c>
      <c r="D2033" s="7">
        <f>Groei2030!B2033</f>
        <v>-1</v>
      </c>
      <c r="E2033" s="7">
        <f>Groei2030!C2033</f>
        <v>0</v>
      </c>
      <c r="F2033" s="6">
        <v>0.10226545141601601</v>
      </c>
      <c r="G2033" s="6">
        <f t="shared" si="125"/>
        <v>-2.4446183587749459</v>
      </c>
      <c r="H2033" s="6">
        <f t="shared" si="126"/>
        <v>-0.46212067273628465</v>
      </c>
      <c r="I2033" s="7">
        <f>B2033+ProxiPrognose2030!H2033</f>
        <v>613.53787932726368</v>
      </c>
      <c r="J2033">
        <f t="shared" si="127"/>
        <v>4</v>
      </c>
      <c r="K2033">
        <f t="shared" si="128"/>
        <v>0</v>
      </c>
      <c r="L2033" s="20">
        <v>4</v>
      </c>
    </row>
    <row r="2034" spans="1:12" ht="14.4">
      <c r="A2034" s="2">
        <v>2033</v>
      </c>
      <c r="B2034">
        <v>607</v>
      </c>
      <c r="C2034">
        <v>4</v>
      </c>
      <c r="D2034" s="7">
        <f>Groei2030!B2034</f>
        <v>-15</v>
      </c>
      <c r="E2034" s="7">
        <f>Groei2030!C2034</f>
        <v>0</v>
      </c>
      <c r="F2034" s="6">
        <v>4.7968586669921903E-2</v>
      </c>
      <c r="G2034" s="6">
        <f t="shared" si="125"/>
        <v>-78.17616194957418</v>
      </c>
      <c r="H2034" s="6">
        <f t="shared" si="126"/>
        <v>-14.778102447934627</v>
      </c>
      <c r="I2034" s="7">
        <f>B2034+ProxiPrognose2030!H2034</f>
        <v>592.22189755206534</v>
      </c>
      <c r="J2034">
        <f t="shared" si="127"/>
        <v>4</v>
      </c>
      <c r="K2034">
        <f t="shared" si="128"/>
        <v>0</v>
      </c>
      <c r="L2034" s="20">
        <v>4</v>
      </c>
    </row>
    <row r="2035" spans="1:12" ht="14.4">
      <c r="A2035" s="2">
        <v>2034</v>
      </c>
      <c r="B2035">
        <v>643</v>
      </c>
      <c r="C2035">
        <v>4</v>
      </c>
      <c r="D2035" s="7">
        <f>Groei2030!B2035</f>
        <v>-12</v>
      </c>
      <c r="E2035" s="7">
        <f>Groei2030!C2035</f>
        <v>0</v>
      </c>
      <c r="F2035" s="6">
        <v>5.4199062988281199E-2</v>
      </c>
      <c r="G2035" s="6">
        <f t="shared" si="125"/>
        <v>-55.351510424611092</v>
      </c>
      <c r="H2035" s="6">
        <f t="shared" si="126"/>
        <v>-10.463423520720433</v>
      </c>
      <c r="I2035" s="7">
        <f>B2035+ProxiPrognose2030!H2035</f>
        <v>632.53657647927957</v>
      </c>
      <c r="J2035">
        <f t="shared" si="127"/>
        <v>4</v>
      </c>
      <c r="K2035">
        <f t="shared" si="128"/>
        <v>0</v>
      </c>
      <c r="L2035" s="20">
        <v>4</v>
      </c>
    </row>
    <row r="2036" spans="1:12" ht="14.4">
      <c r="A2036" s="2">
        <v>2035</v>
      </c>
      <c r="B2036">
        <v>608</v>
      </c>
      <c r="C2036">
        <v>4</v>
      </c>
      <c r="D2036" s="7">
        <f>Groei2030!B2036</f>
        <v>-2</v>
      </c>
      <c r="E2036" s="7">
        <f>Groei2030!C2036</f>
        <v>0</v>
      </c>
      <c r="F2036" s="6">
        <v>2.4900991455078101E-2</v>
      </c>
      <c r="G2036" s="6">
        <f t="shared" si="125"/>
        <v>-20.079521769324337</v>
      </c>
      <c r="H2036" s="6">
        <f t="shared" si="126"/>
        <v>-3.7957508070556405</v>
      </c>
      <c r="I2036" s="7">
        <f>B2036+ProxiPrognose2030!H2036</f>
        <v>604.2042491929443</v>
      </c>
      <c r="J2036">
        <f t="shared" si="127"/>
        <v>4</v>
      </c>
      <c r="K2036">
        <f t="shared" si="128"/>
        <v>0</v>
      </c>
      <c r="L2036" s="20">
        <v>4</v>
      </c>
    </row>
    <row r="2037" spans="1:12" ht="14.4">
      <c r="A2037" s="2">
        <v>2036</v>
      </c>
      <c r="B2037">
        <v>573</v>
      </c>
      <c r="C2037">
        <v>3</v>
      </c>
      <c r="D2037" s="7">
        <f>Groei2030!B2037</f>
        <v>-3</v>
      </c>
      <c r="E2037" s="7">
        <f>Groei2030!C2037</f>
        <v>0</v>
      </c>
      <c r="F2037" s="6">
        <v>5.41146083984375E-2</v>
      </c>
      <c r="G2037" s="6">
        <f t="shared" si="125"/>
        <v>-13.859473849979027</v>
      </c>
      <c r="H2037" s="6">
        <f t="shared" si="126"/>
        <v>-2.6199383459317631</v>
      </c>
      <c r="I2037" s="7">
        <f>B2037+ProxiPrognose2030!H2037</f>
        <v>570.38006165406819</v>
      </c>
      <c r="J2037">
        <f t="shared" si="127"/>
        <v>3</v>
      </c>
      <c r="K2037">
        <f t="shared" si="128"/>
        <v>0</v>
      </c>
      <c r="L2037" s="20">
        <v>3</v>
      </c>
    </row>
    <row r="2038" spans="1:12" ht="14.4">
      <c r="A2038" s="2">
        <v>2037</v>
      </c>
      <c r="B2038">
        <v>537</v>
      </c>
      <c r="C2038">
        <v>3</v>
      </c>
      <c r="D2038" s="7">
        <f>Groei2030!B2038</f>
        <v>0</v>
      </c>
      <c r="E2038" s="7">
        <f>Groei2030!C2038</f>
        <v>86</v>
      </c>
      <c r="F2038" s="6">
        <v>0.10420070751953101</v>
      </c>
      <c r="G2038" s="6">
        <f t="shared" si="125"/>
        <v>206.33257212740247</v>
      </c>
      <c r="H2038" s="6">
        <f t="shared" si="126"/>
        <v>39.004266942798196</v>
      </c>
      <c r="I2038" s="7">
        <f>B2038+ProxiPrognose2030!H2038</f>
        <v>576.00426694279815</v>
      </c>
      <c r="J2038">
        <f t="shared" si="127"/>
        <v>3</v>
      </c>
      <c r="K2038">
        <f t="shared" si="128"/>
        <v>0</v>
      </c>
      <c r="L2038" s="20">
        <v>3</v>
      </c>
    </row>
    <row r="2039" spans="1:12" ht="14.4">
      <c r="A2039" s="2">
        <v>2038</v>
      </c>
      <c r="B2039">
        <v>573</v>
      </c>
      <c r="C2039">
        <v>3</v>
      </c>
      <c r="D2039" s="7">
        <f>Groei2030!B2039</f>
        <v>-1</v>
      </c>
      <c r="E2039" s="7">
        <f>Groei2030!C2039</f>
        <v>0</v>
      </c>
      <c r="F2039" s="6">
        <v>5.24854721679687E-2</v>
      </c>
      <c r="G2039" s="6">
        <f t="shared" si="125"/>
        <v>-4.7632228438362461</v>
      </c>
      <c r="H2039" s="6">
        <f t="shared" si="126"/>
        <v>-0.90042019732254175</v>
      </c>
      <c r="I2039" s="7">
        <f>B2039+ProxiPrognose2030!H2039</f>
        <v>572.09957980267745</v>
      </c>
      <c r="J2039">
        <f t="shared" si="127"/>
        <v>3</v>
      </c>
      <c r="K2039">
        <f t="shared" si="128"/>
        <v>0</v>
      </c>
      <c r="L2039" s="20">
        <v>3</v>
      </c>
    </row>
    <row r="2040" spans="1:12" ht="14.4">
      <c r="A2040" s="2">
        <v>2039</v>
      </c>
      <c r="B2040">
        <v>535</v>
      </c>
      <c r="C2040">
        <v>3</v>
      </c>
      <c r="D2040" s="7">
        <f>Groei2030!B2040</f>
        <v>-2</v>
      </c>
      <c r="E2040" s="7">
        <f>Groei2030!C2040</f>
        <v>0</v>
      </c>
      <c r="F2040" s="6">
        <v>6.14481962890625E-2</v>
      </c>
      <c r="G2040" s="6">
        <f t="shared" si="125"/>
        <v>-8.1369353405902611</v>
      </c>
      <c r="H2040" s="6">
        <f t="shared" si="126"/>
        <v>-1.5381730322476863</v>
      </c>
      <c r="I2040" s="7">
        <f>B2040+ProxiPrognose2030!H2040</f>
        <v>533.46182696775236</v>
      </c>
      <c r="J2040">
        <f t="shared" si="127"/>
        <v>3</v>
      </c>
      <c r="K2040">
        <f t="shared" si="128"/>
        <v>0</v>
      </c>
      <c r="L2040" s="20">
        <v>3</v>
      </c>
    </row>
    <row r="2041" spans="1:12" ht="14.4">
      <c r="A2041" s="2">
        <v>2040</v>
      </c>
      <c r="B2041">
        <v>582</v>
      </c>
      <c r="C2041">
        <v>3</v>
      </c>
      <c r="D2041" s="7">
        <f>Groei2030!B2041</f>
        <v>170</v>
      </c>
      <c r="E2041" s="7">
        <f>Groei2030!C2041</f>
        <v>0</v>
      </c>
      <c r="F2041" s="6">
        <v>4.34882233886719E-2</v>
      </c>
      <c r="G2041" s="6">
        <f t="shared" si="125"/>
        <v>977.27606897527755</v>
      </c>
      <c r="H2041" s="6">
        <f t="shared" si="126"/>
        <v>184.74027768908837</v>
      </c>
      <c r="I2041" s="7">
        <f>B2041+ProxiPrognose2030!H2041</f>
        <v>766.74027768908832</v>
      </c>
      <c r="J2041">
        <f t="shared" si="127"/>
        <v>4</v>
      </c>
      <c r="K2041">
        <f t="shared" si="128"/>
        <v>1</v>
      </c>
      <c r="L2041" s="20">
        <v>4</v>
      </c>
    </row>
    <row r="2042" spans="1:12" ht="14.4">
      <c r="A2042" s="2">
        <v>2041</v>
      </c>
      <c r="B2042">
        <v>605</v>
      </c>
      <c r="C2042">
        <v>4</v>
      </c>
      <c r="D2042" s="7">
        <f>Groei2030!B2042</f>
        <v>-11</v>
      </c>
      <c r="E2042" s="7">
        <f>Groei2030!C2042</f>
        <v>0</v>
      </c>
      <c r="F2042" s="6">
        <v>4.4487933593750001E-2</v>
      </c>
      <c r="G2042" s="6">
        <f t="shared" si="125"/>
        <v>-61.814514135723776</v>
      </c>
      <c r="H2042" s="6">
        <f t="shared" si="126"/>
        <v>-11.685163352688804</v>
      </c>
      <c r="I2042" s="7">
        <f>B2042+ProxiPrognose2030!H2042</f>
        <v>593.31483664731115</v>
      </c>
      <c r="J2042">
        <f t="shared" si="127"/>
        <v>4</v>
      </c>
      <c r="K2042">
        <f t="shared" si="128"/>
        <v>0</v>
      </c>
      <c r="L2042" s="20">
        <v>4</v>
      </c>
    </row>
    <row r="2043" spans="1:12" ht="14.4">
      <c r="A2043" s="2">
        <v>2042</v>
      </c>
      <c r="B2043">
        <v>579</v>
      </c>
      <c r="C2043">
        <v>3</v>
      </c>
      <c r="D2043" s="7">
        <f>Groei2030!B2043</f>
        <v>-8</v>
      </c>
      <c r="E2043" s="7">
        <f>Groei2030!C2043</f>
        <v>0</v>
      </c>
      <c r="F2043" s="6">
        <v>3.40455617675781E-2</v>
      </c>
      <c r="G2043" s="6">
        <f t="shared" si="125"/>
        <v>-58.744808314622034</v>
      </c>
      <c r="H2043" s="6">
        <f t="shared" si="126"/>
        <v>-11.104878698416263</v>
      </c>
      <c r="I2043" s="7">
        <f>B2043+ProxiPrognose2030!H2043</f>
        <v>567.89512130158369</v>
      </c>
      <c r="J2043">
        <f t="shared" si="127"/>
        <v>3</v>
      </c>
      <c r="K2043">
        <f t="shared" si="128"/>
        <v>0</v>
      </c>
      <c r="L2043" s="20">
        <v>3</v>
      </c>
    </row>
    <row r="2044" spans="1:12" ht="14.4">
      <c r="A2044" s="2">
        <v>2043</v>
      </c>
      <c r="B2044">
        <v>583</v>
      </c>
      <c r="C2044">
        <v>3</v>
      </c>
      <c r="D2044" s="7">
        <f>Groei2030!B2044</f>
        <v>-8</v>
      </c>
      <c r="E2044" s="7">
        <f>Groei2030!C2044</f>
        <v>0</v>
      </c>
      <c r="F2044" s="6">
        <v>6.09188745117187E-2</v>
      </c>
      <c r="G2044" s="6">
        <f t="shared" si="125"/>
        <v>-32.830547445771813</v>
      </c>
      <c r="H2044" s="6">
        <f t="shared" si="126"/>
        <v>-6.2061526362517609</v>
      </c>
      <c r="I2044" s="7">
        <f>B2044+ProxiPrognose2030!H2044</f>
        <v>576.79384736374823</v>
      </c>
      <c r="J2044">
        <f t="shared" si="127"/>
        <v>3</v>
      </c>
      <c r="K2044">
        <f t="shared" si="128"/>
        <v>0</v>
      </c>
      <c r="L2044" s="20">
        <v>3</v>
      </c>
    </row>
    <row r="2045" spans="1:12" ht="14.4">
      <c r="A2045" s="2">
        <v>2044</v>
      </c>
      <c r="B2045">
        <v>596</v>
      </c>
      <c r="C2045">
        <v>3</v>
      </c>
      <c r="D2045" s="7">
        <f>Groei2030!B2045</f>
        <v>0</v>
      </c>
      <c r="E2045" s="7">
        <f>Groei2030!C2045</f>
        <v>0</v>
      </c>
      <c r="F2045" s="6">
        <v>9.6622741210937502E-2</v>
      </c>
      <c r="G2045" s="6">
        <f t="shared" si="125"/>
        <v>0</v>
      </c>
      <c r="H2045" s="6">
        <f t="shared" si="126"/>
        <v>0</v>
      </c>
      <c r="I2045" s="7">
        <f>B2045+ProxiPrognose2030!H2045</f>
        <v>596</v>
      </c>
      <c r="J2045">
        <f t="shared" si="127"/>
        <v>3</v>
      </c>
      <c r="K2045">
        <f t="shared" si="128"/>
        <v>0</v>
      </c>
      <c r="L2045" s="20">
        <v>3</v>
      </c>
    </row>
    <row r="2046" spans="1:12" ht="14.4">
      <c r="A2046" s="2">
        <v>2045</v>
      </c>
      <c r="B2046">
        <v>534</v>
      </c>
      <c r="C2046">
        <v>3</v>
      </c>
      <c r="D2046" s="7">
        <f>Groei2030!B2046</f>
        <v>-1</v>
      </c>
      <c r="E2046" s="7">
        <f>Groei2030!C2046</f>
        <v>0</v>
      </c>
      <c r="F2046" s="6">
        <v>0.19147487036132799</v>
      </c>
      <c r="G2046" s="6">
        <f t="shared" si="125"/>
        <v>-1.3056543635633779</v>
      </c>
      <c r="H2046" s="6">
        <f t="shared" si="126"/>
        <v>-0.24681556967171606</v>
      </c>
      <c r="I2046" s="7">
        <f>B2046+ProxiPrognose2030!H2046</f>
        <v>533.75318443032825</v>
      </c>
      <c r="J2046">
        <f t="shared" si="127"/>
        <v>3</v>
      </c>
      <c r="K2046">
        <f t="shared" si="128"/>
        <v>0</v>
      </c>
      <c r="L2046" s="20">
        <v>3</v>
      </c>
    </row>
    <row r="2047" spans="1:12" ht="14.4">
      <c r="A2047" s="2">
        <v>2046</v>
      </c>
      <c r="B2047">
        <v>508</v>
      </c>
      <c r="C2047">
        <v>3</v>
      </c>
      <c r="D2047" s="7">
        <f>Groei2030!B2047</f>
        <v>0</v>
      </c>
      <c r="E2047" s="7">
        <f>Groei2030!C2047</f>
        <v>0</v>
      </c>
      <c r="F2047" s="6">
        <v>0.20373048486328099</v>
      </c>
      <c r="G2047" s="6">
        <f t="shared" si="125"/>
        <v>0</v>
      </c>
      <c r="H2047" s="6">
        <f t="shared" si="126"/>
        <v>0</v>
      </c>
      <c r="I2047" s="7">
        <f>B2047+ProxiPrognose2030!H2047</f>
        <v>508</v>
      </c>
      <c r="J2047">
        <f t="shared" si="127"/>
        <v>3</v>
      </c>
      <c r="K2047">
        <f t="shared" si="128"/>
        <v>0</v>
      </c>
      <c r="L2047" s="20">
        <v>3</v>
      </c>
    </row>
    <row r="2048" spans="1:12" ht="14.4">
      <c r="A2048" s="2">
        <v>2047</v>
      </c>
      <c r="B2048">
        <v>501</v>
      </c>
      <c r="C2048">
        <v>3</v>
      </c>
      <c r="D2048" s="7">
        <f>Groei2030!B2048</f>
        <v>-4</v>
      </c>
      <c r="E2048" s="7">
        <f>Groei2030!C2048</f>
        <v>0</v>
      </c>
      <c r="F2048" s="6">
        <v>4.3182654296874998E-2</v>
      </c>
      <c r="G2048" s="6">
        <f t="shared" si="125"/>
        <v>-23.157446346978421</v>
      </c>
      <c r="H2048" s="6">
        <f t="shared" si="126"/>
        <v>-4.3775891015082085</v>
      </c>
      <c r="I2048" s="7">
        <f>B2048+ProxiPrognose2030!H2048</f>
        <v>496.62241089849181</v>
      </c>
      <c r="J2048">
        <f t="shared" si="127"/>
        <v>3</v>
      </c>
      <c r="K2048">
        <f t="shared" si="128"/>
        <v>0</v>
      </c>
      <c r="L2048" s="20">
        <v>3</v>
      </c>
    </row>
    <row r="2049" spans="1:12" ht="14.4">
      <c r="A2049" s="2">
        <v>2048</v>
      </c>
      <c r="B2049">
        <v>545</v>
      </c>
      <c r="C2049">
        <v>3</v>
      </c>
      <c r="D2049" s="7">
        <f>Groei2030!B2049</f>
        <v>-3</v>
      </c>
      <c r="E2049" s="7">
        <f>Groei2030!C2049</f>
        <v>0</v>
      </c>
      <c r="F2049" s="6">
        <v>2.46189475097656E-2</v>
      </c>
      <c r="G2049" s="6">
        <f t="shared" si="125"/>
        <v>-30.464340512627416</v>
      </c>
      <c r="H2049" s="6">
        <f t="shared" si="126"/>
        <v>-5.7588545392490387</v>
      </c>
      <c r="I2049" s="7">
        <f>B2049+ProxiPrognose2030!H2049</f>
        <v>539.241145460751</v>
      </c>
      <c r="J2049">
        <f t="shared" si="127"/>
        <v>3</v>
      </c>
      <c r="K2049">
        <f t="shared" si="128"/>
        <v>0</v>
      </c>
      <c r="L2049" s="20">
        <v>3</v>
      </c>
    </row>
    <row r="2050" spans="1:12" ht="14.4">
      <c r="A2050" s="2">
        <v>2049</v>
      </c>
      <c r="B2050">
        <v>545</v>
      </c>
      <c r="C2050">
        <v>3</v>
      </c>
      <c r="D2050" s="7">
        <f>Groei2030!B2050</f>
        <v>-7</v>
      </c>
      <c r="E2050" s="7">
        <f>Groei2030!C2050</f>
        <v>0</v>
      </c>
      <c r="F2050" s="6">
        <v>2.7514670898437499E-2</v>
      </c>
      <c r="G2050" s="6">
        <f t="shared" si="125"/>
        <v>-63.602432551696587</v>
      </c>
      <c r="H2050" s="6">
        <f t="shared" si="126"/>
        <v>-12.023144149659091</v>
      </c>
      <c r="I2050" s="7">
        <f>B2050+ProxiPrognose2030!H2050</f>
        <v>532.97685585034094</v>
      </c>
      <c r="J2050">
        <f t="shared" si="127"/>
        <v>3</v>
      </c>
      <c r="K2050">
        <f t="shared" si="128"/>
        <v>0</v>
      </c>
      <c r="L2050" s="20">
        <v>3</v>
      </c>
    </row>
    <row r="2051" spans="1:12" ht="14.4">
      <c r="A2051" s="2">
        <v>2050</v>
      </c>
      <c r="B2051">
        <v>545</v>
      </c>
      <c r="C2051">
        <v>3</v>
      </c>
      <c r="D2051" s="7">
        <f>Groei2030!B2051</f>
        <v>-12</v>
      </c>
      <c r="E2051" s="7">
        <f>Groei2030!C2051</f>
        <v>0</v>
      </c>
      <c r="F2051" s="6">
        <v>3.6278162841796899E-2</v>
      </c>
      <c r="G2051" s="6">
        <f t="shared" ref="G2051:G2114" si="129">IFERROR((D2051+E2051)/((F2051/0.25)),0)</f>
        <v>-82.694374935205687</v>
      </c>
      <c r="H2051" s="6">
        <f t="shared" ref="H2051:H2114" si="130">G2051/5.29</f>
        <v>-15.63220698208047</v>
      </c>
      <c r="I2051" s="7">
        <f>B2051+ProxiPrognose2030!H2051</f>
        <v>529.36779301791955</v>
      </c>
      <c r="J2051">
        <f t="shared" ref="J2051:J2114" si="131">MAX(C2051,IF(I2051&gt;0,IF(A2051&lt;6701,IF(I2051&lt;200,1,IF(I2051&lt;400,2,IF(I2051&lt;600,3,IF(I2051&lt;900,4,IF(I2051&lt;2000,5,IF(I2051&gt;2000,6,0)))))),0),0))</f>
        <v>3</v>
      </c>
      <c r="K2051">
        <f t="shared" ref="K2051:K2114" si="132">J2051-C2051</f>
        <v>0</v>
      </c>
      <c r="L2051" s="20">
        <v>3</v>
      </c>
    </row>
    <row r="2052" spans="1:12" ht="14.4">
      <c r="A2052" s="2">
        <v>2051</v>
      </c>
      <c r="B2052">
        <v>549</v>
      </c>
      <c r="C2052">
        <v>3</v>
      </c>
      <c r="D2052" s="7">
        <f>Groei2030!B2052</f>
        <v>-9</v>
      </c>
      <c r="E2052" s="7">
        <f>Groei2030!C2052</f>
        <v>0</v>
      </c>
      <c r="F2052" s="6">
        <v>3.5580822021484403E-2</v>
      </c>
      <c r="G2052" s="6">
        <f t="shared" si="129"/>
        <v>-63.236313052053873</v>
      </c>
      <c r="H2052" s="6">
        <f t="shared" si="130"/>
        <v>-11.953934414376914</v>
      </c>
      <c r="I2052" s="7">
        <f>B2052+ProxiPrognose2030!H2052</f>
        <v>537.04606558562307</v>
      </c>
      <c r="J2052">
        <f t="shared" si="131"/>
        <v>3</v>
      </c>
      <c r="K2052">
        <f t="shared" si="132"/>
        <v>0</v>
      </c>
      <c r="L2052" s="20">
        <v>3</v>
      </c>
    </row>
    <row r="2053" spans="1:12" ht="14.4">
      <c r="A2053" s="2">
        <v>2052</v>
      </c>
      <c r="B2053">
        <v>522</v>
      </c>
      <c r="C2053">
        <v>3</v>
      </c>
      <c r="D2053" s="7">
        <f>Groei2030!B2053</f>
        <v>-23</v>
      </c>
      <c r="E2053" s="7">
        <f>Groei2030!C2053</f>
        <v>0</v>
      </c>
      <c r="F2053" s="6">
        <v>8.3762742675781293E-2</v>
      </c>
      <c r="G2053" s="6">
        <f t="shared" si="129"/>
        <v>-68.64627179480506</v>
      </c>
      <c r="H2053" s="6">
        <f t="shared" si="130"/>
        <v>-12.976610925293961</v>
      </c>
      <c r="I2053" s="7">
        <f>B2053+ProxiPrognose2030!H2053</f>
        <v>509.02338907470602</v>
      </c>
      <c r="J2053">
        <f t="shared" si="131"/>
        <v>3</v>
      </c>
      <c r="K2053">
        <f t="shared" si="132"/>
        <v>0</v>
      </c>
      <c r="L2053" s="20">
        <v>3</v>
      </c>
    </row>
    <row r="2054" spans="1:12" ht="14.4">
      <c r="A2054" s="2">
        <v>2053</v>
      </c>
      <c r="B2054">
        <v>509</v>
      </c>
      <c r="C2054">
        <v>3</v>
      </c>
      <c r="D2054" s="7">
        <f>Groei2030!B2054</f>
        <v>-28</v>
      </c>
      <c r="E2054" s="7">
        <f>Groei2030!C2054</f>
        <v>0</v>
      </c>
      <c r="F2054" s="6">
        <v>9.8204086425781198E-2</v>
      </c>
      <c r="G2054" s="6">
        <f t="shared" si="129"/>
        <v>-71.280129521802806</v>
      </c>
      <c r="H2054" s="6">
        <f t="shared" si="130"/>
        <v>-13.474504635501475</v>
      </c>
      <c r="I2054" s="7">
        <f>B2054+ProxiPrognose2030!H2054</f>
        <v>495.52549536449851</v>
      </c>
      <c r="J2054">
        <f t="shared" si="131"/>
        <v>3</v>
      </c>
      <c r="K2054">
        <f t="shared" si="132"/>
        <v>0</v>
      </c>
      <c r="L2054" s="20">
        <v>3</v>
      </c>
    </row>
    <row r="2055" spans="1:12" ht="14.4">
      <c r="A2055" s="2">
        <v>2054</v>
      </c>
      <c r="B2055">
        <v>466</v>
      </c>
      <c r="C2055">
        <v>3</v>
      </c>
      <c r="D2055" s="7">
        <f>Groei2030!B2055</f>
        <v>-21</v>
      </c>
      <c r="E2055" s="7">
        <f>Groei2030!C2055</f>
        <v>0</v>
      </c>
      <c r="F2055" s="6">
        <v>0.105856365722656</v>
      </c>
      <c r="G2055" s="6">
        <f t="shared" si="129"/>
        <v>-49.595505798442161</v>
      </c>
      <c r="H2055" s="6">
        <f t="shared" si="130"/>
        <v>-9.3753319089682723</v>
      </c>
      <c r="I2055" s="7">
        <f>B2055+ProxiPrognose2030!H2055</f>
        <v>456.62466809103171</v>
      </c>
      <c r="J2055">
        <f t="shared" si="131"/>
        <v>3</v>
      </c>
      <c r="K2055">
        <f t="shared" si="132"/>
        <v>0</v>
      </c>
      <c r="L2055" s="20">
        <v>3</v>
      </c>
    </row>
    <row r="2056" spans="1:12" ht="14.4">
      <c r="A2056" s="2">
        <v>2055</v>
      </c>
      <c r="B2056">
        <v>456</v>
      </c>
      <c r="C2056">
        <v>3</v>
      </c>
      <c r="D2056" s="7">
        <f>Groei2030!B2056</f>
        <v>-17</v>
      </c>
      <c r="E2056" s="7">
        <f>Groei2030!C2056</f>
        <v>0</v>
      </c>
      <c r="F2056" s="6">
        <v>7.4071299804687504E-2</v>
      </c>
      <c r="G2056" s="6">
        <f t="shared" si="129"/>
        <v>-57.377148925514661</v>
      </c>
      <c r="H2056" s="6">
        <f t="shared" si="130"/>
        <v>-10.84634195189313</v>
      </c>
      <c r="I2056" s="7">
        <f>B2056+ProxiPrognose2030!H2056</f>
        <v>445.15365804810688</v>
      </c>
      <c r="J2056">
        <f t="shared" si="131"/>
        <v>3</v>
      </c>
      <c r="K2056">
        <f t="shared" si="132"/>
        <v>0</v>
      </c>
      <c r="L2056" s="20">
        <v>3</v>
      </c>
    </row>
    <row r="2057" spans="1:12" ht="14.4">
      <c r="A2057" s="2">
        <v>2056</v>
      </c>
      <c r="B2057">
        <v>417</v>
      </c>
      <c r="C2057">
        <v>3</v>
      </c>
      <c r="D2057" s="7">
        <f>Groei2030!B2057</f>
        <v>-16</v>
      </c>
      <c r="E2057" s="7">
        <f>Groei2030!C2057</f>
        <v>0</v>
      </c>
      <c r="F2057" s="6">
        <v>7.22083122558594E-2</v>
      </c>
      <c r="G2057" s="6">
        <f t="shared" si="129"/>
        <v>-55.395284490608169</v>
      </c>
      <c r="H2057" s="6">
        <f t="shared" si="130"/>
        <v>-10.471698391419313</v>
      </c>
      <c r="I2057" s="7">
        <f>B2057+ProxiPrognose2030!H2057</f>
        <v>406.5283016085807</v>
      </c>
      <c r="J2057">
        <f t="shared" si="131"/>
        <v>3</v>
      </c>
      <c r="K2057">
        <f t="shared" si="132"/>
        <v>0</v>
      </c>
      <c r="L2057" s="20">
        <v>3</v>
      </c>
    </row>
    <row r="2058" spans="1:12" ht="14.4">
      <c r="A2058" s="2">
        <v>2057</v>
      </c>
      <c r="B2058">
        <v>513</v>
      </c>
      <c r="C2058">
        <v>3</v>
      </c>
      <c r="D2058" s="7">
        <f>Groei2030!B2058</f>
        <v>-10</v>
      </c>
      <c r="E2058" s="7">
        <f>Groei2030!C2058</f>
        <v>0</v>
      </c>
      <c r="F2058" s="6">
        <v>0.15687679492187501</v>
      </c>
      <c r="G2058" s="6">
        <f t="shared" si="129"/>
        <v>-15.936072643790343</v>
      </c>
      <c r="H2058" s="6">
        <f t="shared" si="130"/>
        <v>-3.0124901027959061</v>
      </c>
      <c r="I2058" s="7">
        <f>B2058+ProxiPrognose2030!H2058</f>
        <v>509.98750989720412</v>
      </c>
      <c r="J2058">
        <f t="shared" si="131"/>
        <v>3</v>
      </c>
      <c r="K2058">
        <f t="shared" si="132"/>
        <v>0</v>
      </c>
      <c r="L2058" s="20">
        <v>3</v>
      </c>
    </row>
    <row r="2059" spans="1:12" ht="14.4">
      <c r="A2059" s="2">
        <v>2058</v>
      </c>
      <c r="B2059">
        <v>456</v>
      </c>
      <c r="C2059">
        <v>3</v>
      </c>
      <c r="D2059" s="7">
        <f>Groei2030!B2059</f>
        <v>-7</v>
      </c>
      <c r="E2059" s="7">
        <f>Groei2030!C2059</f>
        <v>0</v>
      </c>
      <c r="F2059" s="6">
        <v>0.11039242211914101</v>
      </c>
      <c r="G2059" s="6">
        <f t="shared" si="129"/>
        <v>-15.852537397098803</v>
      </c>
      <c r="H2059" s="6">
        <f t="shared" si="130"/>
        <v>-2.9966989408504356</v>
      </c>
      <c r="I2059" s="7">
        <f>B2059+ProxiPrognose2030!H2059</f>
        <v>453.00330105914958</v>
      </c>
      <c r="J2059">
        <f t="shared" si="131"/>
        <v>3</v>
      </c>
      <c r="K2059">
        <f t="shared" si="132"/>
        <v>0</v>
      </c>
      <c r="L2059" s="20">
        <v>3</v>
      </c>
    </row>
    <row r="2060" spans="1:12" ht="14.4">
      <c r="A2060" s="2">
        <v>2059</v>
      </c>
      <c r="B2060">
        <v>428</v>
      </c>
      <c r="C2060">
        <v>3</v>
      </c>
      <c r="D2060" s="7">
        <f>Groei2030!B2060</f>
        <v>-7</v>
      </c>
      <c r="E2060" s="7">
        <f>Groei2030!C2060</f>
        <v>0</v>
      </c>
      <c r="F2060" s="6">
        <v>6.9446824218749995E-2</v>
      </c>
      <c r="G2060" s="6">
        <f t="shared" si="129"/>
        <v>-25.199136457092539</v>
      </c>
      <c r="H2060" s="6">
        <f t="shared" si="130"/>
        <v>-4.7635418633445257</v>
      </c>
      <c r="I2060" s="7">
        <f>B2060+ProxiPrognose2030!H2060</f>
        <v>423.23645813665547</v>
      </c>
      <c r="J2060">
        <f t="shared" si="131"/>
        <v>3</v>
      </c>
      <c r="K2060">
        <f t="shared" si="132"/>
        <v>0</v>
      </c>
      <c r="L2060" s="20">
        <v>3</v>
      </c>
    </row>
    <row r="2061" spans="1:12" ht="14.4">
      <c r="A2061" s="2">
        <v>2060</v>
      </c>
      <c r="B2061">
        <v>476</v>
      </c>
      <c r="C2061">
        <v>3</v>
      </c>
      <c r="D2061" s="7">
        <f>Groei2030!B2061</f>
        <v>0</v>
      </c>
      <c r="E2061" s="7">
        <f>Groei2030!C2061</f>
        <v>0</v>
      </c>
      <c r="F2061" s="6">
        <v>0.11393530371093701</v>
      </c>
      <c r="G2061" s="6">
        <f t="shared" si="129"/>
        <v>0</v>
      </c>
      <c r="H2061" s="6">
        <f t="shared" si="130"/>
        <v>0</v>
      </c>
      <c r="I2061" s="7">
        <f>B2061+ProxiPrognose2030!H2061</f>
        <v>476</v>
      </c>
      <c r="J2061">
        <f t="shared" si="131"/>
        <v>3</v>
      </c>
      <c r="K2061">
        <f t="shared" si="132"/>
        <v>0</v>
      </c>
      <c r="L2061" s="20">
        <v>3</v>
      </c>
    </row>
    <row r="2062" spans="1:12" ht="14.4">
      <c r="A2062" s="2">
        <v>2061</v>
      </c>
      <c r="B2062">
        <v>401</v>
      </c>
      <c r="C2062">
        <v>3</v>
      </c>
      <c r="D2062" s="7">
        <f>Groei2030!B2062</f>
        <v>0</v>
      </c>
      <c r="E2062" s="7">
        <f>Groei2030!C2062</f>
        <v>0</v>
      </c>
      <c r="F2062" s="6">
        <v>0.116982702636719</v>
      </c>
      <c r="G2062" s="6">
        <f t="shared" si="129"/>
        <v>0</v>
      </c>
      <c r="H2062" s="6">
        <f t="shared" si="130"/>
        <v>0</v>
      </c>
      <c r="I2062" s="7">
        <f>B2062+ProxiPrognose2030!H2062</f>
        <v>401</v>
      </c>
      <c r="J2062">
        <f t="shared" si="131"/>
        <v>3</v>
      </c>
      <c r="K2062">
        <f t="shared" si="132"/>
        <v>0</v>
      </c>
      <c r="L2062" s="20">
        <v>3</v>
      </c>
    </row>
    <row r="2063" spans="1:12" ht="14.4">
      <c r="A2063" s="2">
        <v>2062</v>
      </c>
      <c r="B2063">
        <v>361</v>
      </c>
      <c r="C2063">
        <v>2</v>
      </c>
      <c r="D2063" s="7">
        <f>Groei2030!B2063</f>
        <v>-2</v>
      </c>
      <c r="E2063" s="7">
        <f>Groei2030!C2063</f>
        <v>18</v>
      </c>
      <c r="F2063" s="6">
        <v>0.36860325878906203</v>
      </c>
      <c r="G2063" s="6">
        <f t="shared" si="129"/>
        <v>10.851776007463492</v>
      </c>
      <c r="H2063" s="6">
        <f t="shared" si="130"/>
        <v>2.0513754267416808</v>
      </c>
      <c r="I2063" s="7">
        <f>B2063+ProxiPrognose2030!H2063</f>
        <v>363.05137542674169</v>
      </c>
      <c r="J2063">
        <f t="shared" si="131"/>
        <v>2</v>
      </c>
      <c r="K2063">
        <f t="shared" si="132"/>
        <v>0</v>
      </c>
      <c r="L2063" s="20">
        <v>2</v>
      </c>
    </row>
    <row r="2064" spans="1:12" ht="14.4">
      <c r="A2064" s="2">
        <v>2063</v>
      </c>
      <c r="B2064">
        <v>293</v>
      </c>
      <c r="C2064">
        <v>2</v>
      </c>
      <c r="D2064" s="7">
        <f>Groei2030!B2064</f>
        <v>-2</v>
      </c>
      <c r="E2064" s="7">
        <f>Groei2030!C2064</f>
        <v>20</v>
      </c>
      <c r="F2064" s="6">
        <v>0.82918302368164098</v>
      </c>
      <c r="G2064" s="6">
        <f t="shared" si="129"/>
        <v>5.427028619109481</v>
      </c>
      <c r="H2064" s="6">
        <f t="shared" si="130"/>
        <v>1.0259033306445144</v>
      </c>
      <c r="I2064" s="7">
        <f>B2064+ProxiPrognose2030!H2064</f>
        <v>294.0259033306445</v>
      </c>
      <c r="J2064">
        <f t="shared" si="131"/>
        <v>2</v>
      </c>
      <c r="K2064">
        <f t="shared" si="132"/>
        <v>0</v>
      </c>
      <c r="L2064" s="20">
        <v>2</v>
      </c>
    </row>
    <row r="2065" spans="1:12" ht="14.4">
      <c r="A2065" s="2">
        <v>2064</v>
      </c>
      <c r="B2065">
        <v>342</v>
      </c>
      <c r="C2065">
        <v>2</v>
      </c>
      <c r="D2065" s="7">
        <f>Groei2030!B2065</f>
        <v>0</v>
      </c>
      <c r="E2065" s="7">
        <f>Groei2030!C2065</f>
        <v>0</v>
      </c>
      <c r="F2065" s="6">
        <v>1.57309418383789</v>
      </c>
      <c r="G2065" s="6">
        <f t="shared" si="129"/>
        <v>0</v>
      </c>
      <c r="H2065" s="6">
        <f t="shared" si="130"/>
        <v>0</v>
      </c>
      <c r="I2065" s="7">
        <f>B2065+ProxiPrognose2030!H2065</f>
        <v>342</v>
      </c>
      <c r="J2065">
        <f t="shared" si="131"/>
        <v>2</v>
      </c>
      <c r="K2065">
        <f t="shared" si="132"/>
        <v>0</v>
      </c>
      <c r="L2065" s="20">
        <v>2</v>
      </c>
    </row>
    <row r="2066" spans="1:12" ht="14.4">
      <c r="A2066" s="2">
        <v>2065</v>
      </c>
      <c r="B2066">
        <v>287</v>
      </c>
      <c r="C2066">
        <v>2</v>
      </c>
      <c r="D2066" s="7">
        <f>Groei2030!B2066</f>
        <v>-2</v>
      </c>
      <c r="E2066" s="7">
        <f>Groei2030!C2066</f>
        <v>0</v>
      </c>
      <c r="F2066" s="6">
        <v>0.45961130493164098</v>
      </c>
      <c r="G2066" s="6">
        <f t="shared" si="129"/>
        <v>-1.0878757650975668</v>
      </c>
      <c r="H2066" s="6">
        <f t="shared" si="130"/>
        <v>-0.20564759264604288</v>
      </c>
      <c r="I2066" s="7">
        <f>B2066+ProxiPrognose2030!H2066</f>
        <v>286.79435240735398</v>
      </c>
      <c r="J2066">
        <f t="shared" si="131"/>
        <v>2</v>
      </c>
      <c r="K2066">
        <f t="shared" si="132"/>
        <v>0</v>
      </c>
      <c r="L2066" s="20">
        <v>2</v>
      </c>
    </row>
    <row r="2067" spans="1:12" ht="14.4">
      <c r="A2067" s="2">
        <v>2066</v>
      </c>
      <c r="B2067">
        <v>387</v>
      </c>
      <c r="C2067">
        <v>2</v>
      </c>
      <c r="D2067" s="7">
        <f>Groei2030!B2067</f>
        <v>0</v>
      </c>
      <c r="E2067" s="7">
        <f>Groei2030!C2067</f>
        <v>0</v>
      </c>
      <c r="F2067" s="6">
        <v>0.126868834228516</v>
      </c>
      <c r="G2067" s="6">
        <f t="shared" si="129"/>
        <v>0</v>
      </c>
      <c r="H2067" s="6">
        <f t="shared" si="130"/>
        <v>0</v>
      </c>
      <c r="I2067" s="7">
        <f>B2067+ProxiPrognose2030!H2067</f>
        <v>387</v>
      </c>
      <c r="J2067">
        <f t="shared" si="131"/>
        <v>2</v>
      </c>
      <c r="K2067">
        <f t="shared" si="132"/>
        <v>0</v>
      </c>
      <c r="L2067" s="20">
        <v>2</v>
      </c>
    </row>
    <row r="2068" spans="1:12" ht="14.4">
      <c r="A2068" s="2">
        <v>2067</v>
      </c>
      <c r="B2068">
        <v>331</v>
      </c>
      <c r="C2068">
        <v>2</v>
      </c>
      <c r="D2068" s="7">
        <f>Groei2030!B2068</f>
        <v>-3</v>
      </c>
      <c r="E2068" s="7">
        <f>Groei2030!C2068</f>
        <v>0</v>
      </c>
      <c r="F2068" s="6">
        <v>0.92548573950195301</v>
      </c>
      <c r="G2068" s="6">
        <f t="shared" si="129"/>
        <v>-0.81038525823597229</v>
      </c>
      <c r="H2068" s="6">
        <f t="shared" si="130"/>
        <v>-0.15319192027145034</v>
      </c>
      <c r="I2068" s="7">
        <f>B2068+ProxiPrognose2030!H2068</f>
        <v>330.84680807972853</v>
      </c>
      <c r="J2068">
        <f t="shared" si="131"/>
        <v>2</v>
      </c>
      <c r="K2068">
        <f t="shared" si="132"/>
        <v>0</v>
      </c>
      <c r="L2068" s="20">
        <v>2</v>
      </c>
    </row>
    <row r="2069" spans="1:12" ht="14.4">
      <c r="A2069" s="2">
        <v>2068</v>
      </c>
      <c r="B2069">
        <v>257</v>
      </c>
      <c r="C2069">
        <v>2</v>
      </c>
      <c r="D2069" s="7">
        <f>Groei2030!B2069</f>
        <v>-3</v>
      </c>
      <c r="E2069" s="7">
        <f>Groei2030!C2069</f>
        <v>0</v>
      </c>
      <c r="F2069" s="6">
        <v>1.3943448068847699</v>
      </c>
      <c r="G2069" s="6">
        <f t="shared" si="129"/>
        <v>-0.53788703934405002</v>
      </c>
      <c r="H2069" s="6">
        <f t="shared" si="130"/>
        <v>-0.1016799696302552</v>
      </c>
      <c r="I2069" s="7">
        <f>B2069+ProxiPrognose2030!H2069</f>
        <v>256.89832003036975</v>
      </c>
      <c r="J2069">
        <f t="shared" si="131"/>
        <v>2</v>
      </c>
      <c r="K2069">
        <f t="shared" si="132"/>
        <v>0</v>
      </c>
      <c r="L2069" s="20">
        <v>2</v>
      </c>
    </row>
    <row r="2070" spans="1:12" ht="14.4">
      <c r="A2070" s="2">
        <v>2069</v>
      </c>
      <c r="B2070">
        <v>437</v>
      </c>
      <c r="C2070">
        <v>3</v>
      </c>
      <c r="D2070" s="7">
        <f>Groei2030!B2070</f>
        <v>-10</v>
      </c>
      <c r="E2070" s="7">
        <f>Groei2030!C2070</f>
        <v>0</v>
      </c>
      <c r="F2070" s="6">
        <v>1.63290289306641</v>
      </c>
      <c r="G2070" s="6">
        <f t="shared" si="129"/>
        <v>-1.5310157209074926</v>
      </c>
      <c r="H2070" s="6">
        <f t="shared" si="130"/>
        <v>-0.28941696047400617</v>
      </c>
      <c r="I2070" s="7">
        <f>B2070+ProxiPrognose2030!H2070</f>
        <v>436.710583039526</v>
      </c>
      <c r="J2070">
        <f t="shared" si="131"/>
        <v>3</v>
      </c>
      <c r="K2070">
        <f t="shared" si="132"/>
        <v>0</v>
      </c>
      <c r="L2070" s="20">
        <v>3</v>
      </c>
    </row>
    <row r="2071" spans="1:12" ht="14.4">
      <c r="A2071" s="2">
        <v>2070</v>
      </c>
      <c r="B2071">
        <v>376</v>
      </c>
      <c r="C2071">
        <v>2</v>
      </c>
      <c r="D2071" s="7">
        <f>Groei2030!B2071</f>
        <v>-2</v>
      </c>
      <c r="E2071" s="7">
        <f>Groei2030!C2071</f>
        <v>0</v>
      </c>
      <c r="F2071" s="6">
        <v>0.67485728979492199</v>
      </c>
      <c r="G2071" s="6">
        <f t="shared" si="129"/>
        <v>-0.74089738313702114</v>
      </c>
      <c r="H2071" s="6">
        <f t="shared" si="130"/>
        <v>-0.14005621609395486</v>
      </c>
      <c r="I2071" s="7">
        <f>B2071+ProxiPrognose2030!H2071</f>
        <v>375.85994378390603</v>
      </c>
      <c r="J2071">
        <f t="shared" si="131"/>
        <v>2</v>
      </c>
      <c r="K2071">
        <f t="shared" si="132"/>
        <v>0</v>
      </c>
      <c r="L2071" s="20">
        <v>2</v>
      </c>
    </row>
    <row r="2072" spans="1:12" ht="14.4">
      <c r="A2072" s="2">
        <v>2071</v>
      </c>
      <c r="B2072">
        <v>343</v>
      </c>
      <c r="C2072">
        <v>2</v>
      </c>
      <c r="D2072" s="7">
        <f>Groei2030!B2072</f>
        <v>-2</v>
      </c>
      <c r="E2072" s="7">
        <f>Groei2030!C2072</f>
        <v>0</v>
      </c>
      <c r="F2072" s="6">
        <v>0.333752201904297</v>
      </c>
      <c r="G2072" s="6">
        <f t="shared" si="129"/>
        <v>-1.4981174570448956</v>
      </c>
      <c r="H2072" s="6">
        <f t="shared" si="130"/>
        <v>-0.28319800700281583</v>
      </c>
      <c r="I2072" s="7">
        <f>B2072+ProxiPrognose2030!H2072</f>
        <v>342.7168019929972</v>
      </c>
      <c r="J2072">
        <f t="shared" si="131"/>
        <v>2</v>
      </c>
      <c r="K2072">
        <f t="shared" si="132"/>
        <v>0</v>
      </c>
      <c r="L2072" s="20">
        <v>2</v>
      </c>
    </row>
    <row r="2073" spans="1:12" ht="14.4">
      <c r="A2073" s="2">
        <v>2072</v>
      </c>
      <c r="B2073">
        <v>327</v>
      </c>
      <c r="C2073">
        <v>2</v>
      </c>
      <c r="D2073" s="7">
        <f>Groei2030!B2073</f>
        <v>-1</v>
      </c>
      <c r="E2073" s="7">
        <f>Groei2030!C2073</f>
        <v>55</v>
      </c>
      <c r="F2073" s="6">
        <v>0.33408077636718703</v>
      </c>
      <c r="G2073" s="6">
        <f t="shared" si="129"/>
        <v>40.409388851402205</v>
      </c>
      <c r="H2073" s="6">
        <f t="shared" si="130"/>
        <v>7.6388258698302849</v>
      </c>
      <c r="I2073" s="7">
        <f>B2073+ProxiPrognose2030!H2073</f>
        <v>334.63882586983027</v>
      </c>
      <c r="J2073">
        <f t="shared" si="131"/>
        <v>2</v>
      </c>
      <c r="K2073">
        <f t="shared" si="132"/>
        <v>0</v>
      </c>
      <c r="L2073" s="20">
        <v>2</v>
      </c>
    </row>
    <row r="2074" spans="1:12" ht="14.4">
      <c r="A2074" s="2">
        <v>2073</v>
      </c>
      <c r="B2074">
        <v>315</v>
      </c>
      <c r="C2074">
        <v>2</v>
      </c>
      <c r="D2074" s="7">
        <f>Groei2030!B2074</f>
        <v>0</v>
      </c>
      <c r="E2074" s="7">
        <f>Groei2030!C2074</f>
        <v>88</v>
      </c>
      <c r="F2074" s="6">
        <v>0.113842281738281</v>
      </c>
      <c r="G2074" s="6">
        <f t="shared" si="129"/>
        <v>193.2498160092851</v>
      </c>
      <c r="H2074" s="6">
        <f t="shared" si="130"/>
        <v>36.531156145422514</v>
      </c>
      <c r="I2074" s="7">
        <f>B2074+ProxiPrognose2030!H2074</f>
        <v>351.53115614542253</v>
      </c>
      <c r="J2074">
        <f t="shared" si="131"/>
        <v>2</v>
      </c>
      <c r="K2074">
        <f t="shared" si="132"/>
        <v>0</v>
      </c>
      <c r="L2074" s="20">
        <v>2</v>
      </c>
    </row>
    <row r="2075" spans="1:12" ht="14.4">
      <c r="A2075" s="2">
        <v>2074</v>
      </c>
      <c r="B2075">
        <v>301</v>
      </c>
      <c r="C2075">
        <v>2</v>
      </c>
      <c r="D2075" s="7">
        <f>Groei2030!B2075</f>
        <v>0</v>
      </c>
      <c r="E2075" s="7">
        <f>Groei2030!C2075</f>
        <v>553</v>
      </c>
      <c r="F2075" s="6">
        <v>0.14841793457031199</v>
      </c>
      <c r="G2075" s="6">
        <f t="shared" si="129"/>
        <v>931.49120017234168</v>
      </c>
      <c r="H2075" s="6">
        <f t="shared" si="130"/>
        <v>176.08529303824983</v>
      </c>
      <c r="I2075" s="7">
        <f>B2075+ProxiPrognose2030!H2075</f>
        <v>477.0852930382498</v>
      </c>
      <c r="J2075">
        <f t="shared" si="131"/>
        <v>3</v>
      </c>
      <c r="K2075">
        <f t="shared" si="132"/>
        <v>1</v>
      </c>
      <c r="L2075" s="20">
        <v>3</v>
      </c>
    </row>
    <row r="2076" spans="1:12" ht="14.4">
      <c r="A2076" s="2">
        <v>2075</v>
      </c>
      <c r="B2076">
        <v>281</v>
      </c>
      <c r="C2076">
        <v>2</v>
      </c>
      <c r="D2076" s="7">
        <f>Groei2030!B2076</f>
        <v>-2</v>
      </c>
      <c r="E2076" s="7">
        <f>Groei2030!C2076</f>
        <v>119</v>
      </c>
      <c r="F2076" s="6">
        <v>6.8920899658203097E-2</v>
      </c>
      <c r="G2076" s="6">
        <f t="shared" si="129"/>
        <v>424.3995674034793</v>
      </c>
      <c r="H2076" s="6">
        <f t="shared" si="130"/>
        <v>80.22676132390913</v>
      </c>
      <c r="I2076" s="7">
        <f>B2076+ProxiPrognose2030!H2076</f>
        <v>361.22676132390916</v>
      </c>
      <c r="J2076">
        <f t="shared" si="131"/>
        <v>2</v>
      </c>
      <c r="K2076">
        <f t="shared" si="132"/>
        <v>0</v>
      </c>
      <c r="L2076" s="20">
        <v>2</v>
      </c>
    </row>
    <row r="2077" spans="1:12" ht="14.4">
      <c r="A2077" s="2">
        <v>2076</v>
      </c>
      <c r="B2077">
        <v>267</v>
      </c>
      <c r="C2077">
        <v>2</v>
      </c>
      <c r="D2077" s="7">
        <f>Groei2030!B2077</f>
        <v>0</v>
      </c>
      <c r="E2077" s="7">
        <f>Groei2030!C2077</f>
        <v>0</v>
      </c>
      <c r="F2077" s="6">
        <v>0.10269681542968701</v>
      </c>
      <c r="G2077" s="6">
        <f t="shared" si="129"/>
        <v>0</v>
      </c>
      <c r="H2077" s="6">
        <f t="shared" si="130"/>
        <v>0</v>
      </c>
      <c r="I2077" s="7">
        <f>B2077+ProxiPrognose2030!H2077</f>
        <v>267</v>
      </c>
      <c r="J2077">
        <f t="shared" si="131"/>
        <v>2</v>
      </c>
      <c r="K2077">
        <f t="shared" si="132"/>
        <v>0</v>
      </c>
      <c r="L2077" s="20">
        <v>2</v>
      </c>
    </row>
    <row r="2078" spans="1:12" ht="14.4">
      <c r="A2078" s="2">
        <v>2077</v>
      </c>
      <c r="B2078">
        <v>277</v>
      </c>
      <c r="C2078">
        <v>2</v>
      </c>
      <c r="D2078" s="7">
        <f>Groei2030!B2078</f>
        <v>-1</v>
      </c>
      <c r="E2078" s="7">
        <f>Groei2030!C2078</f>
        <v>0</v>
      </c>
      <c r="F2078" s="6">
        <v>0.108537629394531</v>
      </c>
      <c r="G2078" s="6">
        <f t="shared" si="129"/>
        <v>-2.3033486302824762</v>
      </c>
      <c r="H2078" s="6">
        <f t="shared" si="130"/>
        <v>-0.43541562009120532</v>
      </c>
      <c r="I2078" s="7">
        <f>B2078+ProxiPrognose2030!H2078</f>
        <v>276.56458437990881</v>
      </c>
      <c r="J2078">
        <f t="shared" si="131"/>
        <v>2</v>
      </c>
      <c r="K2078">
        <f t="shared" si="132"/>
        <v>0</v>
      </c>
      <c r="L2078" s="20">
        <v>2</v>
      </c>
    </row>
    <row r="2079" spans="1:12" ht="14.4">
      <c r="A2079" s="2">
        <v>2078</v>
      </c>
      <c r="B2079">
        <v>255</v>
      </c>
      <c r="C2079">
        <v>2</v>
      </c>
      <c r="D2079" s="7">
        <f>Groei2030!B2079</f>
        <v>-1</v>
      </c>
      <c r="E2079" s="7">
        <f>Groei2030!C2079</f>
        <v>0</v>
      </c>
      <c r="F2079" s="6">
        <v>0.104404944091797</v>
      </c>
      <c r="G2079" s="6">
        <f t="shared" si="129"/>
        <v>-2.3945226174364884</v>
      </c>
      <c r="H2079" s="6">
        <f t="shared" si="130"/>
        <v>-0.45265077834338158</v>
      </c>
      <c r="I2079" s="7">
        <f>B2079+ProxiPrognose2030!H2079</f>
        <v>254.54734922165662</v>
      </c>
      <c r="J2079">
        <f t="shared" si="131"/>
        <v>2</v>
      </c>
      <c r="K2079">
        <f t="shared" si="132"/>
        <v>0</v>
      </c>
      <c r="L2079" s="20">
        <v>2</v>
      </c>
    </row>
    <row r="2080" spans="1:12" ht="14.4">
      <c r="A2080" s="2">
        <v>2079</v>
      </c>
      <c r="B2080">
        <v>274</v>
      </c>
      <c r="C2080">
        <v>2</v>
      </c>
      <c r="D2080" s="7">
        <f>Groei2030!B2080</f>
        <v>-1</v>
      </c>
      <c r="E2080" s="7">
        <f>Groei2030!C2080</f>
        <v>0</v>
      </c>
      <c r="F2080" s="6">
        <v>0.130509623046875</v>
      </c>
      <c r="G2080" s="6">
        <f t="shared" si="129"/>
        <v>-1.9155675586482062</v>
      </c>
      <c r="H2080" s="6">
        <f t="shared" si="130"/>
        <v>-0.36211106968775164</v>
      </c>
      <c r="I2080" s="7">
        <f>B2080+ProxiPrognose2030!H2080</f>
        <v>273.63788893031227</v>
      </c>
      <c r="J2080">
        <f t="shared" si="131"/>
        <v>2</v>
      </c>
      <c r="K2080">
        <f t="shared" si="132"/>
        <v>0</v>
      </c>
      <c r="L2080" s="20">
        <v>2</v>
      </c>
    </row>
    <row r="2081" spans="1:12" ht="14.4">
      <c r="A2081" s="2">
        <v>2080</v>
      </c>
      <c r="B2081">
        <v>286</v>
      </c>
      <c r="C2081">
        <v>2</v>
      </c>
      <c r="D2081" s="7">
        <f>Groei2030!B2081</f>
        <v>-1</v>
      </c>
      <c r="E2081" s="7">
        <f>Groei2030!C2081</f>
        <v>0</v>
      </c>
      <c r="F2081" s="6">
        <v>8.4079884033203101E-2</v>
      </c>
      <c r="G2081" s="6">
        <f t="shared" si="129"/>
        <v>-2.9733628069857367</v>
      </c>
      <c r="H2081" s="6">
        <f t="shared" si="130"/>
        <v>-0.56207236426951546</v>
      </c>
      <c r="I2081" s="7">
        <f>B2081+ProxiPrognose2030!H2081</f>
        <v>285.43792763573049</v>
      </c>
      <c r="J2081">
        <f t="shared" si="131"/>
        <v>2</v>
      </c>
      <c r="K2081">
        <f t="shared" si="132"/>
        <v>0</v>
      </c>
      <c r="L2081" s="20">
        <v>2</v>
      </c>
    </row>
    <row r="2082" spans="1:12" ht="14.4">
      <c r="A2082" s="2">
        <v>2081</v>
      </c>
      <c r="B2082">
        <v>319</v>
      </c>
      <c r="C2082">
        <v>2</v>
      </c>
      <c r="D2082" s="7">
        <f>Groei2030!B2082</f>
        <v>-2</v>
      </c>
      <c r="E2082" s="7">
        <f>Groei2030!C2082</f>
        <v>10</v>
      </c>
      <c r="F2082" s="6">
        <v>0.30177816015624997</v>
      </c>
      <c r="G2082" s="6">
        <f t="shared" si="129"/>
        <v>6.6273848278631933</v>
      </c>
      <c r="H2082" s="6">
        <f t="shared" si="130"/>
        <v>1.2528137670818891</v>
      </c>
      <c r="I2082" s="7">
        <f>B2082+ProxiPrognose2030!H2082</f>
        <v>320.25281376708188</v>
      </c>
      <c r="J2082">
        <f t="shared" si="131"/>
        <v>2</v>
      </c>
      <c r="K2082">
        <f t="shared" si="132"/>
        <v>0</v>
      </c>
      <c r="L2082" s="20">
        <v>2</v>
      </c>
    </row>
    <row r="2083" spans="1:12" ht="14.4">
      <c r="A2083" s="2">
        <v>2082</v>
      </c>
      <c r="B2083">
        <v>290</v>
      </c>
      <c r="C2083">
        <v>2</v>
      </c>
      <c r="D2083" s="7">
        <f>Groei2030!B2083</f>
        <v>413</v>
      </c>
      <c r="E2083" s="7">
        <f>Groei2030!C2083</f>
        <v>0</v>
      </c>
      <c r="F2083" s="6">
        <v>0.195103434814453</v>
      </c>
      <c r="G2083" s="6">
        <f t="shared" si="129"/>
        <v>529.20646988195097</v>
      </c>
      <c r="H2083" s="6">
        <f t="shared" si="130"/>
        <v>100.03903022343118</v>
      </c>
      <c r="I2083" s="7">
        <f>B2083+ProxiPrognose2030!H2083</f>
        <v>390.03903022343115</v>
      </c>
      <c r="J2083">
        <f t="shared" si="131"/>
        <v>2</v>
      </c>
      <c r="K2083">
        <f t="shared" si="132"/>
        <v>0</v>
      </c>
      <c r="L2083" s="20">
        <v>2</v>
      </c>
    </row>
    <row r="2084" spans="1:12" ht="14.4">
      <c r="A2084" s="2">
        <v>2083</v>
      </c>
      <c r="B2084">
        <v>306</v>
      </c>
      <c r="C2084">
        <v>2</v>
      </c>
      <c r="D2084" s="7">
        <f>Groei2030!B2084</f>
        <v>581</v>
      </c>
      <c r="E2084" s="7">
        <f>Groei2030!C2084</f>
        <v>13</v>
      </c>
      <c r="F2084" s="6">
        <v>0.239636773925781</v>
      </c>
      <c r="G2084" s="6">
        <f t="shared" si="129"/>
        <v>619.68786162174183</v>
      </c>
      <c r="H2084" s="6">
        <f t="shared" si="130"/>
        <v>117.14326306649184</v>
      </c>
      <c r="I2084" s="7">
        <f>B2084+ProxiPrognose2030!H2084</f>
        <v>423.14326306649184</v>
      </c>
      <c r="J2084">
        <f t="shared" si="131"/>
        <v>3</v>
      </c>
      <c r="K2084">
        <f t="shared" si="132"/>
        <v>1</v>
      </c>
      <c r="L2084" s="20">
        <v>3</v>
      </c>
    </row>
    <row r="2085" spans="1:12" ht="14.4">
      <c r="A2085" s="2">
        <v>2084</v>
      </c>
      <c r="B2085">
        <v>317</v>
      </c>
      <c r="C2085">
        <v>2</v>
      </c>
      <c r="D2085" s="7">
        <f>Groei2030!B2085</f>
        <v>-11</v>
      </c>
      <c r="E2085" s="7">
        <f>Groei2030!C2085</f>
        <v>0</v>
      </c>
      <c r="F2085" s="6">
        <v>7.6421212158203106E-2</v>
      </c>
      <c r="G2085" s="6">
        <f t="shared" si="129"/>
        <v>-35.984773367728025</v>
      </c>
      <c r="H2085" s="6">
        <f t="shared" si="130"/>
        <v>-6.8024146252793996</v>
      </c>
      <c r="I2085" s="7">
        <f>B2085+ProxiPrognose2030!H2085</f>
        <v>310.19758537472057</v>
      </c>
      <c r="J2085">
        <f t="shared" si="131"/>
        <v>2</v>
      </c>
      <c r="K2085">
        <f t="shared" si="132"/>
        <v>0</v>
      </c>
      <c r="L2085" s="20">
        <v>2</v>
      </c>
    </row>
    <row r="2086" spans="1:12" ht="14.4">
      <c r="A2086" s="2">
        <v>2085</v>
      </c>
      <c r="B2086">
        <v>325</v>
      </c>
      <c r="C2086">
        <v>2</v>
      </c>
      <c r="D2086" s="7">
        <f>Groei2030!B2086</f>
        <v>-12</v>
      </c>
      <c r="E2086" s="7">
        <f>Groei2030!C2086</f>
        <v>0</v>
      </c>
      <c r="F2086" s="6">
        <v>7.9342932373046904E-2</v>
      </c>
      <c r="G2086" s="6">
        <f t="shared" si="129"/>
        <v>-37.810551113675643</v>
      </c>
      <c r="H2086" s="6">
        <f t="shared" si="130"/>
        <v>-7.1475521954018228</v>
      </c>
      <c r="I2086" s="7">
        <f>B2086+ProxiPrognose2030!H2086</f>
        <v>317.85244780459817</v>
      </c>
      <c r="J2086">
        <f t="shared" si="131"/>
        <v>2</v>
      </c>
      <c r="K2086">
        <f t="shared" si="132"/>
        <v>0</v>
      </c>
      <c r="L2086" s="20">
        <v>2</v>
      </c>
    </row>
    <row r="2087" spans="1:12" ht="14.4">
      <c r="A2087" s="2">
        <v>2086</v>
      </c>
      <c r="B2087">
        <v>345</v>
      </c>
      <c r="C2087">
        <v>2</v>
      </c>
      <c r="D2087" s="7">
        <f>Groei2030!B2087</f>
        <v>-1</v>
      </c>
      <c r="E2087" s="7">
        <f>Groei2030!C2087</f>
        <v>30</v>
      </c>
      <c r="F2087" s="6">
        <v>0.28665957421874999</v>
      </c>
      <c r="G2087" s="6">
        <f t="shared" si="129"/>
        <v>25.291323409514042</v>
      </c>
      <c r="H2087" s="6">
        <f t="shared" si="130"/>
        <v>4.7809685084147526</v>
      </c>
      <c r="I2087" s="7">
        <f>B2087+ProxiPrognose2030!H2087</f>
        <v>349.78096850841473</v>
      </c>
      <c r="J2087">
        <f t="shared" si="131"/>
        <v>2</v>
      </c>
      <c r="K2087">
        <f t="shared" si="132"/>
        <v>0</v>
      </c>
      <c r="L2087" s="20">
        <v>2</v>
      </c>
    </row>
    <row r="2088" spans="1:12" ht="14.4">
      <c r="A2088" s="2">
        <v>2087</v>
      </c>
      <c r="B2088">
        <v>376</v>
      </c>
      <c r="C2088">
        <v>2</v>
      </c>
      <c r="D2088" s="7">
        <f>Groei2030!B2088</f>
        <v>0</v>
      </c>
      <c r="E2088" s="7">
        <f>Groei2030!C2088</f>
        <v>1</v>
      </c>
      <c r="F2088" s="6">
        <v>0.23016774291992201</v>
      </c>
      <c r="G2088" s="6">
        <f t="shared" si="129"/>
        <v>1.0861643635571379</v>
      </c>
      <c r="H2088" s="6">
        <f t="shared" si="130"/>
        <v>0.20532407628679356</v>
      </c>
      <c r="I2088" s="7">
        <f>B2088+ProxiPrognose2030!H2088</f>
        <v>376.20532407628679</v>
      </c>
      <c r="J2088">
        <f t="shared" si="131"/>
        <v>2</v>
      </c>
      <c r="K2088">
        <f t="shared" si="132"/>
        <v>0</v>
      </c>
      <c r="L2088" s="20">
        <v>2</v>
      </c>
    </row>
    <row r="2089" spans="1:12" ht="14.4">
      <c r="A2089" s="2">
        <v>2088</v>
      </c>
      <c r="B2089">
        <v>348</v>
      </c>
      <c r="C2089">
        <v>2</v>
      </c>
      <c r="D2089" s="7">
        <f>Groei2030!B2089</f>
        <v>-14</v>
      </c>
      <c r="E2089" s="7">
        <f>Groei2030!C2089</f>
        <v>0</v>
      </c>
      <c r="F2089" s="6">
        <v>8.8193209960937505E-2</v>
      </c>
      <c r="G2089" s="6">
        <f t="shared" si="129"/>
        <v>-39.685594860990072</v>
      </c>
      <c r="H2089" s="6">
        <f t="shared" si="130"/>
        <v>-7.5020028092608833</v>
      </c>
      <c r="I2089" s="7">
        <f>B2089+ProxiPrognose2030!H2089</f>
        <v>340.49799719073911</v>
      </c>
      <c r="J2089">
        <f t="shared" si="131"/>
        <v>2</v>
      </c>
      <c r="K2089">
        <f t="shared" si="132"/>
        <v>0</v>
      </c>
      <c r="L2089" s="20">
        <v>2</v>
      </c>
    </row>
    <row r="2090" spans="1:12" ht="14.4">
      <c r="A2090" s="2">
        <v>2089</v>
      </c>
      <c r="B2090">
        <v>329</v>
      </c>
      <c r="C2090">
        <v>2</v>
      </c>
      <c r="D2090" s="7">
        <f>Groei2030!B2090</f>
        <v>-18</v>
      </c>
      <c r="E2090" s="7">
        <f>Groei2030!C2090</f>
        <v>0</v>
      </c>
      <c r="F2090" s="6">
        <v>6.6758383300781293E-2</v>
      </c>
      <c r="G2090" s="6">
        <f t="shared" si="129"/>
        <v>-67.407264488793203</v>
      </c>
      <c r="H2090" s="6">
        <f t="shared" si="130"/>
        <v>-12.742394043250133</v>
      </c>
      <c r="I2090" s="7">
        <f>B2090+ProxiPrognose2030!H2090</f>
        <v>316.25760595674984</v>
      </c>
      <c r="J2090">
        <f t="shared" si="131"/>
        <v>2</v>
      </c>
      <c r="K2090">
        <f t="shared" si="132"/>
        <v>0</v>
      </c>
      <c r="L2090" s="20">
        <v>2</v>
      </c>
    </row>
    <row r="2091" spans="1:12" ht="14.4">
      <c r="A2091" s="2">
        <v>2090</v>
      </c>
      <c r="B2091">
        <v>327</v>
      </c>
      <c r="C2091">
        <v>2</v>
      </c>
      <c r="D2091" s="7">
        <f>Groei2030!B2091</f>
        <v>-19</v>
      </c>
      <c r="E2091" s="7">
        <f>Groei2030!C2091</f>
        <v>0</v>
      </c>
      <c r="F2091" s="6">
        <v>9.0369768066406203E-2</v>
      </c>
      <c r="G2091" s="6">
        <f t="shared" si="129"/>
        <v>-52.561825725939329</v>
      </c>
      <c r="H2091" s="6">
        <f t="shared" si="130"/>
        <v>-9.9360729160565846</v>
      </c>
      <c r="I2091" s="7">
        <f>B2091+ProxiPrognose2030!H2091</f>
        <v>317.06392708394344</v>
      </c>
      <c r="J2091">
        <f t="shared" si="131"/>
        <v>2</v>
      </c>
      <c r="K2091">
        <f t="shared" si="132"/>
        <v>0</v>
      </c>
      <c r="L2091" s="20">
        <v>2</v>
      </c>
    </row>
    <row r="2092" spans="1:12" ht="14.4">
      <c r="A2092" s="2">
        <v>2091</v>
      </c>
      <c r="B2092">
        <v>338</v>
      </c>
      <c r="C2092">
        <v>2</v>
      </c>
      <c r="D2092" s="7">
        <f>Groei2030!B2092</f>
        <v>-25</v>
      </c>
      <c r="E2092" s="7">
        <f>Groei2030!C2092</f>
        <v>0</v>
      </c>
      <c r="F2092" s="6">
        <v>0.10886767065429701</v>
      </c>
      <c r="G2092" s="6">
        <f t="shared" si="129"/>
        <v>-57.40914600668286</v>
      </c>
      <c r="H2092" s="6">
        <f t="shared" si="130"/>
        <v>-10.85239054946746</v>
      </c>
      <c r="I2092" s="7">
        <f>B2092+ProxiPrognose2030!H2092</f>
        <v>327.14760945053251</v>
      </c>
      <c r="J2092">
        <f t="shared" si="131"/>
        <v>2</v>
      </c>
      <c r="K2092">
        <f t="shared" si="132"/>
        <v>0</v>
      </c>
      <c r="L2092" s="20">
        <v>2</v>
      </c>
    </row>
    <row r="2093" spans="1:12" ht="14.4">
      <c r="A2093" s="2">
        <v>2092</v>
      </c>
      <c r="B2093">
        <v>363</v>
      </c>
      <c r="C2093">
        <v>2</v>
      </c>
      <c r="D2093" s="7">
        <f>Groei2030!B2093</f>
        <v>-14</v>
      </c>
      <c r="E2093" s="7">
        <f>Groei2030!C2093</f>
        <v>0</v>
      </c>
      <c r="F2093" s="6">
        <v>5.0365842285156198E-2</v>
      </c>
      <c r="G2093" s="6">
        <f t="shared" si="129"/>
        <v>-69.491541115982059</v>
      </c>
      <c r="H2093" s="6">
        <f t="shared" si="130"/>
        <v>-13.136397186386022</v>
      </c>
      <c r="I2093" s="7">
        <f>B2093+ProxiPrognose2030!H2093</f>
        <v>349.86360281361397</v>
      </c>
      <c r="J2093">
        <f t="shared" si="131"/>
        <v>2</v>
      </c>
      <c r="K2093">
        <f t="shared" si="132"/>
        <v>0</v>
      </c>
      <c r="L2093" s="20">
        <v>2</v>
      </c>
    </row>
    <row r="2094" spans="1:12" ht="14.4">
      <c r="A2094" s="2">
        <v>2093</v>
      </c>
      <c r="B2094">
        <v>363</v>
      </c>
      <c r="C2094">
        <v>2</v>
      </c>
      <c r="D2094" s="7">
        <f>Groei2030!B2094</f>
        <v>-18</v>
      </c>
      <c r="E2094" s="7">
        <f>Groei2030!C2094</f>
        <v>0</v>
      </c>
      <c r="F2094" s="6">
        <v>6.8944792480468794E-2</v>
      </c>
      <c r="G2094" s="6">
        <f t="shared" si="129"/>
        <v>-65.269614108633277</v>
      </c>
      <c r="H2094" s="6">
        <f t="shared" si="130"/>
        <v>-12.338301343787009</v>
      </c>
      <c r="I2094" s="7">
        <f>B2094+ProxiPrognose2030!H2094</f>
        <v>350.66169865621299</v>
      </c>
      <c r="J2094">
        <f t="shared" si="131"/>
        <v>2</v>
      </c>
      <c r="K2094">
        <f t="shared" si="132"/>
        <v>0</v>
      </c>
      <c r="L2094" s="20">
        <v>2</v>
      </c>
    </row>
    <row r="2095" spans="1:12" ht="14.4">
      <c r="A2095" s="2">
        <v>2094</v>
      </c>
      <c r="B2095">
        <v>375</v>
      </c>
      <c r="C2095">
        <v>2</v>
      </c>
      <c r="D2095" s="7">
        <f>Groei2030!B2095</f>
        <v>-15</v>
      </c>
      <c r="E2095" s="7">
        <f>Groei2030!C2095</f>
        <v>-5</v>
      </c>
      <c r="F2095" s="6">
        <v>9.1814645996093694E-2</v>
      </c>
      <c r="G2095" s="6">
        <f t="shared" si="129"/>
        <v>-54.457542647528456</v>
      </c>
      <c r="H2095" s="6">
        <f t="shared" si="130"/>
        <v>-10.294431502368328</v>
      </c>
      <c r="I2095" s="7">
        <f>B2095+ProxiPrognose2030!H2095</f>
        <v>364.70556849763165</v>
      </c>
      <c r="J2095">
        <f t="shared" si="131"/>
        <v>2</v>
      </c>
      <c r="K2095">
        <f t="shared" si="132"/>
        <v>0</v>
      </c>
      <c r="L2095" s="20">
        <v>2</v>
      </c>
    </row>
    <row r="2096" spans="1:12" ht="14.4">
      <c r="A2096" s="2">
        <v>2095</v>
      </c>
      <c r="B2096">
        <v>374</v>
      </c>
      <c r="C2096">
        <v>2</v>
      </c>
      <c r="D2096" s="7">
        <f>Groei2030!B2096</f>
        <v>-17</v>
      </c>
      <c r="E2096" s="7">
        <f>Groei2030!C2096</f>
        <v>0</v>
      </c>
      <c r="F2096" s="6">
        <v>5.5077086425781199E-2</v>
      </c>
      <c r="G2096" s="6">
        <f t="shared" si="129"/>
        <v>-77.16457561216609</v>
      </c>
      <c r="H2096" s="6">
        <f t="shared" si="130"/>
        <v>-14.586876297195857</v>
      </c>
      <c r="I2096" s="7">
        <f>B2096+ProxiPrognose2030!H2096</f>
        <v>359.41312370280411</v>
      </c>
      <c r="J2096">
        <f t="shared" si="131"/>
        <v>2</v>
      </c>
      <c r="K2096">
        <f t="shared" si="132"/>
        <v>0</v>
      </c>
      <c r="L2096" s="20">
        <v>2</v>
      </c>
    </row>
    <row r="2097" spans="1:12" ht="14.4">
      <c r="A2097" s="2">
        <v>2096</v>
      </c>
      <c r="B2097">
        <v>358</v>
      </c>
      <c r="C2097">
        <v>2</v>
      </c>
      <c r="D2097" s="7">
        <f>Groei2030!B2097</f>
        <v>-17</v>
      </c>
      <c r="E2097" s="7">
        <f>Groei2030!C2097</f>
        <v>0</v>
      </c>
      <c r="F2097" s="6">
        <v>7.2664585205078097E-2</v>
      </c>
      <c r="G2097" s="6">
        <f t="shared" si="129"/>
        <v>-58.48791385797373</v>
      </c>
      <c r="H2097" s="6">
        <f t="shared" si="130"/>
        <v>-11.056316419276698</v>
      </c>
      <c r="I2097" s="7">
        <f>B2097+ProxiPrognose2030!H2097</f>
        <v>346.9436835807233</v>
      </c>
      <c r="J2097">
        <f t="shared" si="131"/>
        <v>2</v>
      </c>
      <c r="K2097">
        <f t="shared" si="132"/>
        <v>0</v>
      </c>
      <c r="L2097" s="20">
        <v>2</v>
      </c>
    </row>
    <row r="2098" spans="1:12" ht="14.4">
      <c r="A2098" s="2">
        <v>2097</v>
      </c>
      <c r="B2098">
        <v>398</v>
      </c>
      <c r="C2098">
        <v>2</v>
      </c>
      <c r="D2098" s="7">
        <f>Groei2030!B2098</f>
        <v>-12</v>
      </c>
      <c r="E2098" s="7">
        <f>Groei2030!C2098</f>
        <v>0</v>
      </c>
      <c r="F2098" s="6">
        <v>9.0399942138671904E-2</v>
      </c>
      <c r="G2098" s="6">
        <f t="shared" si="129"/>
        <v>-33.185861948872194</v>
      </c>
      <c r="H2098" s="6">
        <f t="shared" si="130"/>
        <v>-6.273319839106275</v>
      </c>
      <c r="I2098" s="7">
        <f>B2098+ProxiPrognose2030!H2098</f>
        <v>391.72668016089375</v>
      </c>
      <c r="J2098">
        <f t="shared" si="131"/>
        <v>2</v>
      </c>
      <c r="K2098">
        <f t="shared" si="132"/>
        <v>0</v>
      </c>
      <c r="L2098" s="20">
        <v>2</v>
      </c>
    </row>
    <row r="2099" spans="1:12" ht="14.4">
      <c r="A2099" s="2">
        <v>2098</v>
      </c>
      <c r="B2099">
        <v>399</v>
      </c>
      <c r="C2099">
        <v>2</v>
      </c>
      <c r="D2099" s="7">
        <f>Groei2030!B2099</f>
        <v>-10</v>
      </c>
      <c r="E2099" s="7">
        <f>Groei2030!C2099</f>
        <v>0</v>
      </c>
      <c r="F2099" s="6">
        <v>4.94949348144531E-2</v>
      </c>
      <c r="G2099" s="6">
        <f t="shared" si="129"/>
        <v>-50.510219063264039</v>
      </c>
      <c r="H2099" s="6">
        <f t="shared" si="130"/>
        <v>-9.5482455696151298</v>
      </c>
      <c r="I2099" s="7">
        <f>B2099+ProxiPrognose2030!H2099</f>
        <v>389.45175443038488</v>
      </c>
      <c r="J2099">
        <f t="shared" si="131"/>
        <v>2</v>
      </c>
      <c r="K2099">
        <f t="shared" si="132"/>
        <v>0</v>
      </c>
      <c r="L2099" s="20">
        <v>2</v>
      </c>
    </row>
    <row r="2100" spans="1:12" ht="14.4">
      <c r="A2100" s="2">
        <v>2099</v>
      </c>
      <c r="B2100">
        <v>408</v>
      </c>
      <c r="C2100">
        <v>3</v>
      </c>
      <c r="D2100" s="7">
        <f>Groei2030!B2100</f>
        <v>-20</v>
      </c>
      <c r="E2100" s="7">
        <f>Groei2030!C2100</f>
        <v>0</v>
      </c>
      <c r="F2100" s="6">
        <v>0.116664969482422</v>
      </c>
      <c r="G2100" s="6">
        <f t="shared" si="129"/>
        <v>-42.857766321649393</v>
      </c>
      <c r="H2100" s="6">
        <f t="shared" si="130"/>
        <v>-8.101657149650169</v>
      </c>
      <c r="I2100" s="7">
        <f>B2100+ProxiPrognose2030!H2100</f>
        <v>399.89834285034982</v>
      </c>
      <c r="J2100">
        <f t="shared" si="131"/>
        <v>3</v>
      </c>
      <c r="K2100">
        <f t="shared" si="132"/>
        <v>0</v>
      </c>
      <c r="L2100" s="20">
        <v>3</v>
      </c>
    </row>
    <row r="2101" spans="1:12" ht="14.4">
      <c r="A2101" s="2">
        <v>2100</v>
      </c>
      <c r="B2101">
        <v>435</v>
      </c>
      <c r="C2101">
        <v>3</v>
      </c>
      <c r="D2101" s="7">
        <f>Groei2030!B2101</f>
        <v>-11</v>
      </c>
      <c r="E2101" s="7">
        <f>Groei2030!C2101</f>
        <v>0</v>
      </c>
      <c r="F2101" s="6">
        <v>0.146541886474609</v>
      </c>
      <c r="G2101" s="6">
        <f t="shared" si="129"/>
        <v>-18.765965596304007</v>
      </c>
      <c r="H2101" s="6">
        <f t="shared" si="130"/>
        <v>-3.5474415115886591</v>
      </c>
      <c r="I2101" s="7">
        <f>B2101+ProxiPrognose2030!H2101</f>
        <v>431.45255848841134</v>
      </c>
      <c r="J2101">
        <f t="shared" si="131"/>
        <v>3</v>
      </c>
      <c r="K2101">
        <f t="shared" si="132"/>
        <v>0</v>
      </c>
      <c r="L2101" s="20">
        <v>3</v>
      </c>
    </row>
    <row r="2102" spans="1:12" ht="14.4">
      <c r="A2102" s="2">
        <v>2101</v>
      </c>
      <c r="B2102">
        <v>402</v>
      </c>
      <c r="C2102">
        <v>3</v>
      </c>
      <c r="D2102" s="7">
        <f>Groei2030!B2102</f>
        <v>466</v>
      </c>
      <c r="E2102" s="7">
        <f>Groei2030!C2102</f>
        <v>0</v>
      </c>
      <c r="F2102" s="6">
        <v>0.117185806396484</v>
      </c>
      <c r="G2102" s="6">
        <f t="shared" si="129"/>
        <v>994.14770083875464</v>
      </c>
      <c r="H2102" s="6">
        <f t="shared" si="130"/>
        <v>187.92962208672111</v>
      </c>
      <c r="I2102" s="7">
        <f>B2102+ProxiPrognose2030!H2102</f>
        <v>589.92962208672111</v>
      </c>
      <c r="J2102">
        <f t="shared" si="131"/>
        <v>3</v>
      </c>
      <c r="K2102">
        <f t="shared" si="132"/>
        <v>0</v>
      </c>
      <c r="L2102" s="20">
        <v>3</v>
      </c>
    </row>
    <row r="2103" spans="1:12" ht="14.4">
      <c r="A2103" s="2">
        <v>2102</v>
      </c>
      <c r="B2103">
        <v>358</v>
      </c>
      <c r="C2103">
        <v>2</v>
      </c>
      <c r="D2103" s="7">
        <f>Groei2030!B2103</f>
        <v>580</v>
      </c>
      <c r="E2103" s="7">
        <f>Groei2030!C2103</f>
        <v>6</v>
      </c>
      <c r="F2103" s="6">
        <v>5.5338908935546903E-2</v>
      </c>
      <c r="G2103" s="6">
        <f t="shared" si="129"/>
        <v>2647.3236068067081</v>
      </c>
      <c r="H2103" s="6">
        <f t="shared" si="130"/>
        <v>500.43924514304501</v>
      </c>
      <c r="I2103" s="7">
        <f>B2103+ProxiPrognose2030!H2103</f>
        <v>858.43924514304501</v>
      </c>
      <c r="J2103">
        <f t="shared" si="131"/>
        <v>4</v>
      </c>
      <c r="K2103">
        <f t="shared" si="132"/>
        <v>2</v>
      </c>
      <c r="L2103" s="20">
        <v>4</v>
      </c>
    </row>
    <row r="2104" spans="1:12" ht="14.4">
      <c r="A2104" s="2">
        <v>2103</v>
      </c>
      <c r="B2104">
        <v>410</v>
      </c>
      <c r="C2104">
        <v>3</v>
      </c>
      <c r="D2104" s="7">
        <f>Groei2030!B2104</f>
        <v>-1</v>
      </c>
      <c r="E2104" s="7">
        <f>Groei2030!C2104</f>
        <v>0</v>
      </c>
      <c r="F2104" s="6">
        <v>0.22722686059570299</v>
      </c>
      <c r="G2104" s="6">
        <f t="shared" si="129"/>
        <v>-1.1002220395273448</v>
      </c>
      <c r="H2104" s="6">
        <f t="shared" si="130"/>
        <v>-0.20798148195223909</v>
      </c>
      <c r="I2104" s="7">
        <f>B2104+ProxiPrognose2030!H2104</f>
        <v>409.79201851804777</v>
      </c>
      <c r="J2104">
        <f t="shared" si="131"/>
        <v>3</v>
      </c>
      <c r="K2104">
        <f t="shared" si="132"/>
        <v>0</v>
      </c>
      <c r="L2104" s="20">
        <v>3</v>
      </c>
    </row>
    <row r="2105" spans="1:12" ht="14.4">
      <c r="A2105" s="2">
        <v>2104</v>
      </c>
      <c r="B2105">
        <v>318</v>
      </c>
      <c r="C2105">
        <v>2</v>
      </c>
      <c r="D2105" s="7">
        <f>Groei2030!B2105</f>
        <v>-5</v>
      </c>
      <c r="E2105" s="7">
        <f>Groei2030!C2105</f>
        <v>0</v>
      </c>
      <c r="F2105" s="6">
        <v>1.54300139990234</v>
      </c>
      <c r="G2105" s="6">
        <f t="shared" si="129"/>
        <v>-0.81010944000382323</v>
      </c>
      <c r="H2105" s="6">
        <f t="shared" si="130"/>
        <v>-0.1531397807190592</v>
      </c>
      <c r="I2105" s="7">
        <f>B2105+ProxiPrognose2030!H2105</f>
        <v>317.84686021928093</v>
      </c>
      <c r="J2105">
        <f t="shared" si="131"/>
        <v>2</v>
      </c>
      <c r="K2105">
        <f t="shared" si="132"/>
        <v>0</v>
      </c>
      <c r="L2105" s="20">
        <v>2</v>
      </c>
    </row>
    <row r="2106" spans="1:12" ht="14.4">
      <c r="A2106" s="2">
        <v>2105</v>
      </c>
      <c r="B2106">
        <v>368</v>
      </c>
      <c r="C2106">
        <v>2</v>
      </c>
      <c r="D2106" s="7">
        <f>Groei2030!B2106</f>
        <v>-23</v>
      </c>
      <c r="E2106" s="7">
        <f>Groei2030!C2106</f>
        <v>0</v>
      </c>
      <c r="F2106" s="6">
        <v>0.120276828613281</v>
      </c>
      <c r="G2106" s="6">
        <f t="shared" si="129"/>
        <v>-47.806381879984848</v>
      </c>
      <c r="H2106" s="6">
        <f t="shared" si="130"/>
        <v>-9.0371232287305947</v>
      </c>
      <c r="I2106" s="7">
        <f>B2106+ProxiPrognose2030!H2106</f>
        <v>358.96287677126941</v>
      </c>
      <c r="J2106">
        <f t="shared" si="131"/>
        <v>2</v>
      </c>
      <c r="K2106">
        <f t="shared" si="132"/>
        <v>0</v>
      </c>
      <c r="L2106" s="20">
        <v>2</v>
      </c>
    </row>
    <row r="2107" spans="1:12" ht="14.4">
      <c r="A2107" s="2">
        <v>2106</v>
      </c>
      <c r="B2107">
        <v>372</v>
      </c>
      <c r="C2107">
        <v>2</v>
      </c>
      <c r="D2107" s="7">
        <f>Groei2030!B2107</f>
        <v>-26</v>
      </c>
      <c r="E2107" s="7">
        <f>Groei2030!C2107</f>
        <v>0</v>
      </c>
      <c r="F2107" s="6">
        <v>6.1878056884765602E-2</v>
      </c>
      <c r="G2107" s="6">
        <f t="shared" si="129"/>
        <v>-105.04531537092113</v>
      </c>
      <c r="H2107" s="6">
        <f t="shared" si="130"/>
        <v>-19.857337499228947</v>
      </c>
      <c r="I2107" s="7">
        <f>B2107+ProxiPrognose2030!H2107</f>
        <v>352.14266250077105</v>
      </c>
      <c r="J2107">
        <f t="shared" si="131"/>
        <v>2</v>
      </c>
      <c r="K2107">
        <f t="shared" si="132"/>
        <v>0</v>
      </c>
      <c r="L2107" s="20">
        <v>2</v>
      </c>
    </row>
    <row r="2108" spans="1:12" ht="14.4">
      <c r="A2108" s="2">
        <v>2107</v>
      </c>
      <c r="B2108">
        <v>324</v>
      </c>
      <c r="C2108">
        <v>2</v>
      </c>
      <c r="D2108" s="7">
        <f>Groei2030!B2108</f>
        <v>-13</v>
      </c>
      <c r="E2108" s="7">
        <f>Groei2030!C2108</f>
        <v>0</v>
      </c>
      <c r="F2108" s="6">
        <v>7.1897593261718795E-2</v>
      </c>
      <c r="G2108" s="6">
        <f t="shared" si="129"/>
        <v>-45.203182089412614</v>
      </c>
      <c r="H2108" s="6">
        <f t="shared" si="130"/>
        <v>-8.545024969643217</v>
      </c>
      <c r="I2108" s="7">
        <f>B2108+ProxiPrognose2030!H2108</f>
        <v>315.45497503035676</v>
      </c>
      <c r="J2108">
        <f t="shared" si="131"/>
        <v>2</v>
      </c>
      <c r="K2108">
        <f t="shared" si="132"/>
        <v>0</v>
      </c>
      <c r="L2108" s="20">
        <v>2</v>
      </c>
    </row>
    <row r="2109" spans="1:12" ht="14.4">
      <c r="A2109" s="2">
        <v>2108</v>
      </c>
      <c r="B2109">
        <v>322</v>
      </c>
      <c r="C2109">
        <v>2</v>
      </c>
      <c r="D2109" s="7">
        <f>Groei2030!B2109</f>
        <v>0</v>
      </c>
      <c r="E2109" s="7">
        <f>Groei2030!C2109</f>
        <v>9</v>
      </c>
      <c r="F2109" s="6">
        <v>5.1270282226562498E-2</v>
      </c>
      <c r="G2109" s="6">
        <f t="shared" si="129"/>
        <v>43.885071473905462</v>
      </c>
      <c r="H2109" s="6">
        <f t="shared" si="130"/>
        <v>8.2958547209651154</v>
      </c>
      <c r="I2109" s="7">
        <f>B2109+ProxiPrognose2030!H2109</f>
        <v>330.29585472096511</v>
      </c>
      <c r="J2109">
        <f t="shared" si="131"/>
        <v>2</v>
      </c>
      <c r="K2109">
        <f t="shared" si="132"/>
        <v>0</v>
      </c>
      <c r="L2109" s="20">
        <v>2</v>
      </c>
    </row>
    <row r="2110" spans="1:12" ht="14.4">
      <c r="A2110" s="2">
        <v>2109</v>
      </c>
      <c r="B2110">
        <v>321</v>
      </c>
      <c r="C2110">
        <v>2</v>
      </c>
      <c r="D2110" s="7">
        <f>Groei2030!B2110</f>
        <v>514</v>
      </c>
      <c r="E2110" s="7">
        <f>Groei2030!C2110</f>
        <v>0</v>
      </c>
      <c r="F2110" s="6">
        <v>6.4234453613281201E-2</v>
      </c>
      <c r="G2110" s="6">
        <f t="shared" si="129"/>
        <v>2000.484051341431</v>
      </c>
      <c r="H2110" s="6">
        <f t="shared" si="130"/>
        <v>378.16333673751058</v>
      </c>
      <c r="I2110" s="7">
        <f>B2110+ProxiPrognose2030!H2110</f>
        <v>699.16333673751058</v>
      </c>
      <c r="J2110">
        <f t="shared" si="131"/>
        <v>4</v>
      </c>
      <c r="K2110">
        <f t="shared" si="132"/>
        <v>2</v>
      </c>
      <c r="L2110" s="20">
        <v>4</v>
      </c>
    </row>
    <row r="2111" spans="1:12" ht="14.4">
      <c r="A2111" s="2">
        <v>2110</v>
      </c>
      <c r="B2111">
        <v>358</v>
      </c>
      <c r="C2111">
        <v>2</v>
      </c>
      <c r="D2111" s="7">
        <f>Groei2030!B2111</f>
        <v>-21</v>
      </c>
      <c r="E2111" s="7">
        <f>Groei2030!C2111</f>
        <v>0</v>
      </c>
      <c r="F2111" s="6">
        <v>5.9329300292968699E-2</v>
      </c>
      <c r="G2111" s="6">
        <f t="shared" si="129"/>
        <v>-88.4891609049061</v>
      </c>
      <c r="H2111" s="6">
        <f t="shared" si="130"/>
        <v>-16.727629660662778</v>
      </c>
      <c r="I2111" s="7">
        <f>B2111+ProxiPrognose2030!H2111</f>
        <v>341.27237033933721</v>
      </c>
      <c r="J2111">
        <f t="shared" si="131"/>
        <v>2</v>
      </c>
      <c r="K2111">
        <f t="shared" si="132"/>
        <v>0</v>
      </c>
      <c r="L2111" s="20">
        <v>2</v>
      </c>
    </row>
    <row r="2112" spans="1:12" ht="14.4">
      <c r="A2112" s="2">
        <v>2111</v>
      </c>
      <c r="B2112">
        <v>358</v>
      </c>
      <c r="C2112">
        <v>2</v>
      </c>
      <c r="D2112" s="7">
        <f>Groei2030!B2112</f>
        <v>-10</v>
      </c>
      <c r="E2112" s="7">
        <f>Groei2030!C2112</f>
        <v>0</v>
      </c>
      <c r="F2112" s="6">
        <v>3.464123828125E-2</v>
      </c>
      <c r="G2112" s="6">
        <f t="shared" si="129"/>
        <v>-72.168320881103028</v>
      </c>
      <c r="H2112" s="6">
        <f t="shared" si="130"/>
        <v>-13.642404703422123</v>
      </c>
      <c r="I2112" s="7">
        <f>B2112+ProxiPrognose2030!H2112</f>
        <v>344.35759529657787</v>
      </c>
      <c r="J2112">
        <f t="shared" si="131"/>
        <v>2</v>
      </c>
      <c r="K2112">
        <f t="shared" si="132"/>
        <v>0</v>
      </c>
      <c r="L2112" s="20">
        <v>2</v>
      </c>
    </row>
    <row r="2113" spans="1:12" ht="14.4">
      <c r="A2113" s="2">
        <v>2112</v>
      </c>
      <c r="B2113">
        <v>350</v>
      </c>
      <c r="C2113">
        <v>2</v>
      </c>
      <c r="D2113" s="7">
        <f>Groei2030!B2113</f>
        <v>-22</v>
      </c>
      <c r="E2113" s="7">
        <f>Groei2030!C2113</f>
        <v>0</v>
      </c>
      <c r="F2113" s="6">
        <v>7.2001226318359396E-2</v>
      </c>
      <c r="G2113" s="6">
        <f t="shared" si="129"/>
        <v>-76.387587840258348</v>
      </c>
      <c r="H2113" s="6">
        <f t="shared" si="130"/>
        <v>-14.439997701372089</v>
      </c>
      <c r="I2113" s="7">
        <f>B2113+ProxiPrognose2030!H2113</f>
        <v>335.56000229862792</v>
      </c>
      <c r="J2113">
        <f t="shared" si="131"/>
        <v>2</v>
      </c>
      <c r="K2113">
        <f t="shared" si="132"/>
        <v>0</v>
      </c>
      <c r="L2113" s="20">
        <v>2</v>
      </c>
    </row>
    <row r="2114" spans="1:12" ht="14.4">
      <c r="A2114" s="2">
        <v>2113</v>
      </c>
      <c r="B2114">
        <v>347</v>
      </c>
      <c r="C2114">
        <v>2</v>
      </c>
      <c r="D2114" s="7">
        <f>Groei2030!B2114</f>
        <v>-16</v>
      </c>
      <c r="E2114" s="7">
        <f>Groei2030!C2114</f>
        <v>0</v>
      </c>
      <c r="F2114" s="6">
        <v>4.5360714111328103E-2</v>
      </c>
      <c r="G2114" s="6">
        <f t="shared" si="129"/>
        <v>-88.182033249804263</v>
      </c>
      <c r="H2114" s="6">
        <f t="shared" si="130"/>
        <v>-16.669571502798536</v>
      </c>
      <c r="I2114" s="7">
        <f>B2114+ProxiPrognose2030!H2114</f>
        <v>330.33042849720147</v>
      </c>
      <c r="J2114">
        <f t="shared" si="131"/>
        <v>2</v>
      </c>
      <c r="K2114">
        <f t="shared" si="132"/>
        <v>0</v>
      </c>
      <c r="L2114" s="20">
        <v>2</v>
      </c>
    </row>
    <row r="2115" spans="1:12" ht="14.4">
      <c r="A2115" s="2">
        <v>2114</v>
      </c>
      <c r="B2115">
        <v>327</v>
      </c>
      <c r="C2115">
        <v>2</v>
      </c>
      <c r="D2115" s="7">
        <f>Groei2030!B2115</f>
        <v>-15</v>
      </c>
      <c r="E2115" s="7">
        <f>Groei2030!C2115</f>
        <v>0</v>
      </c>
      <c r="F2115" s="6">
        <v>4.8551312499999999E-2</v>
      </c>
      <c r="G2115" s="6">
        <f t="shared" ref="G2115:G2178" si="133">IFERROR((D2115+E2115)/((F2115/0.25)),0)</f>
        <v>-77.237870757870866</v>
      </c>
      <c r="H2115" s="6">
        <f t="shared" ref="H2115:H2178" si="134">G2115/5.29</f>
        <v>-14.600731712262924</v>
      </c>
      <c r="I2115" s="7">
        <f>B2115+ProxiPrognose2030!H2115</f>
        <v>312.39926828773707</v>
      </c>
      <c r="J2115">
        <f t="shared" ref="J2115:J2178" si="135">MAX(C2115,IF(I2115&gt;0,IF(A2115&lt;6701,IF(I2115&lt;200,1,IF(I2115&lt;400,2,IF(I2115&lt;600,3,IF(I2115&lt;900,4,IF(I2115&lt;2000,5,IF(I2115&gt;2000,6,0)))))),0),0))</f>
        <v>2</v>
      </c>
      <c r="K2115">
        <f t="shared" ref="K2115:K2178" si="136">J2115-C2115</f>
        <v>0</v>
      </c>
      <c r="L2115" s="20">
        <v>2</v>
      </c>
    </row>
    <row r="2116" spans="1:12" ht="14.4">
      <c r="A2116" s="2">
        <v>2115</v>
      </c>
      <c r="B2116">
        <v>319</v>
      </c>
      <c r="C2116">
        <v>2</v>
      </c>
      <c r="D2116" s="7">
        <f>Groei2030!B2116</f>
        <v>183</v>
      </c>
      <c r="E2116" s="7">
        <f>Groei2030!C2116</f>
        <v>0</v>
      </c>
      <c r="F2116" s="6">
        <v>0.115880553955078</v>
      </c>
      <c r="G2116" s="6">
        <f t="shared" si="133"/>
        <v>394.80308333471845</v>
      </c>
      <c r="H2116" s="6">
        <f t="shared" si="134"/>
        <v>74.631962823198194</v>
      </c>
      <c r="I2116" s="7">
        <f>B2116+ProxiPrognose2030!H2116</f>
        <v>393.63196282319819</v>
      </c>
      <c r="J2116">
        <f t="shared" si="135"/>
        <v>2</v>
      </c>
      <c r="K2116">
        <f t="shared" si="136"/>
        <v>0</v>
      </c>
      <c r="L2116" s="20">
        <v>2</v>
      </c>
    </row>
    <row r="2117" spans="1:12" ht="14.4">
      <c r="A2117" s="2">
        <v>2116</v>
      </c>
      <c r="B2117">
        <v>318</v>
      </c>
      <c r="C2117">
        <v>2</v>
      </c>
      <c r="D2117" s="7">
        <f>Groei2030!B2117</f>
        <v>235</v>
      </c>
      <c r="E2117" s="7">
        <f>Groei2030!C2117</f>
        <v>0</v>
      </c>
      <c r="F2117" s="6">
        <v>6.4777249511718704E-2</v>
      </c>
      <c r="G2117" s="6">
        <f t="shared" si="133"/>
        <v>906.95422301577764</v>
      </c>
      <c r="H2117" s="6">
        <f t="shared" si="134"/>
        <v>171.44692306536439</v>
      </c>
      <c r="I2117" s="7">
        <f>B2117+ProxiPrognose2030!H2117</f>
        <v>489.44692306536439</v>
      </c>
      <c r="J2117">
        <f t="shared" si="135"/>
        <v>3</v>
      </c>
      <c r="K2117">
        <f t="shared" si="136"/>
        <v>1</v>
      </c>
      <c r="L2117" s="20">
        <v>3</v>
      </c>
    </row>
    <row r="2118" spans="1:12" ht="14.4">
      <c r="A2118" s="2">
        <v>2117</v>
      </c>
      <c r="B2118">
        <v>315</v>
      </c>
      <c r="C2118">
        <v>2</v>
      </c>
      <c r="D2118" s="7">
        <f>Groei2030!B2118</f>
        <v>-2</v>
      </c>
      <c r="E2118" s="7">
        <f>Groei2030!C2118</f>
        <v>0</v>
      </c>
      <c r="F2118" s="6">
        <v>0.16392789355468701</v>
      </c>
      <c r="G2118" s="6">
        <f t="shared" si="133"/>
        <v>-3.0501215452585435</v>
      </c>
      <c r="H2118" s="6">
        <f t="shared" si="134"/>
        <v>-0.576582522733184</v>
      </c>
      <c r="I2118" s="7">
        <f>B2118+ProxiPrognose2030!H2118</f>
        <v>314.42341747726681</v>
      </c>
      <c r="J2118">
        <f t="shared" si="135"/>
        <v>2</v>
      </c>
      <c r="K2118">
        <f t="shared" si="136"/>
        <v>0</v>
      </c>
      <c r="L2118" s="20">
        <v>2</v>
      </c>
    </row>
    <row r="2119" spans="1:12" ht="14.4">
      <c r="A2119" s="2">
        <v>2118</v>
      </c>
      <c r="B2119">
        <v>318</v>
      </c>
      <c r="C2119">
        <v>2</v>
      </c>
      <c r="D2119" s="7">
        <f>Groei2030!B2119</f>
        <v>1378</v>
      </c>
      <c r="E2119" s="7">
        <f>Groei2030!C2119</f>
        <v>0</v>
      </c>
      <c r="F2119" s="6">
        <v>0.14383985839843699</v>
      </c>
      <c r="G2119" s="6">
        <f t="shared" si="133"/>
        <v>2395.0246046942957</v>
      </c>
      <c r="H2119" s="6">
        <f t="shared" si="134"/>
        <v>452.74567196489522</v>
      </c>
      <c r="I2119" s="7">
        <f>B2119+ProxiPrognose2030!H2119</f>
        <v>770.74567196489522</v>
      </c>
      <c r="J2119">
        <f t="shared" si="135"/>
        <v>4</v>
      </c>
      <c r="K2119">
        <f t="shared" si="136"/>
        <v>2</v>
      </c>
      <c r="L2119" s="20">
        <v>4</v>
      </c>
    </row>
    <row r="2120" spans="1:12" ht="14.4">
      <c r="A2120" s="2">
        <v>2119</v>
      </c>
      <c r="B2120">
        <v>317</v>
      </c>
      <c r="C2120">
        <v>2</v>
      </c>
      <c r="D2120" s="7">
        <f>Groei2030!B2120</f>
        <v>-15</v>
      </c>
      <c r="E2120" s="7">
        <f>Groei2030!C2120</f>
        <v>0</v>
      </c>
      <c r="F2120" s="6">
        <v>5.7073924560546899E-2</v>
      </c>
      <c r="G2120" s="6">
        <f t="shared" si="133"/>
        <v>-65.704260375888651</v>
      </c>
      <c r="H2120" s="6">
        <f t="shared" si="134"/>
        <v>-12.420465099411842</v>
      </c>
      <c r="I2120" s="7">
        <f>B2120+ProxiPrognose2030!H2120</f>
        <v>304.57953490058816</v>
      </c>
      <c r="J2120">
        <f t="shared" si="135"/>
        <v>2</v>
      </c>
      <c r="K2120">
        <f t="shared" si="136"/>
        <v>0</v>
      </c>
      <c r="L2120" s="20">
        <v>2</v>
      </c>
    </row>
    <row r="2121" spans="1:12" ht="14.4">
      <c r="A2121" s="2">
        <v>2120</v>
      </c>
      <c r="B2121">
        <v>316</v>
      </c>
      <c r="C2121">
        <v>2</v>
      </c>
      <c r="D2121" s="7">
        <f>Groei2030!B2121</f>
        <v>-14</v>
      </c>
      <c r="E2121" s="7">
        <f>Groei2030!C2121</f>
        <v>0</v>
      </c>
      <c r="F2121" s="6">
        <v>4.9249014648437499E-2</v>
      </c>
      <c r="G2121" s="6">
        <f t="shared" si="133"/>
        <v>-71.067411703252077</v>
      </c>
      <c r="H2121" s="6">
        <f t="shared" si="134"/>
        <v>-13.434293327646895</v>
      </c>
      <c r="I2121" s="7">
        <f>B2121+ProxiPrognose2030!H2121</f>
        <v>302.56570667235309</v>
      </c>
      <c r="J2121">
        <f t="shared" si="135"/>
        <v>2</v>
      </c>
      <c r="K2121">
        <f t="shared" si="136"/>
        <v>0</v>
      </c>
      <c r="L2121" s="20">
        <v>2</v>
      </c>
    </row>
    <row r="2122" spans="1:12" ht="14.4">
      <c r="A2122" s="2">
        <v>2121</v>
      </c>
      <c r="B2122">
        <v>337</v>
      </c>
      <c r="C2122">
        <v>2</v>
      </c>
      <c r="D2122" s="7">
        <f>Groei2030!B2122</f>
        <v>-10</v>
      </c>
      <c r="E2122" s="7">
        <f>Groei2030!C2122</f>
        <v>0</v>
      </c>
      <c r="F2122" s="6">
        <v>4.7838685546875002E-2</v>
      </c>
      <c r="G2122" s="6">
        <f t="shared" si="133"/>
        <v>-52.258960952226857</v>
      </c>
      <c r="H2122" s="6">
        <f t="shared" si="134"/>
        <v>-9.8788205958840933</v>
      </c>
      <c r="I2122" s="7">
        <f>B2122+ProxiPrognose2030!H2122</f>
        <v>327.12117940411588</v>
      </c>
      <c r="J2122">
        <f t="shared" si="135"/>
        <v>2</v>
      </c>
      <c r="K2122">
        <f t="shared" si="136"/>
        <v>0</v>
      </c>
      <c r="L2122" s="20">
        <v>2</v>
      </c>
    </row>
    <row r="2123" spans="1:12" ht="14.4">
      <c r="A2123" s="2">
        <v>2122</v>
      </c>
      <c r="B2123">
        <v>330</v>
      </c>
      <c r="C2123">
        <v>2</v>
      </c>
      <c r="D2123" s="7">
        <f>Groei2030!B2123</f>
        <v>-12</v>
      </c>
      <c r="E2123" s="7">
        <f>Groei2030!C2123</f>
        <v>0</v>
      </c>
      <c r="F2123" s="6">
        <v>4.9064351562499997E-2</v>
      </c>
      <c r="G2123" s="6">
        <f t="shared" si="133"/>
        <v>-61.144189303683923</v>
      </c>
      <c r="H2123" s="6">
        <f t="shared" si="134"/>
        <v>-11.558447883494125</v>
      </c>
      <c r="I2123" s="7">
        <f>B2123+ProxiPrognose2030!H2123</f>
        <v>318.44155211650587</v>
      </c>
      <c r="J2123">
        <f t="shared" si="135"/>
        <v>2</v>
      </c>
      <c r="K2123">
        <f t="shared" si="136"/>
        <v>0</v>
      </c>
      <c r="L2123" s="20">
        <v>2</v>
      </c>
    </row>
    <row r="2124" spans="1:12" ht="14.4">
      <c r="A2124" s="2">
        <v>2123</v>
      </c>
      <c r="B2124">
        <v>326</v>
      </c>
      <c r="C2124">
        <v>2</v>
      </c>
      <c r="D2124" s="7">
        <f>Groei2030!B2124</f>
        <v>-9</v>
      </c>
      <c r="E2124" s="7">
        <f>Groei2030!C2124</f>
        <v>0</v>
      </c>
      <c r="F2124" s="6">
        <v>3.7277921386718697E-2</v>
      </c>
      <c r="G2124" s="6">
        <f t="shared" si="133"/>
        <v>-60.357442590713376</v>
      </c>
      <c r="H2124" s="6">
        <f t="shared" si="134"/>
        <v>-11.409724497299315</v>
      </c>
      <c r="I2124" s="7">
        <f>B2124+ProxiPrognose2030!H2124</f>
        <v>314.59027550270071</v>
      </c>
      <c r="J2124">
        <f t="shared" si="135"/>
        <v>2</v>
      </c>
      <c r="K2124">
        <f t="shared" si="136"/>
        <v>0</v>
      </c>
      <c r="L2124" s="20">
        <v>2</v>
      </c>
    </row>
    <row r="2125" spans="1:12" ht="14.4">
      <c r="A2125" s="2">
        <v>2124</v>
      </c>
      <c r="B2125">
        <v>314</v>
      </c>
      <c r="C2125">
        <v>2</v>
      </c>
      <c r="D2125" s="7">
        <f>Groei2030!B2125</f>
        <v>-6</v>
      </c>
      <c r="E2125" s="7">
        <f>Groei2030!C2125</f>
        <v>0</v>
      </c>
      <c r="F2125" s="6">
        <v>3.6141086914062502E-2</v>
      </c>
      <c r="G2125" s="6">
        <f t="shared" si="133"/>
        <v>-41.504009095430661</v>
      </c>
      <c r="H2125" s="6">
        <f t="shared" si="134"/>
        <v>-7.8457484112345295</v>
      </c>
      <c r="I2125" s="7">
        <f>B2125+ProxiPrognose2030!H2125</f>
        <v>306.15425158876548</v>
      </c>
      <c r="J2125">
        <f t="shared" si="135"/>
        <v>2</v>
      </c>
      <c r="K2125">
        <f t="shared" si="136"/>
        <v>0</v>
      </c>
      <c r="L2125" s="20">
        <v>2</v>
      </c>
    </row>
    <row r="2126" spans="1:12" ht="14.4">
      <c r="A2126" s="2">
        <v>2125</v>
      </c>
      <c r="B2126">
        <v>316</v>
      </c>
      <c r="C2126">
        <v>2</v>
      </c>
      <c r="D2126" s="7">
        <f>Groei2030!B2126</f>
        <v>-10</v>
      </c>
      <c r="E2126" s="7">
        <f>Groei2030!C2126</f>
        <v>0</v>
      </c>
      <c r="F2126" s="6">
        <v>4.1382489990234403E-2</v>
      </c>
      <c r="G2126" s="6">
        <f t="shared" si="133"/>
        <v>-60.412024520273178</v>
      </c>
      <c r="H2126" s="6">
        <f t="shared" si="134"/>
        <v>-11.420042442395685</v>
      </c>
      <c r="I2126" s="7">
        <f>B2126+ProxiPrognose2030!H2126</f>
        <v>304.5799575576043</v>
      </c>
      <c r="J2126">
        <f t="shared" si="135"/>
        <v>2</v>
      </c>
      <c r="K2126">
        <f t="shared" si="136"/>
        <v>0</v>
      </c>
      <c r="L2126" s="20">
        <v>2</v>
      </c>
    </row>
    <row r="2127" spans="1:12" ht="14.4">
      <c r="A2127" s="2">
        <v>2126</v>
      </c>
      <c r="B2127">
        <v>307</v>
      </c>
      <c r="C2127">
        <v>2</v>
      </c>
      <c r="D2127" s="7">
        <f>Groei2030!B2127</f>
        <v>-4</v>
      </c>
      <c r="E2127" s="7">
        <f>Groei2030!C2127</f>
        <v>0</v>
      </c>
      <c r="F2127" s="6">
        <v>4.2954971679687502E-2</v>
      </c>
      <c r="G2127" s="6">
        <f t="shared" si="133"/>
        <v>-23.280192278019332</v>
      </c>
      <c r="H2127" s="6">
        <f t="shared" si="134"/>
        <v>-4.400792491118966</v>
      </c>
      <c r="I2127" s="7">
        <f>B2127+ProxiPrognose2030!H2127</f>
        <v>302.59920750888102</v>
      </c>
      <c r="J2127">
        <f t="shared" si="135"/>
        <v>2</v>
      </c>
      <c r="K2127">
        <f t="shared" si="136"/>
        <v>0</v>
      </c>
      <c r="L2127" s="20">
        <v>2</v>
      </c>
    </row>
    <row r="2128" spans="1:12" ht="14.4">
      <c r="A2128" s="2">
        <v>2127</v>
      </c>
      <c r="B2128">
        <v>312</v>
      </c>
      <c r="C2128">
        <v>2</v>
      </c>
      <c r="D2128" s="7">
        <f>Groei2030!B2128</f>
        <v>-6</v>
      </c>
      <c r="E2128" s="7">
        <f>Groei2030!C2128</f>
        <v>0</v>
      </c>
      <c r="F2128" s="6">
        <v>4.0050763183593699E-2</v>
      </c>
      <c r="G2128" s="6">
        <f t="shared" si="133"/>
        <v>-37.45246983494328</v>
      </c>
      <c r="H2128" s="6">
        <f t="shared" si="134"/>
        <v>-7.0798619725790699</v>
      </c>
      <c r="I2128" s="7">
        <f>B2128+ProxiPrognose2030!H2128</f>
        <v>304.92013802742093</v>
      </c>
      <c r="J2128">
        <f t="shared" si="135"/>
        <v>2</v>
      </c>
      <c r="K2128">
        <f t="shared" si="136"/>
        <v>0</v>
      </c>
      <c r="L2128" s="20">
        <v>2</v>
      </c>
    </row>
    <row r="2129" spans="1:12" ht="14.4">
      <c r="A2129" s="2">
        <v>2128</v>
      </c>
      <c r="B2129">
        <v>309</v>
      </c>
      <c r="C2129">
        <v>2</v>
      </c>
      <c r="D2129" s="7">
        <f>Groei2030!B2129</f>
        <v>-6</v>
      </c>
      <c r="E2129" s="7">
        <f>Groei2030!C2129</f>
        <v>0</v>
      </c>
      <c r="F2129" s="6">
        <v>2.4959455078125001E-2</v>
      </c>
      <c r="G2129" s="6">
        <f t="shared" si="133"/>
        <v>-60.09746588236343</v>
      </c>
      <c r="H2129" s="6">
        <f t="shared" si="134"/>
        <v>-11.360579561883446</v>
      </c>
      <c r="I2129" s="7">
        <f>B2129+ProxiPrognose2030!H2129</f>
        <v>297.63942043811653</v>
      </c>
      <c r="J2129">
        <f t="shared" si="135"/>
        <v>2</v>
      </c>
      <c r="K2129">
        <f t="shared" si="136"/>
        <v>0</v>
      </c>
      <c r="L2129" s="20">
        <v>2</v>
      </c>
    </row>
    <row r="2130" spans="1:12" ht="14.4">
      <c r="A2130" s="2">
        <v>2129</v>
      </c>
      <c r="B2130">
        <v>314</v>
      </c>
      <c r="C2130">
        <v>2</v>
      </c>
      <c r="D2130" s="7">
        <f>Groei2030!B2130</f>
        <v>-5</v>
      </c>
      <c r="E2130" s="7">
        <f>Groei2030!C2130</f>
        <v>0</v>
      </c>
      <c r="F2130" s="6">
        <v>5.3291673095703103E-2</v>
      </c>
      <c r="G2130" s="6">
        <f t="shared" si="133"/>
        <v>-23.455822033494897</v>
      </c>
      <c r="H2130" s="6">
        <f t="shared" si="134"/>
        <v>-4.433992822966899</v>
      </c>
      <c r="I2130" s="7">
        <f>B2130+ProxiPrognose2030!H2130</f>
        <v>309.5660071770331</v>
      </c>
      <c r="J2130">
        <f t="shared" si="135"/>
        <v>2</v>
      </c>
      <c r="K2130">
        <f t="shared" si="136"/>
        <v>0</v>
      </c>
      <c r="L2130" s="20">
        <v>2</v>
      </c>
    </row>
    <row r="2131" spans="1:12" ht="14.4">
      <c r="A2131" s="2">
        <v>2130</v>
      </c>
      <c r="B2131">
        <v>297</v>
      </c>
      <c r="C2131">
        <v>2</v>
      </c>
      <c r="D2131" s="7">
        <f>Groei2030!B2131</f>
        <v>-6</v>
      </c>
      <c r="E2131" s="7">
        <f>Groei2030!C2131</f>
        <v>0</v>
      </c>
      <c r="F2131" s="6">
        <v>4.1763079589843703E-2</v>
      </c>
      <c r="G2131" s="6">
        <f t="shared" si="133"/>
        <v>-35.916891539884972</v>
      </c>
      <c r="H2131" s="6">
        <f t="shared" si="134"/>
        <v>-6.789582521717386</v>
      </c>
      <c r="I2131" s="7">
        <f>B2131+ProxiPrognose2030!H2131</f>
        <v>290.21041747828264</v>
      </c>
      <c r="J2131">
        <f t="shared" si="135"/>
        <v>2</v>
      </c>
      <c r="K2131">
        <f t="shared" si="136"/>
        <v>0</v>
      </c>
      <c r="L2131" s="20">
        <v>2</v>
      </c>
    </row>
    <row r="2132" spans="1:12" ht="14.4">
      <c r="A2132" s="2">
        <v>2131</v>
      </c>
      <c r="B2132">
        <v>309</v>
      </c>
      <c r="C2132">
        <v>2</v>
      </c>
      <c r="D2132" s="7">
        <f>Groei2030!B2132</f>
        <v>-9</v>
      </c>
      <c r="E2132" s="7">
        <f>Groei2030!C2132</f>
        <v>0</v>
      </c>
      <c r="F2132" s="6">
        <v>2.22711767578125E-2</v>
      </c>
      <c r="G2132" s="6">
        <f t="shared" si="133"/>
        <v>-101.02744118407318</v>
      </c>
      <c r="H2132" s="6">
        <f t="shared" si="134"/>
        <v>-19.097814968633873</v>
      </c>
      <c r="I2132" s="7">
        <f>B2132+ProxiPrognose2030!H2132</f>
        <v>289.90218503136612</v>
      </c>
      <c r="J2132">
        <f t="shared" si="135"/>
        <v>2</v>
      </c>
      <c r="K2132">
        <f t="shared" si="136"/>
        <v>0</v>
      </c>
      <c r="L2132" s="20">
        <v>2</v>
      </c>
    </row>
    <row r="2133" spans="1:12" ht="14.4">
      <c r="A2133" s="2">
        <v>2132</v>
      </c>
      <c r="B2133">
        <v>301</v>
      </c>
      <c r="C2133">
        <v>2</v>
      </c>
      <c r="D2133" s="7">
        <f>Groei2030!B2133</f>
        <v>-8</v>
      </c>
      <c r="E2133" s="7">
        <f>Groei2030!C2133</f>
        <v>0</v>
      </c>
      <c r="F2133" s="6">
        <v>2.2149503173828099E-2</v>
      </c>
      <c r="G2133" s="6">
        <f t="shared" si="133"/>
        <v>-90.295479059015847</v>
      </c>
      <c r="H2133" s="6">
        <f t="shared" si="134"/>
        <v>-17.069088669001104</v>
      </c>
      <c r="I2133" s="7">
        <f>B2133+ProxiPrognose2030!H2133</f>
        <v>283.93091133099892</v>
      </c>
      <c r="J2133">
        <f t="shared" si="135"/>
        <v>2</v>
      </c>
      <c r="K2133">
        <f t="shared" si="136"/>
        <v>0</v>
      </c>
      <c r="L2133" s="20">
        <v>2</v>
      </c>
    </row>
    <row r="2134" spans="1:12" ht="14.4">
      <c r="A2134" s="2">
        <v>2133</v>
      </c>
      <c r="B2134">
        <v>309</v>
      </c>
      <c r="C2134">
        <v>2</v>
      </c>
      <c r="D2134" s="7">
        <f>Groei2030!B2134</f>
        <v>-9</v>
      </c>
      <c r="E2134" s="7">
        <f>Groei2030!C2134</f>
        <v>0</v>
      </c>
      <c r="F2134" s="6">
        <v>3.69076257324219E-2</v>
      </c>
      <c r="G2134" s="6">
        <f t="shared" si="133"/>
        <v>-60.963011175857439</v>
      </c>
      <c r="H2134" s="6">
        <f t="shared" si="134"/>
        <v>-11.524198709991955</v>
      </c>
      <c r="I2134" s="7">
        <f>B2134+ProxiPrognose2030!H2134</f>
        <v>297.47580129000806</v>
      </c>
      <c r="J2134">
        <f t="shared" si="135"/>
        <v>2</v>
      </c>
      <c r="K2134">
        <f t="shared" si="136"/>
        <v>0</v>
      </c>
      <c r="L2134" s="20">
        <v>2</v>
      </c>
    </row>
    <row r="2135" spans="1:12" ht="14.4">
      <c r="A2135" s="2">
        <v>2134</v>
      </c>
      <c r="B2135">
        <v>306</v>
      </c>
      <c r="C2135">
        <v>2</v>
      </c>
      <c r="D2135" s="7">
        <f>Groei2030!B2135</f>
        <v>-4</v>
      </c>
      <c r="E2135" s="7">
        <f>Groei2030!C2135</f>
        <v>0</v>
      </c>
      <c r="F2135" s="6">
        <v>2.3417218261718699E-2</v>
      </c>
      <c r="G2135" s="6">
        <f t="shared" si="133"/>
        <v>-42.703620422531152</v>
      </c>
      <c r="H2135" s="6">
        <f t="shared" si="134"/>
        <v>-8.0725180382856614</v>
      </c>
      <c r="I2135" s="7">
        <f>B2135+ProxiPrognose2030!H2135</f>
        <v>297.92748196171436</v>
      </c>
      <c r="J2135">
        <f t="shared" si="135"/>
        <v>2</v>
      </c>
      <c r="K2135">
        <f t="shared" si="136"/>
        <v>0</v>
      </c>
      <c r="L2135" s="20">
        <v>2</v>
      </c>
    </row>
    <row r="2136" spans="1:12" ht="14.4">
      <c r="A2136" s="2">
        <v>2135</v>
      </c>
      <c r="B2136">
        <v>307</v>
      </c>
      <c r="C2136">
        <v>2</v>
      </c>
      <c r="D2136" s="7">
        <f>Groei2030!B2136</f>
        <v>-11</v>
      </c>
      <c r="E2136" s="7">
        <f>Groei2030!C2136</f>
        <v>0</v>
      </c>
      <c r="F2136" s="6">
        <v>4.15712495117187E-2</v>
      </c>
      <c r="G2136" s="6">
        <f t="shared" si="133"/>
        <v>-66.151487682004614</v>
      </c>
      <c r="H2136" s="6">
        <f t="shared" si="134"/>
        <v>-12.505007123252289</v>
      </c>
      <c r="I2136" s="7">
        <f>B2136+ProxiPrognose2030!H2136</f>
        <v>294.49499287674769</v>
      </c>
      <c r="J2136">
        <f t="shared" si="135"/>
        <v>2</v>
      </c>
      <c r="K2136">
        <f t="shared" si="136"/>
        <v>0</v>
      </c>
      <c r="L2136" s="20">
        <v>2</v>
      </c>
    </row>
    <row r="2137" spans="1:12" ht="14.4">
      <c r="A2137" s="2">
        <v>2136</v>
      </c>
      <c r="B2137">
        <v>288</v>
      </c>
      <c r="C2137">
        <v>2</v>
      </c>
      <c r="D2137" s="7">
        <f>Groei2030!B2137</f>
        <v>-5</v>
      </c>
      <c r="E2137" s="7">
        <f>Groei2030!C2137</f>
        <v>0</v>
      </c>
      <c r="F2137" s="6">
        <v>3.19003701171875E-2</v>
      </c>
      <c r="G2137" s="6">
        <f t="shared" si="133"/>
        <v>-39.18449834306206</v>
      </c>
      <c r="H2137" s="6">
        <f t="shared" si="134"/>
        <v>-7.4072775695769488</v>
      </c>
      <c r="I2137" s="7">
        <f>B2137+ProxiPrognose2030!H2137</f>
        <v>280.59272243042307</v>
      </c>
      <c r="J2137">
        <f t="shared" si="135"/>
        <v>2</v>
      </c>
      <c r="K2137">
        <f t="shared" si="136"/>
        <v>0</v>
      </c>
      <c r="L2137" s="20">
        <v>2</v>
      </c>
    </row>
    <row r="2138" spans="1:12" ht="14.4">
      <c r="A2138" s="2">
        <v>2137</v>
      </c>
      <c r="B2138">
        <v>291</v>
      </c>
      <c r="C2138">
        <v>2</v>
      </c>
      <c r="D2138" s="7">
        <f>Groei2030!B2138</f>
        <v>-17</v>
      </c>
      <c r="E2138" s="7">
        <f>Groei2030!C2138</f>
        <v>4</v>
      </c>
      <c r="F2138" s="6">
        <v>6.18904819335937E-2</v>
      </c>
      <c r="G2138" s="6">
        <f t="shared" si="133"/>
        <v>-52.512113308264993</v>
      </c>
      <c r="H2138" s="6">
        <f t="shared" si="134"/>
        <v>-9.9266754836039688</v>
      </c>
      <c r="I2138" s="7">
        <f>B2138+ProxiPrognose2030!H2138</f>
        <v>281.07332451639604</v>
      </c>
      <c r="J2138">
        <f t="shared" si="135"/>
        <v>2</v>
      </c>
      <c r="K2138">
        <f t="shared" si="136"/>
        <v>0</v>
      </c>
      <c r="L2138" s="20">
        <v>2</v>
      </c>
    </row>
    <row r="2139" spans="1:12" ht="14.4">
      <c r="A2139" s="2">
        <v>2138</v>
      </c>
      <c r="B2139">
        <v>292</v>
      </c>
      <c r="C2139">
        <v>2</v>
      </c>
      <c r="D2139" s="7">
        <f>Groei2030!B2139</f>
        <v>-9</v>
      </c>
      <c r="E2139" s="7">
        <f>Groei2030!C2139</f>
        <v>0</v>
      </c>
      <c r="F2139" s="6">
        <v>2.8119871093749998E-2</v>
      </c>
      <c r="G2139" s="6">
        <f t="shared" si="133"/>
        <v>-80.014591549820125</v>
      </c>
      <c r="H2139" s="6">
        <f t="shared" si="134"/>
        <v>-15.125631672933862</v>
      </c>
      <c r="I2139" s="7">
        <f>B2139+ProxiPrognose2030!H2139</f>
        <v>276.87436832706612</v>
      </c>
      <c r="J2139">
        <f t="shared" si="135"/>
        <v>2</v>
      </c>
      <c r="K2139">
        <f t="shared" si="136"/>
        <v>0</v>
      </c>
      <c r="L2139" s="20">
        <v>2</v>
      </c>
    </row>
    <row r="2140" spans="1:12" ht="14.4">
      <c r="A2140" s="2">
        <v>2139</v>
      </c>
      <c r="B2140">
        <v>292</v>
      </c>
      <c r="C2140">
        <v>2</v>
      </c>
      <c r="D2140" s="7">
        <f>Groei2030!B2140</f>
        <v>-6</v>
      </c>
      <c r="E2140" s="7">
        <f>Groei2030!C2140</f>
        <v>0</v>
      </c>
      <c r="F2140" s="6">
        <v>3.2927349121093699E-2</v>
      </c>
      <c r="G2140" s="6">
        <f t="shared" si="133"/>
        <v>-45.554836330237102</v>
      </c>
      <c r="H2140" s="6">
        <f t="shared" si="134"/>
        <v>-8.6115002514625907</v>
      </c>
      <c r="I2140" s="7">
        <f>B2140+ProxiPrognose2030!H2140</f>
        <v>283.38849974853741</v>
      </c>
      <c r="J2140">
        <f t="shared" si="135"/>
        <v>2</v>
      </c>
      <c r="K2140">
        <f t="shared" si="136"/>
        <v>0</v>
      </c>
      <c r="L2140" s="20">
        <v>2</v>
      </c>
    </row>
    <row r="2141" spans="1:12" ht="14.4">
      <c r="A2141" s="2">
        <v>2140</v>
      </c>
      <c r="B2141">
        <v>287</v>
      </c>
      <c r="C2141">
        <v>2</v>
      </c>
      <c r="D2141" s="7">
        <f>Groei2030!B2141</f>
        <v>-2</v>
      </c>
      <c r="E2141" s="7">
        <f>Groei2030!C2141</f>
        <v>0</v>
      </c>
      <c r="F2141" s="6">
        <v>1.48675007324219E-2</v>
      </c>
      <c r="G2141" s="6">
        <f t="shared" si="133"/>
        <v>-33.630400226558493</v>
      </c>
      <c r="H2141" s="6">
        <f t="shared" si="134"/>
        <v>-6.3573535399921539</v>
      </c>
      <c r="I2141" s="7">
        <f>B2141+ProxiPrognose2030!H2141</f>
        <v>280.64264646000782</v>
      </c>
      <c r="J2141">
        <f t="shared" si="135"/>
        <v>2</v>
      </c>
      <c r="K2141">
        <f t="shared" si="136"/>
        <v>0</v>
      </c>
      <c r="L2141" s="20">
        <v>2</v>
      </c>
    </row>
    <row r="2142" spans="1:12" ht="14.4">
      <c r="A2142" s="2">
        <v>2141</v>
      </c>
      <c r="B2142">
        <v>285</v>
      </c>
      <c r="C2142">
        <v>2</v>
      </c>
      <c r="D2142" s="7">
        <f>Groei2030!B2142</f>
        <v>-11</v>
      </c>
      <c r="E2142" s="7">
        <f>Groei2030!C2142</f>
        <v>300</v>
      </c>
      <c r="F2142" s="6">
        <v>3.26557360839844E-2</v>
      </c>
      <c r="G2142" s="6">
        <f t="shared" si="133"/>
        <v>2212.4750094190686</v>
      </c>
      <c r="H2142" s="6">
        <f t="shared" si="134"/>
        <v>418.23724185615663</v>
      </c>
      <c r="I2142" s="7">
        <f>B2142+ProxiPrognose2030!H2142</f>
        <v>703.23724185615663</v>
      </c>
      <c r="J2142">
        <f t="shared" si="135"/>
        <v>4</v>
      </c>
      <c r="K2142">
        <f t="shared" si="136"/>
        <v>2</v>
      </c>
      <c r="L2142" s="20">
        <v>4</v>
      </c>
    </row>
    <row r="2143" spans="1:12" ht="14.4">
      <c r="A2143" s="2">
        <v>2142</v>
      </c>
      <c r="B2143">
        <v>282</v>
      </c>
      <c r="C2143">
        <v>2</v>
      </c>
      <c r="D2143" s="7">
        <f>Groei2030!B2143</f>
        <v>-3</v>
      </c>
      <c r="E2143" s="7">
        <f>Groei2030!C2143</f>
        <v>0</v>
      </c>
      <c r="F2143" s="6">
        <v>2.2241903076171899E-2</v>
      </c>
      <c r="G2143" s="6">
        <f t="shared" si="133"/>
        <v>-33.720136151635643</v>
      </c>
      <c r="H2143" s="6">
        <f t="shared" si="134"/>
        <v>-6.3743168528611802</v>
      </c>
      <c r="I2143" s="7">
        <f>B2143+ProxiPrognose2030!H2143</f>
        <v>275.62568314713883</v>
      </c>
      <c r="J2143">
        <f t="shared" si="135"/>
        <v>2</v>
      </c>
      <c r="K2143">
        <f t="shared" si="136"/>
        <v>0</v>
      </c>
      <c r="L2143" s="20">
        <v>2</v>
      </c>
    </row>
    <row r="2144" spans="1:12" ht="14.4">
      <c r="A2144" s="2">
        <v>2143</v>
      </c>
      <c r="B2144">
        <v>282</v>
      </c>
      <c r="C2144">
        <v>2</v>
      </c>
      <c r="D2144" s="7">
        <f>Groei2030!B2144</f>
        <v>-1</v>
      </c>
      <c r="E2144" s="7">
        <f>Groei2030!C2144</f>
        <v>0</v>
      </c>
      <c r="F2144" s="6">
        <v>1.2225395996093701E-2</v>
      </c>
      <c r="G2144" s="6">
        <f t="shared" si="133"/>
        <v>-20.449235352366568</v>
      </c>
      <c r="H2144" s="6">
        <f t="shared" si="134"/>
        <v>-3.8656399531883872</v>
      </c>
      <c r="I2144" s="7">
        <f>B2144+ProxiPrognose2030!H2144</f>
        <v>278.13436004681159</v>
      </c>
      <c r="J2144">
        <f t="shared" si="135"/>
        <v>2</v>
      </c>
      <c r="K2144">
        <f t="shared" si="136"/>
        <v>0</v>
      </c>
      <c r="L2144" s="20">
        <v>2</v>
      </c>
    </row>
    <row r="2145" spans="1:12" ht="14.4">
      <c r="A2145" s="2">
        <v>2144</v>
      </c>
      <c r="B2145">
        <v>281</v>
      </c>
      <c r="C2145">
        <v>2</v>
      </c>
      <c r="D2145" s="7">
        <f>Groei2030!B2145</f>
        <v>-7</v>
      </c>
      <c r="E2145" s="7">
        <f>Groei2030!C2145</f>
        <v>0</v>
      </c>
      <c r="F2145" s="6">
        <v>4.2393153808593799E-2</v>
      </c>
      <c r="G2145" s="6">
        <f t="shared" si="133"/>
        <v>-41.28025029468899</v>
      </c>
      <c r="H2145" s="6">
        <f t="shared" si="134"/>
        <v>-7.8034499611888446</v>
      </c>
      <c r="I2145" s="7">
        <f>B2145+ProxiPrognose2030!H2145</f>
        <v>273.19655003881115</v>
      </c>
      <c r="J2145">
        <f t="shared" si="135"/>
        <v>2</v>
      </c>
      <c r="K2145">
        <f t="shared" si="136"/>
        <v>0</v>
      </c>
      <c r="L2145" s="20">
        <v>2</v>
      </c>
    </row>
    <row r="2146" spans="1:12" ht="14.4">
      <c r="A2146" s="2">
        <v>2145</v>
      </c>
      <c r="B2146">
        <v>284</v>
      </c>
      <c r="C2146">
        <v>2</v>
      </c>
      <c r="D2146" s="7">
        <f>Groei2030!B2146</f>
        <v>-2</v>
      </c>
      <c r="E2146" s="7">
        <f>Groei2030!C2146</f>
        <v>0</v>
      </c>
      <c r="F2146" s="6">
        <v>1.49638330078125E-2</v>
      </c>
      <c r="G2146" s="6">
        <f t="shared" si="133"/>
        <v>-33.413898680836247</v>
      </c>
      <c r="H2146" s="6">
        <f t="shared" si="134"/>
        <v>-6.3164269718026933</v>
      </c>
      <c r="I2146" s="7">
        <f>B2146+ProxiPrognose2030!H2146</f>
        <v>277.68357302819732</v>
      </c>
      <c r="J2146">
        <f t="shared" si="135"/>
        <v>2</v>
      </c>
      <c r="K2146">
        <f t="shared" si="136"/>
        <v>0</v>
      </c>
      <c r="L2146" s="20">
        <v>2</v>
      </c>
    </row>
    <row r="2147" spans="1:12" ht="14.4">
      <c r="A2147" s="2">
        <v>2146</v>
      </c>
      <c r="B2147">
        <v>274</v>
      </c>
      <c r="C2147">
        <v>2</v>
      </c>
      <c r="D2147" s="7">
        <f>Groei2030!B2147</f>
        <v>171</v>
      </c>
      <c r="E2147" s="7">
        <f>Groei2030!C2147</f>
        <v>1</v>
      </c>
      <c r="F2147" s="6">
        <v>2.40515534667969E-2</v>
      </c>
      <c r="G2147" s="6">
        <f t="shared" si="133"/>
        <v>1787.8263064945629</v>
      </c>
      <c r="H2147" s="6">
        <f t="shared" si="134"/>
        <v>337.9633849706168</v>
      </c>
      <c r="I2147" s="7">
        <f>B2147+ProxiPrognose2030!H2147</f>
        <v>611.96338497061674</v>
      </c>
      <c r="J2147">
        <f t="shared" si="135"/>
        <v>4</v>
      </c>
      <c r="K2147">
        <f t="shared" si="136"/>
        <v>2</v>
      </c>
      <c r="L2147" s="20">
        <v>4</v>
      </c>
    </row>
    <row r="2148" spans="1:12" ht="14.4">
      <c r="A2148" s="2">
        <v>2147</v>
      </c>
      <c r="B2148">
        <v>277</v>
      </c>
      <c r="C2148">
        <v>2</v>
      </c>
      <c r="D2148" s="7">
        <f>Groei2030!B2148</f>
        <v>-6</v>
      </c>
      <c r="E2148" s="7">
        <f>Groei2030!C2148</f>
        <v>0</v>
      </c>
      <c r="F2148" s="6">
        <v>5.2895886230468703E-2</v>
      </c>
      <c r="G2148" s="6">
        <f t="shared" si="133"/>
        <v>-28.357592752382715</v>
      </c>
      <c r="H2148" s="6">
        <f t="shared" si="134"/>
        <v>-5.3606035448738591</v>
      </c>
      <c r="I2148" s="7">
        <f>B2148+ProxiPrognose2030!H2148</f>
        <v>271.63939645512613</v>
      </c>
      <c r="J2148">
        <f t="shared" si="135"/>
        <v>2</v>
      </c>
      <c r="K2148">
        <f t="shared" si="136"/>
        <v>0</v>
      </c>
      <c r="L2148" s="20">
        <v>2</v>
      </c>
    </row>
    <row r="2149" spans="1:12" ht="14.4">
      <c r="A2149" s="2">
        <v>2148</v>
      </c>
      <c r="B2149">
        <v>258</v>
      </c>
      <c r="C2149">
        <v>2</v>
      </c>
      <c r="D2149" s="7">
        <f>Groei2030!B2149</f>
        <v>754</v>
      </c>
      <c r="E2149" s="7">
        <f>Groei2030!C2149</f>
        <v>0</v>
      </c>
      <c r="F2149" s="6">
        <v>0.22552024609374999</v>
      </c>
      <c r="G2149" s="6">
        <f t="shared" si="133"/>
        <v>835.84513259904622</v>
      </c>
      <c r="H2149" s="6">
        <f t="shared" si="134"/>
        <v>158.00475096390286</v>
      </c>
      <c r="I2149" s="7">
        <f>B2149+ProxiPrognose2030!H2149</f>
        <v>416.00475096390289</v>
      </c>
      <c r="J2149">
        <f t="shared" si="135"/>
        <v>3</v>
      </c>
      <c r="K2149">
        <f t="shared" si="136"/>
        <v>1</v>
      </c>
      <c r="L2149" s="20">
        <v>3</v>
      </c>
    </row>
    <row r="2150" spans="1:12" ht="14.4">
      <c r="A2150" s="2">
        <v>2149</v>
      </c>
      <c r="B2150">
        <v>266</v>
      </c>
      <c r="C2150">
        <v>2</v>
      </c>
      <c r="D2150" s="7">
        <f>Groei2030!B2150</f>
        <v>-21</v>
      </c>
      <c r="E2150" s="7">
        <f>Groei2030!C2150</f>
        <v>0</v>
      </c>
      <c r="F2150" s="6">
        <v>7.9019984130859394E-2</v>
      </c>
      <c r="G2150" s="6">
        <f t="shared" si="133"/>
        <v>-66.438889576412052</v>
      </c>
      <c r="H2150" s="6">
        <f t="shared" si="134"/>
        <v>-12.559336403858611</v>
      </c>
      <c r="I2150" s="7">
        <f>B2150+ProxiPrognose2030!H2150</f>
        <v>253.44066359614138</v>
      </c>
      <c r="J2150">
        <f t="shared" si="135"/>
        <v>2</v>
      </c>
      <c r="K2150">
        <f t="shared" si="136"/>
        <v>0</v>
      </c>
      <c r="L2150" s="20">
        <v>2</v>
      </c>
    </row>
    <row r="2151" spans="1:12" ht="14.4">
      <c r="A2151" s="2">
        <v>2150</v>
      </c>
      <c r="B2151">
        <v>261</v>
      </c>
      <c r="C2151">
        <v>2</v>
      </c>
      <c r="D2151" s="7">
        <f>Groei2030!B2151</f>
        <v>64</v>
      </c>
      <c r="E2151" s="7">
        <f>Groei2030!C2151</f>
        <v>-41</v>
      </c>
      <c r="F2151" s="6">
        <v>4.2181369628906201E-2</v>
      </c>
      <c r="G2151" s="6">
        <f t="shared" si="133"/>
        <v>136.31610473026507</v>
      </c>
      <c r="H2151" s="6">
        <f t="shared" si="134"/>
        <v>25.768639835588861</v>
      </c>
      <c r="I2151" s="7">
        <f>B2151+ProxiPrognose2030!H2151</f>
        <v>286.76863983558889</v>
      </c>
      <c r="J2151">
        <f t="shared" si="135"/>
        <v>2</v>
      </c>
      <c r="K2151">
        <f t="shared" si="136"/>
        <v>0</v>
      </c>
      <c r="L2151" s="20">
        <v>2</v>
      </c>
    </row>
    <row r="2152" spans="1:12" ht="14.4">
      <c r="A2152" s="2">
        <v>2151</v>
      </c>
      <c r="B2152">
        <v>261</v>
      </c>
      <c r="C2152">
        <v>2</v>
      </c>
      <c r="D2152" s="7">
        <f>Groei2030!B2152</f>
        <v>-8</v>
      </c>
      <c r="E2152" s="7">
        <f>Groei2030!C2152</f>
        <v>0</v>
      </c>
      <c r="F2152" s="6">
        <v>2.6308182861328099E-2</v>
      </c>
      <c r="G2152" s="6">
        <f t="shared" si="133"/>
        <v>-76.021974248168775</v>
      </c>
      <c r="H2152" s="6">
        <f t="shared" si="134"/>
        <v>-14.370883600788048</v>
      </c>
      <c r="I2152" s="7">
        <f>B2152+ProxiPrognose2030!H2152</f>
        <v>246.62911639921197</v>
      </c>
      <c r="J2152">
        <f t="shared" si="135"/>
        <v>2</v>
      </c>
      <c r="K2152">
        <f t="shared" si="136"/>
        <v>0</v>
      </c>
      <c r="L2152" s="20">
        <v>2</v>
      </c>
    </row>
    <row r="2153" spans="1:12" ht="14.4">
      <c r="A2153" s="2">
        <v>2152</v>
      </c>
      <c r="B2153">
        <v>263</v>
      </c>
      <c r="C2153">
        <v>2</v>
      </c>
      <c r="D2153" s="7">
        <f>Groei2030!B2153</f>
        <v>-10</v>
      </c>
      <c r="E2153" s="7">
        <f>Groei2030!C2153</f>
        <v>0</v>
      </c>
      <c r="F2153" s="6">
        <v>6.93509533691406E-2</v>
      </c>
      <c r="G2153" s="6">
        <f t="shared" si="133"/>
        <v>-36.048531109486319</v>
      </c>
      <c r="H2153" s="6">
        <f t="shared" si="134"/>
        <v>-6.8144671284473191</v>
      </c>
      <c r="I2153" s="7">
        <f>B2153+ProxiPrognose2030!H2153</f>
        <v>256.18553287155271</v>
      </c>
      <c r="J2153">
        <f t="shared" si="135"/>
        <v>2</v>
      </c>
      <c r="K2153">
        <f t="shared" si="136"/>
        <v>0</v>
      </c>
      <c r="L2153" s="20">
        <v>2</v>
      </c>
    </row>
    <row r="2154" spans="1:12" ht="14.4">
      <c r="A2154" s="2">
        <v>2153</v>
      </c>
      <c r="B2154">
        <v>258</v>
      </c>
      <c r="C2154">
        <v>2</v>
      </c>
      <c r="D2154" s="7">
        <f>Groei2030!B2154</f>
        <v>-4</v>
      </c>
      <c r="E2154" s="7">
        <f>Groei2030!C2154</f>
        <v>28</v>
      </c>
      <c r="F2154" s="6">
        <v>3.7137883056640598E-2</v>
      </c>
      <c r="G2154" s="6">
        <f t="shared" si="133"/>
        <v>161.56009729604511</v>
      </c>
      <c r="H2154" s="6">
        <f t="shared" si="134"/>
        <v>30.540661114564294</v>
      </c>
      <c r="I2154" s="7">
        <f>B2154+ProxiPrognose2030!H2154</f>
        <v>288.54066111456427</v>
      </c>
      <c r="J2154">
        <f t="shared" si="135"/>
        <v>2</v>
      </c>
      <c r="K2154">
        <f t="shared" si="136"/>
        <v>0</v>
      </c>
      <c r="L2154" s="20">
        <v>2</v>
      </c>
    </row>
    <row r="2155" spans="1:12" ht="14.4">
      <c r="A2155" s="2">
        <v>2154</v>
      </c>
      <c r="B2155">
        <v>246</v>
      </c>
      <c r="C2155">
        <v>2</v>
      </c>
      <c r="D2155" s="7">
        <f>Groei2030!B2155</f>
        <v>-13</v>
      </c>
      <c r="E2155" s="7">
        <f>Groei2030!C2155</f>
        <v>0</v>
      </c>
      <c r="F2155" s="6">
        <v>5.6366783203125E-2</v>
      </c>
      <c r="G2155" s="6">
        <f t="shared" si="133"/>
        <v>-57.658071213469896</v>
      </c>
      <c r="H2155" s="6">
        <f t="shared" si="134"/>
        <v>-10.899446354153099</v>
      </c>
      <c r="I2155" s="7">
        <f>B2155+ProxiPrognose2030!H2155</f>
        <v>235.1005536458469</v>
      </c>
      <c r="J2155">
        <f t="shared" si="135"/>
        <v>2</v>
      </c>
      <c r="K2155">
        <f t="shared" si="136"/>
        <v>0</v>
      </c>
      <c r="L2155" s="20">
        <v>2</v>
      </c>
    </row>
    <row r="2156" spans="1:12" ht="14.4">
      <c r="A2156" s="2">
        <v>2155</v>
      </c>
      <c r="B2156">
        <v>248</v>
      </c>
      <c r="C2156">
        <v>2</v>
      </c>
      <c r="D2156" s="7">
        <f>Groei2030!B2156</f>
        <v>-12</v>
      </c>
      <c r="E2156" s="7">
        <f>Groei2030!C2156</f>
        <v>0</v>
      </c>
      <c r="F2156" s="6">
        <v>4.0396283203125001E-2</v>
      </c>
      <c r="G2156" s="6">
        <f t="shared" si="133"/>
        <v>-74.264258048570269</v>
      </c>
      <c r="H2156" s="6">
        <f t="shared" si="134"/>
        <v>-14.038612107480201</v>
      </c>
      <c r="I2156" s="7">
        <f>B2156+ProxiPrognose2030!H2156</f>
        <v>233.96138789251981</v>
      </c>
      <c r="J2156">
        <f t="shared" si="135"/>
        <v>2</v>
      </c>
      <c r="K2156">
        <f t="shared" si="136"/>
        <v>0</v>
      </c>
      <c r="L2156" s="20">
        <v>2</v>
      </c>
    </row>
    <row r="2157" spans="1:12" ht="14.4">
      <c r="A2157" s="2">
        <v>2156</v>
      </c>
      <c r="B2157">
        <v>257</v>
      </c>
      <c r="C2157">
        <v>2</v>
      </c>
      <c r="D2157" s="7">
        <f>Groei2030!B2157</f>
        <v>-18</v>
      </c>
      <c r="E2157" s="7">
        <f>Groei2030!C2157</f>
        <v>0</v>
      </c>
      <c r="F2157" s="6">
        <v>9.0098845458984403E-2</v>
      </c>
      <c r="G2157" s="6">
        <f t="shared" si="133"/>
        <v>-49.945146101217581</v>
      </c>
      <c r="H2157" s="6">
        <f t="shared" si="134"/>
        <v>-9.4414264841621129</v>
      </c>
      <c r="I2157" s="7">
        <f>B2157+ProxiPrognose2030!H2157</f>
        <v>247.55857351583788</v>
      </c>
      <c r="J2157">
        <f t="shared" si="135"/>
        <v>2</v>
      </c>
      <c r="K2157">
        <f t="shared" si="136"/>
        <v>0</v>
      </c>
      <c r="L2157" s="20">
        <v>2</v>
      </c>
    </row>
    <row r="2158" spans="1:12" ht="14.4">
      <c r="A2158" s="2">
        <v>2157</v>
      </c>
      <c r="B2158">
        <v>247</v>
      </c>
      <c r="C2158">
        <v>2</v>
      </c>
      <c r="D2158" s="7">
        <f>Groei2030!B2158</f>
        <v>-3</v>
      </c>
      <c r="E2158" s="7">
        <f>Groei2030!C2158</f>
        <v>0</v>
      </c>
      <c r="F2158" s="6">
        <v>3.5899223632812498E-2</v>
      </c>
      <c r="G2158" s="6">
        <f t="shared" si="133"/>
        <v>-20.891816705319702</v>
      </c>
      <c r="H2158" s="6">
        <f t="shared" si="134"/>
        <v>-3.9493037250131762</v>
      </c>
      <c r="I2158" s="7">
        <f>B2158+ProxiPrognose2030!H2158</f>
        <v>243.05069627498682</v>
      </c>
      <c r="J2158">
        <f t="shared" si="135"/>
        <v>2</v>
      </c>
      <c r="K2158">
        <f t="shared" si="136"/>
        <v>0</v>
      </c>
      <c r="L2158" s="20">
        <v>2</v>
      </c>
    </row>
    <row r="2159" spans="1:12" ht="14.4">
      <c r="A2159" s="2">
        <v>2158</v>
      </c>
      <c r="B2159">
        <v>256</v>
      </c>
      <c r="C2159">
        <v>2</v>
      </c>
      <c r="D2159" s="7">
        <f>Groei2030!B2159</f>
        <v>-15</v>
      </c>
      <c r="E2159" s="7">
        <f>Groei2030!C2159</f>
        <v>0</v>
      </c>
      <c r="F2159" s="6">
        <v>6.2706440673828107E-2</v>
      </c>
      <c r="G2159" s="6">
        <f t="shared" si="133"/>
        <v>-59.802469406705519</v>
      </c>
      <c r="H2159" s="6">
        <f t="shared" si="134"/>
        <v>-11.304814632647545</v>
      </c>
      <c r="I2159" s="7">
        <f>B2159+ProxiPrognose2030!H2159</f>
        <v>244.69518536735245</v>
      </c>
      <c r="J2159">
        <f t="shared" si="135"/>
        <v>2</v>
      </c>
      <c r="K2159">
        <f t="shared" si="136"/>
        <v>0</v>
      </c>
      <c r="L2159" s="20">
        <v>2</v>
      </c>
    </row>
    <row r="2160" spans="1:12" ht="14.4">
      <c r="A2160" s="2">
        <v>2159</v>
      </c>
      <c r="B2160">
        <v>258</v>
      </c>
      <c r="C2160">
        <v>2</v>
      </c>
      <c r="D2160" s="7">
        <f>Groei2030!B2160</f>
        <v>-5</v>
      </c>
      <c r="E2160" s="7">
        <f>Groei2030!C2160</f>
        <v>0</v>
      </c>
      <c r="F2160" s="6">
        <v>3.2256865234375001E-2</v>
      </c>
      <c r="G2160" s="6">
        <f t="shared" si="133"/>
        <v>-38.751440690768646</v>
      </c>
      <c r="H2160" s="6">
        <f t="shared" si="134"/>
        <v>-7.3254141192379292</v>
      </c>
      <c r="I2160" s="7">
        <f>B2160+ProxiPrognose2030!H2160</f>
        <v>250.67458588076207</v>
      </c>
      <c r="J2160">
        <f t="shared" si="135"/>
        <v>2</v>
      </c>
      <c r="K2160">
        <f t="shared" si="136"/>
        <v>0</v>
      </c>
      <c r="L2160" s="20">
        <v>2</v>
      </c>
    </row>
    <row r="2161" spans="1:12" ht="14.4">
      <c r="A2161" s="2">
        <v>2160</v>
      </c>
      <c r="B2161">
        <v>414</v>
      </c>
      <c r="C2161">
        <v>3</v>
      </c>
      <c r="D2161" s="7">
        <f>Groei2030!B2161</f>
        <v>-1</v>
      </c>
      <c r="E2161" s="7">
        <f>Groei2030!C2161</f>
        <v>0</v>
      </c>
      <c r="F2161" s="6">
        <v>2.5521363945312499</v>
      </c>
      <c r="G2161" s="6">
        <f t="shared" si="133"/>
        <v>-9.7957147014439805E-2</v>
      </c>
      <c r="H2161" s="6">
        <f t="shared" si="134"/>
        <v>-1.851741909535724E-2</v>
      </c>
      <c r="I2161" s="7">
        <f>B2161+ProxiPrognose2030!H2161</f>
        <v>413.98148258090464</v>
      </c>
      <c r="J2161">
        <f t="shared" si="135"/>
        <v>3</v>
      </c>
      <c r="K2161">
        <f t="shared" si="136"/>
        <v>0</v>
      </c>
      <c r="L2161" s="20">
        <v>3</v>
      </c>
    </row>
    <row r="2162" spans="1:12" ht="14.4">
      <c r="A2162" s="2">
        <v>2161</v>
      </c>
      <c r="B2162">
        <v>276</v>
      </c>
      <c r="C2162">
        <v>2</v>
      </c>
      <c r="D2162" s="7">
        <f>Groei2030!B2162</f>
        <v>0</v>
      </c>
      <c r="E2162" s="7">
        <f>Groei2030!C2162</f>
        <v>5</v>
      </c>
      <c r="F2162" s="6">
        <v>0.54722821191406201</v>
      </c>
      <c r="G2162" s="6">
        <f t="shared" si="133"/>
        <v>2.2842389569569614</v>
      </c>
      <c r="H2162" s="6">
        <f t="shared" si="134"/>
        <v>0.43180320547390577</v>
      </c>
      <c r="I2162" s="7">
        <f>B2162+ProxiPrognose2030!H2162</f>
        <v>276.4318032054739</v>
      </c>
      <c r="J2162">
        <f t="shared" si="135"/>
        <v>2</v>
      </c>
      <c r="K2162">
        <f t="shared" si="136"/>
        <v>0</v>
      </c>
      <c r="L2162" s="20">
        <v>2</v>
      </c>
    </row>
    <row r="2163" spans="1:12" ht="14.4">
      <c r="A2163" s="2">
        <v>2162</v>
      </c>
      <c r="B2163">
        <v>267</v>
      </c>
      <c r="C2163">
        <v>2</v>
      </c>
      <c r="D2163" s="7">
        <f>Groei2030!B2163</f>
        <v>-1</v>
      </c>
      <c r="E2163" s="7">
        <f>Groei2030!C2163</f>
        <v>0</v>
      </c>
      <c r="F2163" s="6">
        <v>0.17748249243164099</v>
      </c>
      <c r="G2163" s="6">
        <f t="shared" si="133"/>
        <v>-1.4085896393205646</v>
      </c>
      <c r="H2163" s="6">
        <f t="shared" si="134"/>
        <v>-0.26627403389802734</v>
      </c>
      <c r="I2163" s="7">
        <f>B2163+ProxiPrognose2030!H2163</f>
        <v>266.73372596610199</v>
      </c>
      <c r="J2163">
        <f t="shared" si="135"/>
        <v>2</v>
      </c>
      <c r="K2163">
        <f t="shared" si="136"/>
        <v>0</v>
      </c>
      <c r="L2163" s="20">
        <v>2</v>
      </c>
    </row>
    <row r="2164" spans="1:12" ht="14.4">
      <c r="A2164" s="2">
        <v>2163</v>
      </c>
      <c r="B2164">
        <v>269</v>
      </c>
      <c r="C2164">
        <v>2</v>
      </c>
      <c r="D2164" s="7">
        <f>Groei2030!B2164</f>
        <v>-1</v>
      </c>
      <c r="E2164" s="7">
        <f>Groei2030!C2164</f>
        <v>0</v>
      </c>
      <c r="F2164" s="6">
        <v>0.23447311547851599</v>
      </c>
      <c r="G2164" s="6">
        <f t="shared" si="133"/>
        <v>-1.0662203190749462</v>
      </c>
      <c r="H2164" s="6">
        <f t="shared" si="134"/>
        <v>-0.20155393555291989</v>
      </c>
      <c r="I2164" s="7">
        <f>B2164+ProxiPrognose2030!H2164</f>
        <v>268.79844606444709</v>
      </c>
      <c r="J2164">
        <f t="shared" si="135"/>
        <v>2</v>
      </c>
      <c r="K2164">
        <f t="shared" si="136"/>
        <v>0</v>
      </c>
      <c r="L2164" s="20">
        <v>2</v>
      </c>
    </row>
    <row r="2165" spans="1:12" ht="14.4">
      <c r="A2165" s="2">
        <v>2164</v>
      </c>
      <c r="B2165">
        <v>278</v>
      </c>
      <c r="C2165">
        <v>2</v>
      </c>
      <c r="D2165" s="7">
        <f>Groei2030!B2165</f>
        <v>-4</v>
      </c>
      <c r="E2165" s="7">
        <f>Groei2030!C2165</f>
        <v>0</v>
      </c>
      <c r="F2165" s="6">
        <v>4.6679168212890601E-2</v>
      </c>
      <c r="G2165" s="6">
        <f t="shared" si="133"/>
        <v>-21.422832460066132</v>
      </c>
      <c r="H2165" s="6">
        <f t="shared" si="134"/>
        <v>-4.0496847750597604</v>
      </c>
      <c r="I2165" s="7">
        <f>B2165+ProxiPrognose2030!H2165</f>
        <v>273.95031522494025</v>
      </c>
      <c r="J2165">
        <f t="shared" si="135"/>
        <v>2</v>
      </c>
      <c r="K2165">
        <f t="shared" si="136"/>
        <v>0</v>
      </c>
      <c r="L2165" s="20">
        <v>2</v>
      </c>
    </row>
    <row r="2166" spans="1:12" ht="14.4">
      <c r="A2166" s="2">
        <v>2165</v>
      </c>
      <c r="B2166">
        <v>285</v>
      </c>
      <c r="C2166">
        <v>2</v>
      </c>
      <c r="D2166" s="7">
        <f>Groei2030!B2166</f>
        <v>-6</v>
      </c>
      <c r="E2166" s="7">
        <f>Groei2030!C2166</f>
        <v>0</v>
      </c>
      <c r="F2166" s="6">
        <v>7.0978748046874998E-2</v>
      </c>
      <c r="G2166" s="6">
        <f t="shared" si="133"/>
        <v>-21.13308618812756</v>
      </c>
      <c r="H2166" s="6">
        <f t="shared" si="134"/>
        <v>-3.9949123228974592</v>
      </c>
      <c r="I2166" s="7">
        <f>B2166+ProxiPrognose2030!H2166</f>
        <v>281.00508767710255</v>
      </c>
      <c r="J2166">
        <f t="shared" si="135"/>
        <v>2</v>
      </c>
      <c r="K2166">
        <f t="shared" si="136"/>
        <v>0</v>
      </c>
      <c r="L2166" s="20">
        <v>2</v>
      </c>
    </row>
    <row r="2167" spans="1:12" ht="14.4">
      <c r="A2167" s="2">
        <v>2166</v>
      </c>
      <c r="B2167">
        <v>307</v>
      </c>
      <c r="C2167">
        <v>2</v>
      </c>
      <c r="D2167" s="7">
        <f>Groei2030!B2167</f>
        <v>-1</v>
      </c>
      <c r="E2167" s="7">
        <f>Groei2030!C2167</f>
        <v>0</v>
      </c>
      <c r="F2167" s="6">
        <v>0.11132837548828101</v>
      </c>
      <c r="G2167" s="6">
        <f t="shared" si="133"/>
        <v>-2.2456089824675138</v>
      </c>
      <c r="H2167" s="6">
        <f t="shared" si="134"/>
        <v>-0.4245007528293977</v>
      </c>
      <c r="I2167" s="7">
        <f>B2167+ProxiPrognose2030!H2167</f>
        <v>306.57549924717063</v>
      </c>
      <c r="J2167">
        <f t="shared" si="135"/>
        <v>2</v>
      </c>
      <c r="K2167">
        <f t="shared" si="136"/>
        <v>0</v>
      </c>
      <c r="L2167" s="20">
        <v>2</v>
      </c>
    </row>
    <row r="2168" spans="1:12" ht="14.4">
      <c r="A2168" s="2">
        <v>2167</v>
      </c>
      <c r="B2168">
        <v>307</v>
      </c>
      <c r="C2168">
        <v>2</v>
      </c>
      <c r="D2168" s="7">
        <f>Groei2030!B2168</f>
        <v>-3</v>
      </c>
      <c r="E2168" s="7">
        <f>Groei2030!C2168</f>
        <v>0</v>
      </c>
      <c r="F2168" s="6">
        <v>0.289951191894531</v>
      </c>
      <c r="G2168" s="6">
        <f t="shared" si="133"/>
        <v>-2.586642238300612</v>
      </c>
      <c r="H2168" s="6">
        <f t="shared" si="134"/>
        <v>-0.48896828701334821</v>
      </c>
      <c r="I2168" s="7">
        <f>B2168+ProxiPrognose2030!H2168</f>
        <v>306.51103171298666</v>
      </c>
      <c r="J2168">
        <f t="shared" si="135"/>
        <v>2</v>
      </c>
      <c r="K2168">
        <f t="shared" si="136"/>
        <v>0</v>
      </c>
      <c r="L2168" s="20">
        <v>2</v>
      </c>
    </row>
    <row r="2169" spans="1:12" ht="14.4">
      <c r="A2169" s="2">
        <v>2168</v>
      </c>
      <c r="B2169">
        <v>305</v>
      </c>
      <c r="C2169">
        <v>2</v>
      </c>
      <c r="D2169" s="7">
        <f>Groei2030!B2169</f>
        <v>-2</v>
      </c>
      <c r="E2169" s="7">
        <f>Groei2030!C2169</f>
        <v>0</v>
      </c>
      <c r="F2169" s="6">
        <v>0.38139772827148399</v>
      </c>
      <c r="G2169" s="6">
        <f t="shared" si="133"/>
        <v>-1.3109674309441437</v>
      </c>
      <c r="H2169" s="6">
        <f t="shared" si="134"/>
        <v>-0.24781993023518784</v>
      </c>
      <c r="I2169" s="7">
        <f>B2169+ProxiPrognose2030!H2169</f>
        <v>304.75218006976479</v>
      </c>
      <c r="J2169">
        <f t="shared" si="135"/>
        <v>2</v>
      </c>
      <c r="K2169">
        <f t="shared" si="136"/>
        <v>0</v>
      </c>
      <c r="L2169" s="20">
        <v>2</v>
      </c>
    </row>
    <row r="2170" spans="1:12" ht="14.4">
      <c r="A2170" s="2">
        <v>2169</v>
      </c>
      <c r="B2170">
        <v>312</v>
      </c>
      <c r="C2170">
        <v>2</v>
      </c>
      <c r="D2170" s="7">
        <f>Groei2030!B2170</f>
        <v>0</v>
      </c>
      <c r="E2170" s="7">
        <f>Groei2030!C2170</f>
        <v>38</v>
      </c>
      <c r="F2170" s="6">
        <v>0.46209854003906198</v>
      </c>
      <c r="G2170" s="6">
        <f t="shared" si="133"/>
        <v>20.55838566206452</v>
      </c>
      <c r="H2170" s="6">
        <f t="shared" si="134"/>
        <v>3.8862732820537844</v>
      </c>
      <c r="I2170" s="7">
        <f>B2170+ProxiPrognose2030!H2170</f>
        <v>315.88627328205376</v>
      </c>
      <c r="J2170">
        <f t="shared" si="135"/>
        <v>2</v>
      </c>
      <c r="K2170">
        <f t="shared" si="136"/>
        <v>0</v>
      </c>
      <c r="L2170" s="20">
        <v>2</v>
      </c>
    </row>
    <row r="2171" spans="1:12" ht="14.4">
      <c r="A2171" s="2">
        <v>2170</v>
      </c>
      <c r="B2171">
        <v>309</v>
      </c>
      <c r="C2171">
        <v>2</v>
      </c>
      <c r="D2171" s="7">
        <f>Groei2030!B2171</f>
        <v>0</v>
      </c>
      <c r="E2171" s="7">
        <f>Groei2030!C2171</f>
        <v>0</v>
      </c>
      <c r="F2171" s="6">
        <v>0.21521827685546899</v>
      </c>
      <c r="G2171" s="6">
        <f t="shared" si="133"/>
        <v>0</v>
      </c>
      <c r="H2171" s="6">
        <f t="shared" si="134"/>
        <v>0</v>
      </c>
      <c r="I2171" s="7">
        <f>B2171+ProxiPrognose2030!H2171</f>
        <v>309</v>
      </c>
      <c r="J2171">
        <f t="shared" si="135"/>
        <v>2</v>
      </c>
      <c r="K2171">
        <f t="shared" si="136"/>
        <v>0</v>
      </c>
      <c r="L2171" s="20">
        <v>2</v>
      </c>
    </row>
    <row r="2172" spans="1:12" ht="14.4">
      <c r="A2172" s="2">
        <v>2171</v>
      </c>
      <c r="B2172">
        <v>146</v>
      </c>
      <c r="C2172">
        <v>1</v>
      </c>
      <c r="D2172" s="7">
        <f>Groei2030!B2172</f>
        <v>-13</v>
      </c>
      <c r="E2172" s="7">
        <f>Groei2030!C2172</f>
        <v>0</v>
      </c>
      <c r="F2172" s="6">
        <v>4.5624376638183604</v>
      </c>
      <c r="G2172" s="6">
        <f t="shared" si="133"/>
        <v>-0.71233849960813156</v>
      </c>
      <c r="H2172" s="6">
        <f t="shared" si="134"/>
        <v>-0.13465756136259577</v>
      </c>
      <c r="I2172" s="7">
        <f>B2172+ProxiPrognose2030!H2172</f>
        <v>145.86534243863741</v>
      </c>
      <c r="J2172">
        <f t="shared" si="135"/>
        <v>1</v>
      </c>
      <c r="K2172">
        <f t="shared" si="136"/>
        <v>0</v>
      </c>
      <c r="L2172" s="20">
        <v>1</v>
      </c>
    </row>
    <row r="2173" spans="1:12" ht="14.4">
      <c r="A2173" s="2">
        <v>2172</v>
      </c>
      <c r="B2173">
        <v>229</v>
      </c>
      <c r="C2173">
        <v>2</v>
      </c>
      <c r="D2173" s="7">
        <f>Groei2030!B2173</f>
        <v>-5</v>
      </c>
      <c r="E2173" s="7">
        <f>Groei2030!C2173</f>
        <v>0</v>
      </c>
      <c r="F2173" s="6">
        <v>2.8271441015624998</v>
      </c>
      <c r="G2173" s="6">
        <f t="shared" si="133"/>
        <v>-0.44214230159302909</v>
      </c>
      <c r="H2173" s="6">
        <f t="shared" si="134"/>
        <v>-8.3580775348398695E-2</v>
      </c>
      <c r="I2173" s="7">
        <f>B2173+ProxiPrognose2030!H2173</f>
        <v>228.91641922465161</v>
      </c>
      <c r="J2173">
        <f t="shared" si="135"/>
        <v>2</v>
      </c>
      <c r="K2173">
        <f t="shared" si="136"/>
        <v>0</v>
      </c>
      <c r="L2173" s="20">
        <v>2</v>
      </c>
    </row>
    <row r="2174" spans="1:12" ht="14.4">
      <c r="A2174" s="2">
        <v>2173</v>
      </c>
      <c r="B2174">
        <v>347</v>
      </c>
      <c r="C2174">
        <v>2</v>
      </c>
      <c r="D2174" s="7">
        <f>Groei2030!B2174</f>
        <v>0</v>
      </c>
      <c r="E2174" s="7">
        <f>Groei2030!C2174</f>
        <v>0</v>
      </c>
      <c r="F2174" s="6">
        <v>0.17845283569335901</v>
      </c>
      <c r="G2174" s="6">
        <f t="shared" si="133"/>
        <v>0</v>
      </c>
      <c r="H2174" s="6">
        <f t="shared" si="134"/>
        <v>0</v>
      </c>
      <c r="I2174" s="7">
        <f>B2174+ProxiPrognose2030!H2174</f>
        <v>347</v>
      </c>
      <c r="J2174">
        <f t="shared" si="135"/>
        <v>2</v>
      </c>
      <c r="K2174">
        <f t="shared" si="136"/>
        <v>0</v>
      </c>
      <c r="L2174" s="20">
        <v>2</v>
      </c>
    </row>
    <row r="2175" spans="1:12" ht="14.4">
      <c r="A2175" s="2">
        <v>2174</v>
      </c>
      <c r="B2175">
        <v>445</v>
      </c>
      <c r="C2175">
        <v>3</v>
      </c>
      <c r="D2175" s="7">
        <f>Groei2030!B2175</f>
        <v>0</v>
      </c>
      <c r="E2175" s="7">
        <f>Groei2030!C2175</f>
        <v>0</v>
      </c>
      <c r="F2175" s="6">
        <v>0.284994468017578</v>
      </c>
      <c r="G2175" s="6">
        <f t="shared" si="133"/>
        <v>0</v>
      </c>
      <c r="H2175" s="6">
        <f t="shared" si="134"/>
        <v>0</v>
      </c>
      <c r="I2175" s="7">
        <f>B2175+ProxiPrognose2030!H2175</f>
        <v>445</v>
      </c>
      <c r="J2175">
        <f t="shared" si="135"/>
        <v>3</v>
      </c>
      <c r="K2175">
        <f t="shared" si="136"/>
        <v>0</v>
      </c>
      <c r="L2175" s="20">
        <v>3</v>
      </c>
    </row>
    <row r="2176" spans="1:12" ht="14.4">
      <c r="A2176" s="2">
        <v>2175</v>
      </c>
      <c r="B2176">
        <v>528</v>
      </c>
      <c r="C2176">
        <v>3</v>
      </c>
      <c r="D2176" s="7">
        <f>Groei2030!B2176</f>
        <v>-22</v>
      </c>
      <c r="E2176" s="7">
        <f>Groei2030!C2176</f>
        <v>0</v>
      </c>
      <c r="F2176" s="6">
        <v>8.84803376464844E-2</v>
      </c>
      <c r="G2176" s="6">
        <f t="shared" si="133"/>
        <v>-62.160703115473837</v>
      </c>
      <c r="H2176" s="6">
        <f t="shared" si="134"/>
        <v>-11.75060550387029</v>
      </c>
      <c r="I2176" s="7">
        <f>B2176+ProxiPrognose2030!H2176</f>
        <v>516.24939449612975</v>
      </c>
      <c r="J2176">
        <f t="shared" si="135"/>
        <v>3</v>
      </c>
      <c r="K2176">
        <f t="shared" si="136"/>
        <v>0</v>
      </c>
      <c r="L2176" s="20">
        <v>3</v>
      </c>
    </row>
    <row r="2177" spans="1:12" ht="14.4">
      <c r="A2177" s="2">
        <v>2176</v>
      </c>
      <c r="B2177">
        <v>620</v>
      </c>
      <c r="C2177">
        <v>4</v>
      </c>
      <c r="D2177" s="7">
        <f>Groei2030!B2177</f>
        <v>0</v>
      </c>
      <c r="E2177" s="7">
        <f>Groei2030!C2177</f>
        <v>0</v>
      </c>
      <c r="F2177" s="6">
        <v>0.220143837890625</v>
      </c>
      <c r="G2177" s="6">
        <f t="shared" si="133"/>
        <v>0</v>
      </c>
      <c r="H2177" s="6">
        <f t="shared" si="134"/>
        <v>0</v>
      </c>
      <c r="I2177" s="7">
        <f>B2177+ProxiPrognose2030!H2177</f>
        <v>620</v>
      </c>
      <c r="J2177">
        <f t="shared" si="135"/>
        <v>4</v>
      </c>
      <c r="K2177">
        <f t="shared" si="136"/>
        <v>0</v>
      </c>
      <c r="L2177" s="20">
        <v>4</v>
      </c>
    </row>
    <row r="2178" spans="1:12" ht="14.4">
      <c r="A2178" s="2">
        <v>2177</v>
      </c>
      <c r="B2178">
        <v>543</v>
      </c>
      <c r="C2178">
        <v>3</v>
      </c>
      <c r="D2178" s="7">
        <f>Groei2030!B2178</f>
        <v>-11</v>
      </c>
      <c r="E2178" s="7">
        <f>Groei2030!C2178</f>
        <v>189</v>
      </c>
      <c r="F2178" s="6">
        <v>5.3233387695312502E-2</v>
      </c>
      <c r="G2178" s="6">
        <f t="shared" si="133"/>
        <v>835.94153831991559</v>
      </c>
      <c r="H2178" s="6">
        <f t="shared" si="134"/>
        <v>158.02297510773451</v>
      </c>
      <c r="I2178" s="7">
        <f>B2178+ProxiPrognose2030!H2178</f>
        <v>701.02297510773451</v>
      </c>
      <c r="J2178">
        <f t="shared" si="135"/>
        <v>4</v>
      </c>
      <c r="K2178">
        <f t="shared" si="136"/>
        <v>1</v>
      </c>
      <c r="L2178" s="20">
        <v>4</v>
      </c>
    </row>
    <row r="2179" spans="1:12" ht="14.4">
      <c r="A2179" s="2">
        <v>2178</v>
      </c>
      <c r="B2179">
        <v>548</v>
      </c>
      <c r="C2179">
        <v>3</v>
      </c>
      <c r="D2179" s="7">
        <f>Groei2030!B2179</f>
        <v>-12</v>
      </c>
      <c r="E2179" s="7">
        <f>Groei2030!C2179</f>
        <v>0</v>
      </c>
      <c r="F2179" s="6">
        <v>4.0751589355468701E-2</v>
      </c>
      <c r="G2179" s="6">
        <f t="shared" ref="G2179:G2242" si="137">IFERROR((D2179+E2179)/((F2179/0.25)),0)</f>
        <v>-73.616760657640754</v>
      </c>
      <c r="H2179" s="6">
        <f t="shared" ref="H2179:H2242" si="138">G2179/5.29</f>
        <v>-13.916211844544566</v>
      </c>
      <c r="I2179" s="7">
        <f>B2179+ProxiPrognose2030!H2179</f>
        <v>534.08378815545541</v>
      </c>
      <c r="J2179">
        <f t="shared" ref="J2179:J2242" si="139">MAX(C2179,IF(I2179&gt;0,IF(A2179&lt;6701,IF(I2179&lt;200,1,IF(I2179&lt;400,2,IF(I2179&lt;600,3,IF(I2179&lt;900,4,IF(I2179&lt;2000,5,IF(I2179&gt;2000,6,0)))))),0),0))</f>
        <v>3</v>
      </c>
      <c r="K2179">
        <f t="shared" ref="K2179:K2242" si="140">J2179-C2179</f>
        <v>0</v>
      </c>
      <c r="L2179" s="20">
        <v>3</v>
      </c>
    </row>
    <row r="2180" spans="1:12" ht="14.4">
      <c r="A2180" s="2">
        <v>2179</v>
      </c>
      <c r="B2180">
        <v>589</v>
      </c>
      <c r="C2180">
        <v>3</v>
      </c>
      <c r="D2180" s="7">
        <f>Groei2030!B2180</f>
        <v>-10</v>
      </c>
      <c r="E2180" s="7">
        <f>Groei2030!C2180</f>
        <v>0</v>
      </c>
      <c r="F2180" s="6">
        <v>3.14497856445312E-2</v>
      </c>
      <c r="G2180" s="6">
        <f t="shared" si="137"/>
        <v>-79.491797758396643</v>
      </c>
      <c r="H2180" s="6">
        <f t="shared" si="138"/>
        <v>-15.026804869262126</v>
      </c>
      <c r="I2180" s="7">
        <f>B2180+ProxiPrognose2030!H2180</f>
        <v>573.97319513073785</v>
      </c>
      <c r="J2180">
        <f t="shared" si="139"/>
        <v>3</v>
      </c>
      <c r="K2180">
        <f t="shared" si="140"/>
        <v>0</v>
      </c>
      <c r="L2180" s="20">
        <v>3</v>
      </c>
    </row>
    <row r="2181" spans="1:12" ht="14.4">
      <c r="A2181" s="2">
        <v>2180</v>
      </c>
      <c r="B2181">
        <v>662</v>
      </c>
      <c r="C2181">
        <v>4</v>
      </c>
      <c r="D2181" s="7">
        <f>Groei2030!B2181</f>
        <v>-14</v>
      </c>
      <c r="E2181" s="7">
        <f>Groei2030!C2181</f>
        <v>0</v>
      </c>
      <c r="F2181" s="6">
        <v>5.7876243896484401E-2</v>
      </c>
      <c r="G2181" s="6">
        <f t="shared" si="137"/>
        <v>-60.473862233699684</v>
      </c>
      <c r="H2181" s="6">
        <f t="shared" si="138"/>
        <v>-11.431731991247577</v>
      </c>
      <c r="I2181" s="7">
        <f>B2181+ProxiPrognose2030!H2181</f>
        <v>650.5682680087524</v>
      </c>
      <c r="J2181">
        <f t="shared" si="139"/>
        <v>4</v>
      </c>
      <c r="K2181">
        <f t="shared" si="140"/>
        <v>0</v>
      </c>
      <c r="L2181" s="20">
        <v>4</v>
      </c>
    </row>
    <row r="2182" spans="1:12" ht="14.4">
      <c r="A2182" s="2">
        <v>2181</v>
      </c>
      <c r="B2182">
        <v>671</v>
      </c>
      <c r="C2182">
        <v>4</v>
      </c>
      <c r="D2182" s="7">
        <f>Groei2030!B2182</f>
        <v>-6</v>
      </c>
      <c r="E2182" s="7">
        <f>Groei2030!C2182</f>
        <v>0</v>
      </c>
      <c r="F2182" s="6">
        <v>2.88373662109375E-2</v>
      </c>
      <c r="G2182" s="6">
        <f t="shared" si="137"/>
        <v>-52.015846004378744</v>
      </c>
      <c r="H2182" s="6">
        <f t="shared" si="138"/>
        <v>-9.83286313882396</v>
      </c>
      <c r="I2182" s="7">
        <f>B2182+ProxiPrognose2030!H2182</f>
        <v>661.167136861176</v>
      </c>
      <c r="J2182">
        <f t="shared" si="139"/>
        <v>4</v>
      </c>
      <c r="K2182">
        <f t="shared" si="140"/>
        <v>0</v>
      </c>
      <c r="L2182" s="20">
        <v>4</v>
      </c>
    </row>
    <row r="2183" spans="1:12" ht="14.4">
      <c r="A2183" s="2">
        <v>2182</v>
      </c>
      <c r="B2183">
        <v>559</v>
      </c>
      <c r="C2183">
        <v>3</v>
      </c>
      <c r="D2183" s="7">
        <f>Groei2030!B2183</f>
        <v>-22</v>
      </c>
      <c r="E2183" s="7">
        <f>Groei2030!C2183</f>
        <v>0</v>
      </c>
      <c r="F2183" s="6">
        <v>8.4970207519531202E-2</v>
      </c>
      <c r="G2183" s="6">
        <f t="shared" si="137"/>
        <v>-64.728569701748384</v>
      </c>
      <c r="H2183" s="6">
        <f t="shared" si="138"/>
        <v>-12.23602451828892</v>
      </c>
      <c r="I2183" s="7">
        <f>B2183+ProxiPrognose2030!H2183</f>
        <v>546.7639754817111</v>
      </c>
      <c r="J2183">
        <f t="shared" si="139"/>
        <v>3</v>
      </c>
      <c r="K2183">
        <f t="shared" si="140"/>
        <v>0</v>
      </c>
      <c r="L2183" s="20">
        <v>3</v>
      </c>
    </row>
    <row r="2184" spans="1:12" ht="14.4">
      <c r="A2184" s="2">
        <v>2183</v>
      </c>
      <c r="B2184">
        <v>539</v>
      </c>
      <c r="C2184">
        <v>3</v>
      </c>
      <c r="D2184" s="7">
        <f>Groei2030!B2184</f>
        <v>-18</v>
      </c>
      <c r="E2184" s="7">
        <f>Groei2030!C2184</f>
        <v>0</v>
      </c>
      <c r="F2184" s="6">
        <v>5.6031419189453098E-2</v>
      </c>
      <c r="G2184" s="6">
        <f t="shared" si="137"/>
        <v>-80.312083204329113</v>
      </c>
      <c r="H2184" s="6">
        <f t="shared" si="138"/>
        <v>-15.181868280591514</v>
      </c>
      <c r="I2184" s="7">
        <f>B2184+ProxiPrognose2030!H2184</f>
        <v>523.81813171940848</v>
      </c>
      <c r="J2184">
        <f t="shared" si="139"/>
        <v>3</v>
      </c>
      <c r="K2184">
        <f t="shared" si="140"/>
        <v>0</v>
      </c>
      <c r="L2184" s="20">
        <v>3</v>
      </c>
    </row>
    <row r="2185" spans="1:12" ht="14.4">
      <c r="A2185" s="2">
        <v>2184</v>
      </c>
      <c r="B2185">
        <v>544</v>
      </c>
      <c r="C2185">
        <v>3</v>
      </c>
      <c r="D2185" s="7">
        <f>Groei2030!B2185</f>
        <v>-4</v>
      </c>
      <c r="E2185" s="7">
        <f>Groei2030!C2185</f>
        <v>0</v>
      </c>
      <c r="F2185" s="6">
        <v>9.3739284667968704E-3</v>
      </c>
      <c r="G2185" s="6">
        <f t="shared" si="137"/>
        <v>-106.67885972696207</v>
      </c>
      <c r="H2185" s="6">
        <f t="shared" si="138"/>
        <v>-20.166136054246138</v>
      </c>
      <c r="I2185" s="7">
        <f>B2185+ProxiPrognose2030!H2185</f>
        <v>523.83386394575382</v>
      </c>
      <c r="J2185">
        <f t="shared" si="139"/>
        <v>3</v>
      </c>
      <c r="K2185">
        <f t="shared" si="140"/>
        <v>0</v>
      </c>
      <c r="L2185" s="20">
        <v>3</v>
      </c>
    </row>
    <row r="2186" spans="1:12" ht="14.4">
      <c r="A2186" s="2">
        <v>2185</v>
      </c>
      <c r="B2186">
        <v>544</v>
      </c>
      <c r="C2186">
        <v>3</v>
      </c>
      <c r="D2186" s="7">
        <f>Groei2030!B2186</f>
        <v>-12</v>
      </c>
      <c r="E2186" s="7">
        <f>Groei2030!C2186</f>
        <v>-2</v>
      </c>
      <c r="F2186" s="6">
        <v>5.2925254394531197E-2</v>
      </c>
      <c r="G2186" s="6">
        <f t="shared" si="137"/>
        <v>-66.131000030897482</v>
      </c>
      <c r="H2186" s="6">
        <f t="shared" si="138"/>
        <v>-12.50113422134168</v>
      </c>
      <c r="I2186" s="7">
        <f>B2186+ProxiPrognose2030!H2186</f>
        <v>531.49886577865834</v>
      </c>
      <c r="J2186">
        <f t="shared" si="139"/>
        <v>3</v>
      </c>
      <c r="K2186">
        <f t="shared" si="140"/>
        <v>0</v>
      </c>
      <c r="L2186" s="20">
        <v>3</v>
      </c>
    </row>
    <row r="2187" spans="1:12" ht="14.4">
      <c r="A2187" s="2">
        <v>2186</v>
      </c>
      <c r="B2187">
        <v>544</v>
      </c>
      <c r="C2187">
        <v>3</v>
      </c>
      <c r="D2187" s="7">
        <f>Groei2030!B2187</f>
        <v>-11</v>
      </c>
      <c r="E2187" s="7">
        <f>Groei2030!C2187</f>
        <v>0</v>
      </c>
      <c r="F2187" s="6">
        <v>2.88913876953125E-2</v>
      </c>
      <c r="G2187" s="6">
        <f t="shared" si="137"/>
        <v>-95.184074541569188</v>
      </c>
      <c r="H2187" s="6">
        <f t="shared" si="138"/>
        <v>-17.993208798028203</v>
      </c>
      <c r="I2187" s="7">
        <f>B2187+ProxiPrognose2030!H2187</f>
        <v>526.00679120197185</v>
      </c>
      <c r="J2187">
        <f t="shared" si="139"/>
        <v>3</v>
      </c>
      <c r="K2187">
        <f t="shared" si="140"/>
        <v>0</v>
      </c>
      <c r="L2187" s="20">
        <v>3</v>
      </c>
    </row>
    <row r="2188" spans="1:12" ht="14.4">
      <c r="A2188" s="2">
        <v>2187</v>
      </c>
      <c r="B2188">
        <v>542</v>
      </c>
      <c r="C2188">
        <v>3</v>
      </c>
      <c r="D2188" s="7">
        <f>Groei2030!B2188</f>
        <v>-21</v>
      </c>
      <c r="E2188" s="7">
        <f>Groei2030!C2188</f>
        <v>0</v>
      </c>
      <c r="F2188" s="6">
        <v>4.9580021240234397E-2</v>
      </c>
      <c r="G2188" s="6">
        <f t="shared" si="137"/>
        <v>-105.88942619773633</v>
      </c>
      <c r="H2188" s="6">
        <f t="shared" si="138"/>
        <v>-20.016904763277189</v>
      </c>
      <c r="I2188" s="7">
        <f>B2188+ProxiPrognose2030!H2188</f>
        <v>521.98309523672276</v>
      </c>
      <c r="J2188">
        <f t="shared" si="139"/>
        <v>3</v>
      </c>
      <c r="K2188">
        <f t="shared" si="140"/>
        <v>0</v>
      </c>
      <c r="L2188" s="20">
        <v>3</v>
      </c>
    </row>
    <row r="2189" spans="1:12" ht="14.4">
      <c r="A2189" s="2">
        <v>2188</v>
      </c>
      <c r="B2189">
        <v>541</v>
      </c>
      <c r="C2189">
        <v>3</v>
      </c>
      <c r="D2189" s="7">
        <f>Groei2030!B2189</f>
        <v>-10</v>
      </c>
      <c r="E2189" s="7">
        <f>Groei2030!C2189</f>
        <v>0</v>
      </c>
      <c r="F2189" s="6">
        <v>3.9703281982421901E-2</v>
      </c>
      <c r="G2189" s="6">
        <f t="shared" si="137"/>
        <v>-62.967086728669983</v>
      </c>
      <c r="H2189" s="6">
        <f t="shared" si="138"/>
        <v>-11.903040969502833</v>
      </c>
      <c r="I2189" s="7">
        <f>B2189+ProxiPrognose2030!H2189</f>
        <v>529.09695903049715</v>
      </c>
      <c r="J2189">
        <f t="shared" si="139"/>
        <v>3</v>
      </c>
      <c r="K2189">
        <f t="shared" si="140"/>
        <v>0</v>
      </c>
      <c r="L2189" s="20">
        <v>3</v>
      </c>
    </row>
    <row r="2190" spans="1:12" ht="14.4">
      <c r="A2190" s="2">
        <v>2189</v>
      </c>
      <c r="B2190">
        <v>384</v>
      </c>
      <c r="C2190">
        <v>2</v>
      </c>
      <c r="D2190" s="7">
        <f>Groei2030!B2190</f>
        <v>-13</v>
      </c>
      <c r="E2190" s="7">
        <f>Groei2030!C2190</f>
        <v>0</v>
      </c>
      <c r="F2190" s="6">
        <v>6.2404307128906197E-2</v>
      </c>
      <c r="G2190" s="6">
        <f t="shared" si="137"/>
        <v>-52.079738555330785</v>
      </c>
      <c r="H2190" s="6">
        <f t="shared" si="138"/>
        <v>-9.844941125771415</v>
      </c>
      <c r="I2190" s="7">
        <f>B2190+ProxiPrognose2030!H2190</f>
        <v>374.15505887422859</v>
      </c>
      <c r="J2190">
        <f t="shared" si="139"/>
        <v>2</v>
      </c>
      <c r="K2190">
        <f t="shared" si="140"/>
        <v>0</v>
      </c>
      <c r="L2190" s="20">
        <v>2</v>
      </c>
    </row>
    <row r="2191" spans="1:12" ht="14.4">
      <c r="A2191" s="2">
        <v>2190</v>
      </c>
      <c r="B2191">
        <v>409</v>
      </c>
      <c r="C2191">
        <v>3</v>
      </c>
      <c r="D2191" s="7">
        <f>Groei2030!B2191</f>
        <v>-7</v>
      </c>
      <c r="E2191" s="7">
        <f>Groei2030!C2191</f>
        <v>0</v>
      </c>
      <c r="F2191" s="6">
        <v>4.2072057861328102E-2</v>
      </c>
      <c r="G2191" s="6">
        <f t="shared" si="137"/>
        <v>-41.595303128934162</v>
      </c>
      <c r="H2191" s="6">
        <f t="shared" si="138"/>
        <v>-7.8630062625584429</v>
      </c>
      <c r="I2191" s="7">
        <f>B2191+ProxiPrognose2030!H2191</f>
        <v>401.13699373744157</v>
      </c>
      <c r="J2191">
        <f t="shared" si="139"/>
        <v>3</v>
      </c>
      <c r="K2191">
        <f t="shared" si="140"/>
        <v>0</v>
      </c>
      <c r="L2191" s="20">
        <v>3</v>
      </c>
    </row>
    <row r="2192" spans="1:12" ht="14.4">
      <c r="A2192" s="2">
        <v>2191</v>
      </c>
      <c r="B2192">
        <v>465</v>
      </c>
      <c r="C2192">
        <v>3</v>
      </c>
      <c r="D2192" s="7">
        <f>Groei2030!B2192</f>
        <v>-16</v>
      </c>
      <c r="E2192" s="7">
        <f>Groei2030!C2192</f>
        <v>0</v>
      </c>
      <c r="F2192" s="6">
        <v>5.6172503173828103E-2</v>
      </c>
      <c r="G2192" s="6">
        <f t="shared" si="137"/>
        <v>-71.209217570771898</v>
      </c>
      <c r="H2192" s="6">
        <f t="shared" si="138"/>
        <v>-13.461099729824555</v>
      </c>
      <c r="I2192" s="7">
        <f>B2192+ProxiPrognose2030!H2192</f>
        <v>451.53890027017542</v>
      </c>
      <c r="J2192">
        <f t="shared" si="139"/>
        <v>3</v>
      </c>
      <c r="K2192">
        <f t="shared" si="140"/>
        <v>0</v>
      </c>
      <c r="L2192" s="20">
        <v>3</v>
      </c>
    </row>
    <row r="2193" spans="1:12" ht="14.4">
      <c r="A2193" s="2">
        <v>2192</v>
      </c>
      <c r="B2193">
        <v>487</v>
      </c>
      <c r="C2193">
        <v>3</v>
      </c>
      <c r="D2193" s="7">
        <f>Groei2030!B2193</f>
        <v>-6</v>
      </c>
      <c r="E2193" s="7">
        <f>Groei2030!C2193</f>
        <v>0</v>
      </c>
      <c r="F2193" s="6">
        <v>3.2573756347656198E-2</v>
      </c>
      <c r="G2193" s="6">
        <f t="shared" si="137"/>
        <v>-46.049340579289087</v>
      </c>
      <c r="H2193" s="6">
        <f t="shared" si="138"/>
        <v>-8.7049793155555921</v>
      </c>
      <c r="I2193" s="7">
        <f>B2193+ProxiPrognose2030!H2193</f>
        <v>478.29502068444441</v>
      </c>
      <c r="J2193">
        <f t="shared" si="139"/>
        <v>3</v>
      </c>
      <c r="K2193">
        <f t="shared" si="140"/>
        <v>0</v>
      </c>
      <c r="L2193" s="20">
        <v>3</v>
      </c>
    </row>
    <row r="2194" spans="1:12" ht="14.4">
      <c r="A2194" s="2">
        <v>2193</v>
      </c>
      <c r="B2194">
        <v>539</v>
      </c>
      <c r="C2194">
        <v>3</v>
      </c>
      <c r="D2194" s="7">
        <f>Groei2030!B2194</f>
        <v>-16</v>
      </c>
      <c r="E2194" s="7">
        <f>Groei2030!C2194</f>
        <v>0</v>
      </c>
      <c r="F2194" s="6">
        <v>5.5760510253906201E-2</v>
      </c>
      <c r="G2194" s="6">
        <f t="shared" si="137"/>
        <v>-71.735355035058831</v>
      </c>
      <c r="H2194" s="6">
        <f t="shared" si="138"/>
        <v>-13.560558607761594</v>
      </c>
      <c r="I2194" s="7">
        <f>B2194+ProxiPrognose2030!H2194</f>
        <v>525.43944139223845</v>
      </c>
      <c r="J2194">
        <f t="shared" si="139"/>
        <v>3</v>
      </c>
      <c r="K2194">
        <f t="shared" si="140"/>
        <v>0</v>
      </c>
      <c r="L2194" s="20">
        <v>3</v>
      </c>
    </row>
    <row r="2195" spans="1:12" ht="14.4">
      <c r="A2195" s="2">
        <v>2194</v>
      </c>
      <c r="B2195">
        <v>359</v>
      </c>
      <c r="C2195">
        <v>2</v>
      </c>
      <c r="D2195" s="7">
        <f>Groei2030!B2195</f>
        <v>-5</v>
      </c>
      <c r="E2195" s="7">
        <f>Groei2030!C2195</f>
        <v>0</v>
      </c>
      <c r="F2195" s="6">
        <v>0.58301675903320305</v>
      </c>
      <c r="G2195" s="6">
        <f t="shared" si="137"/>
        <v>-2.1440207003188601</v>
      </c>
      <c r="H2195" s="6">
        <f t="shared" si="138"/>
        <v>-0.40529691877483176</v>
      </c>
      <c r="I2195" s="7">
        <f>B2195+ProxiPrognose2030!H2195</f>
        <v>358.59470308122519</v>
      </c>
      <c r="J2195">
        <f t="shared" si="139"/>
        <v>2</v>
      </c>
      <c r="K2195">
        <f t="shared" si="140"/>
        <v>0</v>
      </c>
      <c r="L2195" s="20">
        <v>2</v>
      </c>
    </row>
    <row r="2196" spans="1:12" ht="14.4">
      <c r="A2196" s="2">
        <v>2195</v>
      </c>
      <c r="B2196">
        <v>331</v>
      </c>
      <c r="C2196">
        <v>2</v>
      </c>
      <c r="D2196" s="7">
        <f>Groei2030!B2196</f>
        <v>-1</v>
      </c>
      <c r="E2196" s="7">
        <f>Groei2030!C2196</f>
        <v>0</v>
      </c>
      <c r="F2196" s="6">
        <v>0.50394130761718703</v>
      </c>
      <c r="G2196" s="6">
        <f t="shared" si="137"/>
        <v>-0.49608951721399569</v>
      </c>
      <c r="H2196" s="6">
        <f t="shared" si="138"/>
        <v>-9.3778736713420741E-2</v>
      </c>
      <c r="I2196" s="7">
        <f>B2196+ProxiPrognose2030!H2196</f>
        <v>330.90622126328657</v>
      </c>
      <c r="J2196">
        <f t="shared" si="139"/>
        <v>2</v>
      </c>
      <c r="K2196">
        <f t="shared" si="140"/>
        <v>0</v>
      </c>
      <c r="L2196" s="20">
        <v>2</v>
      </c>
    </row>
    <row r="2197" spans="1:12" ht="14.4">
      <c r="A2197" s="2">
        <v>2196</v>
      </c>
      <c r="B2197">
        <v>407</v>
      </c>
      <c r="C2197">
        <v>3</v>
      </c>
      <c r="D2197" s="7">
        <f>Groei2030!B2197</f>
        <v>-8</v>
      </c>
      <c r="E2197" s="7">
        <f>Groei2030!C2197</f>
        <v>0</v>
      </c>
      <c r="F2197" s="6">
        <v>4.6934375488281201E-2</v>
      </c>
      <c r="G2197" s="6">
        <f t="shared" si="137"/>
        <v>-42.6126901485963</v>
      </c>
      <c r="H2197" s="6">
        <f t="shared" si="138"/>
        <v>-8.0553289505853112</v>
      </c>
      <c r="I2197" s="7">
        <f>B2197+ProxiPrognose2030!H2197</f>
        <v>398.94467104941469</v>
      </c>
      <c r="J2197">
        <f t="shared" si="139"/>
        <v>3</v>
      </c>
      <c r="K2197">
        <f t="shared" si="140"/>
        <v>0</v>
      </c>
      <c r="L2197" s="20">
        <v>3</v>
      </c>
    </row>
    <row r="2198" spans="1:12" ht="14.4">
      <c r="A2198" s="2">
        <v>2197</v>
      </c>
      <c r="B2198">
        <v>453</v>
      </c>
      <c r="C2198">
        <v>3</v>
      </c>
      <c r="D2198" s="7">
        <f>Groei2030!B2198</f>
        <v>-16</v>
      </c>
      <c r="E2198" s="7">
        <f>Groei2030!C2198</f>
        <v>0</v>
      </c>
      <c r="F2198" s="6">
        <v>6.3849326660156205E-2</v>
      </c>
      <c r="G2198" s="6">
        <f t="shared" si="137"/>
        <v>-62.647489162890636</v>
      </c>
      <c r="H2198" s="6">
        <f t="shared" si="138"/>
        <v>-11.842625550640951</v>
      </c>
      <c r="I2198" s="7">
        <f>B2198+ProxiPrognose2030!H2198</f>
        <v>441.15737444935905</v>
      </c>
      <c r="J2198">
        <f t="shared" si="139"/>
        <v>3</v>
      </c>
      <c r="K2198">
        <f t="shared" si="140"/>
        <v>0</v>
      </c>
      <c r="L2198" s="20">
        <v>3</v>
      </c>
    </row>
    <row r="2199" spans="1:12" ht="14.4">
      <c r="A2199" s="2">
        <v>2198</v>
      </c>
      <c r="B2199">
        <v>431</v>
      </c>
      <c r="C2199">
        <v>3</v>
      </c>
      <c r="D2199" s="7">
        <f>Groei2030!B2199</f>
        <v>-5</v>
      </c>
      <c r="E2199" s="7">
        <f>Groei2030!C2199</f>
        <v>0</v>
      </c>
      <c r="F2199" s="6">
        <v>2.3605584228515601E-2</v>
      </c>
      <c r="G2199" s="6">
        <f t="shared" si="137"/>
        <v>-52.953571828567455</v>
      </c>
      <c r="H2199" s="6">
        <f t="shared" si="138"/>
        <v>-10.010126999729197</v>
      </c>
      <c r="I2199" s="7">
        <f>B2199+ProxiPrognose2030!H2199</f>
        <v>420.98987300027079</v>
      </c>
      <c r="J2199">
        <f t="shared" si="139"/>
        <v>3</v>
      </c>
      <c r="K2199">
        <f t="shared" si="140"/>
        <v>0</v>
      </c>
      <c r="L2199" s="20">
        <v>3</v>
      </c>
    </row>
    <row r="2200" spans="1:12" ht="14.4">
      <c r="A2200" s="2">
        <v>2199</v>
      </c>
      <c r="B2200">
        <v>457</v>
      </c>
      <c r="C2200">
        <v>3</v>
      </c>
      <c r="D2200" s="7">
        <f>Groei2030!B2200</f>
        <v>-10</v>
      </c>
      <c r="E2200" s="7">
        <f>Groei2030!C2200</f>
        <v>0</v>
      </c>
      <c r="F2200" s="6">
        <v>0.10146911401367199</v>
      </c>
      <c r="G2200" s="6">
        <f t="shared" si="137"/>
        <v>-24.63803911467236</v>
      </c>
      <c r="H2200" s="6">
        <f t="shared" si="138"/>
        <v>-4.6574743127925062</v>
      </c>
      <c r="I2200" s="7">
        <f>B2200+ProxiPrognose2030!H2200</f>
        <v>452.34252568720751</v>
      </c>
      <c r="J2200">
        <f t="shared" si="139"/>
        <v>3</v>
      </c>
      <c r="K2200">
        <f t="shared" si="140"/>
        <v>0</v>
      </c>
      <c r="L2200" s="20">
        <v>3</v>
      </c>
    </row>
    <row r="2201" spans="1:12" ht="14.4">
      <c r="A2201" s="2">
        <v>2200</v>
      </c>
      <c r="B2201">
        <v>316</v>
      </c>
      <c r="C2201">
        <v>2</v>
      </c>
      <c r="D2201" s="7">
        <f>Groei2030!B2201</f>
        <v>-4</v>
      </c>
      <c r="E2201" s="7">
        <f>Groei2030!C2201</f>
        <v>0</v>
      </c>
      <c r="F2201" s="6">
        <v>0.33244866455078098</v>
      </c>
      <c r="G2201" s="6">
        <f t="shared" si="137"/>
        <v>-3.0079832065237597</v>
      </c>
      <c r="H2201" s="6">
        <f t="shared" si="138"/>
        <v>-0.56861686323700567</v>
      </c>
      <c r="I2201" s="7">
        <f>B2201+ProxiPrognose2030!H2201</f>
        <v>315.43138313676297</v>
      </c>
      <c r="J2201">
        <f t="shared" si="139"/>
        <v>2</v>
      </c>
      <c r="K2201">
        <f t="shared" si="140"/>
        <v>0</v>
      </c>
      <c r="L2201" s="20">
        <v>2</v>
      </c>
    </row>
    <row r="2202" spans="1:12" ht="14.4">
      <c r="A2202" s="2">
        <v>2201</v>
      </c>
      <c r="B2202">
        <v>284</v>
      </c>
      <c r="C2202">
        <v>2</v>
      </c>
      <c r="D2202" s="7">
        <f>Groei2030!B2202</f>
        <v>-2</v>
      </c>
      <c r="E2202" s="7">
        <f>Groei2030!C2202</f>
        <v>0</v>
      </c>
      <c r="F2202" s="6">
        <v>0.67690539013671902</v>
      </c>
      <c r="G2202" s="6">
        <f t="shared" si="137"/>
        <v>-0.7386556633845266</v>
      </c>
      <c r="H2202" s="6">
        <f t="shared" si="138"/>
        <v>-0.13963245054527912</v>
      </c>
      <c r="I2202" s="7">
        <f>B2202+ProxiPrognose2030!H2202</f>
        <v>283.86036754945474</v>
      </c>
      <c r="J2202">
        <f t="shared" si="139"/>
        <v>2</v>
      </c>
      <c r="K2202">
        <f t="shared" si="140"/>
        <v>0</v>
      </c>
      <c r="L2202" s="20">
        <v>2</v>
      </c>
    </row>
    <row r="2203" spans="1:12" ht="14.4">
      <c r="A2203" s="2">
        <v>2202</v>
      </c>
      <c r="B2203">
        <v>372</v>
      </c>
      <c r="C2203">
        <v>2</v>
      </c>
      <c r="D2203" s="7">
        <f>Groei2030!B2203</f>
        <v>-1</v>
      </c>
      <c r="E2203" s="7">
        <f>Groei2030!C2203</f>
        <v>0</v>
      </c>
      <c r="F2203" s="6">
        <v>0.39958599414062501</v>
      </c>
      <c r="G2203" s="6">
        <f t="shared" si="137"/>
        <v>-0.62564755438354602</v>
      </c>
      <c r="H2203" s="6">
        <f t="shared" si="138"/>
        <v>-0.11826985905171002</v>
      </c>
      <c r="I2203" s="7">
        <f>B2203+ProxiPrognose2030!H2203</f>
        <v>371.88173014094826</v>
      </c>
      <c r="J2203">
        <f t="shared" si="139"/>
        <v>2</v>
      </c>
      <c r="K2203">
        <f t="shared" si="140"/>
        <v>0</v>
      </c>
      <c r="L2203" s="20">
        <v>2</v>
      </c>
    </row>
    <row r="2204" spans="1:12" ht="14.4">
      <c r="A2204" s="2">
        <v>2203</v>
      </c>
      <c r="B2204">
        <v>415</v>
      </c>
      <c r="C2204">
        <v>3</v>
      </c>
      <c r="D2204" s="7">
        <f>Groei2030!B2204</f>
        <v>-2</v>
      </c>
      <c r="E2204" s="7">
        <f>Groei2030!C2204</f>
        <v>0</v>
      </c>
      <c r="F2204" s="6">
        <v>0.65376801733398404</v>
      </c>
      <c r="G2204" s="6">
        <f t="shared" si="137"/>
        <v>-0.76479727784629437</v>
      </c>
      <c r="H2204" s="6">
        <f t="shared" si="138"/>
        <v>-0.14457415460232406</v>
      </c>
      <c r="I2204" s="7">
        <f>B2204+ProxiPrognose2030!H2204</f>
        <v>414.85542584539769</v>
      </c>
      <c r="J2204">
        <f t="shared" si="139"/>
        <v>3</v>
      </c>
      <c r="K2204">
        <f t="shared" si="140"/>
        <v>0</v>
      </c>
      <c r="L2204" s="20">
        <v>3</v>
      </c>
    </row>
    <row r="2205" spans="1:12" ht="14.4">
      <c r="A2205" s="2">
        <v>2204</v>
      </c>
      <c r="B2205">
        <v>0</v>
      </c>
      <c r="C2205">
        <v>0</v>
      </c>
      <c r="D2205" s="7">
        <f>Groei2030!B2205</f>
        <v>0</v>
      </c>
      <c r="E2205" s="7">
        <f>Groei2030!C2205</f>
        <v>0</v>
      </c>
      <c r="F2205" s="6">
        <v>0</v>
      </c>
      <c r="G2205" s="6">
        <f t="shared" si="137"/>
        <v>0</v>
      </c>
      <c r="H2205" s="6">
        <f t="shared" si="138"/>
        <v>0</v>
      </c>
      <c r="I2205" s="7">
        <f>B2205+ProxiPrognose2030!H2205</f>
        <v>0</v>
      </c>
      <c r="J2205">
        <f t="shared" si="139"/>
        <v>0</v>
      </c>
      <c r="K2205">
        <f t="shared" si="140"/>
        <v>0</v>
      </c>
      <c r="L2205" s="20">
        <v>0</v>
      </c>
    </row>
    <row r="2206" spans="1:12" ht="14.4">
      <c r="A2206" s="2">
        <v>2205</v>
      </c>
      <c r="B2206">
        <v>0</v>
      </c>
      <c r="C2206">
        <v>0</v>
      </c>
      <c r="D2206" s="7">
        <f>Groei2030!B2206</f>
        <v>0</v>
      </c>
      <c r="E2206" s="7">
        <f>Groei2030!C2206</f>
        <v>0</v>
      </c>
      <c r="F2206" s="6">
        <v>0</v>
      </c>
      <c r="G2206" s="6">
        <f t="shared" si="137"/>
        <v>0</v>
      </c>
      <c r="H2206" s="6">
        <f t="shared" si="138"/>
        <v>0</v>
      </c>
      <c r="I2206" s="7">
        <f>B2206+ProxiPrognose2030!H2206</f>
        <v>0</v>
      </c>
      <c r="J2206">
        <f t="shared" si="139"/>
        <v>0</v>
      </c>
      <c r="K2206">
        <f t="shared" si="140"/>
        <v>0</v>
      </c>
      <c r="L2206" s="20">
        <v>0</v>
      </c>
    </row>
    <row r="2207" spans="1:12" ht="14.4">
      <c r="A2207" s="2">
        <v>2206</v>
      </c>
      <c r="B2207">
        <v>0</v>
      </c>
      <c r="C2207">
        <v>0</v>
      </c>
      <c r="D2207" s="7">
        <f>Groei2030!B2207</f>
        <v>0</v>
      </c>
      <c r="E2207" s="7">
        <f>Groei2030!C2207</f>
        <v>0</v>
      </c>
      <c r="F2207" s="6">
        <v>0</v>
      </c>
      <c r="G2207" s="6">
        <f t="shared" si="137"/>
        <v>0</v>
      </c>
      <c r="H2207" s="6">
        <f t="shared" si="138"/>
        <v>0</v>
      </c>
      <c r="I2207" s="7">
        <f>B2207+ProxiPrognose2030!H2207</f>
        <v>0</v>
      </c>
      <c r="J2207">
        <f t="shared" si="139"/>
        <v>0</v>
      </c>
      <c r="K2207">
        <f t="shared" si="140"/>
        <v>0</v>
      </c>
      <c r="L2207" s="20">
        <v>0</v>
      </c>
    </row>
    <row r="2208" spans="1:12" ht="14.4">
      <c r="A2208" s="2">
        <v>2207</v>
      </c>
      <c r="B2208">
        <v>305</v>
      </c>
      <c r="C2208">
        <v>2</v>
      </c>
      <c r="D2208" s="7">
        <f>Groei2030!B2208</f>
        <v>0</v>
      </c>
      <c r="E2208" s="7">
        <f>Groei2030!C2208</f>
        <v>0</v>
      </c>
      <c r="F2208" s="6">
        <v>1.3937900878906199E-2</v>
      </c>
      <c r="G2208" s="6">
        <f t="shared" si="137"/>
        <v>0</v>
      </c>
      <c r="H2208" s="6">
        <f t="shared" si="138"/>
        <v>0</v>
      </c>
      <c r="I2208" s="7">
        <f>B2208+ProxiPrognose2030!H2208</f>
        <v>305</v>
      </c>
      <c r="J2208">
        <f t="shared" si="139"/>
        <v>2</v>
      </c>
      <c r="K2208">
        <f t="shared" si="140"/>
        <v>0</v>
      </c>
      <c r="L2208" s="20">
        <v>2</v>
      </c>
    </row>
    <row r="2209" spans="1:12" ht="14.4">
      <c r="A2209" s="2">
        <v>2208</v>
      </c>
      <c r="B2209">
        <v>316</v>
      </c>
      <c r="C2209">
        <v>2</v>
      </c>
      <c r="D2209" s="7">
        <f>Groei2030!B2209</f>
        <v>0</v>
      </c>
      <c r="E2209" s="7">
        <f>Groei2030!C2209</f>
        <v>5</v>
      </c>
      <c r="F2209" s="6">
        <v>3.1675232177734401E-2</v>
      </c>
      <c r="G2209" s="6">
        <f t="shared" si="137"/>
        <v>39.463009867964523</v>
      </c>
      <c r="H2209" s="6">
        <f t="shared" si="138"/>
        <v>7.4599262510329911</v>
      </c>
      <c r="I2209" s="7">
        <f>B2209+ProxiPrognose2030!H2209</f>
        <v>323.45992625103298</v>
      </c>
      <c r="J2209">
        <f t="shared" si="139"/>
        <v>2</v>
      </c>
      <c r="K2209">
        <f t="shared" si="140"/>
        <v>0</v>
      </c>
      <c r="L2209" s="20">
        <v>2</v>
      </c>
    </row>
    <row r="2210" spans="1:12" ht="14.4">
      <c r="A2210" s="2">
        <v>2209</v>
      </c>
      <c r="B2210">
        <v>0</v>
      </c>
      <c r="C2210">
        <v>0</v>
      </c>
      <c r="D2210" s="7">
        <f>Groei2030!B2210</f>
        <v>0</v>
      </c>
      <c r="E2210" s="7">
        <f>Groei2030!C2210</f>
        <v>0</v>
      </c>
      <c r="F2210" s="6">
        <v>0</v>
      </c>
      <c r="G2210" s="6">
        <f t="shared" si="137"/>
        <v>0</v>
      </c>
      <c r="H2210" s="6">
        <f t="shared" si="138"/>
        <v>0</v>
      </c>
      <c r="I2210" s="7">
        <f>B2210+ProxiPrognose2030!H2210</f>
        <v>0</v>
      </c>
      <c r="J2210">
        <f t="shared" si="139"/>
        <v>0</v>
      </c>
      <c r="K2210">
        <f t="shared" si="140"/>
        <v>0</v>
      </c>
      <c r="L2210" s="20">
        <v>0</v>
      </c>
    </row>
    <row r="2211" spans="1:12" ht="14.4">
      <c r="A2211" s="2">
        <v>2210</v>
      </c>
      <c r="B2211">
        <v>0</v>
      </c>
      <c r="C2211">
        <v>0</v>
      </c>
      <c r="D2211" s="7">
        <f>Groei2030!B2211</f>
        <v>0</v>
      </c>
      <c r="E2211" s="7">
        <f>Groei2030!C2211</f>
        <v>0</v>
      </c>
      <c r="F2211" s="6">
        <v>0</v>
      </c>
      <c r="G2211" s="6">
        <f t="shared" si="137"/>
        <v>0</v>
      </c>
      <c r="H2211" s="6">
        <f t="shared" si="138"/>
        <v>0</v>
      </c>
      <c r="I2211" s="7">
        <f>B2211+ProxiPrognose2030!H2211</f>
        <v>0</v>
      </c>
      <c r="J2211">
        <f t="shared" si="139"/>
        <v>0</v>
      </c>
      <c r="K2211">
        <f t="shared" si="140"/>
        <v>0</v>
      </c>
      <c r="L2211" s="20">
        <v>0</v>
      </c>
    </row>
    <row r="2212" spans="1:12" ht="14.4">
      <c r="A2212" s="2">
        <v>2211</v>
      </c>
      <c r="B2212">
        <v>0</v>
      </c>
      <c r="C2212">
        <v>0</v>
      </c>
      <c r="D2212" s="7">
        <f>Groei2030!B2212</f>
        <v>0</v>
      </c>
      <c r="E2212" s="7">
        <f>Groei2030!C2212</f>
        <v>0</v>
      </c>
      <c r="F2212" s="6">
        <v>0</v>
      </c>
      <c r="G2212" s="6">
        <f t="shared" si="137"/>
        <v>0</v>
      </c>
      <c r="H2212" s="6">
        <f t="shared" si="138"/>
        <v>0</v>
      </c>
      <c r="I2212" s="7">
        <f>B2212+ProxiPrognose2030!H2212</f>
        <v>0</v>
      </c>
      <c r="J2212">
        <f t="shared" si="139"/>
        <v>0</v>
      </c>
      <c r="K2212">
        <f t="shared" si="140"/>
        <v>0</v>
      </c>
      <c r="L2212" s="20">
        <v>0</v>
      </c>
    </row>
    <row r="2213" spans="1:12" ht="14.4">
      <c r="A2213" s="2">
        <v>2212</v>
      </c>
      <c r="B2213">
        <v>0</v>
      </c>
      <c r="C2213">
        <v>0</v>
      </c>
      <c r="D2213" s="7">
        <f>Groei2030!B2213</f>
        <v>0</v>
      </c>
      <c r="E2213" s="7">
        <f>Groei2030!C2213</f>
        <v>0</v>
      </c>
      <c r="F2213" s="6">
        <v>0</v>
      </c>
      <c r="G2213" s="6">
        <f t="shared" si="137"/>
        <v>0</v>
      </c>
      <c r="H2213" s="6">
        <f t="shared" si="138"/>
        <v>0</v>
      </c>
      <c r="I2213" s="7">
        <f>B2213+ProxiPrognose2030!H2213</f>
        <v>0</v>
      </c>
      <c r="J2213">
        <f t="shared" si="139"/>
        <v>0</v>
      </c>
      <c r="K2213">
        <f t="shared" si="140"/>
        <v>0</v>
      </c>
      <c r="L2213" s="20">
        <v>0</v>
      </c>
    </row>
    <row r="2214" spans="1:12" ht="14.4">
      <c r="A2214" s="2">
        <v>2213</v>
      </c>
      <c r="B2214">
        <v>0</v>
      </c>
      <c r="C2214">
        <v>0</v>
      </c>
      <c r="D2214" s="7">
        <f>Groei2030!B2214</f>
        <v>0</v>
      </c>
      <c r="E2214" s="7">
        <f>Groei2030!C2214</f>
        <v>0</v>
      </c>
      <c r="F2214" s="6">
        <v>0</v>
      </c>
      <c r="G2214" s="6">
        <f t="shared" si="137"/>
        <v>0</v>
      </c>
      <c r="H2214" s="6">
        <f t="shared" si="138"/>
        <v>0</v>
      </c>
      <c r="I2214" s="7">
        <f>B2214+ProxiPrognose2030!H2214</f>
        <v>0</v>
      </c>
      <c r="J2214">
        <f t="shared" si="139"/>
        <v>0</v>
      </c>
      <c r="K2214">
        <f t="shared" si="140"/>
        <v>0</v>
      </c>
      <c r="L2214" s="20">
        <v>0</v>
      </c>
    </row>
    <row r="2215" spans="1:12" ht="14.4">
      <c r="A2215" s="2">
        <v>2214</v>
      </c>
      <c r="B2215">
        <v>0</v>
      </c>
      <c r="C2215">
        <v>0</v>
      </c>
      <c r="D2215" s="7">
        <f>Groei2030!B2215</f>
        <v>0</v>
      </c>
      <c r="E2215" s="7">
        <f>Groei2030!C2215</f>
        <v>0</v>
      </c>
      <c r="F2215" s="6">
        <v>0</v>
      </c>
      <c r="G2215" s="6">
        <f t="shared" si="137"/>
        <v>0</v>
      </c>
      <c r="H2215" s="6">
        <f t="shared" si="138"/>
        <v>0</v>
      </c>
      <c r="I2215" s="7">
        <f>B2215+ProxiPrognose2030!H2215</f>
        <v>0</v>
      </c>
      <c r="J2215">
        <f t="shared" si="139"/>
        <v>0</v>
      </c>
      <c r="K2215">
        <f t="shared" si="140"/>
        <v>0</v>
      </c>
      <c r="L2215" s="20">
        <v>0</v>
      </c>
    </row>
    <row r="2216" spans="1:12" ht="14.4">
      <c r="A2216" s="2">
        <v>2215</v>
      </c>
      <c r="B2216">
        <v>0</v>
      </c>
      <c r="C2216">
        <v>0</v>
      </c>
      <c r="D2216" s="7">
        <f>Groei2030!B2216</f>
        <v>0</v>
      </c>
      <c r="E2216" s="7">
        <f>Groei2030!C2216</f>
        <v>0</v>
      </c>
      <c r="F2216" s="6">
        <v>0</v>
      </c>
      <c r="G2216" s="6">
        <f t="shared" si="137"/>
        <v>0</v>
      </c>
      <c r="H2216" s="6">
        <f t="shared" si="138"/>
        <v>0</v>
      </c>
      <c r="I2216" s="7">
        <f>B2216+ProxiPrognose2030!H2216</f>
        <v>0</v>
      </c>
      <c r="J2216">
        <f t="shared" si="139"/>
        <v>0</v>
      </c>
      <c r="K2216">
        <f t="shared" si="140"/>
        <v>0</v>
      </c>
      <c r="L2216" s="20">
        <v>0</v>
      </c>
    </row>
    <row r="2217" spans="1:12" ht="14.4">
      <c r="A2217" s="2">
        <v>2216</v>
      </c>
      <c r="B2217">
        <v>0</v>
      </c>
      <c r="C2217">
        <v>0</v>
      </c>
      <c r="D2217" s="7">
        <f>Groei2030!B2217</f>
        <v>0</v>
      </c>
      <c r="E2217" s="7">
        <f>Groei2030!C2217</f>
        <v>0</v>
      </c>
      <c r="F2217" s="6">
        <v>0</v>
      </c>
      <c r="G2217" s="6">
        <f t="shared" si="137"/>
        <v>0</v>
      </c>
      <c r="H2217" s="6">
        <f t="shared" si="138"/>
        <v>0</v>
      </c>
      <c r="I2217" s="7">
        <f>B2217+ProxiPrognose2030!H2217</f>
        <v>0</v>
      </c>
      <c r="J2217">
        <f t="shared" si="139"/>
        <v>0</v>
      </c>
      <c r="K2217">
        <f t="shared" si="140"/>
        <v>0</v>
      </c>
      <c r="L2217" s="20">
        <v>0</v>
      </c>
    </row>
    <row r="2218" spans="1:12" ht="14.4">
      <c r="A2218" s="2">
        <v>2217</v>
      </c>
      <c r="B2218">
        <v>0</v>
      </c>
      <c r="C2218">
        <v>0</v>
      </c>
      <c r="D2218" s="7">
        <f>Groei2030!B2218</f>
        <v>0</v>
      </c>
      <c r="E2218" s="7">
        <f>Groei2030!C2218</f>
        <v>0</v>
      </c>
      <c r="F2218" s="6">
        <v>0</v>
      </c>
      <c r="G2218" s="6">
        <f t="shared" si="137"/>
        <v>0</v>
      </c>
      <c r="H2218" s="6">
        <f t="shared" si="138"/>
        <v>0</v>
      </c>
      <c r="I2218" s="7">
        <f>B2218+ProxiPrognose2030!H2218</f>
        <v>0</v>
      </c>
      <c r="J2218">
        <f t="shared" si="139"/>
        <v>0</v>
      </c>
      <c r="K2218">
        <f t="shared" si="140"/>
        <v>0</v>
      </c>
      <c r="L2218" s="20">
        <v>0</v>
      </c>
    </row>
    <row r="2219" spans="1:12" ht="14.4">
      <c r="A2219" s="2">
        <v>2218</v>
      </c>
      <c r="B2219">
        <v>0</v>
      </c>
      <c r="C2219">
        <v>0</v>
      </c>
      <c r="D2219" s="7">
        <f>Groei2030!B2219</f>
        <v>0</v>
      </c>
      <c r="E2219" s="7">
        <f>Groei2030!C2219</f>
        <v>0</v>
      </c>
      <c r="F2219" s="6">
        <v>0</v>
      </c>
      <c r="G2219" s="6">
        <f t="shared" si="137"/>
        <v>0</v>
      </c>
      <c r="H2219" s="6">
        <f t="shared" si="138"/>
        <v>0</v>
      </c>
      <c r="I2219" s="7">
        <f>B2219+ProxiPrognose2030!H2219</f>
        <v>0</v>
      </c>
      <c r="J2219">
        <f t="shared" si="139"/>
        <v>0</v>
      </c>
      <c r="K2219">
        <f t="shared" si="140"/>
        <v>0</v>
      </c>
      <c r="L2219" s="20">
        <v>0</v>
      </c>
    </row>
    <row r="2220" spans="1:12" ht="14.4">
      <c r="A2220" s="2">
        <v>2219</v>
      </c>
      <c r="B2220">
        <v>0</v>
      </c>
      <c r="C2220">
        <v>0</v>
      </c>
      <c r="D2220" s="7">
        <f>Groei2030!B2220</f>
        <v>0</v>
      </c>
      <c r="E2220" s="7">
        <f>Groei2030!C2220</f>
        <v>0</v>
      </c>
      <c r="F2220" s="6">
        <v>0</v>
      </c>
      <c r="G2220" s="6">
        <f t="shared" si="137"/>
        <v>0</v>
      </c>
      <c r="H2220" s="6">
        <f t="shared" si="138"/>
        <v>0</v>
      </c>
      <c r="I2220" s="7">
        <f>B2220+ProxiPrognose2030!H2220</f>
        <v>0</v>
      </c>
      <c r="J2220">
        <f t="shared" si="139"/>
        <v>0</v>
      </c>
      <c r="K2220">
        <f t="shared" si="140"/>
        <v>0</v>
      </c>
      <c r="L2220" s="20">
        <v>0</v>
      </c>
    </row>
    <row r="2221" spans="1:12" ht="14.4">
      <c r="A2221" s="2">
        <v>2220</v>
      </c>
      <c r="B2221">
        <v>0</v>
      </c>
      <c r="C2221">
        <v>0</v>
      </c>
      <c r="D2221" s="7">
        <f>Groei2030!B2221</f>
        <v>0</v>
      </c>
      <c r="E2221" s="7">
        <f>Groei2030!C2221</f>
        <v>0</v>
      </c>
      <c r="F2221" s="6">
        <v>0</v>
      </c>
      <c r="G2221" s="6">
        <f t="shared" si="137"/>
        <v>0</v>
      </c>
      <c r="H2221" s="6">
        <f t="shared" si="138"/>
        <v>0</v>
      </c>
      <c r="I2221" s="7">
        <f>B2221+ProxiPrognose2030!H2221</f>
        <v>0</v>
      </c>
      <c r="J2221">
        <f t="shared" si="139"/>
        <v>0</v>
      </c>
      <c r="K2221">
        <f t="shared" si="140"/>
        <v>0</v>
      </c>
      <c r="L2221" s="20">
        <v>0</v>
      </c>
    </row>
    <row r="2222" spans="1:12" ht="14.4">
      <c r="A2222" s="2">
        <v>2221</v>
      </c>
      <c r="B2222">
        <v>0</v>
      </c>
      <c r="C2222">
        <v>0</v>
      </c>
      <c r="D2222" s="7">
        <f>Groei2030!B2222</f>
        <v>0</v>
      </c>
      <c r="E2222" s="7">
        <f>Groei2030!C2222</f>
        <v>0</v>
      </c>
      <c r="F2222" s="6">
        <v>0</v>
      </c>
      <c r="G2222" s="6">
        <f t="shared" si="137"/>
        <v>0</v>
      </c>
      <c r="H2222" s="6">
        <f t="shared" si="138"/>
        <v>0</v>
      </c>
      <c r="I2222" s="7">
        <f>B2222+ProxiPrognose2030!H2222</f>
        <v>0</v>
      </c>
      <c r="J2222">
        <f t="shared" si="139"/>
        <v>0</v>
      </c>
      <c r="K2222">
        <f t="shared" si="140"/>
        <v>0</v>
      </c>
      <c r="L2222" s="20">
        <v>0</v>
      </c>
    </row>
    <row r="2223" spans="1:12" ht="14.4">
      <c r="A2223" s="2">
        <v>2222</v>
      </c>
      <c r="B2223">
        <v>0</v>
      </c>
      <c r="C2223">
        <v>0</v>
      </c>
      <c r="D2223" s="7">
        <f>Groei2030!B2223</f>
        <v>0</v>
      </c>
      <c r="E2223" s="7">
        <f>Groei2030!C2223</f>
        <v>0</v>
      </c>
      <c r="F2223" s="6">
        <v>0</v>
      </c>
      <c r="G2223" s="6">
        <f t="shared" si="137"/>
        <v>0</v>
      </c>
      <c r="H2223" s="6">
        <f t="shared" si="138"/>
        <v>0</v>
      </c>
      <c r="I2223" s="7">
        <f>B2223+ProxiPrognose2030!H2223</f>
        <v>0</v>
      </c>
      <c r="J2223">
        <f t="shared" si="139"/>
        <v>0</v>
      </c>
      <c r="K2223">
        <f t="shared" si="140"/>
        <v>0</v>
      </c>
      <c r="L2223" s="20">
        <v>0</v>
      </c>
    </row>
    <row r="2224" spans="1:12" ht="14.4">
      <c r="A2224" s="2">
        <v>2223</v>
      </c>
      <c r="B2224">
        <v>0</v>
      </c>
      <c r="C2224">
        <v>0</v>
      </c>
      <c r="D2224" s="7">
        <f>Groei2030!B2224</f>
        <v>0</v>
      </c>
      <c r="E2224" s="7">
        <f>Groei2030!C2224</f>
        <v>0</v>
      </c>
      <c r="F2224" s="6">
        <v>0</v>
      </c>
      <c r="G2224" s="6">
        <f t="shared" si="137"/>
        <v>0</v>
      </c>
      <c r="H2224" s="6">
        <f t="shared" si="138"/>
        <v>0</v>
      </c>
      <c r="I2224" s="7">
        <f>B2224+ProxiPrognose2030!H2224</f>
        <v>0</v>
      </c>
      <c r="J2224">
        <f t="shared" si="139"/>
        <v>0</v>
      </c>
      <c r="K2224">
        <f t="shared" si="140"/>
        <v>0</v>
      </c>
      <c r="L2224" s="20">
        <v>0</v>
      </c>
    </row>
    <row r="2225" spans="1:12" ht="14.4">
      <c r="A2225" s="2">
        <v>2224</v>
      </c>
      <c r="B2225">
        <v>0</v>
      </c>
      <c r="C2225">
        <v>0</v>
      </c>
      <c r="D2225" s="7">
        <f>Groei2030!B2225</f>
        <v>0</v>
      </c>
      <c r="E2225" s="7">
        <f>Groei2030!C2225</f>
        <v>0</v>
      </c>
      <c r="F2225" s="6">
        <v>0</v>
      </c>
      <c r="G2225" s="6">
        <f t="shared" si="137"/>
        <v>0</v>
      </c>
      <c r="H2225" s="6">
        <f t="shared" si="138"/>
        <v>0</v>
      </c>
      <c r="I2225" s="7">
        <f>B2225+ProxiPrognose2030!H2225</f>
        <v>0</v>
      </c>
      <c r="J2225">
        <f t="shared" si="139"/>
        <v>0</v>
      </c>
      <c r="K2225">
        <f t="shared" si="140"/>
        <v>0</v>
      </c>
      <c r="L2225" s="20">
        <v>0</v>
      </c>
    </row>
    <row r="2226" spans="1:12" ht="14.4">
      <c r="A2226" s="2">
        <v>2225</v>
      </c>
      <c r="B2226">
        <v>0</v>
      </c>
      <c r="C2226">
        <v>0</v>
      </c>
      <c r="D2226" s="7">
        <f>Groei2030!B2226</f>
        <v>0</v>
      </c>
      <c r="E2226" s="7">
        <f>Groei2030!C2226</f>
        <v>0</v>
      </c>
      <c r="F2226" s="6">
        <v>0</v>
      </c>
      <c r="G2226" s="6">
        <f t="shared" si="137"/>
        <v>0</v>
      </c>
      <c r="H2226" s="6">
        <f t="shared" si="138"/>
        <v>0</v>
      </c>
      <c r="I2226" s="7">
        <f>B2226+ProxiPrognose2030!H2226</f>
        <v>0</v>
      </c>
      <c r="J2226">
        <f t="shared" si="139"/>
        <v>0</v>
      </c>
      <c r="K2226">
        <f t="shared" si="140"/>
        <v>0</v>
      </c>
      <c r="L2226" s="20">
        <v>0</v>
      </c>
    </row>
    <row r="2227" spans="1:12" ht="14.4">
      <c r="A2227" s="2">
        <v>2226</v>
      </c>
      <c r="B2227">
        <v>0</v>
      </c>
      <c r="C2227">
        <v>0</v>
      </c>
      <c r="D2227" s="7">
        <f>Groei2030!B2227</f>
        <v>0</v>
      </c>
      <c r="E2227" s="7">
        <f>Groei2030!C2227</f>
        <v>0</v>
      </c>
      <c r="F2227" s="6">
        <v>0</v>
      </c>
      <c r="G2227" s="6">
        <f t="shared" si="137"/>
        <v>0</v>
      </c>
      <c r="H2227" s="6">
        <f t="shared" si="138"/>
        <v>0</v>
      </c>
      <c r="I2227" s="7">
        <f>B2227+ProxiPrognose2030!H2227</f>
        <v>0</v>
      </c>
      <c r="J2227">
        <f t="shared" si="139"/>
        <v>0</v>
      </c>
      <c r="K2227">
        <f t="shared" si="140"/>
        <v>0</v>
      </c>
      <c r="L2227" s="20">
        <v>0</v>
      </c>
    </row>
    <row r="2228" spans="1:12" ht="14.4">
      <c r="A2228" s="2">
        <v>2227</v>
      </c>
      <c r="B2228">
        <v>0</v>
      </c>
      <c r="C2228">
        <v>0</v>
      </c>
      <c r="D2228" s="7">
        <f>Groei2030!B2228</f>
        <v>0</v>
      </c>
      <c r="E2228" s="7">
        <f>Groei2030!C2228</f>
        <v>0</v>
      </c>
      <c r="F2228" s="6">
        <v>0</v>
      </c>
      <c r="G2228" s="6">
        <f t="shared" si="137"/>
        <v>0</v>
      </c>
      <c r="H2228" s="6">
        <f t="shared" si="138"/>
        <v>0</v>
      </c>
      <c r="I2228" s="7">
        <f>B2228+ProxiPrognose2030!H2228</f>
        <v>0</v>
      </c>
      <c r="J2228">
        <f t="shared" si="139"/>
        <v>0</v>
      </c>
      <c r="K2228">
        <f t="shared" si="140"/>
        <v>0</v>
      </c>
      <c r="L2228" s="20">
        <v>0</v>
      </c>
    </row>
    <row r="2229" spans="1:12" ht="14.4">
      <c r="A2229" s="2">
        <v>2228</v>
      </c>
      <c r="B2229">
        <v>0</v>
      </c>
      <c r="C2229">
        <v>0</v>
      </c>
      <c r="D2229" s="7">
        <f>Groei2030!B2229</f>
        <v>0</v>
      </c>
      <c r="E2229" s="7">
        <f>Groei2030!C2229</f>
        <v>0</v>
      </c>
      <c r="F2229" s="6">
        <v>0</v>
      </c>
      <c r="G2229" s="6">
        <f t="shared" si="137"/>
        <v>0</v>
      </c>
      <c r="H2229" s="6">
        <f t="shared" si="138"/>
        <v>0</v>
      </c>
      <c r="I2229" s="7">
        <f>B2229+ProxiPrognose2030!H2229</f>
        <v>0</v>
      </c>
      <c r="J2229">
        <f t="shared" si="139"/>
        <v>0</v>
      </c>
      <c r="K2229">
        <f t="shared" si="140"/>
        <v>0</v>
      </c>
      <c r="L2229" s="20">
        <v>0</v>
      </c>
    </row>
    <row r="2230" spans="1:12" ht="14.4">
      <c r="A2230" s="2">
        <v>2229</v>
      </c>
      <c r="B2230">
        <v>0</v>
      </c>
      <c r="C2230">
        <v>0</v>
      </c>
      <c r="D2230" s="7">
        <f>Groei2030!B2230</f>
        <v>0</v>
      </c>
      <c r="E2230" s="7">
        <f>Groei2030!C2230</f>
        <v>0</v>
      </c>
      <c r="F2230" s="6">
        <v>0</v>
      </c>
      <c r="G2230" s="6">
        <f t="shared" si="137"/>
        <v>0</v>
      </c>
      <c r="H2230" s="6">
        <f t="shared" si="138"/>
        <v>0</v>
      </c>
      <c r="I2230" s="7">
        <f>B2230+ProxiPrognose2030!H2230</f>
        <v>0</v>
      </c>
      <c r="J2230">
        <f t="shared" si="139"/>
        <v>0</v>
      </c>
      <c r="K2230">
        <f t="shared" si="140"/>
        <v>0</v>
      </c>
      <c r="L2230" s="20">
        <v>0</v>
      </c>
    </row>
    <row r="2231" spans="1:12" ht="14.4">
      <c r="A2231" s="2">
        <v>2230</v>
      </c>
      <c r="B2231">
        <v>0</v>
      </c>
      <c r="C2231">
        <v>0</v>
      </c>
      <c r="D2231" s="7">
        <f>Groei2030!B2231</f>
        <v>0</v>
      </c>
      <c r="E2231" s="7">
        <f>Groei2030!C2231</f>
        <v>0</v>
      </c>
      <c r="F2231" s="6">
        <v>0</v>
      </c>
      <c r="G2231" s="6">
        <f t="shared" si="137"/>
        <v>0</v>
      </c>
      <c r="H2231" s="6">
        <f t="shared" si="138"/>
        <v>0</v>
      </c>
      <c r="I2231" s="7">
        <f>B2231+ProxiPrognose2030!H2231</f>
        <v>0</v>
      </c>
      <c r="J2231">
        <f t="shared" si="139"/>
        <v>0</v>
      </c>
      <c r="K2231">
        <f t="shared" si="140"/>
        <v>0</v>
      </c>
      <c r="L2231" s="20">
        <v>0</v>
      </c>
    </row>
    <row r="2232" spans="1:12" ht="14.4">
      <c r="A2232" s="2">
        <v>2231</v>
      </c>
      <c r="B2232">
        <v>0</v>
      </c>
      <c r="C2232">
        <v>0</v>
      </c>
      <c r="D2232" s="7">
        <f>Groei2030!B2232</f>
        <v>0</v>
      </c>
      <c r="E2232" s="7">
        <f>Groei2030!C2232</f>
        <v>0</v>
      </c>
      <c r="F2232" s="6">
        <v>0</v>
      </c>
      <c r="G2232" s="6">
        <f t="shared" si="137"/>
        <v>0</v>
      </c>
      <c r="H2232" s="6">
        <f t="shared" si="138"/>
        <v>0</v>
      </c>
      <c r="I2232" s="7">
        <f>B2232+ProxiPrognose2030!H2232</f>
        <v>0</v>
      </c>
      <c r="J2232">
        <f t="shared" si="139"/>
        <v>0</v>
      </c>
      <c r="K2232">
        <f t="shared" si="140"/>
        <v>0</v>
      </c>
      <c r="L2232" s="20">
        <v>0</v>
      </c>
    </row>
    <row r="2233" spans="1:12" ht="14.4">
      <c r="A2233" s="2">
        <v>2232</v>
      </c>
      <c r="B2233">
        <v>0</v>
      </c>
      <c r="C2233">
        <v>0</v>
      </c>
      <c r="D2233" s="7">
        <f>Groei2030!B2233</f>
        <v>0</v>
      </c>
      <c r="E2233" s="7">
        <f>Groei2030!C2233</f>
        <v>0</v>
      </c>
      <c r="F2233" s="6">
        <v>0</v>
      </c>
      <c r="G2233" s="6">
        <f t="shared" si="137"/>
        <v>0</v>
      </c>
      <c r="H2233" s="6">
        <f t="shared" si="138"/>
        <v>0</v>
      </c>
      <c r="I2233" s="7">
        <f>B2233+ProxiPrognose2030!H2233</f>
        <v>0</v>
      </c>
      <c r="J2233">
        <f t="shared" si="139"/>
        <v>0</v>
      </c>
      <c r="K2233">
        <f t="shared" si="140"/>
        <v>0</v>
      </c>
      <c r="L2233" s="20">
        <v>0</v>
      </c>
    </row>
    <row r="2234" spans="1:12" ht="14.4">
      <c r="A2234" s="2">
        <v>2233</v>
      </c>
      <c r="B2234">
        <v>0</v>
      </c>
      <c r="C2234">
        <v>0</v>
      </c>
      <c r="D2234" s="7">
        <f>Groei2030!B2234</f>
        <v>0</v>
      </c>
      <c r="E2234" s="7">
        <f>Groei2030!C2234</f>
        <v>0</v>
      </c>
      <c r="F2234" s="6">
        <v>0</v>
      </c>
      <c r="G2234" s="6">
        <f t="shared" si="137"/>
        <v>0</v>
      </c>
      <c r="H2234" s="6">
        <f t="shared" si="138"/>
        <v>0</v>
      </c>
      <c r="I2234" s="7">
        <f>B2234+ProxiPrognose2030!H2234</f>
        <v>0</v>
      </c>
      <c r="J2234">
        <f t="shared" si="139"/>
        <v>0</v>
      </c>
      <c r="K2234">
        <f t="shared" si="140"/>
        <v>0</v>
      </c>
      <c r="L2234" s="20">
        <v>0</v>
      </c>
    </row>
    <row r="2235" spans="1:12" ht="14.4">
      <c r="A2235" s="2">
        <v>2234</v>
      </c>
      <c r="B2235">
        <v>0</v>
      </c>
      <c r="C2235">
        <v>0</v>
      </c>
      <c r="D2235" s="7">
        <f>Groei2030!B2235</f>
        <v>0</v>
      </c>
      <c r="E2235" s="7">
        <f>Groei2030!C2235</f>
        <v>0</v>
      </c>
      <c r="F2235" s="6">
        <v>0</v>
      </c>
      <c r="G2235" s="6">
        <f t="shared" si="137"/>
        <v>0</v>
      </c>
      <c r="H2235" s="6">
        <f t="shared" si="138"/>
        <v>0</v>
      </c>
      <c r="I2235" s="7">
        <f>B2235+ProxiPrognose2030!H2235</f>
        <v>0</v>
      </c>
      <c r="J2235">
        <f t="shared" si="139"/>
        <v>0</v>
      </c>
      <c r="K2235">
        <f t="shared" si="140"/>
        <v>0</v>
      </c>
      <c r="L2235" s="20">
        <v>0</v>
      </c>
    </row>
    <row r="2236" spans="1:12" ht="14.4">
      <c r="A2236" s="2">
        <v>2235</v>
      </c>
      <c r="B2236">
        <v>0</v>
      </c>
      <c r="C2236">
        <v>0</v>
      </c>
      <c r="D2236" s="7">
        <f>Groei2030!B2236</f>
        <v>0</v>
      </c>
      <c r="E2236" s="7">
        <f>Groei2030!C2236</f>
        <v>0</v>
      </c>
      <c r="F2236" s="6">
        <v>0</v>
      </c>
      <c r="G2236" s="6">
        <f t="shared" si="137"/>
        <v>0</v>
      </c>
      <c r="H2236" s="6">
        <f t="shared" si="138"/>
        <v>0</v>
      </c>
      <c r="I2236" s="7">
        <f>B2236+ProxiPrognose2030!H2236</f>
        <v>0</v>
      </c>
      <c r="J2236">
        <f t="shared" si="139"/>
        <v>0</v>
      </c>
      <c r="K2236">
        <f t="shared" si="140"/>
        <v>0</v>
      </c>
      <c r="L2236" s="20">
        <v>0</v>
      </c>
    </row>
    <row r="2237" spans="1:12" ht="14.4">
      <c r="A2237" s="2">
        <v>2236</v>
      </c>
      <c r="B2237">
        <v>0</v>
      </c>
      <c r="C2237">
        <v>0</v>
      </c>
      <c r="D2237" s="7">
        <f>Groei2030!B2237</f>
        <v>0</v>
      </c>
      <c r="E2237" s="7">
        <f>Groei2030!C2237</f>
        <v>0</v>
      </c>
      <c r="F2237" s="6">
        <v>0</v>
      </c>
      <c r="G2237" s="6">
        <f t="shared" si="137"/>
        <v>0</v>
      </c>
      <c r="H2237" s="6">
        <f t="shared" si="138"/>
        <v>0</v>
      </c>
      <c r="I2237" s="7">
        <f>B2237+ProxiPrognose2030!H2237</f>
        <v>0</v>
      </c>
      <c r="J2237">
        <f t="shared" si="139"/>
        <v>0</v>
      </c>
      <c r="K2237">
        <f t="shared" si="140"/>
        <v>0</v>
      </c>
      <c r="L2237" s="20">
        <v>0</v>
      </c>
    </row>
    <row r="2238" spans="1:12" ht="14.4">
      <c r="A2238" s="2">
        <v>2237</v>
      </c>
      <c r="B2238">
        <v>0</v>
      </c>
      <c r="C2238">
        <v>0</v>
      </c>
      <c r="D2238" s="7">
        <f>Groei2030!B2238</f>
        <v>0</v>
      </c>
      <c r="E2238" s="7">
        <f>Groei2030!C2238</f>
        <v>0</v>
      </c>
      <c r="F2238" s="6">
        <v>0</v>
      </c>
      <c r="G2238" s="6">
        <f t="shared" si="137"/>
        <v>0</v>
      </c>
      <c r="H2238" s="6">
        <f t="shared" si="138"/>
        <v>0</v>
      </c>
      <c r="I2238" s="7">
        <f>B2238+ProxiPrognose2030!H2238</f>
        <v>0</v>
      </c>
      <c r="J2238">
        <f t="shared" si="139"/>
        <v>0</v>
      </c>
      <c r="K2238">
        <f t="shared" si="140"/>
        <v>0</v>
      </c>
      <c r="L2238" s="20">
        <v>0</v>
      </c>
    </row>
    <row r="2239" spans="1:12" ht="14.4">
      <c r="A2239" s="2">
        <v>2238</v>
      </c>
      <c r="B2239">
        <v>0</v>
      </c>
      <c r="C2239">
        <v>0</v>
      </c>
      <c r="D2239" s="7">
        <f>Groei2030!B2239</f>
        <v>0</v>
      </c>
      <c r="E2239" s="7">
        <f>Groei2030!C2239</f>
        <v>0</v>
      </c>
      <c r="F2239" s="6">
        <v>0</v>
      </c>
      <c r="G2239" s="6">
        <f t="shared" si="137"/>
        <v>0</v>
      </c>
      <c r="H2239" s="6">
        <f t="shared" si="138"/>
        <v>0</v>
      </c>
      <c r="I2239" s="7">
        <f>B2239+ProxiPrognose2030!H2239</f>
        <v>0</v>
      </c>
      <c r="J2239">
        <f t="shared" si="139"/>
        <v>0</v>
      </c>
      <c r="K2239">
        <f t="shared" si="140"/>
        <v>0</v>
      </c>
      <c r="L2239" s="20">
        <v>0</v>
      </c>
    </row>
    <row r="2240" spans="1:12" ht="14.4">
      <c r="A2240" s="2">
        <v>2239</v>
      </c>
      <c r="B2240">
        <v>0</v>
      </c>
      <c r="C2240">
        <v>0</v>
      </c>
      <c r="D2240" s="7">
        <f>Groei2030!B2240</f>
        <v>0</v>
      </c>
      <c r="E2240" s="7">
        <f>Groei2030!C2240</f>
        <v>0</v>
      </c>
      <c r="F2240" s="6">
        <v>0</v>
      </c>
      <c r="G2240" s="6">
        <f t="shared" si="137"/>
        <v>0</v>
      </c>
      <c r="H2240" s="6">
        <f t="shared" si="138"/>
        <v>0</v>
      </c>
      <c r="I2240" s="7">
        <f>B2240+ProxiPrognose2030!H2240</f>
        <v>0</v>
      </c>
      <c r="J2240">
        <f t="shared" si="139"/>
        <v>0</v>
      </c>
      <c r="K2240">
        <f t="shared" si="140"/>
        <v>0</v>
      </c>
      <c r="L2240" s="20">
        <v>0</v>
      </c>
    </row>
    <row r="2241" spans="1:12" ht="14.4">
      <c r="A2241" s="2">
        <v>2240</v>
      </c>
      <c r="B2241">
        <v>0</v>
      </c>
      <c r="C2241">
        <v>0</v>
      </c>
      <c r="D2241" s="7">
        <f>Groei2030!B2241</f>
        <v>0</v>
      </c>
      <c r="E2241" s="7">
        <f>Groei2030!C2241</f>
        <v>0</v>
      </c>
      <c r="F2241" s="6">
        <v>0</v>
      </c>
      <c r="G2241" s="6">
        <f t="shared" si="137"/>
        <v>0</v>
      </c>
      <c r="H2241" s="6">
        <f t="shared" si="138"/>
        <v>0</v>
      </c>
      <c r="I2241" s="7">
        <f>B2241+ProxiPrognose2030!H2241</f>
        <v>0</v>
      </c>
      <c r="J2241">
        <f t="shared" si="139"/>
        <v>0</v>
      </c>
      <c r="K2241">
        <f t="shared" si="140"/>
        <v>0</v>
      </c>
      <c r="L2241" s="20">
        <v>0</v>
      </c>
    </row>
    <row r="2242" spans="1:12" ht="14.4">
      <c r="A2242" s="2">
        <v>2241</v>
      </c>
      <c r="B2242">
        <v>0</v>
      </c>
      <c r="C2242">
        <v>0</v>
      </c>
      <c r="D2242" s="7">
        <f>Groei2030!B2242</f>
        <v>0</v>
      </c>
      <c r="E2242" s="7">
        <f>Groei2030!C2242</f>
        <v>0</v>
      </c>
      <c r="F2242" s="6">
        <v>0</v>
      </c>
      <c r="G2242" s="6">
        <f t="shared" si="137"/>
        <v>0</v>
      </c>
      <c r="H2242" s="6">
        <f t="shared" si="138"/>
        <v>0</v>
      </c>
      <c r="I2242" s="7">
        <f>B2242+ProxiPrognose2030!H2242</f>
        <v>0</v>
      </c>
      <c r="J2242">
        <f t="shared" si="139"/>
        <v>0</v>
      </c>
      <c r="K2242">
        <f t="shared" si="140"/>
        <v>0</v>
      </c>
      <c r="L2242" s="20">
        <v>0</v>
      </c>
    </row>
    <row r="2243" spans="1:12" ht="14.4">
      <c r="A2243" s="2">
        <v>2242</v>
      </c>
      <c r="B2243">
        <v>0</v>
      </c>
      <c r="C2243">
        <v>0</v>
      </c>
      <c r="D2243" s="7">
        <f>Groei2030!B2243</f>
        <v>0</v>
      </c>
      <c r="E2243" s="7">
        <f>Groei2030!C2243</f>
        <v>0</v>
      </c>
      <c r="F2243" s="6">
        <v>0</v>
      </c>
      <c r="G2243" s="6">
        <f t="shared" ref="G2243:G2306" si="141">IFERROR((D2243+E2243)/((F2243/0.25)),0)</f>
        <v>0</v>
      </c>
      <c r="H2243" s="6">
        <f t="shared" ref="H2243:H2306" si="142">G2243/5.29</f>
        <v>0</v>
      </c>
      <c r="I2243" s="7">
        <f>B2243+ProxiPrognose2030!H2243</f>
        <v>0</v>
      </c>
      <c r="J2243">
        <f t="shared" ref="J2243:J2306" si="143">MAX(C2243,IF(I2243&gt;0,IF(A2243&lt;6701,IF(I2243&lt;200,1,IF(I2243&lt;400,2,IF(I2243&lt;600,3,IF(I2243&lt;900,4,IF(I2243&lt;2000,5,IF(I2243&gt;2000,6,0)))))),0),0))</f>
        <v>0</v>
      </c>
      <c r="K2243">
        <f t="shared" ref="K2243:K2306" si="144">J2243-C2243</f>
        <v>0</v>
      </c>
      <c r="L2243" s="20">
        <v>0</v>
      </c>
    </row>
    <row r="2244" spans="1:12" ht="14.4">
      <c r="A2244" s="2">
        <v>2243</v>
      </c>
      <c r="B2244">
        <v>0</v>
      </c>
      <c r="C2244">
        <v>0</v>
      </c>
      <c r="D2244" s="7">
        <f>Groei2030!B2244</f>
        <v>0</v>
      </c>
      <c r="E2244" s="7">
        <f>Groei2030!C2244</f>
        <v>0</v>
      </c>
      <c r="F2244" s="6">
        <v>0</v>
      </c>
      <c r="G2244" s="6">
        <f t="shared" si="141"/>
        <v>0</v>
      </c>
      <c r="H2244" s="6">
        <f t="shared" si="142"/>
        <v>0</v>
      </c>
      <c r="I2244" s="7">
        <f>B2244+ProxiPrognose2030!H2244</f>
        <v>0</v>
      </c>
      <c r="J2244">
        <f t="shared" si="143"/>
        <v>0</v>
      </c>
      <c r="K2244">
        <f t="shared" si="144"/>
        <v>0</v>
      </c>
      <c r="L2244" s="20">
        <v>0</v>
      </c>
    </row>
    <row r="2245" spans="1:12" ht="14.4">
      <c r="A2245" s="2">
        <v>2244</v>
      </c>
      <c r="B2245">
        <v>0</v>
      </c>
      <c r="C2245">
        <v>0</v>
      </c>
      <c r="D2245" s="7">
        <f>Groei2030!B2245</f>
        <v>0</v>
      </c>
      <c r="E2245" s="7">
        <f>Groei2030!C2245</f>
        <v>0</v>
      </c>
      <c r="F2245" s="6">
        <v>0</v>
      </c>
      <c r="G2245" s="6">
        <f t="shared" si="141"/>
        <v>0</v>
      </c>
      <c r="H2245" s="6">
        <f t="shared" si="142"/>
        <v>0</v>
      </c>
      <c r="I2245" s="7">
        <f>B2245+ProxiPrognose2030!H2245</f>
        <v>0</v>
      </c>
      <c r="J2245">
        <f t="shared" si="143"/>
        <v>0</v>
      </c>
      <c r="K2245">
        <f t="shared" si="144"/>
        <v>0</v>
      </c>
      <c r="L2245" s="20">
        <v>0</v>
      </c>
    </row>
    <row r="2246" spans="1:12" ht="14.4">
      <c r="A2246" s="2">
        <v>2245</v>
      </c>
      <c r="B2246">
        <v>0</v>
      </c>
      <c r="C2246">
        <v>0</v>
      </c>
      <c r="D2246" s="7">
        <f>Groei2030!B2246</f>
        <v>0</v>
      </c>
      <c r="E2246" s="7">
        <f>Groei2030!C2246</f>
        <v>0</v>
      </c>
      <c r="F2246" s="6">
        <v>0</v>
      </c>
      <c r="G2246" s="6">
        <f t="shared" si="141"/>
        <v>0</v>
      </c>
      <c r="H2246" s="6">
        <f t="shared" si="142"/>
        <v>0</v>
      </c>
      <c r="I2246" s="7">
        <f>B2246+ProxiPrognose2030!H2246</f>
        <v>0</v>
      </c>
      <c r="J2246">
        <f t="shared" si="143"/>
        <v>0</v>
      </c>
      <c r="K2246">
        <f t="shared" si="144"/>
        <v>0</v>
      </c>
      <c r="L2246" s="20">
        <v>0</v>
      </c>
    </row>
    <row r="2247" spans="1:12" ht="14.4">
      <c r="A2247" s="2">
        <v>2246</v>
      </c>
      <c r="B2247">
        <v>0</v>
      </c>
      <c r="C2247">
        <v>0</v>
      </c>
      <c r="D2247" s="7">
        <f>Groei2030!B2247</f>
        <v>0</v>
      </c>
      <c r="E2247" s="7">
        <f>Groei2030!C2247</f>
        <v>0</v>
      </c>
      <c r="F2247" s="6">
        <v>0</v>
      </c>
      <c r="G2247" s="6">
        <f t="shared" si="141"/>
        <v>0</v>
      </c>
      <c r="H2247" s="6">
        <f t="shared" si="142"/>
        <v>0</v>
      </c>
      <c r="I2247" s="7">
        <f>B2247+ProxiPrognose2030!H2247</f>
        <v>0</v>
      </c>
      <c r="J2247">
        <f t="shared" si="143"/>
        <v>0</v>
      </c>
      <c r="K2247">
        <f t="shared" si="144"/>
        <v>0</v>
      </c>
      <c r="L2247" s="20">
        <v>0</v>
      </c>
    </row>
    <row r="2248" spans="1:12" ht="14.4">
      <c r="A2248" s="2">
        <v>2247</v>
      </c>
      <c r="B2248">
        <v>0</v>
      </c>
      <c r="C2248">
        <v>0</v>
      </c>
      <c r="D2248" s="7">
        <f>Groei2030!B2248</f>
        <v>0</v>
      </c>
      <c r="E2248" s="7">
        <f>Groei2030!C2248</f>
        <v>0</v>
      </c>
      <c r="F2248" s="6">
        <v>0</v>
      </c>
      <c r="G2248" s="6">
        <f t="shared" si="141"/>
        <v>0</v>
      </c>
      <c r="H2248" s="6">
        <f t="shared" si="142"/>
        <v>0</v>
      </c>
      <c r="I2248" s="7">
        <f>B2248+ProxiPrognose2030!H2248</f>
        <v>0</v>
      </c>
      <c r="J2248">
        <f t="shared" si="143"/>
        <v>0</v>
      </c>
      <c r="K2248">
        <f t="shared" si="144"/>
        <v>0</v>
      </c>
      <c r="L2248" s="20">
        <v>0</v>
      </c>
    </row>
    <row r="2249" spans="1:12" ht="14.4">
      <c r="A2249" s="2">
        <v>2248</v>
      </c>
      <c r="B2249">
        <v>0</v>
      </c>
      <c r="C2249">
        <v>0</v>
      </c>
      <c r="D2249" s="7">
        <f>Groei2030!B2249</f>
        <v>0</v>
      </c>
      <c r="E2249" s="7">
        <f>Groei2030!C2249</f>
        <v>0</v>
      </c>
      <c r="F2249" s="6">
        <v>0</v>
      </c>
      <c r="G2249" s="6">
        <f t="shared" si="141"/>
        <v>0</v>
      </c>
      <c r="H2249" s="6">
        <f t="shared" si="142"/>
        <v>0</v>
      </c>
      <c r="I2249" s="7">
        <f>B2249+ProxiPrognose2030!H2249</f>
        <v>0</v>
      </c>
      <c r="J2249">
        <f t="shared" si="143"/>
        <v>0</v>
      </c>
      <c r="K2249">
        <f t="shared" si="144"/>
        <v>0</v>
      </c>
      <c r="L2249" s="20">
        <v>0</v>
      </c>
    </row>
    <row r="2250" spans="1:12" ht="14.4">
      <c r="A2250" s="2">
        <v>2249</v>
      </c>
      <c r="B2250">
        <v>0</v>
      </c>
      <c r="C2250">
        <v>0</v>
      </c>
      <c r="D2250" s="7">
        <f>Groei2030!B2250</f>
        <v>0</v>
      </c>
      <c r="E2250" s="7">
        <f>Groei2030!C2250</f>
        <v>0</v>
      </c>
      <c r="F2250" s="6">
        <v>0</v>
      </c>
      <c r="G2250" s="6">
        <f t="shared" si="141"/>
        <v>0</v>
      </c>
      <c r="H2250" s="6">
        <f t="shared" si="142"/>
        <v>0</v>
      </c>
      <c r="I2250" s="7">
        <f>B2250+ProxiPrognose2030!H2250</f>
        <v>0</v>
      </c>
      <c r="J2250">
        <f t="shared" si="143"/>
        <v>0</v>
      </c>
      <c r="K2250">
        <f t="shared" si="144"/>
        <v>0</v>
      </c>
      <c r="L2250" s="20">
        <v>0</v>
      </c>
    </row>
    <row r="2251" spans="1:12" ht="14.4">
      <c r="A2251" s="2">
        <v>2250</v>
      </c>
      <c r="B2251">
        <v>0</v>
      </c>
      <c r="C2251">
        <v>0</v>
      </c>
      <c r="D2251" s="7">
        <f>Groei2030!B2251</f>
        <v>0</v>
      </c>
      <c r="E2251" s="7">
        <f>Groei2030!C2251</f>
        <v>0</v>
      </c>
      <c r="F2251" s="6">
        <v>0</v>
      </c>
      <c r="G2251" s="6">
        <f t="shared" si="141"/>
        <v>0</v>
      </c>
      <c r="H2251" s="6">
        <f t="shared" si="142"/>
        <v>0</v>
      </c>
      <c r="I2251" s="7">
        <f>B2251+ProxiPrognose2030!H2251</f>
        <v>0</v>
      </c>
      <c r="J2251">
        <f t="shared" si="143"/>
        <v>0</v>
      </c>
      <c r="K2251">
        <f t="shared" si="144"/>
        <v>0</v>
      </c>
      <c r="L2251" s="20">
        <v>0</v>
      </c>
    </row>
    <row r="2252" spans="1:12" ht="14.4">
      <c r="A2252" s="2">
        <v>2251</v>
      </c>
      <c r="B2252">
        <v>794</v>
      </c>
      <c r="C2252">
        <v>4</v>
      </c>
      <c r="D2252" s="7">
        <f>Groei2030!B2252</f>
        <v>0</v>
      </c>
      <c r="E2252" s="7">
        <f>Groei2030!C2252</f>
        <v>0</v>
      </c>
      <c r="F2252" s="6">
        <v>3.9653027343750001E-2</v>
      </c>
      <c r="G2252" s="6">
        <f t="shared" si="141"/>
        <v>0</v>
      </c>
      <c r="H2252" s="6">
        <f t="shared" si="142"/>
        <v>0</v>
      </c>
      <c r="I2252" s="7">
        <f>B2252+ProxiPrognose2030!H2252</f>
        <v>794</v>
      </c>
      <c r="J2252">
        <f t="shared" si="143"/>
        <v>4</v>
      </c>
      <c r="K2252">
        <f t="shared" si="144"/>
        <v>0</v>
      </c>
      <c r="L2252" s="20">
        <v>4</v>
      </c>
    </row>
    <row r="2253" spans="1:12" ht="14.4">
      <c r="A2253" s="2">
        <v>2252</v>
      </c>
      <c r="B2253">
        <v>752</v>
      </c>
      <c r="C2253">
        <v>4</v>
      </c>
      <c r="D2253" s="7">
        <f>Groei2030!B2253</f>
        <v>54</v>
      </c>
      <c r="E2253" s="7">
        <f>Groei2030!C2253</f>
        <v>0</v>
      </c>
      <c r="F2253" s="6">
        <v>9.7316781738281205E-2</v>
      </c>
      <c r="G2253" s="6">
        <f t="shared" si="141"/>
        <v>138.72221993845019</v>
      </c>
      <c r="H2253" s="6">
        <f t="shared" si="142"/>
        <v>26.223482029952777</v>
      </c>
      <c r="I2253" s="7">
        <f>B2253+ProxiPrognose2030!H2253</f>
        <v>778.22348202995272</v>
      </c>
      <c r="J2253">
        <f t="shared" si="143"/>
        <v>4</v>
      </c>
      <c r="K2253">
        <f t="shared" si="144"/>
        <v>0</v>
      </c>
      <c r="L2253" s="20">
        <v>4</v>
      </c>
    </row>
    <row r="2254" spans="1:12" ht="14.4">
      <c r="A2254" s="2">
        <v>2253</v>
      </c>
      <c r="B2254">
        <v>854</v>
      </c>
      <c r="C2254">
        <v>4</v>
      </c>
      <c r="D2254" s="7">
        <f>Groei2030!B2254</f>
        <v>0</v>
      </c>
      <c r="E2254" s="7">
        <f>Groei2030!C2254</f>
        <v>0</v>
      </c>
      <c r="F2254" s="6">
        <v>1.83105E-2</v>
      </c>
      <c r="G2254" s="6">
        <f t="shared" si="141"/>
        <v>0</v>
      </c>
      <c r="H2254" s="6">
        <f t="shared" si="142"/>
        <v>0</v>
      </c>
      <c r="I2254" s="7">
        <f>B2254+ProxiPrognose2030!H2254</f>
        <v>854</v>
      </c>
      <c r="J2254">
        <f t="shared" si="143"/>
        <v>4</v>
      </c>
      <c r="K2254">
        <f t="shared" si="144"/>
        <v>0</v>
      </c>
      <c r="L2254" s="20">
        <v>4</v>
      </c>
    </row>
    <row r="2255" spans="1:12" ht="14.4">
      <c r="A2255" s="2">
        <v>2254</v>
      </c>
      <c r="B2255">
        <v>900</v>
      </c>
      <c r="C2255">
        <v>5</v>
      </c>
      <c r="D2255" s="7">
        <f>Groei2030!B2255</f>
        <v>0</v>
      </c>
      <c r="E2255" s="7">
        <f>Groei2030!C2255</f>
        <v>0</v>
      </c>
      <c r="F2255" s="6">
        <v>1.2935669189453099E-2</v>
      </c>
      <c r="G2255" s="6">
        <f t="shared" si="141"/>
        <v>0</v>
      </c>
      <c r="H2255" s="6">
        <f t="shared" si="142"/>
        <v>0</v>
      </c>
      <c r="I2255" s="7">
        <f>B2255+ProxiPrognose2030!H2255</f>
        <v>900</v>
      </c>
      <c r="J2255">
        <f t="shared" si="143"/>
        <v>5</v>
      </c>
      <c r="K2255">
        <f t="shared" si="144"/>
        <v>0</v>
      </c>
      <c r="L2255" s="20">
        <v>5</v>
      </c>
    </row>
    <row r="2256" spans="1:12" ht="14.4">
      <c r="A2256" s="2">
        <v>2255</v>
      </c>
      <c r="B2256">
        <v>892</v>
      </c>
      <c r="C2256">
        <v>4</v>
      </c>
      <c r="D2256" s="7">
        <f>Groei2030!B2256</f>
        <v>0</v>
      </c>
      <c r="E2256" s="7">
        <f>Groei2030!C2256</f>
        <v>0</v>
      </c>
      <c r="F2256" s="6">
        <v>9.5983620605468705E-3</v>
      </c>
      <c r="G2256" s="6">
        <f t="shared" si="141"/>
        <v>0</v>
      </c>
      <c r="H2256" s="6">
        <f t="shared" si="142"/>
        <v>0</v>
      </c>
      <c r="I2256" s="7">
        <f>B2256+ProxiPrognose2030!H2256</f>
        <v>892</v>
      </c>
      <c r="J2256">
        <f t="shared" si="143"/>
        <v>4</v>
      </c>
      <c r="K2256">
        <f t="shared" si="144"/>
        <v>0</v>
      </c>
      <c r="L2256" s="20">
        <v>4</v>
      </c>
    </row>
    <row r="2257" spans="1:12" ht="14.4">
      <c r="A2257" s="2">
        <v>2256</v>
      </c>
      <c r="B2257">
        <v>903</v>
      </c>
      <c r="C2257">
        <v>5</v>
      </c>
      <c r="D2257" s="7">
        <f>Groei2030!B2257</f>
        <v>1</v>
      </c>
      <c r="E2257" s="7">
        <f>Groei2030!C2257</f>
        <v>0</v>
      </c>
      <c r="F2257" s="6">
        <v>8.4839020751953098E-2</v>
      </c>
      <c r="G2257" s="6">
        <f t="shared" si="141"/>
        <v>2.9467572560854283</v>
      </c>
      <c r="H2257" s="6">
        <f t="shared" si="142"/>
        <v>0.55704295956246286</v>
      </c>
      <c r="I2257" s="7">
        <f>B2257+ProxiPrognose2030!H2257</f>
        <v>903.55704295956241</v>
      </c>
      <c r="J2257">
        <f t="shared" si="143"/>
        <v>5</v>
      </c>
      <c r="K2257">
        <f t="shared" si="144"/>
        <v>0</v>
      </c>
      <c r="L2257" s="20">
        <v>5</v>
      </c>
    </row>
    <row r="2258" spans="1:12" ht="14.4">
      <c r="A2258" s="2">
        <v>2257</v>
      </c>
      <c r="B2258">
        <v>909</v>
      </c>
      <c r="C2258">
        <v>5</v>
      </c>
      <c r="D2258" s="7">
        <f>Groei2030!B2258</f>
        <v>1</v>
      </c>
      <c r="E2258" s="7">
        <f>Groei2030!C2258</f>
        <v>0</v>
      </c>
      <c r="F2258" s="6">
        <v>5.7260651367187498E-2</v>
      </c>
      <c r="G2258" s="6">
        <f t="shared" si="141"/>
        <v>4.3659999324293297</v>
      </c>
      <c r="H2258" s="6">
        <f t="shared" si="142"/>
        <v>0.82533080008115878</v>
      </c>
      <c r="I2258" s="7">
        <f>B2258+ProxiPrognose2030!H2258</f>
        <v>909.82533080008113</v>
      </c>
      <c r="J2258">
        <f t="shared" si="143"/>
        <v>5</v>
      </c>
      <c r="K2258">
        <f t="shared" si="144"/>
        <v>0</v>
      </c>
      <c r="L2258" s="20">
        <v>5</v>
      </c>
    </row>
    <row r="2259" spans="1:12" ht="14.4">
      <c r="A2259" s="2">
        <v>2258</v>
      </c>
      <c r="B2259">
        <v>902</v>
      </c>
      <c r="C2259">
        <v>5</v>
      </c>
      <c r="D2259" s="7">
        <f>Groei2030!B2259</f>
        <v>0</v>
      </c>
      <c r="E2259" s="7">
        <f>Groei2030!C2259</f>
        <v>0</v>
      </c>
      <c r="F2259" s="6">
        <v>3.85888054199219E-2</v>
      </c>
      <c r="G2259" s="6">
        <f t="shared" si="141"/>
        <v>0</v>
      </c>
      <c r="H2259" s="6">
        <f t="shared" si="142"/>
        <v>0</v>
      </c>
      <c r="I2259" s="7">
        <f>B2259+ProxiPrognose2030!H2259</f>
        <v>902</v>
      </c>
      <c r="J2259">
        <f t="shared" si="143"/>
        <v>5</v>
      </c>
      <c r="K2259">
        <f t="shared" si="144"/>
        <v>0</v>
      </c>
      <c r="L2259" s="20">
        <v>5</v>
      </c>
    </row>
    <row r="2260" spans="1:12" ht="14.4">
      <c r="A2260" s="2">
        <v>2259</v>
      </c>
      <c r="B2260">
        <v>929</v>
      </c>
      <c r="C2260">
        <v>5</v>
      </c>
      <c r="D2260" s="7">
        <f>Groei2030!B2260</f>
        <v>37</v>
      </c>
      <c r="E2260" s="7">
        <f>Groei2030!C2260</f>
        <v>0</v>
      </c>
      <c r="F2260" s="6">
        <v>0.10485111816406199</v>
      </c>
      <c r="G2260" s="6">
        <f t="shared" si="141"/>
        <v>88.22032766046803</v>
      </c>
      <c r="H2260" s="6">
        <f t="shared" si="142"/>
        <v>16.676810521827605</v>
      </c>
      <c r="I2260" s="7">
        <f>B2260+ProxiPrognose2030!H2260</f>
        <v>945.67681052182763</v>
      </c>
      <c r="J2260">
        <f t="shared" si="143"/>
        <v>5</v>
      </c>
      <c r="K2260">
        <f t="shared" si="144"/>
        <v>0</v>
      </c>
      <c r="L2260" s="20">
        <v>5</v>
      </c>
    </row>
    <row r="2261" spans="1:12" ht="14.4">
      <c r="A2261" s="2">
        <v>2260</v>
      </c>
      <c r="B2261">
        <v>943</v>
      </c>
      <c r="C2261">
        <v>5</v>
      </c>
      <c r="D2261" s="7">
        <f>Groei2030!B2261</f>
        <v>0</v>
      </c>
      <c r="E2261" s="7">
        <f>Groei2030!C2261</f>
        <v>0</v>
      </c>
      <c r="F2261" s="6">
        <v>4.8098378906250003E-2</v>
      </c>
      <c r="G2261" s="6">
        <f t="shared" si="141"/>
        <v>0</v>
      </c>
      <c r="H2261" s="6">
        <f t="shared" si="142"/>
        <v>0</v>
      </c>
      <c r="I2261" s="7">
        <f>B2261+ProxiPrognose2030!H2261</f>
        <v>943</v>
      </c>
      <c r="J2261">
        <f t="shared" si="143"/>
        <v>5</v>
      </c>
      <c r="K2261">
        <f t="shared" si="144"/>
        <v>0</v>
      </c>
      <c r="L2261" s="20">
        <v>5</v>
      </c>
    </row>
    <row r="2262" spans="1:12" ht="14.4">
      <c r="A2262" s="2">
        <v>2261</v>
      </c>
      <c r="B2262">
        <v>1046</v>
      </c>
      <c r="C2262">
        <v>5</v>
      </c>
      <c r="D2262" s="7">
        <f>Groei2030!B2262</f>
        <v>1</v>
      </c>
      <c r="E2262" s="7">
        <f>Groei2030!C2262</f>
        <v>0</v>
      </c>
      <c r="F2262" s="6">
        <v>5.2485462646484397E-2</v>
      </c>
      <c r="G2262" s="6">
        <f t="shared" si="141"/>
        <v>4.763223707941262</v>
      </c>
      <c r="H2262" s="6">
        <f t="shared" si="142"/>
        <v>0.90042036066942566</v>
      </c>
      <c r="I2262" s="7">
        <f>B2262+ProxiPrognose2030!H2262</f>
        <v>1046.9004203606694</v>
      </c>
      <c r="J2262">
        <f t="shared" si="143"/>
        <v>5</v>
      </c>
      <c r="K2262">
        <f t="shared" si="144"/>
        <v>0</v>
      </c>
      <c r="L2262" s="20">
        <v>5</v>
      </c>
    </row>
    <row r="2263" spans="1:12" ht="14.4">
      <c r="A2263" s="2">
        <v>2262</v>
      </c>
      <c r="B2263">
        <v>1067</v>
      </c>
      <c r="C2263">
        <v>5</v>
      </c>
      <c r="D2263" s="7">
        <f>Groei2030!B2263</f>
        <v>0</v>
      </c>
      <c r="E2263" s="7">
        <f>Groei2030!C2263</f>
        <v>0</v>
      </c>
      <c r="F2263" s="6">
        <v>9.4055134277343702E-2</v>
      </c>
      <c r="G2263" s="6">
        <f t="shared" si="141"/>
        <v>0</v>
      </c>
      <c r="H2263" s="6">
        <f t="shared" si="142"/>
        <v>0</v>
      </c>
      <c r="I2263" s="7">
        <f>B2263+ProxiPrognose2030!H2263</f>
        <v>1067</v>
      </c>
      <c r="J2263">
        <f t="shared" si="143"/>
        <v>5</v>
      </c>
      <c r="K2263">
        <f t="shared" si="144"/>
        <v>0</v>
      </c>
      <c r="L2263" s="20">
        <v>5</v>
      </c>
    </row>
    <row r="2264" spans="1:12" ht="14.4">
      <c r="A2264" s="2">
        <v>2263</v>
      </c>
      <c r="B2264">
        <v>1072</v>
      </c>
      <c r="C2264">
        <v>5</v>
      </c>
      <c r="D2264" s="7">
        <f>Groei2030!B2264</f>
        <v>0</v>
      </c>
      <c r="E2264" s="7">
        <f>Groei2030!C2264</f>
        <v>0</v>
      </c>
      <c r="F2264" s="6">
        <v>5.5124246826171897E-2</v>
      </c>
      <c r="G2264" s="6">
        <f t="shared" si="141"/>
        <v>0</v>
      </c>
      <c r="H2264" s="6">
        <f t="shared" si="142"/>
        <v>0</v>
      </c>
      <c r="I2264" s="7">
        <f>B2264+ProxiPrognose2030!H2264</f>
        <v>1072</v>
      </c>
      <c r="J2264">
        <f t="shared" si="143"/>
        <v>5</v>
      </c>
      <c r="K2264">
        <f t="shared" si="144"/>
        <v>0</v>
      </c>
      <c r="L2264" s="20">
        <v>5</v>
      </c>
    </row>
    <row r="2265" spans="1:12" ht="14.4">
      <c r="A2265" s="2">
        <v>2264</v>
      </c>
      <c r="B2265">
        <v>1176</v>
      </c>
      <c r="C2265">
        <v>5</v>
      </c>
      <c r="D2265" s="7">
        <f>Groei2030!B2265</f>
        <v>0</v>
      </c>
      <c r="E2265" s="7">
        <f>Groei2030!C2265</f>
        <v>0</v>
      </c>
      <c r="F2265" s="6">
        <v>2.1958891601562499E-2</v>
      </c>
      <c r="G2265" s="6">
        <f t="shared" si="141"/>
        <v>0</v>
      </c>
      <c r="H2265" s="6">
        <f t="shared" si="142"/>
        <v>0</v>
      </c>
      <c r="I2265" s="7">
        <f>B2265+ProxiPrognose2030!H2265</f>
        <v>1176</v>
      </c>
      <c r="J2265">
        <f t="shared" si="143"/>
        <v>5</v>
      </c>
      <c r="K2265">
        <f t="shared" si="144"/>
        <v>0</v>
      </c>
      <c r="L2265" s="20">
        <v>5</v>
      </c>
    </row>
    <row r="2266" spans="1:12" ht="14.4">
      <c r="A2266" s="2">
        <v>2265</v>
      </c>
      <c r="B2266">
        <v>1108</v>
      </c>
      <c r="C2266">
        <v>5</v>
      </c>
      <c r="D2266" s="7">
        <f>Groei2030!B2266</f>
        <v>0</v>
      </c>
      <c r="E2266" s="7">
        <f>Groei2030!C2266</f>
        <v>0</v>
      </c>
      <c r="F2266" s="6">
        <v>2.4839707275390598E-2</v>
      </c>
      <c r="G2266" s="6">
        <f t="shared" si="141"/>
        <v>0</v>
      </c>
      <c r="H2266" s="6">
        <f t="shared" si="142"/>
        <v>0</v>
      </c>
      <c r="I2266" s="7">
        <f>B2266+ProxiPrognose2030!H2266</f>
        <v>1108</v>
      </c>
      <c r="J2266">
        <f t="shared" si="143"/>
        <v>5</v>
      </c>
      <c r="K2266">
        <f t="shared" si="144"/>
        <v>0</v>
      </c>
      <c r="L2266" s="20">
        <v>5</v>
      </c>
    </row>
    <row r="2267" spans="1:12" ht="14.4">
      <c r="A2267" s="2">
        <v>2266</v>
      </c>
      <c r="B2267">
        <v>1082</v>
      </c>
      <c r="C2267">
        <v>5</v>
      </c>
      <c r="D2267" s="7">
        <f>Groei2030!B2267</f>
        <v>0</v>
      </c>
      <c r="E2267" s="7">
        <f>Groei2030!C2267</f>
        <v>0</v>
      </c>
      <c r="F2267" s="6">
        <v>1.9743828613281299E-2</v>
      </c>
      <c r="G2267" s="6">
        <f t="shared" si="141"/>
        <v>0</v>
      </c>
      <c r="H2267" s="6">
        <f t="shared" si="142"/>
        <v>0</v>
      </c>
      <c r="I2267" s="7">
        <f>B2267+ProxiPrognose2030!H2267</f>
        <v>1082</v>
      </c>
      <c r="J2267">
        <f t="shared" si="143"/>
        <v>5</v>
      </c>
      <c r="K2267">
        <f t="shared" si="144"/>
        <v>0</v>
      </c>
      <c r="L2267" s="20">
        <v>5</v>
      </c>
    </row>
    <row r="2268" spans="1:12" ht="14.4">
      <c r="A2268" s="2">
        <v>2267</v>
      </c>
      <c r="B2268">
        <v>1069</v>
      </c>
      <c r="C2268">
        <v>5</v>
      </c>
      <c r="D2268" s="7">
        <f>Groei2030!B2268</f>
        <v>58</v>
      </c>
      <c r="E2268" s="7">
        <f>Groei2030!C2268</f>
        <v>0</v>
      </c>
      <c r="F2268" s="6">
        <v>2.0467364501953099E-2</v>
      </c>
      <c r="G2268" s="6">
        <f t="shared" si="141"/>
        <v>708.44490010505933</v>
      </c>
      <c r="H2268" s="6">
        <f t="shared" si="142"/>
        <v>133.92153121078627</v>
      </c>
      <c r="I2268" s="7">
        <f>B2268+ProxiPrognose2030!H2268</f>
        <v>1202.9215312107863</v>
      </c>
      <c r="J2268">
        <f t="shared" si="143"/>
        <v>5</v>
      </c>
      <c r="K2268">
        <f t="shared" si="144"/>
        <v>0</v>
      </c>
      <c r="L2268" s="20">
        <v>5</v>
      </c>
    </row>
    <row r="2269" spans="1:12" ht="14.4">
      <c r="A2269" s="2">
        <v>2268</v>
      </c>
      <c r="B2269">
        <v>1052</v>
      </c>
      <c r="C2269">
        <v>5</v>
      </c>
      <c r="D2269" s="7">
        <f>Groei2030!B2269</f>
        <v>0</v>
      </c>
      <c r="E2269" s="7">
        <f>Groei2030!C2269</f>
        <v>0</v>
      </c>
      <c r="F2269" s="6">
        <v>2.8266197998046898E-2</v>
      </c>
      <c r="G2269" s="6">
        <f t="shared" si="141"/>
        <v>0</v>
      </c>
      <c r="H2269" s="6">
        <f t="shared" si="142"/>
        <v>0</v>
      </c>
      <c r="I2269" s="7">
        <f>B2269+ProxiPrognose2030!H2269</f>
        <v>1052</v>
      </c>
      <c r="J2269">
        <f t="shared" si="143"/>
        <v>5</v>
      </c>
      <c r="K2269">
        <f t="shared" si="144"/>
        <v>0</v>
      </c>
      <c r="L2269" s="20">
        <v>5</v>
      </c>
    </row>
    <row r="2270" spans="1:12" ht="14.4">
      <c r="A2270" s="2">
        <v>2269</v>
      </c>
      <c r="B2270">
        <v>1047</v>
      </c>
      <c r="C2270">
        <v>5</v>
      </c>
      <c r="D2270" s="7">
        <f>Groei2030!B2270</f>
        <v>0</v>
      </c>
      <c r="E2270" s="7">
        <f>Groei2030!C2270</f>
        <v>0</v>
      </c>
      <c r="F2270" s="6">
        <v>3.52441943359375E-2</v>
      </c>
      <c r="G2270" s="6">
        <f t="shared" si="141"/>
        <v>0</v>
      </c>
      <c r="H2270" s="6">
        <f t="shared" si="142"/>
        <v>0</v>
      </c>
      <c r="I2270" s="7">
        <f>B2270+ProxiPrognose2030!H2270</f>
        <v>1047</v>
      </c>
      <c r="J2270">
        <f t="shared" si="143"/>
        <v>5</v>
      </c>
      <c r="K2270">
        <f t="shared" si="144"/>
        <v>0</v>
      </c>
      <c r="L2270" s="20">
        <v>5</v>
      </c>
    </row>
    <row r="2271" spans="1:12" ht="14.4">
      <c r="A2271" s="2">
        <v>2270</v>
      </c>
      <c r="B2271">
        <v>1035</v>
      </c>
      <c r="C2271">
        <v>5</v>
      </c>
      <c r="D2271" s="7">
        <f>Groei2030!B2271</f>
        <v>0</v>
      </c>
      <c r="E2271" s="7">
        <f>Groei2030!C2271</f>
        <v>0</v>
      </c>
      <c r="F2271" s="6">
        <v>4.1507745605468799E-2</v>
      </c>
      <c r="G2271" s="6">
        <f t="shared" si="141"/>
        <v>0</v>
      </c>
      <c r="H2271" s="6">
        <f t="shared" si="142"/>
        <v>0</v>
      </c>
      <c r="I2271" s="7">
        <f>B2271+ProxiPrognose2030!H2271</f>
        <v>1035</v>
      </c>
      <c r="J2271">
        <f t="shared" si="143"/>
        <v>5</v>
      </c>
      <c r="K2271">
        <f t="shared" si="144"/>
        <v>0</v>
      </c>
      <c r="L2271" s="20">
        <v>5</v>
      </c>
    </row>
    <row r="2272" spans="1:12" ht="14.4">
      <c r="A2272" s="2">
        <v>2271</v>
      </c>
      <c r="B2272">
        <v>1042</v>
      </c>
      <c r="C2272">
        <v>5</v>
      </c>
      <c r="D2272" s="7">
        <f>Groei2030!B2272</f>
        <v>0</v>
      </c>
      <c r="E2272" s="7">
        <f>Groei2030!C2272</f>
        <v>0</v>
      </c>
      <c r="F2272" s="6">
        <v>3.4460854492187498E-2</v>
      </c>
      <c r="G2272" s="6">
        <f t="shared" si="141"/>
        <v>0</v>
      </c>
      <c r="H2272" s="6">
        <f t="shared" si="142"/>
        <v>0</v>
      </c>
      <c r="I2272" s="7">
        <f>B2272+ProxiPrognose2030!H2272</f>
        <v>1042</v>
      </c>
      <c r="J2272">
        <f t="shared" si="143"/>
        <v>5</v>
      </c>
      <c r="K2272">
        <f t="shared" si="144"/>
        <v>0</v>
      </c>
      <c r="L2272" s="20">
        <v>5</v>
      </c>
    </row>
    <row r="2273" spans="1:12" ht="14.4">
      <c r="A2273" s="2">
        <v>2272</v>
      </c>
      <c r="B2273">
        <v>1048</v>
      </c>
      <c r="C2273">
        <v>5</v>
      </c>
      <c r="D2273" s="7">
        <f>Groei2030!B2273</f>
        <v>1</v>
      </c>
      <c r="E2273" s="7">
        <f>Groei2030!C2273</f>
        <v>0</v>
      </c>
      <c r="F2273" s="6">
        <v>4.9591787353515597E-2</v>
      </c>
      <c r="G2273" s="6">
        <f t="shared" si="141"/>
        <v>5.0411572831177125</v>
      </c>
      <c r="H2273" s="6">
        <f t="shared" si="142"/>
        <v>0.9529597888691328</v>
      </c>
      <c r="I2273" s="7">
        <f>B2273+ProxiPrognose2030!H2273</f>
        <v>1048.9529597888691</v>
      </c>
      <c r="J2273">
        <f t="shared" si="143"/>
        <v>5</v>
      </c>
      <c r="K2273">
        <f t="shared" si="144"/>
        <v>0</v>
      </c>
      <c r="L2273" s="20">
        <v>5</v>
      </c>
    </row>
    <row r="2274" spans="1:12" ht="14.4">
      <c r="A2274" s="2">
        <v>2273</v>
      </c>
      <c r="B2274">
        <v>1076</v>
      </c>
      <c r="C2274">
        <v>5</v>
      </c>
      <c r="D2274" s="7">
        <f>Groei2030!B2274</f>
        <v>0</v>
      </c>
      <c r="E2274" s="7">
        <f>Groei2030!C2274</f>
        <v>0</v>
      </c>
      <c r="F2274" s="6">
        <v>4.19370561523437E-2</v>
      </c>
      <c r="G2274" s="6">
        <f t="shared" si="141"/>
        <v>0</v>
      </c>
      <c r="H2274" s="6">
        <f t="shared" si="142"/>
        <v>0</v>
      </c>
      <c r="I2274" s="7">
        <f>B2274+ProxiPrognose2030!H2274</f>
        <v>1076</v>
      </c>
      <c r="J2274">
        <f t="shared" si="143"/>
        <v>5</v>
      </c>
      <c r="K2274">
        <f t="shared" si="144"/>
        <v>0</v>
      </c>
      <c r="L2274" s="20">
        <v>5</v>
      </c>
    </row>
    <row r="2275" spans="1:12" ht="14.4">
      <c r="A2275" s="2">
        <v>2274</v>
      </c>
      <c r="B2275">
        <v>1137</v>
      </c>
      <c r="C2275">
        <v>5</v>
      </c>
      <c r="D2275" s="7">
        <f>Groei2030!B2275</f>
        <v>176</v>
      </c>
      <c r="E2275" s="7">
        <f>Groei2030!C2275</f>
        <v>0</v>
      </c>
      <c r="F2275" s="6">
        <v>3.1982508789062503E-2</v>
      </c>
      <c r="G2275" s="6">
        <f t="shared" si="141"/>
        <v>1375.7519865060519</v>
      </c>
      <c r="H2275" s="6">
        <f t="shared" si="142"/>
        <v>260.06653809188128</v>
      </c>
      <c r="I2275" s="7">
        <f>B2275+ProxiPrognose2030!H2275</f>
        <v>1397.0665380918813</v>
      </c>
      <c r="J2275">
        <f t="shared" si="143"/>
        <v>5</v>
      </c>
      <c r="K2275">
        <f t="shared" si="144"/>
        <v>0</v>
      </c>
      <c r="L2275" s="20">
        <v>5</v>
      </c>
    </row>
    <row r="2276" spans="1:12" ht="14.4">
      <c r="A2276" s="2">
        <v>2275</v>
      </c>
      <c r="B2276">
        <v>1206</v>
      </c>
      <c r="C2276">
        <v>5</v>
      </c>
      <c r="D2276" s="7">
        <f>Groei2030!B2276</f>
        <v>127</v>
      </c>
      <c r="E2276" s="7">
        <f>Groei2030!C2276</f>
        <v>0</v>
      </c>
      <c r="F2276" s="6">
        <v>3.1572001708984401E-2</v>
      </c>
      <c r="G2276" s="6">
        <f t="shared" si="141"/>
        <v>1005.6378525712846</v>
      </c>
      <c r="H2276" s="6">
        <f t="shared" si="142"/>
        <v>190.10167345392904</v>
      </c>
      <c r="I2276" s="7">
        <f>B2276+ProxiPrognose2030!H2276</f>
        <v>1396.1016734539289</v>
      </c>
      <c r="J2276">
        <f t="shared" si="143"/>
        <v>5</v>
      </c>
      <c r="K2276">
        <f t="shared" si="144"/>
        <v>0</v>
      </c>
      <c r="L2276" s="20">
        <v>5</v>
      </c>
    </row>
    <row r="2277" spans="1:12" ht="14.4">
      <c r="A2277" s="2">
        <v>2276</v>
      </c>
      <c r="B2277">
        <v>1218</v>
      </c>
      <c r="C2277">
        <v>5</v>
      </c>
      <c r="D2277" s="7">
        <f>Groei2030!B2277</f>
        <v>0</v>
      </c>
      <c r="E2277" s="7">
        <f>Groei2030!C2277</f>
        <v>0</v>
      </c>
      <c r="F2277" s="6">
        <v>4.1091679443359397E-2</v>
      </c>
      <c r="G2277" s="6">
        <f t="shared" si="141"/>
        <v>0</v>
      </c>
      <c r="H2277" s="6">
        <f t="shared" si="142"/>
        <v>0</v>
      </c>
      <c r="I2277" s="7">
        <f>B2277+ProxiPrognose2030!H2277</f>
        <v>1218</v>
      </c>
      <c r="J2277">
        <f t="shared" si="143"/>
        <v>5</v>
      </c>
      <c r="K2277">
        <f t="shared" si="144"/>
        <v>0</v>
      </c>
      <c r="L2277" s="20">
        <v>5</v>
      </c>
    </row>
    <row r="2278" spans="1:12" ht="14.4">
      <c r="A2278" s="2">
        <v>2277</v>
      </c>
      <c r="B2278">
        <v>1238</v>
      </c>
      <c r="C2278">
        <v>5</v>
      </c>
      <c r="D2278" s="7">
        <f>Groei2030!B2278</f>
        <v>0</v>
      </c>
      <c r="E2278" s="7">
        <f>Groei2030!C2278</f>
        <v>0</v>
      </c>
      <c r="F2278" s="6">
        <v>0.101911215087891</v>
      </c>
      <c r="G2278" s="6">
        <f t="shared" si="141"/>
        <v>0</v>
      </c>
      <c r="H2278" s="6">
        <f t="shared" si="142"/>
        <v>0</v>
      </c>
      <c r="I2278" s="7">
        <f>B2278+ProxiPrognose2030!H2278</f>
        <v>1238</v>
      </c>
      <c r="J2278">
        <f t="shared" si="143"/>
        <v>5</v>
      </c>
      <c r="K2278">
        <f t="shared" si="144"/>
        <v>0</v>
      </c>
      <c r="L2278" s="20">
        <v>5</v>
      </c>
    </row>
    <row r="2279" spans="1:12" ht="14.4">
      <c r="A2279" s="2">
        <v>2278</v>
      </c>
      <c r="B2279">
        <v>1195</v>
      </c>
      <c r="C2279">
        <v>5</v>
      </c>
      <c r="D2279" s="7">
        <f>Groei2030!B2279</f>
        <v>1</v>
      </c>
      <c r="E2279" s="7">
        <f>Groei2030!C2279</f>
        <v>0</v>
      </c>
      <c r="F2279" s="6">
        <v>5.5580787353515598E-2</v>
      </c>
      <c r="G2279" s="6">
        <f t="shared" si="141"/>
        <v>4.4979571521702635</v>
      </c>
      <c r="H2279" s="6">
        <f t="shared" si="142"/>
        <v>0.85027545409645811</v>
      </c>
      <c r="I2279" s="7">
        <f>B2279+ProxiPrognose2030!H2279</f>
        <v>1195.8502754540964</v>
      </c>
      <c r="J2279">
        <f t="shared" si="143"/>
        <v>5</v>
      </c>
      <c r="K2279">
        <f t="shared" si="144"/>
        <v>0</v>
      </c>
      <c r="L2279" s="20">
        <v>5</v>
      </c>
    </row>
    <row r="2280" spans="1:12" ht="14.4">
      <c r="A2280" s="2">
        <v>2279</v>
      </c>
      <c r="B2280">
        <v>1189</v>
      </c>
      <c r="C2280">
        <v>5</v>
      </c>
      <c r="D2280" s="7">
        <f>Groei2030!B2280</f>
        <v>0</v>
      </c>
      <c r="E2280" s="7">
        <f>Groei2030!C2280</f>
        <v>0</v>
      </c>
      <c r="F2280" s="6">
        <v>2.2925357910156201E-2</v>
      </c>
      <c r="G2280" s="6">
        <f t="shared" si="141"/>
        <v>0</v>
      </c>
      <c r="H2280" s="6">
        <f t="shared" si="142"/>
        <v>0</v>
      </c>
      <c r="I2280" s="7">
        <f>B2280+ProxiPrognose2030!H2280</f>
        <v>1189</v>
      </c>
      <c r="J2280">
        <f t="shared" si="143"/>
        <v>5</v>
      </c>
      <c r="K2280">
        <f t="shared" si="144"/>
        <v>0</v>
      </c>
      <c r="L2280" s="20">
        <v>5</v>
      </c>
    </row>
    <row r="2281" spans="1:12" ht="14.4">
      <c r="A2281" s="2">
        <v>2280</v>
      </c>
      <c r="B2281">
        <v>1196</v>
      </c>
      <c r="C2281">
        <v>5</v>
      </c>
      <c r="D2281" s="7">
        <f>Groei2030!B2281</f>
        <v>1</v>
      </c>
      <c r="E2281" s="7">
        <f>Groei2030!C2281</f>
        <v>0</v>
      </c>
      <c r="F2281" s="6">
        <v>5.6303537841796897E-2</v>
      </c>
      <c r="G2281" s="6">
        <f t="shared" si="141"/>
        <v>4.4402183163419737</v>
      </c>
      <c r="H2281" s="6">
        <f t="shared" si="142"/>
        <v>0.83936074032929564</v>
      </c>
      <c r="I2281" s="7">
        <f>B2281+ProxiPrognose2030!H2281</f>
        <v>1196.8393607403293</v>
      </c>
      <c r="J2281">
        <f t="shared" si="143"/>
        <v>5</v>
      </c>
      <c r="K2281">
        <f t="shared" si="144"/>
        <v>0</v>
      </c>
      <c r="L2281" s="20">
        <v>5</v>
      </c>
    </row>
    <row r="2282" spans="1:12" ht="14.4">
      <c r="A2282" s="2">
        <v>2281</v>
      </c>
      <c r="B2282">
        <v>1149</v>
      </c>
      <c r="C2282">
        <v>5</v>
      </c>
      <c r="D2282" s="7">
        <f>Groei2030!B2282</f>
        <v>29</v>
      </c>
      <c r="E2282" s="7">
        <f>Groei2030!C2282</f>
        <v>0</v>
      </c>
      <c r="F2282" s="6">
        <v>2.9841885742187501E-2</v>
      </c>
      <c r="G2282" s="6">
        <f t="shared" si="141"/>
        <v>242.94711341752335</v>
      </c>
      <c r="H2282" s="6">
        <f t="shared" si="142"/>
        <v>45.925730324673602</v>
      </c>
      <c r="I2282" s="7">
        <f>B2282+ProxiPrognose2030!H2282</f>
        <v>1194.9257303246736</v>
      </c>
      <c r="J2282">
        <f t="shared" si="143"/>
        <v>5</v>
      </c>
      <c r="K2282">
        <f t="shared" si="144"/>
        <v>0</v>
      </c>
      <c r="L2282" s="20">
        <v>5</v>
      </c>
    </row>
    <row r="2283" spans="1:12" ht="14.4">
      <c r="A2283" s="2">
        <v>2282</v>
      </c>
      <c r="B2283">
        <v>1149</v>
      </c>
      <c r="C2283">
        <v>5</v>
      </c>
      <c r="D2283" s="7">
        <f>Groei2030!B2283</f>
        <v>0</v>
      </c>
      <c r="E2283" s="7">
        <f>Groei2030!C2283</f>
        <v>0</v>
      </c>
      <c r="F2283" s="6">
        <v>4.1637047119140597E-2</v>
      </c>
      <c r="G2283" s="6">
        <f t="shared" si="141"/>
        <v>0</v>
      </c>
      <c r="H2283" s="6">
        <f t="shared" si="142"/>
        <v>0</v>
      </c>
      <c r="I2283" s="7">
        <f>B2283+ProxiPrognose2030!H2283</f>
        <v>1149</v>
      </c>
      <c r="J2283">
        <f t="shared" si="143"/>
        <v>5</v>
      </c>
      <c r="K2283">
        <f t="shared" si="144"/>
        <v>0</v>
      </c>
      <c r="L2283" s="20">
        <v>5</v>
      </c>
    </row>
    <row r="2284" spans="1:12" ht="14.4">
      <c r="A2284" s="2">
        <v>2283</v>
      </c>
      <c r="B2284">
        <v>1143</v>
      </c>
      <c r="C2284">
        <v>5</v>
      </c>
      <c r="D2284" s="7">
        <f>Groei2030!B2284</f>
        <v>0</v>
      </c>
      <c r="E2284" s="7">
        <f>Groei2030!C2284</f>
        <v>0</v>
      </c>
      <c r="F2284" s="6">
        <v>5.7011205322265598E-2</v>
      </c>
      <c r="G2284" s="6">
        <f t="shared" si="141"/>
        <v>0</v>
      </c>
      <c r="H2284" s="6">
        <f t="shared" si="142"/>
        <v>0</v>
      </c>
      <c r="I2284" s="7">
        <f>B2284+ProxiPrognose2030!H2284</f>
        <v>1143</v>
      </c>
      <c r="J2284">
        <f t="shared" si="143"/>
        <v>5</v>
      </c>
      <c r="K2284">
        <f t="shared" si="144"/>
        <v>0</v>
      </c>
      <c r="L2284" s="20">
        <v>5</v>
      </c>
    </row>
    <row r="2285" spans="1:12" ht="14.4">
      <c r="A2285" s="2">
        <v>2284</v>
      </c>
      <c r="B2285">
        <v>1073</v>
      </c>
      <c r="C2285">
        <v>5</v>
      </c>
      <c r="D2285" s="7">
        <f>Groei2030!B2285</f>
        <v>0</v>
      </c>
      <c r="E2285" s="7">
        <f>Groei2030!C2285</f>
        <v>0</v>
      </c>
      <c r="F2285" s="6">
        <v>0.16235244995117201</v>
      </c>
      <c r="G2285" s="6">
        <f t="shared" si="141"/>
        <v>0</v>
      </c>
      <c r="H2285" s="6">
        <f t="shared" si="142"/>
        <v>0</v>
      </c>
      <c r="I2285" s="7">
        <f>B2285+ProxiPrognose2030!H2285</f>
        <v>1073</v>
      </c>
      <c r="J2285">
        <f t="shared" si="143"/>
        <v>5</v>
      </c>
      <c r="K2285">
        <f t="shared" si="144"/>
        <v>0</v>
      </c>
      <c r="L2285" s="20">
        <v>5</v>
      </c>
    </row>
    <row r="2286" spans="1:12" ht="14.4">
      <c r="A2286" s="2">
        <v>2285</v>
      </c>
      <c r="B2286">
        <v>1063</v>
      </c>
      <c r="C2286">
        <v>5</v>
      </c>
      <c r="D2286" s="7">
        <f>Groei2030!B2286</f>
        <v>0</v>
      </c>
      <c r="E2286" s="7">
        <f>Groei2030!C2286</f>
        <v>1410</v>
      </c>
      <c r="F2286" s="6">
        <v>0.15995140771484401</v>
      </c>
      <c r="G2286" s="6">
        <f t="shared" si="141"/>
        <v>2203.7942962554298</v>
      </c>
      <c r="H2286" s="6">
        <f t="shared" si="142"/>
        <v>416.59627528458032</v>
      </c>
      <c r="I2286" s="7">
        <f>B2286+ProxiPrognose2030!H2286</f>
        <v>1479.5962752845803</v>
      </c>
      <c r="J2286">
        <f t="shared" si="143"/>
        <v>5</v>
      </c>
      <c r="K2286">
        <f t="shared" si="144"/>
        <v>0</v>
      </c>
      <c r="L2286" s="20">
        <v>5</v>
      </c>
    </row>
    <row r="2287" spans="1:12" ht="14.4">
      <c r="A2287" s="2">
        <v>2286</v>
      </c>
      <c r="B2287">
        <v>1107</v>
      </c>
      <c r="C2287">
        <v>5</v>
      </c>
      <c r="D2287" s="7">
        <f>Groei2030!B2287</f>
        <v>0</v>
      </c>
      <c r="E2287" s="7">
        <f>Groei2030!C2287</f>
        <v>0</v>
      </c>
      <c r="F2287" s="6">
        <v>0.148363674072266</v>
      </c>
      <c r="G2287" s="6">
        <f t="shared" si="141"/>
        <v>0</v>
      </c>
      <c r="H2287" s="6">
        <f t="shared" si="142"/>
        <v>0</v>
      </c>
      <c r="I2287" s="7">
        <f>B2287+ProxiPrognose2030!H2287</f>
        <v>1107</v>
      </c>
      <c r="J2287">
        <f t="shared" si="143"/>
        <v>5</v>
      </c>
      <c r="K2287">
        <f t="shared" si="144"/>
        <v>0</v>
      </c>
      <c r="L2287" s="20">
        <v>5</v>
      </c>
    </row>
    <row r="2288" spans="1:12" ht="14.4">
      <c r="A2288" s="2">
        <v>2287</v>
      </c>
      <c r="B2288">
        <v>1138</v>
      </c>
      <c r="C2288">
        <v>5</v>
      </c>
      <c r="D2288" s="7">
        <f>Groei2030!B2288</f>
        <v>0</v>
      </c>
      <c r="E2288" s="7">
        <f>Groei2030!C2288</f>
        <v>0</v>
      </c>
      <c r="F2288" s="6">
        <v>5.4658493896484403E-2</v>
      </c>
      <c r="G2288" s="6">
        <f t="shared" si="141"/>
        <v>0</v>
      </c>
      <c r="H2288" s="6">
        <f t="shared" si="142"/>
        <v>0</v>
      </c>
      <c r="I2288" s="7">
        <f>B2288+ProxiPrognose2030!H2288</f>
        <v>1138</v>
      </c>
      <c r="J2288">
        <f t="shared" si="143"/>
        <v>5</v>
      </c>
      <c r="K2288">
        <f t="shared" si="144"/>
        <v>0</v>
      </c>
      <c r="L2288" s="20">
        <v>5</v>
      </c>
    </row>
    <row r="2289" spans="1:12" ht="14.4">
      <c r="A2289" s="2">
        <v>2288</v>
      </c>
      <c r="B2289">
        <v>1113</v>
      </c>
      <c r="C2289">
        <v>5</v>
      </c>
      <c r="D2289" s="7">
        <f>Groei2030!B2289</f>
        <v>0</v>
      </c>
      <c r="E2289" s="7">
        <f>Groei2030!C2289</f>
        <v>0</v>
      </c>
      <c r="F2289" s="6">
        <v>3.7980212890624997E-2</v>
      </c>
      <c r="G2289" s="6">
        <f t="shared" si="141"/>
        <v>0</v>
      </c>
      <c r="H2289" s="6">
        <f t="shared" si="142"/>
        <v>0</v>
      </c>
      <c r="I2289" s="7">
        <f>B2289+ProxiPrognose2030!H2289</f>
        <v>1113</v>
      </c>
      <c r="J2289">
        <f t="shared" si="143"/>
        <v>5</v>
      </c>
      <c r="K2289">
        <f t="shared" si="144"/>
        <v>0</v>
      </c>
      <c r="L2289" s="20">
        <v>5</v>
      </c>
    </row>
    <row r="2290" spans="1:12" ht="14.4">
      <c r="A2290" s="2">
        <v>2289</v>
      </c>
      <c r="B2290">
        <v>1166</v>
      </c>
      <c r="C2290">
        <v>5</v>
      </c>
      <c r="D2290" s="7">
        <f>Groei2030!B2290</f>
        <v>0</v>
      </c>
      <c r="E2290" s="7">
        <f>Groei2030!C2290</f>
        <v>0</v>
      </c>
      <c r="F2290" s="6">
        <v>5.6550981689453099E-2</v>
      </c>
      <c r="G2290" s="6">
        <f t="shared" si="141"/>
        <v>0</v>
      </c>
      <c r="H2290" s="6">
        <f t="shared" si="142"/>
        <v>0</v>
      </c>
      <c r="I2290" s="7">
        <f>B2290+ProxiPrognose2030!H2290</f>
        <v>1166</v>
      </c>
      <c r="J2290">
        <f t="shared" si="143"/>
        <v>5</v>
      </c>
      <c r="K2290">
        <f t="shared" si="144"/>
        <v>0</v>
      </c>
      <c r="L2290" s="20">
        <v>5</v>
      </c>
    </row>
    <row r="2291" spans="1:12" ht="14.4">
      <c r="A2291" s="2">
        <v>2290</v>
      </c>
      <c r="B2291">
        <v>1200</v>
      </c>
      <c r="C2291">
        <v>5</v>
      </c>
      <c r="D2291" s="7">
        <f>Groei2030!B2291</f>
        <v>1</v>
      </c>
      <c r="E2291" s="7">
        <f>Groei2030!C2291</f>
        <v>0</v>
      </c>
      <c r="F2291" s="6">
        <v>7.7955192382812497E-2</v>
      </c>
      <c r="G2291" s="6">
        <f t="shared" si="141"/>
        <v>3.2069704705791966</v>
      </c>
      <c r="H2291" s="6">
        <f t="shared" si="142"/>
        <v>0.60623260313406357</v>
      </c>
      <c r="I2291" s="7">
        <f>B2291+ProxiPrognose2030!H2291</f>
        <v>1200.606232603134</v>
      </c>
      <c r="J2291">
        <f t="shared" si="143"/>
        <v>5</v>
      </c>
      <c r="K2291">
        <f t="shared" si="144"/>
        <v>0</v>
      </c>
      <c r="L2291" s="20">
        <v>5</v>
      </c>
    </row>
    <row r="2292" spans="1:12" ht="14.4">
      <c r="A2292" s="2">
        <v>2291</v>
      </c>
      <c r="B2292">
        <v>1263</v>
      </c>
      <c r="C2292">
        <v>5</v>
      </c>
      <c r="D2292" s="7">
        <f>Groei2030!B2292</f>
        <v>1</v>
      </c>
      <c r="E2292" s="7">
        <f>Groei2030!C2292</f>
        <v>0</v>
      </c>
      <c r="F2292" s="6">
        <v>5.7513645751953099E-2</v>
      </c>
      <c r="G2292" s="6">
        <f t="shared" si="141"/>
        <v>4.3467945168735938</v>
      </c>
      <c r="H2292" s="6">
        <f t="shared" si="142"/>
        <v>0.82170028674359052</v>
      </c>
      <c r="I2292" s="7">
        <f>B2292+ProxiPrognose2030!H2292</f>
        <v>1263.8217002867436</v>
      </c>
      <c r="J2292">
        <f t="shared" si="143"/>
        <v>5</v>
      </c>
      <c r="K2292">
        <f t="shared" si="144"/>
        <v>0</v>
      </c>
      <c r="L2292" s="20">
        <v>5</v>
      </c>
    </row>
    <row r="2293" spans="1:12" ht="14.4">
      <c r="A2293" s="2">
        <v>2292</v>
      </c>
      <c r="B2293">
        <v>1306</v>
      </c>
      <c r="C2293">
        <v>5</v>
      </c>
      <c r="D2293" s="7">
        <f>Groei2030!B2293</f>
        <v>1</v>
      </c>
      <c r="E2293" s="7">
        <f>Groei2030!C2293</f>
        <v>0</v>
      </c>
      <c r="F2293" s="6">
        <v>5.4186340332031201E-2</v>
      </c>
      <c r="G2293" s="6">
        <f t="shared" si="141"/>
        <v>4.6137088880353367</v>
      </c>
      <c r="H2293" s="6">
        <f t="shared" si="142"/>
        <v>0.87215668960970449</v>
      </c>
      <c r="I2293" s="7">
        <f>B2293+ProxiPrognose2030!H2293</f>
        <v>1306.8721566896097</v>
      </c>
      <c r="J2293">
        <f t="shared" si="143"/>
        <v>5</v>
      </c>
      <c r="K2293">
        <f t="shared" si="144"/>
        <v>0</v>
      </c>
      <c r="L2293" s="20">
        <v>5</v>
      </c>
    </row>
    <row r="2294" spans="1:12" ht="14.4">
      <c r="A2294" s="2">
        <v>2293</v>
      </c>
      <c r="B2294">
        <v>1300</v>
      </c>
      <c r="C2294">
        <v>5</v>
      </c>
      <c r="D2294" s="7">
        <f>Groei2030!B2294</f>
        <v>1</v>
      </c>
      <c r="E2294" s="7">
        <f>Groei2030!C2294</f>
        <v>0</v>
      </c>
      <c r="F2294" s="6">
        <v>4.0901424072265602E-2</v>
      </c>
      <c r="G2294" s="6">
        <f t="shared" si="141"/>
        <v>6.1122566187009548</v>
      </c>
      <c r="H2294" s="6">
        <f t="shared" si="142"/>
        <v>1.1554360337808989</v>
      </c>
      <c r="I2294" s="7">
        <f>B2294+ProxiPrognose2030!H2294</f>
        <v>1301.1554360337809</v>
      </c>
      <c r="J2294">
        <f t="shared" si="143"/>
        <v>5</v>
      </c>
      <c r="K2294">
        <f t="shared" si="144"/>
        <v>0</v>
      </c>
      <c r="L2294" s="20">
        <v>5</v>
      </c>
    </row>
    <row r="2295" spans="1:12" ht="14.4">
      <c r="A2295" s="2">
        <v>2294</v>
      </c>
      <c r="B2295">
        <v>1301</v>
      </c>
      <c r="C2295">
        <v>5</v>
      </c>
      <c r="D2295" s="7">
        <f>Groei2030!B2295</f>
        <v>1</v>
      </c>
      <c r="E2295" s="7">
        <f>Groei2030!C2295</f>
        <v>0</v>
      </c>
      <c r="F2295" s="6">
        <v>5.1842025634765601E-2</v>
      </c>
      <c r="G2295" s="6">
        <f t="shared" si="141"/>
        <v>4.8223424323980959</v>
      </c>
      <c r="H2295" s="6">
        <f t="shared" si="142"/>
        <v>0.91159592294860037</v>
      </c>
      <c r="I2295" s="7">
        <f>B2295+ProxiPrognose2030!H2295</f>
        <v>1301.9115959229487</v>
      </c>
      <c r="J2295">
        <f t="shared" si="143"/>
        <v>5</v>
      </c>
      <c r="K2295">
        <f t="shared" si="144"/>
        <v>0</v>
      </c>
      <c r="L2295" s="20">
        <v>5</v>
      </c>
    </row>
    <row r="2296" spans="1:12" ht="14.4">
      <c r="A2296" s="2">
        <v>2295</v>
      </c>
      <c r="B2296">
        <v>1297</v>
      </c>
      <c r="C2296">
        <v>5</v>
      </c>
      <c r="D2296" s="7">
        <f>Groei2030!B2296</f>
        <v>1</v>
      </c>
      <c r="E2296" s="7">
        <f>Groei2030!C2296</f>
        <v>0</v>
      </c>
      <c r="F2296" s="6">
        <v>6.0398093261718702E-2</v>
      </c>
      <c r="G2296" s="6">
        <f t="shared" si="141"/>
        <v>4.1392035161887151</v>
      </c>
      <c r="H2296" s="6">
        <f t="shared" si="142"/>
        <v>0.78245813160467204</v>
      </c>
      <c r="I2296" s="7">
        <f>B2296+ProxiPrognose2030!H2296</f>
        <v>1297.7824581316047</v>
      </c>
      <c r="J2296">
        <f t="shared" si="143"/>
        <v>5</v>
      </c>
      <c r="K2296">
        <f t="shared" si="144"/>
        <v>0</v>
      </c>
      <c r="L2296" s="20">
        <v>5</v>
      </c>
    </row>
    <row r="2297" spans="1:12" ht="14.4">
      <c r="A2297" s="2">
        <v>2296</v>
      </c>
      <c r="B2297">
        <v>1203</v>
      </c>
      <c r="C2297">
        <v>5</v>
      </c>
      <c r="D2297" s="7">
        <f>Groei2030!B2297</f>
        <v>3</v>
      </c>
      <c r="E2297" s="7">
        <f>Groei2030!C2297</f>
        <v>0</v>
      </c>
      <c r="F2297" s="6">
        <v>0.25404903735351603</v>
      </c>
      <c r="G2297" s="6">
        <f t="shared" si="141"/>
        <v>2.9521859551719336</v>
      </c>
      <c r="H2297" s="6">
        <f t="shared" si="142"/>
        <v>0.55806917867144301</v>
      </c>
      <c r="I2297" s="7">
        <f>B2297+ProxiPrognose2030!H2297</f>
        <v>1203.5580691786715</v>
      </c>
      <c r="J2297">
        <f t="shared" si="143"/>
        <v>5</v>
      </c>
      <c r="K2297">
        <f t="shared" si="144"/>
        <v>0</v>
      </c>
      <c r="L2297" s="20">
        <v>5</v>
      </c>
    </row>
    <row r="2298" spans="1:12" ht="14.4">
      <c r="A2298" s="2">
        <v>2297</v>
      </c>
      <c r="B2298">
        <v>1092</v>
      </c>
      <c r="C2298">
        <v>5</v>
      </c>
      <c r="D2298" s="7">
        <f>Groei2030!B2298</f>
        <v>1</v>
      </c>
      <c r="E2298" s="7">
        <f>Groei2030!C2298</f>
        <v>0</v>
      </c>
      <c r="F2298" s="6">
        <v>0.17204422143554701</v>
      </c>
      <c r="G2298" s="6">
        <f t="shared" si="141"/>
        <v>1.4531147742945705</v>
      </c>
      <c r="H2298" s="6">
        <f t="shared" si="142"/>
        <v>0.27469088360955962</v>
      </c>
      <c r="I2298" s="7">
        <f>B2298+ProxiPrognose2030!H2298</f>
        <v>1092.2746908836095</v>
      </c>
      <c r="J2298">
        <f t="shared" si="143"/>
        <v>5</v>
      </c>
      <c r="K2298">
        <f t="shared" si="144"/>
        <v>0</v>
      </c>
      <c r="L2298" s="20">
        <v>5</v>
      </c>
    </row>
    <row r="2299" spans="1:12" ht="14.4">
      <c r="A2299" s="2">
        <v>2298</v>
      </c>
      <c r="B2299">
        <v>1048</v>
      </c>
      <c r="C2299">
        <v>5</v>
      </c>
      <c r="D2299" s="7">
        <f>Groei2030!B2299</f>
        <v>0</v>
      </c>
      <c r="E2299" s="7">
        <f>Groei2030!C2299</f>
        <v>0</v>
      </c>
      <c r="F2299" s="6">
        <v>0.10507661889648399</v>
      </c>
      <c r="G2299" s="6">
        <f t="shared" si="141"/>
        <v>0</v>
      </c>
      <c r="H2299" s="6">
        <f t="shared" si="142"/>
        <v>0</v>
      </c>
      <c r="I2299" s="7">
        <f>B2299+ProxiPrognose2030!H2299</f>
        <v>1048</v>
      </c>
      <c r="J2299">
        <f t="shared" si="143"/>
        <v>5</v>
      </c>
      <c r="K2299">
        <f t="shared" si="144"/>
        <v>0</v>
      </c>
      <c r="L2299" s="20">
        <v>5</v>
      </c>
    </row>
    <row r="2300" spans="1:12" ht="14.4">
      <c r="A2300" s="2">
        <v>2299</v>
      </c>
      <c r="B2300">
        <v>1008</v>
      </c>
      <c r="C2300">
        <v>5</v>
      </c>
      <c r="D2300" s="7">
        <f>Groei2030!B2300</f>
        <v>0</v>
      </c>
      <c r="E2300" s="7">
        <f>Groei2030!C2300</f>
        <v>0</v>
      </c>
      <c r="F2300" s="6">
        <v>3.5009535644531201E-2</v>
      </c>
      <c r="G2300" s="6">
        <f t="shared" si="141"/>
        <v>0</v>
      </c>
      <c r="H2300" s="6">
        <f t="shared" si="142"/>
        <v>0</v>
      </c>
      <c r="I2300" s="7">
        <f>B2300+ProxiPrognose2030!H2300</f>
        <v>1008</v>
      </c>
      <c r="J2300">
        <f t="shared" si="143"/>
        <v>5</v>
      </c>
      <c r="K2300">
        <f t="shared" si="144"/>
        <v>0</v>
      </c>
      <c r="L2300" s="20">
        <v>5</v>
      </c>
    </row>
    <row r="2301" spans="1:12" ht="14.4">
      <c r="A2301" s="2">
        <v>2300</v>
      </c>
      <c r="B2301">
        <v>1019</v>
      </c>
      <c r="C2301">
        <v>5</v>
      </c>
      <c r="D2301" s="7">
        <f>Groei2030!B2301</f>
        <v>0</v>
      </c>
      <c r="E2301" s="7">
        <f>Groei2030!C2301</f>
        <v>0</v>
      </c>
      <c r="F2301" s="6">
        <v>2.6779106445312499E-2</v>
      </c>
      <c r="G2301" s="6">
        <f t="shared" si="141"/>
        <v>0</v>
      </c>
      <c r="H2301" s="6">
        <f t="shared" si="142"/>
        <v>0</v>
      </c>
      <c r="I2301" s="7">
        <f>B2301+ProxiPrognose2030!H2301</f>
        <v>1019</v>
      </c>
      <c r="J2301">
        <f t="shared" si="143"/>
        <v>5</v>
      </c>
      <c r="K2301">
        <f t="shared" si="144"/>
        <v>0</v>
      </c>
      <c r="L2301" s="20">
        <v>5</v>
      </c>
    </row>
    <row r="2302" spans="1:12" ht="14.4">
      <c r="A2302" s="2">
        <v>2301</v>
      </c>
      <c r="B2302">
        <v>1054</v>
      </c>
      <c r="C2302">
        <v>5</v>
      </c>
      <c r="D2302" s="7">
        <f>Groei2030!B2302</f>
        <v>0</v>
      </c>
      <c r="E2302" s="7">
        <f>Groei2030!C2302</f>
        <v>0</v>
      </c>
      <c r="F2302" s="6">
        <v>3.8704128417968699E-2</v>
      </c>
      <c r="G2302" s="6">
        <f t="shared" si="141"/>
        <v>0</v>
      </c>
      <c r="H2302" s="6">
        <f t="shared" si="142"/>
        <v>0</v>
      </c>
      <c r="I2302" s="7">
        <f>B2302+ProxiPrognose2030!H2302</f>
        <v>1054</v>
      </c>
      <c r="J2302">
        <f t="shared" si="143"/>
        <v>5</v>
      </c>
      <c r="K2302">
        <f t="shared" si="144"/>
        <v>0</v>
      </c>
      <c r="L2302" s="20">
        <v>5</v>
      </c>
    </row>
    <row r="2303" spans="1:12" ht="14.4">
      <c r="A2303" s="2">
        <v>2302</v>
      </c>
      <c r="B2303">
        <v>1013</v>
      </c>
      <c r="C2303">
        <v>5</v>
      </c>
      <c r="D2303" s="7">
        <f>Groei2030!B2303</f>
        <v>0</v>
      </c>
      <c r="E2303" s="7">
        <f>Groei2030!C2303</f>
        <v>0</v>
      </c>
      <c r="F2303" s="6">
        <v>9.3148449707031195E-3</v>
      </c>
      <c r="G2303" s="6">
        <f t="shared" si="141"/>
        <v>0</v>
      </c>
      <c r="H2303" s="6">
        <f t="shared" si="142"/>
        <v>0</v>
      </c>
      <c r="I2303" s="7">
        <f>B2303+ProxiPrognose2030!H2303</f>
        <v>1013</v>
      </c>
      <c r="J2303">
        <f t="shared" si="143"/>
        <v>5</v>
      </c>
      <c r="K2303">
        <f t="shared" si="144"/>
        <v>0</v>
      </c>
      <c r="L2303" s="20">
        <v>5</v>
      </c>
    </row>
    <row r="2304" spans="1:12" ht="14.4">
      <c r="A2304" s="2">
        <v>2303</v>
      </c>
      <c r="B2304">
        <v>1012</v>
      </c>
      <c r="C2304">
        <v>5</v>
      </c>
      <c r="D2304" s="7">
        <f>Groei2030!B2304</f>
        <v>0</v>
      </c>
      <c r="E2304" s="7">
        <f>Groei2030!C2304</f>
        <v>0</v>
      </c>
      <c r="F2304" s="6">
        <v>3.08400986328125E-2</v>
      </c>
      <c r="G2304" s="6">
        <f t="shared" si="141"/>
        <v>0</v>
      </c>
      <c r="H2304" s="6">
        <f t="shared" si="142"/>
        <v>0</v>
      </c>
      <c r="I2304" s="7">
        <f>B2304+ProxiPrognose2030!H2304</f>
        <v>1012</v>
      </c>
      <c r="J2304">
        <f t="shared" si="143"/>
        <v>5</v>
      </c>
      <c r="K2304">
        <f t="shared" si="144"/>
        <v>0</v>
      </c>
      <c r="L2304" s="20">
        <v>5</v>
      </c>
    </row>
    <row r="2305" spans="1:12" ht="14.4">
      <c r="A2305" s="2">
        <v>2304</v>
      </c>
      <c r="B2305">
        <v>1012</v>
      </c>
      <c r="C2305">
        <v>5</v>
      </c>
      <c r="D2305" s="7">
        <f>Groei2030!B2305</f>
        <v>1</v>
      </c>
      <c r="E2305" s="7">
        <f>Groei2030!C2305</f>
        <v>0</v>
      </c>
      <c r="F2305" s="6">
        <v>2.8776770996093701E-2</v>
      </c>
      <c r="G2305" s="6">
        <f t="shared" si="141"/>
        <v>8.6875626189587507</v>
      </c>
      <c r="H2305" s="6">
        <f t="shared" si="142"/>
        <v>1.642261364642486</v>
      </c>
      <c r="I2305" s="7">
        <f>B2305+ProxiPrognose2030!H2305</f>
        <v>1013.6422613646425</v>
      </c>
      <c r="J2305">
        <f t="shared" si="143"/>
        <v>5</v>
      </c>
      <c r="K2305">
        <f t="shared" si="144"/>
        <v>0</v>
      </c>
      <c r="L2305" s="20">
        <v>5</v>
      </c>
    </row>
    <row r="2306" spans="1:12" ht="14.4">
      <c r="A2306" s="2">
        <v>2305</v>
      </c>
      <c r="B2306">
        <v>1010</v>
      </c>
      <c r="C2306">
        <v>5</v>
      </c>
      <c r="D2306" s="7">
        <f>Groei2030!B2306</f>
        <v>1</v>
      </c>
      <c r="E2306" s="7">
        <f>Groei2030!C2306</f>
        <v>0</v>
      </c>
      <c r="F2306" s="6">
        <v>4.57803425292969E-2</v>
      </c>
      <c r="G2306" s="6">
        <f t="shared" si="141"/>
        <v>5.4608590977669893</v>
      </c>
      <c r="H2306" s="6">
        <f t="shared" si="142"/>
        <v>1.0322985061941379</v>
      </c>
      <c r="I2306" s="7">
        <f>B2306+ProxiPrognose2030!H2306</f>
        <v>1011.0322985061941</v>
      </c>
      <c r="J2306">
        <f t="shared" si="143"/>
        <v>5</v>
      </c>
      <c r="K2306">
        <f t="shared" si="144"/>
        <v>0</v>
      </c>
      <c r="L2306" s="20">
        <v>5</v>
      </c>
    </row>
    <row r="2307" spans="1:12" ht="14.4">
      <c r="A2307" s="2">
        <v>2306</v>
      </c>
      <c r="B2307">
        <v>963</v>
      </c>
      <c r="C2307">
        <v>5</v>
      </c>
      <c r="D2307" s="7">
        <f>Groei2030!B2307</f>
        <v>0</v>
      </c>
      <c r="E2307" s="7">
        <f>Groei2030!C2307</f>
        <v>0</v>
      </c>
      <c r="F2307" s="6">
        <v>4.5613065429687502E-2</v>
      </c>
      <c r="G2307" s="6">
        <f t="shared" ref="G2307:G2370" si="145">IFERROR((D2307+E2307)/((F2307/0.25)),0)</f>
        <v>0</v>
      </c>
      <c r="H2307" s="6">
        <f t="shared" ref="H2307:H2370" si="146">G2307/5.29</f>
        <v>0</v>
      </c>
      <c r="I2307" s="7">
        <f>B2307+ProxiPrognose2030!H2307</f>
        <v>963</v>
      </c>
      <c r="J2307">
        <f t="shared" ref="J2307:J2370" si="147">MAX(C2307,IF(I2307&gt;0,IF(A2307&lt;6701,IF(I2307&lt;200,1,IF(I2307&lt;400,2,IF(I2307&lt;600,3,IF(I2307&lt;900,4,IF(I2307&lt;2000,5,IF(I2307&gt;2000,6,0)))))),0),0))</f>
        <v>5</v>
      </c>
      <c r="K2307">
        <f t="shared" ref="K2307:K2370" si="148">J2307-C2307</f>
        <v>0</v>
      </c>
      <c r="L2307" s="20">
        <v>5</v>
      </c>
    </row>
    <row r="2308" spans="1:12" ht="14.4">
      <c r="A2308" s="2">
        <v>2307</v>
      </c>
      <c r="B2308">
        <v>980</v>
      </c>
      <c r="C2308">
        <v>5</v>
      </c>
      <c r="D2308" s="7">
        <f>Groei2030!B2308</f>
        <v>1</v>
      </c>
      <c r="E2308" s="7">
        <f>Groei2030!C2308</f>
        <v>0</v>
      </c>
      <c r="F2308" s="6">
        <v>0.29791059643554701</v>
      </c>
      <c r="G2308" s="6">
        <f t="shared" si="145"/>
        <v>0.83917793791563744</v>
      </c>
      <c r="H2308" s="6">
        <f t="shared" si="146"/>
        <v>0.15863477087252126</v>
      </c>
      <c r="I2308" s="7">
        <f>B2308+ProxiPrognose2030!H2308</f>
        <v>980.15863477087248</v>
      </c>
      <c r="J2308">
        <f t="shared" si="147"/>
        <v>5</v>
      </c>
      <c r="K2308">
        <f t="shared" si="148"/>
        <v>0</v>
      </c>
      <c r="L2308" s="20">
        <v>5</v>
      </c>
    </row>
    <row r="2309" spans="1:12" ht="14.4">
      <c r="A2309" s="2">
        <v>2308</v>
      </c>
      <c r="B2309">
        <v>832</v>
      </c>
      <c r="C2309">
        <v>4</v>
      </c>
      <c r="D2309" s="7">
        <f>Groei2030!B2309</f>
        <v>180</v>
      </c>
      <c r="E2309" s="7">
        <f>Groei2030!C2309</f>
        <v>0</v>
      </c>
      <c r="F2309" s="6">
        <v>0.39644187939453102</v>
      </c>
      <c r="G2309" s="6">
        <f t="shared" si="145"/>
        <v>113.5097030332078</v>
      </c>
      <c r="H2309" s="6">
        <f t="shared" si="146"/>
        <v>21.457410781324725</v>
      </c>
      <c r="I2309" s="7">
        <f>B2309+ProxiPrognose2030!H2309</f>
        <v>853.45741078132471</v>
      </c>
      <c r="J2309">
        <f t="shared" si="147"/>
        <v>4</v>
      </c>
      <c r="K2309">
        <f t="shared" si="148"/>
        <v>0</v>
      </c>
      <c r="L2309" s="20">
        <v>4</v>
      </c>
    </row>
    <row r="2310" spans="1:12" ht="14.4">
      <c r="A2310" s="2">
        <v>2309</v>
      </c>
      <c r="B2310">
        <v>842</v>
      </c>
      <c r="C2310">
        <v>4</v>
      </c>
      <c r="D2310" s="7">
        <f>Groei2030!B2310</f>
        <v>0</v>
      </c>
      <c r="E2310" s="7">
        <f>Groei2030!C2310</f>
        <v>0</v>
      </c>
      <c r="F2310" s="6">
        <v>0.45473361254882799</v>
      </c>
      <c r="G2310" s="6">
        <f t="shared" si="145"/>
        <v>0</v>
      </c>
      <c r="H2310" s="6">
        <f t="shared" si="146"/>
        <v>0</v>
      </c>
      <c r="I2310" s="7">
        <f>B2310+ProxiPrognose2030!H2310</f>
        <v>842</v>
      </c>
      <c r="J2310">
        <f t="shared" si="147"/>
        <v>4</v>
      </c>
      <c r="K2310">
        <f t="shared" si="148"/>
        <v>0</v>
      </c>
      <c r="L2310" s="20">
        <v>4</v>
      </c>
    </row>
    <row r="2311" spans="1:12" ht="14.4">
      <c r="A2311" s="2">
        <v>2310</v>
      </c>
      <c r="B2311">
        <v>820</v>
      </c>
      <c r="C2311">
        <v>4</v>
      </c>
      <c r="D2311" s="7">
        <f>Groei2030!B2311</f>
        <v>0</v>
      </c>
      <c r="E2311" s="7">
        <f>Groei2030!C2311</f>
        <v>0</v>
      </c>
      <c r="F2311" s="6">
        <v>0.68821561450195301</v>
      </c>
      <c r="G2311" s="6">
        <f t="shared" si="145"/>
        <v>0</v>
      </c>
      <c r="H2311" s="6">
        <f t="shared" si="146"/>
        <v>0</v>
      </c>
      <c r="I2311" s="7">
        <f>B2311+ProxiPrognose2030!H2311</f>
        <v>820</v>
      </c>
      <c r="J2311">
        <f t="shared" si="147"/>
        <v>4</v>
      </c>
      <c r="K2311">
        <f t="shared" si="148"/>
        <v>0</v>
      </c>
      <c r="L2311" s="20">
        <v>4</v>
      </c>
    </row>
    <row r="2312" spans="1:12" ht="14.4">
      <c r="A2312" s="2">
        <v>2311</v>
      </c>
      <c r="B2312">
        <v>1001</v>
      </c>
      <c r="C2312">
        <v>5</v>
      </c>
      <c r="D2312" s="7">
        <f>Groei2030!B2312</f>
        <v>-43</v>
      </c>
      <c r="E2312" s="7">
        <f>Groei2030!C2312</f>
        <v>0</v>
      </c>
      <c r="F2312" s="6">
        <v>5.1069822021484398E-2</v>
      </c>
      <c r="G2312" s="6">
        <f t="shared" si="145"/>
        <v>-210.49613204991428</v>
      </c>
      <c r="H2312" s="6">
        <f t="shared" si="146"/>
        <v>-39.791329310002702</v>
      </c>
      <c r="I2312" s="7">
        <f>B2312+ProxiPrognose2030!H2312</f>
        <v>961.20867068999735</v>
      </c>
      <c r="J2312">
        <f t="shared" si="147"/>
        <v>5</v>
      </c>
      <c r="K2312">
        <f t="shared" si="148"/>
        <v>0</v>
      </c>
      <c r="L2312" s="20">
        <v>5</v>
      </c>
    </row>
    <row r="2313" spans="1:12" ht="14.4">
      <c r="A2313" s="2">
        <v>2312</v>
      </c>
      <c r="B2313">
        <v>1049</v>
      </c>
      <c r="C2313">
        <v>5</v>
      </c>
      <c r="D2313" s="7">
        <f>Groei2030!B2313</f>
        <v>0</v>
      </c>
      <c r="E2313" s="7">
        <f>Groei2030!C2313</f>
        <v>0</v>
      </c>
      <c r="F2313" s="6">
        <v>4.20929780273437E-2</v>
      </c>
      <c r="G2313" s="6">
        <f t="shared" si="145"/>
        <v>0</v>
      </c>
      <c r="H2313" s="6">
        <f t="shared" si="146"/>
        <v>0</v>
      </c>
      <c r="I2313" s="7">
        <f>B2313+ProxiPrognose2030!H2313</f>
        <v>1049</v>
      </c>
      <c r="J2313">
        <f t="shared" si="147"/>
        <v>5</v>
      </c>
      <c r="K2313">
        <f t="shared" si="148"/>
        <v>0</v>
      </c>
      <c r="L2313" s="20">
        <v>5</v>
      </c>
    </row>
    <row r="2314" spans="1:12" ht="14.4">
      <c r="A2314" s="2">
        <v>2313</v>
      </c>
      <c r="B2314">
        <v>1050</v>
      </c>
      <c r="C2314">
        <v>5</v>
      </c>
      <c r="D2314" s="7">
        <f>Groei2030!B2314</f>
        <v>0</v>
      </c>
      <c r="E2314" s="7">
        <f>Groei2030!C2314</f>
        <v>0</v>
      </c>
      <c r="F2314" s="6">
        <v>4.3127553466796899E-2</v>
      </c>
      <c r="G2314" s="6">
        <f t="shared" si="145"/>
        <v>0</v>
      </c>
      <c r="H2314" s="6">
        <f t="shared" si="146"/>
        <v>0</v>
      </c>
      <c r="I2314" s="7">
        <f>B2314+ProxiPrognose2030!H2314</f>
        <v>1050</v>
      </c>
      <c r="J2314">
        <f t="shared" si="147"/>
        <v>5</v>
      </c>
      <c r="K2314">
        <f t="shared" si="148"/>
        <v>0</v>
      </c>
      <c r="L2314" s="20">
        <v>5</v>
      </c>
    </row>
    <row r="2315" spans="1:12" ht="14.4">
      <c r="A2315" s="2">
        <v>2314</v>
      </c>
      <c r="B2315">
        <v>1066</v>
      </c>
      <c r="C2315">
        <v>5</v>
      </c>
      <c r="D2315" s="7">
        <f>Groei2030!B2315</f>
        <v>-245</v>
      </c>
      <c r="E2315" s="7">
        <f>Groei2030!C2315</f>
        <v>0</v>
      </c>
      <c r="F2315" s="6">
        <v>7.3795199462890607E-2</v>
      </c>
      <c r="G2315" s="6">
        <f t="shared" si="145"/>
        <v>-829.99978922478272</v>
      </c>
      <c r="H2315" s="6">
        <f t="shared" si="146"/>
        <v>-156.89977111999673</v>
      </c>
      <c r="I2315" s="7">
        <f>B2315+ProxiPrognose2030!H2315</f>
        <v>909.10022888000321</v>
      </c>
      <c r="J2315">
        <f t="shared" si="147"/>
        <v>5</v>
      </c>
      <c r="K2315">
        <f t="shared" si="148"/>
        <v>0</v>
      </c>
      <c r="L2315" s="20">
        <v>5</v>
      </c>
    </row>
    <row r="2316" spans="1:12" ht="14.4">
      <c r="A2316" s="2">
        <v>2315</v>
      </c>
      <c r="B2316">
        <v>1054</v>
      </c>
      <c r="C2316">
        <v>5</v>
      </c>
      <c r="D2316" s="7">
        <f>Groei2030!B2316</f>
        <v>11</v>
      </c>
      <c r="E2316" s="7">
        <f>Groei2030!C2316</f>
        <v>0</v>
      </c>
      <c r="F2316" s="6">
        <v>3.5405040771484403E-2</v>
      </c>
      <c r="G2316" s="6">
        <f t="shared" si="145"/>
        <v>77.672555660912536</v>
      </c>
      <c r="H2316" s="6">
        <f t="shared" si="146"/>
        <v>14.682902771439043</v>
      </c>
      <c r="I2316" s="7">
        <f>B2316+ProxiPrognose2030!H2316</f>
        <v>1068.6829027714391</v>
      </c>
      <c r="J2316">
        <f t="shared" si="147"/>
        <v>5</v>
      </c>
      <c r="K2316">
        <f t="shared" si="148"/>
        <v>0</v>
      </c>
      <c r="L2316" s="20">
        <v>5</v>
      </c>
    </row>
    <row r="2317" spans="1:12" ht="14.4">
      <c r="A2317" s="2">
        <v>2316</v>
      </c>
      <c r="B2317">
        <v>1145</v>
      </c>
      <c r="C2317">
        <v>5</v>
      </c>
      <c r="D2317" s="7">
        <f>Groei2030!B2317</f>
        <v>2</v>
      </c>
      <c r="E2317" s="7">
        <f>Groei2030!C2317</f>
        <v>0</v>
      </c>
      <c r="F2317" s="6">
        <v>0.19866165576171901</v>
      </c>
      <c r="G2317" s="6">
        <f t="shared" si="145"/>
        <v>2.5168420049801439</v>
      </c>
      <c r="H2317" s="6">
        <f t="shared" si="146"/>
        <v>0.4757735359130707</v>
      </c>
      <c r="I2317" s="7">
        <f>B2317+ProxiPrognose2030!H2317</f>
        <v>1145.475773535913</v>
      </c>
      <c r="J2317">
        <f t="shared" si="147"/>
        <v>5</v>
      </c>
      <c r="K2317">
        <f t="shared" si="148"/>
        <v>0</v>
      </c>
      <c r="L2317" s="20">
        <v>5</v>
      </c>
    </row>
    <row r="2318" spans="1:12" ht="14.4">
      <c r="A2318" s="2">
        <v>2317</v>
      </c>
      <c r="B2318">
        <v>1050</v>
      </c>
      <c r="C2318">
        <v>5</v>
      </c>
      <c r="D2318" s="7">
        <f>Groei2030!B2318</f>
        <v>0</v>
      </c>
      <c r="E2318" s="7">
        <f>Groei2030!C2318</f>
        <v>0</v>
      </c>
      <c r="F2318" s="6">
        <v>1.75144064941406E-2</v>
      </c>
      <c r="G2318" s="6">
        <f t="shared" si="145"/>
        <v>0</v>
      </c>
      <c r="H2318" s="6">
        <f t="shared" si="146"/>
        <v>0</v>
      </c>
      <c r="I2318" s="7">
        <f>B2318+ProxiPrognose2030!H2318</f>
        <v>1050</v>
      </c>
      <c r="J2318">
        <f t="shared" si="147"/>
        <v>5</v>
      </c>
      <c r="K2318">
        <f t="shared" si="148"/>
        <v>0</v>
      </c>
      <c r="L2318" s="20">
        <v>5</v>
      </c>
    </row>
    <row r="2319" spans="1:12" ht="14.4">
      <c r="A2319" s="2">
        <v>2318</v>
      </c>
      <c r="B2319">
        <v>1057</v>
      </c>
      <c r="C2319">
        <v>5</v>
      </c>
      <c r="D2319" s="7">
        <f>Groei2030!B2319</f>
        <v>0</v>
      </c>
      <c r="E2319" s="7">
        <f>Groei2030!C2319</f>
        <v>0</v>
      </c>
      <c r="F2319" s="6">
        <v>1.6868425781250002E-2</v>
      </c>
      <c r="G2319" s="6">
        <f t="shared" si="145"/>
        <v>0</v>
      </c>
      <c r="H2319" s="6">
        <f t="shared" si="146"/>
        <v>0</v>
      </c>
      <c r="I2319" s="7">
        <f>B2319+ProxiPrognose2030!H2319</f>
        <v>1057</v>
      </c>
      <c r="J2319">
        <f t="shared" si="147"/>
        <v>5</v>
      </c>
      <c r="K2319">
        <f t="shared" si="148"/>
        <v>0</v>
      </c>
      <c r="L2319" s="20">
        <v>5</v>
      </c>
    </row>
    <row r="2320" spans="1:12" ht="14.4">
      <c r="A2320" s="2">
        <v>2319</v>
      </c>
      <c r="B2320">
        <v>1116</v>
      </c>
      <c r="C2320">
        <v>5</v>
      </c>
      <c r="D2320" s="7">
        <f>Groei2030!B2320</f>
        <v>0</v>
      </c>
      <c r="E2320" s="7">
        <f>Groei2030!C2320</f>
        <v>0</v>
      </c>
      <c r="F2320" s="6">
        <v>1.53945405273437E-2</v>
      </c>
      <c r="G2320" s="6">
        <f t="shared" si="145"/>
        <v>0</v>
      </c>
      <c r="H2320" s="6">
        <f t="shared" si="146"/>
        <v>0</v>
      </c>
      <c r="I2320" s="7">
        <f>B2320+ProxiPrognose2030!H2320</f>
        <v>1116</v>
      </c>
      <c r="J2320">
        <f t="shared" si="147"/>
        <v>5</v>
      </c>
      <c r="K2320">
        <f t="shared" si="148"/>
        <v>0</v>
      </c>
      <c r="L2320" s="20">
        <v>5</v>
      </c>
    </row>
    <row r="2321" spans="1:12" ht="14.4">
      <c r="A2321" s="2">
        <v>2320</v>
      </c>
      <c r="B2321">
        <v>1154</v>
      </c>
      <c r="C2321">
        <v>5</v>
      </c>
      <c r="D2321" s="7">
        <f>Groei2030!B2321</f>
        <v>0</v>
      </c>
      <c r="E2321" s="7">
        <f>Groei2030!C2321</f>
        <v>0</v>
      </c>
      <c r="F2321" s="6">
        <v>1.44266997070312E-2</v>
      </c>
      <c r="G2321" s="6">
        <f t="shared" si="145"/>
        <v>0</v>
      </c>
      <c r="H2321" s="6">
        <f t="shared" si="146"/>
        <v>0</v>
      </c>
      <c r="I2321" s="7">
        <f>B2321+ProxiPrognose2030!H2321</f>
        <v>1154</v>
      </c>
      <c r="J2321">
        <f t="shared" si="147"/>
        <v>5</v>
      </c>
      <c r="K2321">
        <f t="shared" si="148"/>
        <v>0</v>
      </c>
      <c r="L2321" s="20">
        <v>5</v>
      </c>
    </row>
    <row r="2322" spans="1:12" ht="14.4">
      <c r="A2322" s="2">
        <v>2321</v>
      </c>
      <c r="B2322">
        <v>1154</v>
      </c>
      <c r="C2322">
        <v>5</v>
      </c>
      <c r="D2322" s="7">
        <f>Groei2030!B2322</f>
        <v>0</v>
      </c>
      <c r="E2322" s="7">
        <f>Groei2030!C2322</f>
        <v>0</v>
      </c>
      <c r="F2322" s="6">
        <v>1.60320158691406E-2</v>
      </c>
      <c r="G2322" s="6">
        <f t="shared" si="145"/>
        <v>0</v>
      </c>
      <c r="H2322" s="6">
        <f t="shared" si="146"/>
        <v>0</v>
      </c>
      <c r="I2322" s="7">
        <f>B2322+ProxiPrognose2030!H2322</f>
        <v>1154</v>
      </c>
      <c r="J2322">
        <f t="shared" si="147"/>
        <v>5</v>
      </c>
      <c r="K2322">
        <f t="shared" si="148"/>
        <v>0</v>
      </c>
      <c r="L2322" s="20">
        <v>5</v>
      </c>
    </row>
    <row r="2323" spans="1:12" ht="14.4">
      <c r="A2323" s="2">
        <v>2322</v>
      </c>
      <c r="B2323">
        <v>1056</v>
      </c>
      <c r="C2323">
        <v>5</v>
      </c>
      <c r="D2323" s="7">
        <f>Groei2030!B2323</f>
        <v>0</v>
      </c>
      <c r="E2323" s="7">
        <f>Groei2030!C2323</f>
        <v>0</v>
      </c>
      <c r="F2323" s="6">
        <v>5.2823591064453099E-2</v>
      </c>
      <c r="G2323" s="6">
        <f t="shared" si="145"/>
        <v>0</v>
      </c>
      <c r="H2323" s="6">
        <f t="shared" si="146"/>
        <v>0</v>
      </c>
      <c r="I2323" s="7">
        <f>B2323+ProxiPrognose2030!H2323</f>
        <v>1056</v>
      </c>
      <c r="J2323">
        <f t="shared" si="147"/>
        <v>5</v>
      </c>
      <c r="K2323">
        <f t="shared" si="148"/>
        <v>0</v>
      </c>
      <c r="L2323" s="20">
        <v>5</v>
      </c>
    </row>
    <row r="2324" spans="1:12" ht="14.4">
      <c r="A2324" s="2">
        <v>2323</v>
      </c>
      <c r="B2324">
        <v>973</v>
      </c>
      <c r="C2324">
        <v>5</v>
      </c>
      <c r="D2324" s="7">
        <f>Groei2030!B2324</f>
        <v>0</v>
      </c>
      <c r="E2324" s="7">
        <f>Groei2030!C2324</f>
        <v>0</v>
      </c>
      <c r="F2324" s="6">
        <v>4.8932058593750001E-2</v>
      </c>
      <c r="G2324" s="6">
        <f t="shared" si="145"/>
        <v>0</v>
      </c>
      <c r="H2324" s="6">
        <f t="shared" si="146"/>
        <v>0</v>
      </c>
      <c r="I2324" s="7">
        <f>B2324+ProxiPrognose2030!H2324</f>
        <v>973</v>
      </c>
      <c r="J2324">
        <f t="shared" si="147"/>
        <v>5</v>
      </c>
      <c r="K2324">
        <f t="shared" si="148"/>
        <v>0</v>
      </c>
      <c r="L2324" s="20">
        <v>5</v>
      </c>
    </row>
    <row r="2325" spans="1:12" ht="14.4">
      <c r="A2325" s="2">
        <v>2324</v>
      </c>
      <c r="B2325">
        <v>1044</v>
      </c>
      <c r="C2325">
        <v>5</v>
      </c>
      <c r="D2325" s="7">
        <f>Groei2030!B2325</f>
        <v>127</v>
      </c>
      <c r="E2325" s="7">
        <f>Groei2030!C2325</f>
        <v>127</v>
      </c>
      <c r="F2325" s="6">
        <v>8.3591798095703093E-2</v>
      </c>
      <c r="G2325" s="6">
        <f t="shared" si="145"/>
        <v>759.6439058207568</v>
      </c>
      <c r="H2325" s="6">
        <f t="shared" si="146"/>
        <v>143.59998219674043</v>
      </c>
      <c r="I2325" s="7">
        <f>B2325+ProxiPrognose2030!H2325</f>
        <v>1187.5999821967405</v>
      </c>
      <c r="J2325">
        <f t="shared" si="147"/>
        <v>5</v>
      </c>
      <c r="K2325">
        <f t="shared" si="148"/>
        <v>0</v>
      </c>
      <c r="L2325" s="20">
        <v>5</v>
      </c>
    </row>
    <row r="2326" spans="1:12" ht="14.4">
      <c r="A2326" s="2">
        <v>2325</v>
      </c>
      <c r="B2326">
        <v>750</v>
      </c>
      <c r="C2326">
        <v>4</v>
      </c>
      <c r="D2326" s="7">
        <f>Groei2030!B2326</f>
        <v>0</v>
      </c>
      <c r="E2326" s="7">
        <f>Groei2030!C2326</f>
        <v>0</v>
      </c>
      <c r="F2326" s="6">
        <v>0.77102604907226602</v>
      </c>
      <c r="G2326" s="6">
        <f t="shared" si="145"/>
        <v>0</v>
      </c>
      <c r="H2326" s="6">
        <f t="shared" si="146"/>
        <v>0</v>
      </c>
      <c r="I2326" s="7">
        <f>B2326+ProxiPrognose2030!H2326</f>
        <v>750</v>
      </c>
      <c r="J2326">
        <f t="shared" si="147"/>
        <v>4</v>
      </c>
      <c r="K2326">
        <f t="shared" si="148"/>
        <v>0</v>
      </c>
      <c r="L2326" s="20">
        <v>4</v>
      </c>
    </row>
    <row r="2327" spans="1:12" ht="14.4">
      <c r="A2327" s="2">
        <v>2326</v>
      </c>
      <c r="B2327">
        <v>877</v>
      </c>
      <c r="C2327">
        <v>4</v>
      </c>
      <c r="D2327" s="7">
        <f>Groei2030!B2327</f>
        <v>0</v>
      </c>
      <c r="E2327" s="7">
        <f>Groei2030!C2327</f>
        <v>0</v>
      </c>
      <c r="F2327" s="6">
        <v>0.15568466381835899</v>
      </c>
      <c r="G2327" s="6">
        <f t="shared" si="145"/>
        <v>0</v>
      </c>
      <c r="H2327" s="6">
        <f t="shared" si="146"/>
        <v>0</v>
      </c>
      <c r="I2327" s="7">
        <f>B2327+ProxiPrognose2030!H2327</f>
        <v>877</v>
      </c>
      <c r="J2327">
        <f t="shared" si="147"/>
        <v>4</v>
      </c>
      <c r="K2327">
        <f t="shared" si="148"/>
        <v>0</v>
      </c>
      <c r="L2327" s="20">
        <v>4</v>
      </c>
    </row>
    <row r="2328" spans="1:12" ht="14.4">
      <c r="A2328" s="2">
        <v>2327</v>
      </c>
      <c r="B2328">
        <v>671</v>
      </c>
      <c r="C2328">
        <v>4</v>
      </c>
      <c r="D2328" s="7">
        <f>Groei2030!B2328</f>
        <v>0</v>
      </c>
      <c r="E2328" s="7">
        <f>Groei2030!C2328</f>
        <v>0</v>
      </c>
      <c r="F2328" s="6">
        <v>0.58688162011718703</v>
      </c>
      <c r="G2328" s="6">
        <f t="shared" si="145"/>
        <v>0</v>
      </c>
      <c r="H2328" s="6">
        <f t="shared" si="146"/>
        <v>0</v>
      </c>
      <c r="I2328" s="7">
        <f>B2328+ProxiPrognose2030!H2328</f>
        <v>671</v>
      </c>
      <c r="J2328">
        <f t="shared" si="147"/>
        <v>4</v>
      </c>
      <c r="K2328">
        <f t="shared" si="148"/>
        <v>0</v>
      </c>
      <c r="L2328" s="20">
        <v>4</v>
      </c>
    </row>
    <row r="2329" spans="1:12" ht="14.4">
      <c r="A2329" s="2">
        <v>2328</v>
      </c>
      <c r="B2329">
        <v>750</v>
      </c>
      <c r="C2329">
        <v>4</v>
      </c>
      <c r="D2329" s="7">
        <f>Groei2030!B2329</f>
        <v>0</v>
      </c>
      <c r="E2329" s="7">
        <f>Groei2030!C2329</f>
        <v>0</v>
      </c>
      <c r="F2329" s="6">
        <v>7.1587733642578102E-2</v>
      </c>
      <c r="G2329" s="6">
        <f t="shared" si="145"/>
        <v>0</v>
      </c>
      <c r="H2329" s="6">
        <f t="shared" si="146"/>
        <v>0</v>
      </c>
      <c r="I2329" s="7">
        <f>B2329+ProxiPrognose2030!H2329</f>
        <v>750</v>
      </c>
      <c r="J2329">
        <f t="shared" si="147"/>
        <v>4</v>
      </c>
      <c r="K2329">
        <f t="shared" si="148"/>
        <v>0</v>
      </c>
      <c r="L2329" s="20">
        <v>4</v>
      </c>
    </row>
    <row r="2330" spans="1:12" ht="14.4">
      <c r="A2330" s="2">
        <v>2329</v>
      </c>
      <c r="B2330">
        <v>751</v>
      </c>
      <c r="C2330">
        <v>4</v>
      </c>
      <c r="D2330" s="7">
        <f>Groei2030!B2330</f>
        <v>0</v>
      </c>
      <c r="E2330" s="7">
        <f>Groei2030!C2330</f>
        <v>0</v>
      </c>
      <c r="F2330" s="6">
        <v>2.0816083740234401E-2</v>
      </c>
      <c r="G2330" s="6">
        <f t="shared" si="145"/>
        <v>0</v>
      </c>
      <c r="H2330" s="6">
        <f t="shared" si="146"/>
        <v>0</v>
      </c>
      <c r="I2330" s="7">
        <f>B2330+ProxiPrognose2030!H2330</f>
        <v>751</v>
      </c>
      <c r="J2330">
        <f t="shared" si="147"/>
        <v>4</v>
      </c>
      <c r="K2330">
        <f t="shared" si="148"/>
        <v>0</v>
      </c>
      <c r="L2330" s="20">
        <v>4</v>
      </c>
    </row>
    <row r="2331" spans="1:12" ht="14.4">
      <c r="A2331" s="2">
        <v>2330</v>
      </c>
      <c r="B2331">
        <v>884</v>
      </c>
      <c r="C2331">
        <v>4</v>
      </c>
      <c r="D2331" s="7">
        <f>Groei2030!B2331</f>
        <v>286</v>
      </c>
      <c r="E2331" s="7">
        <f>Groei2030!C2331</f>
        <v>0</v>
      </c>
      <c r="F2331" s="6">
        <v>8.6211483886718704E-2</v>
      </c>
      <c r="G2331" s="6">
        <f t="shared" si="145"/>
        <v>829.3558674149549</v>
      </c>
      <c r="H2331" s="6">
        <f t="shared" si="146"/>
        <v>156.77804677031284</v>
      </c>
      <c r="I2331" s="7">
        <f>B2331+ProxiPrognose2030!H2331</f>
        <v>1040.7780467703128</v>
      </c>
      <c r="J2331">
        <f t="shared" si="147"/>
        <v>5</v>
      </c>
      <c r="K2331">
        <f t="shared" si="148"/>
        <v>1</v>
      </c>
      <c r="L2331" s="20">
        <v>5</v>
      </c>
    </row>
    <row r="2332" spans="1:12" ht="14.4">
      <c r="A2332" s="2">
        <v>2331</v>
      </c>
      <c r="B2332">
        <v>971</v>
      </c>
      <c r="C2332">
        <v>5</v>
      </c>
      <c r="D2332" s="7">
        <f>Groei2030!B2332</f>
        <v>62</v>
      </c>
      <c r="E2332" s="7">
        <f>Groei2030!C2332</f>
        <v>0</v>
      </c>
      <c r="F2332" s="6">
        <v>4.4113030029296903E-2</v>
      </c>
      <c r="G2332" s="6">
        <f t="shared" si="145"/>
        <v>351.37010515273931</v>
      </c>
      <c r="H2332" s="6">
        <f t="shared" si="146"/>
        <v>66.421569972162445</v>
      </c>
      <c r="I2332" s="7">
        <f>B2332+ProxiPrognose2030!H2332</f>
        <v>1037.4215699721624</v>
      </c>
      <c r="J2332">
        <f t="shared" si="147"/>
        <v>5</v>
      </c>
      <c r="K2332">
        <f t="shared" si="148"/>
        <v>0</v>
      </c>
      <c r="L2332" s="20">
        <v>5</v>
      </c>
    </row>
    <row r="2333" spans="1:12" ht="14.4">
      <c r="A2333" s="2">
        <v>2332</v>
      </c>
      <c r="B2333">
        <v>919</v>
      </c>
      <c r="C2333">
        <v>5</v>
      </c>
      <c r="D2333" s="7">
        <f>Groei2030!B2333</f>
        <v>1</v>
      </c>
      <c r="E2333" s="7">
        <f>Groei2030!C2333</f>
        <v>0</v>
      </c>
      <c r="F2333" s="6">
        <v>6.5219232910156202E-2</v>
      </c>
      <c r="G2333" s="6">
        <f t="shared" si="145"/>
        <v>3.8332250908929195</v>
      </c>
      <c r="H2333" s="6">
        <f t="shared" si="146"/>
        <v>0.72461721945045732</v>
      </c>
      <c r="I2333" s="7">
        <f>B2333+ProxiPrognose2030!H2333</f>
        <v>919.72461721945047</v>
      </c>
      <c r="J2333">
        <f t="shared" si="147"/>
        <v>5</v>
      </c>
      <c r="K2333">
        <f t="shared" si="148"/>
        <v>0</v>
      </c>
      <c r="L2333" s="20">
        <v>5</v>
      </c>
    </row>
    <row r="2334" spans="1:12" ht="14.4">
      <c r="A2334" s="2">
        <v>2333</v>
      </c>
      <c r="B2334">
        <v>961</v>
      </c>
      <c r="C2334">
        <v>5</v>
      </c>
      <c r="D2334" s="7">
        <f>Groei2030!B2334</f>
        <v>620</v>
      </c>
      <c r="E2334" s="7">
        <f>Groei2030!C2334</f>
        <v>252</v>
      </c>
      <c r="F2334" s="6">
        <v>0.14966104223632801</v>
      </c>
      <c r="G2334" s="6">
        <f t="shared" si="145"/>
        <v>1456.6248954471314</v>
      </c>
      <c r="H2334" s="6">
        <f t="shared" si="146"/>
        <v>275.35442257979798</v>
      </c>
      <c r="I2334" s="7">
        <f>B2334+ProxiPrognose2030!H2334</f>
        <v>1236.354422579798</v>
      </c>
      <c r="J2334">
        <f t="shared" si="147"/>
        <v>5</v>
      </c>
      <c r="K2334">
        <f t="shared" si="148"/>
        <v>0</v>
      </c>
      <c r="L2334" s="20">
        <v>5</v>
      </c>
    </row>
    <row r="2335" spans="1:12" ht="14.4">
      <c r="A2335" s="2">
        <v>2334</v>
      </c>
      <c r="B2335">
        <v>1039</v>
      </c>
      <c r="C2335">
        <v>5</v>
      </c>
      <c r="D2335" s="7">
        <f>Groei2030!B2335</f>
        <v>0</v>
      </c>
      <c r="E2335" s="7">
        <f>Groei2030!C2335</f>
        <v>0</v>
      </c>
      <c r="F2335" s="6">
        <v>5.52148176269531E-2</v>
      </c>
      <c r="G2335" s="6">
        <f t="shared" si="145"/>
        <v>0</v>
      </c>
      <c r="H2335" s="6">
        <f t="shared" si="146"/>
        <v>0</v>
      </c>
      <c r="I2335" s="7">
        <f>B2335+ProxiPrognose2030!H2335</f>
        <v>1039</v>
      </c>
      <c r="J2335">
        <f t="shared" si="147"/>
        <v>5</v>
      </c>
      <c r="K2335">
        <f t="shared" si="148"/>
        <v>0</v>
      </c>
      <c r="L2335" s="20">
        <v>5</v>
      </c>
    </row>
    <row r="2336" spans="1:12" ht="14.4">
      <c r="A2336" s="2">
        <v>2335</v>
      </c>
      <c r="B2336">
        <v>1065</v>
      </c>
      <c r="C2336">
        <v>5</v>
      </c>
      <c r="D2336" s="7">
        <f>Groei2030!B2336</f>
        <v>236</v>
      </c>
      <c r="E2336" s="7">
        <f>Groei2030!C2336</f>
        <v>0</v>
      </c>
      <c r="F2336" s="6">
        <v>6.5461300781249995E-2</v>
      </c>
      <c r="G2336" s="6">
        <f t="shared" si="145"/>
        <v>901.29586940471097</v>
      </c>
      <c r="H2336" s="6">
        <f t="shared" si="146"/>
        <v>170.37729100278091</v>
      </c>
      <c r="I2336" s="7">
        <f>B2336+ProxiPrognose2030!H2336</f>
        <v>1235.377291002781</v>
      </c>
      <c r="J2336">
        <f t="shared" si="147"/>
        <v>5</v>
      </c>
      <c r="K2336">
        <f t="shared" si="148"/>
        <v>0</v>
      </c>
      <c r="L2336" s="20">
        <v>5</v>
      </c>
    </row>
    <row r="2337" spans="1:12" ht="14.4">
      <c r="A2337" s="2">
        <v>2336</v>
      </c>
      <c r="B2337">
        <v>1072</v>
      </c>
      <c r="C2337">
        <v>5</v>
      </c>
      <c r="D2337" s="7">
        <f>Groei2030!B2337</f>
        <v>1</v>
      </c>
      <c r="E2337" s="7">
        <f>Groei2030!C2337</f>
        <v>0</v>
      </c>
      <c r="F2337" s="6">
        <v>4.7617348144531203E-2</v>
      </c>
      <c r="G2337" s="6">
        <f t="shared" si="145"/>
        <v>5.2501873737526097</v>
      </c>
      <c r="H2337" s="6">
        <f t="shared" si="146"/>
        <v>0.99247398369614548</v>
      </c>
      <c r="I2337" s="7">
        <f>B2337+ProxiPrognose2030!H2337</f>
        <v>1072.9924739836961</v>
      </c>
      <c r="J2337">
        <f t="shared" si="147"/>
        <v>5</v>
      </c>
      <c r="K2337">
        <f t="shared" si="148"/>
        <v>0</v>
      </c>
      <c r="L2337" s="20">
        <v>5</v>
      </c>
    </row>
    <row r="2338" spans="1:12" ht="14.4">
      <c r="A2338" s="2">
        <v>2337</v>
      </c>
      <c r="B2338">
        <v>1082</v>
      </c>
      <c r="C2338">
        <v>5</v>
      </c>
      <c r="D2338" s="7">
        <f>Groei2030!B2338</f>
        <v>0</v>
      </c>
      <c r="E2338" s="7">
        <f>Groei2030!C2338</f>
        <v>0</v>
      </c>
      <c r="F2338" s="6">
        <v>1.49503645019531E-2</v>
      </c>
      <c r="G2338" s="6">
        <f t="shared" si="145"/>
        <v>0</v>
      </c>
      <c r="H2338" s="6">
        <f t="shared" si="146"/>
        <v>0</v>
      </c>
      <c r="I2338" s="7">
        <f>B2338+ProxiPrognose2030!H2338</f>
        <v>1082</v>
      </c>
      <c r="J2338">
        <f t="shared" si="147"/>
        <v>5</v>
      </c>
      <c r="K2338">
        <f t="shared" si="148"/>
        <v>0</v>
      </c>
      <c r="L2338" s="20">
        <v>5</v>
      </c>
    </row>
    <row r="2339" spans="1:12" ht="14.4">
      <c r="A2339" s="2">
        <v>2338</v>
      </c>
      <c r="B2339">
        <v>1137</v>
      </c>
      <c r="C2339">
        <v>5</v>
      </c>
      <c r="D2339" s="7">
        <f>Groei2030!B2339</f>
        <v>0</v>
      </c>
      <c r="E2339" s="7">
        <f>Groei2030!C2339</f>
        <v>0</v>
      </c>
      <c r="F2339" s="6">
        <v>4.8623305664062498E-3</v>
      </c>
      <c r="G2339" s="6">
        <f t="shared" si="145"/>
        <v>0</v>
      </c>
      <c r="H2339" s="6">
        <f t="shared" si="146"/>
        <v>0</v>
      </c>
      <c r="I2339" s="7">
        <f>B2339+ProxiPrognose2030!H2339</f>
        <v>1137</v>
      </c>
      <c r="J2339">
        <f t="shared" si="147"/>
        <v>5</v>
      </c>
      <c r="K2339">
        <f t="shared" si="148"/>
        <v>0</v>
      </c>
      <c r="L2339" s="20">
        <v>5</v>
      </c>
    </row>
    <row r="2340" spans="1:12" ht="14.4">
      <c r="A2340" s="2">
        <v>2339</v>
      </c>
      <c r="B2340">
        <v>1152</v>
      </c>
      <c r="C2340">
        <v>5</v>
      </c>
      <c r="D2340" s="7">
        <f>Groei2030!B2340</f>
        <v>0</v>
      </c>
      <c r="E2340" s="7">
        <f>Groei2030!C2340</f>
        <v>0</v>
      </c>
      <c r="F2340" s="6">
        <v>1.5285677978515599E-2</v>
      </c>
      <c r="G2340" s="6">
        <f t="shared" si="145"/>
        <v>0</v>
      </c>
      <c r="H2340" s="6">
        <f t="shared" si="146"/>
        <v>0</v>
      </c>
      <c r="I2340" s="7">
        <f>B2340+ProxiPrognose2030!H2340</f>
        <v>1152</v>
      </c>
      <c r="J2340">
        <f t="shared" si="147"/>
        <v>5</v>
      </c>
      <c r="K2340">
        <f t="shared" si="148"/>
        <v>0</v>
      </c>
      <c r="L2340" s="20">
        <v>5</v>
      </c>
    </row>
    <row r="2341" spans="1:12" ht="14.4">
      <c r="A2341" s="2">
        <v>2340</v>
      </c>
      <c r="B2341">
        <v>1150</v>
      </c>
      <c r="C2341">
        <v>5</v>
      </c>
      <c r="D2341" s="7">
        <f>Groei2030!B2341</f>
        <v>1</v>
      </c>
      <c r="E2341" s="7">
        <f>Groei2030!C2341</f>
        <v>0</v>
      </c>
      <c r="F2341" s="6">
        <v>6.3858494384765596E-2</v>
      </c>
      <c r="G2341" s="6">
        <f t="shared" si="145"/>
        <v>3.9149059558729786</v>
      </c>
      <c r="H2341" s="6">
        <f t="shared" si="146"/>
        <v>0.7400578366489563</v>
      </c>
      <c r="I2341" s="7">
        <f>B2341+ProxiPrognose2030!H2341</f>
        <v>1150.7400578366489</v>
      </c>
      <c r="J2341">
        <f t="shared" si="147"/>
        <v>5</v>
      </c>
      <c r="K2341">
        <f t="shared" si="148"/>
        <v>0</v>
      </c>
      <c r="L2341" s="20">
        <v>5</v>
      </c>
    </row>
    <row r="2342" spans="1:12" ht="14.4">
      <c r="A2342" s="2">
        <v>2341</v>
      </c>
      <c r="B2342">
        <v>1246</v>
      </c>
      <c r="C2342">
        <v>5</v>
      </c>
      <c r="D2342" s="7">
        <f>Groei2030!B2342</f>
        <v>3</v>
      </c>
      <c r="E2342" s="7">
        <f>Groei2030!C2342</f>
        <v>0</v>
      </c>
      <c r="F2342" s="6">
        <v>0.19703505078125</v>
      </c>
      <c r="G2342" s="6">
        <f t="shared" si="145"/>
        <v>3.806429348617046</v>
      </c>
      <c r="H2342" s="6">
        <f t="shared" si="146"/>
        <v>0.71955186174235275</v>
      </c>
      <c r="I2342" s="7">
        <f>B2342+ProxiPrognose2030!H2342</f>
        <v>1246.7195518617423</v>
      </c>
      <c r="J2342">
        <f t="shared" si="147"/>
        <v>5</v>
      </c>
      <c r="K2342">
        <f t="shared" si="148"/>
        <v>0</v>
      </c>
      <c r="L2342" s="20">
        <v>5</v>
      </c>
    </row>
    <row r="2343" spans="1:12" ht="14.4">
      <c r="A2343" s="2">
        <v>2342</v>
      </c>
      <c r="B2343">
        <v>1244</v>
      </c>
      <c r="C2343">
        <v>5</v>
      </c>
      <c r="D2343" s="7">
        <f>Groei2030!B2343</f>
        <v>160</v>
      </c>
      <c r="E2343" s="7">
        <f>Groei2030!C2343</f>
        <v>0</v>
      </c>
      <c r="F2343" s="6">
        <v>9.6337400146484398E-2</v>
      </c>
      <c r="G2343" s="6">
        <f t="shared" si="145"/>
        <v>415.20738507763957</v>
      </c>
      <c r="H2343" s="6">
        <f t="shared" si="146"/>
        <v>78.489108710328836</v>
      </c>
      <c r="I2343" s="7">
        <f>B2343+ProxiPrognose2030!H2343</f>
        <v>1322.4891087103288</v>
      </c>
      <c r="J2343">
        <f t="shared" si="147"/>
        <v>5</v>
      </c>
      <c r="K2343">
        <f t="shared" si="148"/>
        <v>0</v>
      </c>
      <c r="L2343" s="20">
        <v>5</v>
      </c>
    </row>
    <row r="2344" spans="1:12" ht="14.4">
      <c r="A2344" s="2">
        <v>2343</v>
      </c>
      <c r="B2344">
        <v>1229</v>
      </c>
      <c r="C2344">
        <v>5</v>
      </c>
      <c r="D2344" s="7">
        <f>Groei2030!B2344</f>
        <v>1</v>
      </c>
      <c r="E2344" s="7">
        <f>Groei2030!C2344</f>
        <v>0</v>
      </c>
      <c r="F2344" s="6">
        <v>9.4034906494140605E-2</v>
      </c>
      <c r="G2344" s="6">
        <f t="shared" si="145"/>
        <v>2.6585872132023409</v>
      </c>
      <c r="H2344" s="6">
        <f t="shared" si="146"/>
        <v>0.50256847130479032</v>
      </c>
      <c r="I2344" s="7">
        <f>B2344+ProxiPrognose2030!H2344</f>
        <v>1229.5025684713048</v>
      </c>
      <c r="J2344">
        <f t="shared" si="147"/>
        <v>5</v>
      </c>
      <c r="K2344">
        <f t="shared" si="148"/>
        <v>0</v>
      </c>
      <c r="L2344" s="20">
        <v>5</v>
      </c>
    </row>
    <row r="2345" spans="1:12" ht="14.4">
      <c r="A2345" s="2">
        <v>2344</v>
      </c>
      <c r="B2345">
        <v>1127</v>
      </c>
      <c r="C2345">
        <v>5</v>
      </c>
      <c r="D2345" s="7">
        <f>Groei2030!B2345</f>
        <v>0</v>
      </c>
      <c r="E2345" s="7">
        <f>Groei2030!C2345</f>
        <v>0</v>
      </c>
      <c r="F2345" s="6">
        <v>6.0794179199218701E-2</v>
      </c>
      <c r="G2345" s="6">
        <f t="shared" si="145"/>
        <v>0</v>
      </c>
      <c r="H2345" s="6">
        <f t="shared" si="146"/>
        <v>0</v>
      </c>
      <c r="I2345" s="7">
        <f>B2345+ProxiPrognose2030!H2345</f>
        <v>1127</v>
      </c>
      <c r="J2345">
        <f t="shared" si="147"/>
        <v>5</v>
      </c>
      <c r="K2345">
        <f t="shared" si="148"/>
        <v>0</v>
      </c>
      <c r="L2345" s="20">
        <v>5</v>
      </c>
    </row>
    <row r="2346" spans="1:12" ht="14.4">
      <c r="A2346" s="2">
        <v>2345</v>
      </c>
      <c r="B2346">
        <v>1127</v>
      </c>
      <c r="C2346">
        <v>5</v>
      </c>
      <c r="D2346" s="7">
        <f>Groei2030!B2346</f>
        <v>1</v>
      </c>
      <c r="E2346" s="7">
        <f>Groei2030!C2346</f>
        <v>0</v>
      </c>
      <c r="F2346" s="6">
        <v>6.2918637451171905E-2</v>
      </c>
      <c r="G2346" s="6">
        <f t="shared" si="145"/>
        <v>3.9733854725320912</v>
      </c>
      <c r="H2346" s="6">
        <f t="shared" si="146"/>
        <v>0.75111256569604745</v>
      </c>
      <c r="I2346" s="7">
        <f>B2346+ProxiPrognose2030!H2346</f>
        <v>1127.7511125656961</v>
      </c>
      <c r="J2346">
        <f t="shared" si="147"/>
        <v>5</v>
      </c>
      <c r="K2346">
        <f t="shared" si="148"/>
        <v>0</v>
      </c>
      <c r="L2346" s="20">
        <v>5</v>
      </c>
    </row>
    <row r="2347" spans="1:12" ht="14.4">
      <c r="A2347" s="2">
        <v>2346</v>
      </c>
      <c r="B2347">
        <v>1041</v>
      </c>
      <c r="C2347">
        <v>5</v>
      </c>
      <c r="D2347" s="7">
        <f>Groei2030!B2347</f>
        <v>1</v>
      </c>
      <c r="E2347" s="7">
        <f>Groei2030!C2347</f>
        <v>0</v>
      </c>
      <c r="F2347" s="6">
        <v>4.4860824462890601E-2</v>
      </c>
      <c r="G2347" s="6">
        <f t="shared" si="145"/>
        <v>5.5727910263174705</v>
      </c>
      <c r="H2347" s="6">
        <f t="shared" si="146"/>
        <v>1.0534576609295785</v>
      </c>
      <c r="I2347" s="7">
        <f>B2347+ProxiPrognose2030!H2347</f>
        <v>1042.0534576609296</v>
      </c>
      <c r="J2347">
        <f t="shared" si="147"/>
        <v>5</v>
      </c>
      <c r="K2347">
        <f t="shared" si="148"/>
        <v>0</v>
      </c>
      <c r="L2347" s="20">
        <v>5</v>
      </c>
    </row>
    <row r="2348" spans="1:12" ht="14.4">
      <c r="A2348" s="2">
        <v>2347</v>
      </c>
      <c r="B2348">
        <v>944</v>
      </c>
      <c r="C2348">
        <v>5</v>
      </c>
      <c r="D2348" s="7">
        <f>Groei2030!B2348</f>
        <v>0</v>
      </c>
      <c r="E2348" s="7">
        <f>Groei2030!C2348</f>
        <v>0</v>
      </c>
      <c r="F2348" s="6">
        <v>3.3854095214843699E-2</v>
      </c>
      <c r="G2348" s="6">
        <f t="shared" si="145"/>
        <v>0</v>
      </c>
      <c r="H2348" s="6">
        <f t="shared" si="146"/>
        <v>0</v>
      </c>
      <c r="I2348" s="7">
        <f>B2348+ProxiPrognose2030!H2348</f>
        <v>944</v>
      </c>
      <c r="J2348">
        <f t="shared" si="147"/>
        <v>5</v>
      </c>
      <c r="K2348">
        <f t="shared" si="148"/>
        <v>0</v>
      </c>
      <c r="L2348" s="20">
        <v>5</v>
      </c>
    </row>
    <row r="2349" spans="1:12" ht="14.4">
      <c r="A2349" s="2">
        <v>2348</v>
      </c>
      <c r="B2349">
        <v>975</v>
      </c>
      <c r="C2349">
        <v>5</v>
      </c>
      <c r="D2349" s="7">
        <f>Groei2030!B2349</f>
        <v>1</v>
      </c>
      <c r="E2349" s="7">
        <f>Groei2030!C2349</f>
        <v>0</v>
      </c>
      <c r="F2349" s="6">
        <v>5.0205768310546899E-2</v>
      </c>
      <c r="G2349" s="6">
        <f t="shared" si="145"/>
        <v>4.9795075030747338</v>
      </c>
      <c r="H2349" s="6">
        <f t="shared" si="146"/>
        <v>0.94130576617669826</v>
      </c>
      <c r="I2349" s="7">
        <f>B2349+ProxiPrognose2030!H2349</f>
        <v>975.9413057661767</v>
      </c>
      <c r="J2349">
        <f t="shared" si="147"/>
        <v>5</v>
      </c>
      <c r="K2349">
        <f t="shared" si="148"/>
        <v>0</v>
      </c>
      <c r="L2349" s="20">
        <v>5</v>
      </c>
    </row>
    <row r="2350" spans="1:12" ht="14.4">
      <c r="A2350" s="2">
        <v>2349</v>
      </c>
      <c r="B2350">
        <v>1144</v>
      </c>
      <c r="C2350">
        <v>5</v>
      </c>
      <c r="D2350" s="7">
        <f>Groei2030!B2350</f>
        <v>0</v>
      </c>
      <c r="E2350" s="7">
        <f>Groei2030!C2350</f>
        <v>0</v>
      </c>
      <c r="F2350" s="6">
        <v>3.7905856445312497E-2</v>
      </c>
      <c r="G2350" s="6">
        <f t="shared" si="145"/>
        <v>0</v>
      </c>
      <c r="H2350" s="6">
        <f t="shared" si="146"/>
        <v>0</v>
      </c>
      <c r="I2350" s="7">
        <f>B2350+ProxiPrognose2030!H2350</f>
        <v>1144</v>
      </c>
      <c r="J2350">
        <f t="shared" si="147"/>
        <v>5</v>
      </c>
      <c r="K2350">
        <f t="shared" si="148"/>
        <v>0</v>
      </c>
      <c r="L2350" s="20">
        <v>5</v>
      </c>
    </row>
    <row r="2351" spans="1:12" ht="14.4">
      <c r="A2351" s="2">
        <v>2350</v>
      </c>
      <c r="B2351">
        <v>971</v>
      </c>
      <c r="C2351">
        <v>5</v>
      </c>
      <c r="D2351" s="7">
        <f>Groei2030!B2351</f>
        <v>1</v>
      </c>
      <c r="E2351" s="7">
        <f>Groei2030!C2351</f>
        <v>0</v>
      </c>
      <c r="F2351" s="6">
        <v>6.6771291259765594E-2</v>
      </c>
      <c r="G2351" s="6">
        <f t="shared" si="145"/>
        <v>3.7441240881115414</v>
      </c>
      <c r="H2351" s="6">
        <f t="shared" si="146"/>
        <v>0.7077739296997243</v>
      </c>
      <c r="I2351" s="7">
        <f>B2351+ProxiPrognose2030!H2351</f>
        <v>971.70777392969967</v>
      </c>
      <c r="J2351">
        <f t="shared" si="147"/>
        <v>5</v>
      </c>
      <c r="K2351">
        <f t="shared" si="148"/>
        <v>0</v>
      </c>
      <c r="L2351" s="20">
        <v>5</v>
      </c>
    </row>
    <row r="2352" spans="1:12" ht="14.4">
      <c r="A2352" s="2">
        <v>2351</v>
      </c>
      <c r="B2352">
        <v>894</v>
      </c>
      <c r="C2352">
        <v>4</v>
      </c>
      <c r="D2352" s="7">
        <f>Groei2030!B2352</f>
        <v>0</v>
      </c>
      <c r="E2352" s="7">
        <f>Groei2030!C2352</f>
        <v>0</v>
      </c>
      <c r="F2352" s="6">
        <v>4.15440393066406E-2</v>
      </c>
      <c r="G2352" s="6">
        <f t="shared" si="145"/>
        <v>0</v>
      </c>
      <c r="H2352" s="6">
        <f t="shared" si="146"/>
        <v>0</v>
      </c>
      <c r="I2352" s="7">
        <f>B2352+ProxiPrognose2030!H2352</f>
        <v>894</v>
      </c>
      <c r="J2352">
        <f t="shared" si="147"/>
        <v>4</v>
      </c>
      <c r="K2352">
        <f t="shared" si="148"/>
        <v>0</v>
      </c>
      <c r="L2352" s="20">
        <v>4</v>
      </c>
    </row>
    <row r="2353" spans="1:12" ht="14.4">
      <c r="A2353" s="2">
        <v>2352</v>
      </c>
      <c r="B2353">
        <v>845</v>
      </c>
      <c r="C2353">
        <v>4</v>
      </c>
      <c r="D2353" s="7">
        <f>Groei2030!B2353</f>
        <v>1107</v>
      </c>
      <c r="E2353" s="7">
        <f>Groei2030!C2353</f>
        <v>0</v>
      </c>
      <c r="F2353" s="6">
        <v>0.19825299633789101</v>
      </c>
      <c r="G2353" s="6">
        <f t="shared" si="145"/>
        <v>1395.94359284398</v>
      </c>
      <c r="H2353" s="6">
        <f t="shared" si="146"/>
        <v>263.88347690812475</v>
      </c>
      <c r="I2353" s="7">
        <f>B2353+ProxiPrognose2030!H2353</f>
        <v>1108.8834769081247</v>
      </c>
      <c r="J2353">
        <f t="shared" si="147"/>
        <v>5</v>
      </c>
      <c r="K2353">
        <f t="shared" si="148"/>
        <v>1</v>
      </c>
      <c r="L2353" s="20">
        <v>5</v>
      </c>
    </row>
    <row r="2354" spans="1:12" ht="14.4">
      <c r="A2354" s="2">
        <v>2353</v>
      </c>
      <c r="B2354">
        <v>744</v>
      </c>
      <c r="C2354">
        <v>4</v>
      </c>
      <c r="D2354" s="7">
        <f>Groei2030!B2354</f>
        <v>0</v>
      </c>
      <c r="E2354" s="7">
        <f>Groei2030!C2354</f>
        <v>0</v>
      </c>
      <c r="F2354" s="6">
        <v>0.23897062475585901</v>
      </c>
      <c r="G2354" s="6">
        <f t="shared" si="145"/>
        <v>0</v>
      </c>
      <c r="H2354" s="6">
        <f t="shared" si="146"/>
        <v>0</v>
      </c>
      <c r="I2354" s="7">
        <f>B2354+ProxiPrognose2030!H2354</f>
        <v>744</v>
      </c>
      <c r="J2354">
        <f t="shared" si="147"/>
        <v>4</v>
      </c>
      <c r="K2354">
        <f t="shared" si="148"/>
        <v>0</v>
      </c>
      <c r="L2354" s="20">
        <v>4</v>
      </c>
    </row>
    <row r="2355" spans="1:12" ht="14.4">
      <c r="A2355" s="2">
        <v>2354</v>
      </c>
      <c r="B2355">
        <v>906</v>
      </c>
      <c r="C2355">
        <v>5</v>
      </c>
      <c r="D2355" s="7">
        <f>Groei2030!B2355</f>
        <v>0</v>
      </c>
      <c r="E2355" s="7">
        <f>Groei2030!C2355</f>
        <v>0</v>
      </c>
      <c r="F2355" s="6">
        <v>5.0733649414062498E-2</v>
      </c>
      <c r="G2355" s="6">
        <f t="shared" si="145"/>
        <v>0</v>
      </c>
      <c r="H2355" s="6">
        <f t="shared" si="146"/>
        <v>0</v>
      </c>
      <c r="I2355" s="7">
        <f>B2355+ProxiPrognose2030!H2355</f>
        <v>906</v>
      </c>
      <c r="J2355">
        <f t="shared" si="147"/>
        <v>5</v>
      </c>
      <c r="K2355">
        <f t="shared" si="148"/>
        <v>0</v>
      </c>
      <c r="L2355" s="20">
        <v>5</v>
      </c>
    </row>
    <row r="2356" spans="1:12" ht="14.4">
      <c r="A2356" s="2">
        <v>2355</v>
      </c>
      <c r="B2356">
        <v>913</v>
      </c>
      <c r="C2356">
        <v>5</v>
      </c>
      <c r="D2356" s="7">
        <f>Groei2030!B2356</f>
        <v>0</v>
      </c>
      <c r="E2356" s="7">
        <f>Groei2030!C2356</f>
        <v>0</v>
      </c>
      <c r="F2356" s="6">
        <v>0.104070604736328</v>
      </c>
      <c r="G2356" s="6">
        <f t="shared" si="145"/>
        <v>0</v>
      </c>
      <c r="H2356" s="6">
        <f t="shared" si="146"/>
        <v>0</v>
      </c>
      <c r="I2356" s="7">
        <f>B2356+ProxiPrognose2030!H2356</f>
        <v>913</v>
      </c>
      <c r="J2356">
        <f t="shared" si="147"/>
        <v>5</v>
      </c>
      <c r="K2356">
        <f t="shared" si="148"/>
        <v>0</v>
      </c>
      <c r="L2356" s="20">
        <v>5</v>
      </c>
    </row>
    <row r="2357" spans="1:12" ht="14.4">
      <c r="A2357" s="2">
        <v>2356</v>
      </c>
      <c r="B2357">
        <v>979</v>
      </c>
      <c r="C2357">
        <v>5</v>
      </c>
      <c r="D2357" s="7">
        <f>Groei2030!B2357</f>
        <v>1</v>
      </c>
      <c r="E2357" s="7">
        <f>Groei2030!C2357</f>
        <v>0</v>
      </c>
      <c r="F2357" s="6">
        <v>0.115056463134766</v>
      </c>
      <c r="G2357" s="6">
        <f t="shared" si="145"/>
        <v>2.1728462112308651</v>
      </c>
      <c r="H2357" s="6">
        <f t="shared" si="146"/>
        <v>0.41074597565800852</v>
      </c>
      <c r="I2357" s="7">
        <f>B2357+ProxiPrognose2030!H2357</f>
        <v>979.41074597565796</v>
      </c>
      <c r="J2357">
        <f t="shared" si="147"/>
        <v>5</v>
      </c>
      <c r="K2357">
        <f t="shared" si="148"/>
        <v>0</v>
      </c>
      <c r="L2357" s="20">
        <v>5</v>
      </c>
    </row>
    <row r="2358" spans="1:12" ht="14.4">
      <c r="A2358" s="2">
        <v>2357</v>
      </c>
      <c r="B2358">
        <v>1080</v>
      </c>
      <c r="C2358">
        <v>5</v>
      </c>
      <c r="D2358" s="7">
        <f>Groei2030!B2358</f>
        <v>0</v>
      </c>
      <c r="E2358" s="7">
        <f>Groei2030!C2358</f>
        <v>0</v>
      </c>
      <c r="F2358" s="6">
        <v>0.10447248510742201</v>
      </c>
      <c r="G2358" s="6">
        <f t="shared" si="145"/>
        <v>0</v>
      </c>
      <c r="H2358" s="6">
        <f t="shared" si="146"/>
        <v>0</v>
      </c>
      <c r="I2358" s="7">
        <f>B2358+ProxiPrognose2030!H2358</f>
        <v>1080</v>
      </c>
      <c r="J2358">
        <f t="shared" si="147"/>
        <v>5</v>
      </c>
      <c r="K2358">
        <f t="shared" si="148"/>
        <v>0</v>
      </c>
      <c r="L2358" s="20">
        <v>5</v>
      </c>
    </row>
    <row r="2359" spans="1:12" ht="14.4">
      <c r="A2359" s="2">
        <v>2358</v>
      </c>
      <c r="B2359">
        <v>1168</v>
      </c>
      <c r="C2359">
        <v>5</v>
      </c>
      <c r="D2359" s="7">
        <f>Groei2030!B2359</f>
        <v>0</v>
      </c>
      <c r="E2359" s="7">
        <f>Groei2030!C2359</f>
        <v>0</v>
      </c>
      <c r="F2359" s="6">
        <v>0.12350725</v>
      </c>
      <c r="G2359" s="6">
        <f t="shared" si="145"/>
        <v>0</v>
      </c>
      <c r="H2359" s="6">
        <f t="shared" si="146"/>
        <v>0</v>
      </c>
      <c r="I2359" s="7">
        <f>B2359+ProxiPrognose2030!H2359</f>
        <v>1168</v>
      </c>
      <c r="J2359">
        <f t="shared" si="147"/>
        <v>5</v>
      </c>
      <c r="K2359">
        <f t="shared" si="148"/>
        <v>0</v>
      </c>
      <c r="L2359" s="20">
        <v>5</v>
      </c>
    </row>
    <row r="2360" spans="1:12" ht="14.4">
      <c r="A2360" s="2">
        <v>2359</v>
      </c>
      <c r="B2360">
        <v>1186</v>
      </c>
      <c r="C2360">
        <v>5</v>
      </c>
      <c r="D2360" s="7">
        <f>Groei2030!B2360</f>
        <v>1</v>
      </c>
      <c r="E2360" s="7">
        <f>Groei2030!C2360</f>
        <v>0</v>
      </c>
      <c r="F2360" s="6">
        <v>7.5784811279296899E-2</v>
      </c>
      <c r="G2360" s="6">
        <f t="shared" si="145"/>
        <v>3.2988140470344574</v>
      </c>
      <c r="H2360" s="6">
        <f t="shared" si="146"/>
        <v>0.623594337813697</v>
      </c>
      <c r="I2360" s="7">
        <f>B2360+ProxiPrognose2030!H2360</f>
        <v>1186.6235943378138</v>
      </c>
      <c r="J2360">
        <f t="shared" si="147"/>
        <v>5</v>
      </c>
      <c r="K2360">
        <f t="shared" si="148"/>
        <v>0</v>
      </c>
      <c r="L2360" s="20">
        <v>5</v>
      </c>
    </row>
    <row r="2361" spans="1:12" ht="14.4">
      <c r="A2361" s="2">
        <v>2360</v>
      </c>
      <c r="B2361">
        <v>1305</v>
      </c>
      <c r="C2361">
        <v>5</v>
      </c>
      <c r="D2361" s="7">
        <f>Groei2030!B2361</f>
        <v>0</v>
      </c>
      <c r="E2361" s="7">
        <f>Groei2030!C2361</f>
        <v>0</v>
      </c>
      <c r="F2361" s="6">
        <v>3.2778147705078101E-2</v>
      </c>
      <c r="G2361" s="6">
        <f t="shared" si="145"/>
        <v>0</v>
      </c>
      <c r="H2361" s="6">
        <f t="shared" si="146"/>
        <v>0</v>
      </c>
      <c r="I2361" s="7">
        <f>B2361+ProxiPrognose2030!H2361</f>
        <v>1305</v>
      </c>
      <c r="J2361">
        <f t="shared" si="147"/>
        <v>5</v>
      </c>
      <c r="K2361">
        <f t="shared" si="148"/>
        <v>0</v>
      </c>
      <c r="L2361" s="20">
        <v>5</v>
      </c>
    </row>
    <row r="2362" spans="1:12" ht="14.4">
      <c r="A2362" s="2">
        <v>2361</v>
      </c>
      <c r="B2362">
        <v>1317</v>
      </c>
      <c r="C2362">
        <v>5</v>
      </c>
      <c r="D2362" s="7">
        <f>Groei2030!B2362</f>
        <v>0</v>
      </c>
      <c r="E2362" s="7">
        <f>Groei2030!C2362</f>
        <v>0</v>
      </c>
      <c r="F2362" s="6">
        <v>2.6734398193359401E-2</v>
      </c>
      <c r="G2362" s="6">
        <f t="shared" si="145"/>
        <v>0</v>
      </c>
      <c r="H2362" s="6">
        <f t="shared" si="146"/>
        <v>0</v>
      </c>
      <c r="I2362" s="7">
        <f>B2362+ProxiPrognose2030!H2362</f>
        <v>1317</v>
      </c>
      <c r="J2362">
        <f t="shared" si="147"/>
        <v>5</v>
      </c>
      <c r="K2362">
        <f t="shared" si="148"/>
        <v>0</v>
      </c>
      <c r="L2362" s="20">
        <v>5</v>
      </c>
    </row>
    <row r="2363" spans="1:12" ht="14.4">
      <c r="A2363" s="2">
        <v>2362</v>
      </c>
      <c r="B2363">
        <v>1317</v>
      </c>
      <c r="C2363">
        <v>5</v>
      </c>
      <c r="D2363" s="7">
        <f>Groei2030!B2363</f>
        <v>0</v>
      </c>
      <c r="E2363" s="7">
        <f>Groei2030!C2363</f>
        <v>0</v>
      </c>
      <c r="F2363" s="6">
        <v>3.00591970214844E-2</v>
      </c>
      <c r="G2363" s="6">
        <f t="shared" si="145"/>
        <v>0</v>
      </c>
      <c r="H2363" s="6">
        <f t="shared" si="146"/>
        <v>0</v>
      </c>
      <c r="I2363" s="7">
        <f>B2363+ProxiPrognose2030!H2363</f>
        <v>1317</v>
      </c>
      <c r="J2363">
        <f t="shared" si="147"/>
        <v>5</v>
      </c>
      <c r="K2363">
        <f t="shared" si="148"/>
        <v>0</v>
      </c>
      <c r="L2363" s="20">
        <v>5</v>
      </c>
    </row>
    <row r="2364" spans="1:12" ht="14.4">
      <c r="A2364" s="2">
        <v>2363</v>
      </c>
      <c r="B2364">
        <v>1318</v>
      </c>
      <c r="C2364">
        <v>5</v>
      </c>
      <c r="D2364" s="7">
        <f>Groei2030!B2364</f>
        <v>119</v>
      </c>
      <c r="E2364" s="7">
        <f>Groei2030!C2364</f>
        <v>0</v>
      </c>
      <c r="F2364" s="6">
        <v>0.12822211767578101</v>
      </c>
      <c r="G2364" s="6">
        <f t="shared" si="145"/>
        <v>232.01925330250003</v>
      </c>
      <c r="H2364" s="6">
        <f t="shared" si="146"/>
        <v>43.859972268903597</v>
      </c>
      <c r="I2364" s="7">
        <f>B2364+ProxiPrognose2030!H2364</f>
        <v>1361.8599722689037</v>
      </c>
      <c r="J2364">
        <f t="shared" si="147"/>
        <v>5</v>
      </c>
      <c r="K2364">
        <f t="shared" si="148"/>
        <v>0</v>
      </c>
      <c r="L2364" s="20">
        <v>5</v>
      </c>
    </row>
    <row r="2365" spans="1:12" ht="14.4">
      <c r="A2365" s="2">
        <v>2364</v>
      </c>
      <c r="B2365">
        <v>1367</v>
      </c>
      <c r="C2365">
        <v>5</v>
      </c>
      <c r="D2365" s="7">
        <f>Groei2030!B2365</f>
        <v>750</v>
      </c>
      <c r="E2365" s="7">
        <f>Groei2030!C2365</f>
        <v>206</v>
      </c>
      <c r="F2365" s="6">
        <v>6.1681162109375E-2</v>
      </c>
      <c r="G2365" s="6">
        <f t="shared" si="145"/>
        <v>3874.7648686676425</v>
      </c>
      <c r="H2365" s="6">
        <f t="shared" si="146"/>
        <v>732.46972942677553</v>
      </c>
      <c r="I2365" s="7">
        <f>B2365+ProxiPrognose2030!H2365</f>
        <v>2099.4697294267753</v>
      </c>
      <c r="J2365">
        <f t="shared" si="147"/>
        <v>6</v>
      </c>
      <c r="K2365">
        <f t="shared" si="148"/>
        <v>1</v>
      </c>
      <c r="L2365" s="20">
        <v>6</v>
      </c>
    </row>
    <row r="2366" spans="1:12" ht="14.4">
      <c r="A2366" s="2">
        <v>2365</v>
      </c>
      <c r="B2366">
        <v>1390</v>
      </c>
      <c r="C2366">
        <v>5</v>
      </c>
      <c r="D2366" s="7">
        <f>Groei2030!B2366</f>
        <v>271</v>
      </c>
      <c r="E2366" s="7">
        <f>Groei2030!C2366</f>
        <v>0</v>
      </c>
      <c r="F2366" s="6">
        <v>2.3037837158203098E-2</v>
      </c>
      <c r="G2366" s="6">
        <f t="shared" si="145"/>
        <v>2940.8142585067371</v>
      </c>
      <c r="H2366" s="6">
        <f t="shared" si="146"/>
        <v>555.91951956649098</v>
      </c>
      <c r="I2366" s="7">
        <f>B2366+ProxiPrognose2030!H2366</f>
        <v>1945.9195195664911</v>
      </c>
      <c r="J2366">
        <f t="shared" si="147"/>
        <v>5</v>
      </c>
      <c r="K2366">
        <f t="shared" si="148"/>
        <v>0</v>
      </c>
      <c r="L2366" s="20">
        <v>5</v>
      </c>
    </row>
    <row r="2367" spans="1:12" ht="14.4">
      <c r="A2367" s="2">
        <v>2366</v>
      </c>
      <c r="B2367">
        <v>1333</v>
      </c>
      <c r="C2367">
        <v>5</v>
      </c>
      <c r="D2367" s="7">
        <f>Groei2030!B2367</f>
        <v>0</v>
      </c>
      <c r="E2367" s="7">
        <f>Groei2030!C2367</f>
        <v>0</v>
      </c>
      <c r="F2367" s="6">
        <v>3.15389616699219E-2</v>
      </c>
      <c r="G2367" s="6">
        <f t="shared" si="145"/>
        <v>0</v>
      </c>
      <c r="H2367" s="6">
        <f t="shared" si="146"/>
        <v>0</v>
      </c>
      <c r="I2367" s="7">
        <f>B2367+ProxiPrognose2030!H2367</f>
        <v>1333</v>
      </c>
      <c r="J2367">
        <f t="shared" si="147"/>
        <v>5</v>
      </c>
      <c r="K2367">
        <f t="shared" si="148"/>
        <v>0</v>
      </c>
      <c r="L2367" s="20">
        <v>5</v>
      </c>
    </row>
    <row r="2368" spans="1:12" ht="14.4">
      <c r="A2368" s="2">
        <v>2367</v>
      </c>
      <c r="B2368">
        <v>1382</v>
      </c>
      <c r="C2368">
        <v>5</v>
      </c>
      <c r="D2368" s="7">
        <f>Groei2030!B2368</f>
        <v>0</v>
      </c>
      <c r="E2368" s="7">
        <f>Groei2030!C2368</f>
        <v>0</v>
      </c>
      <c r="F2368" s="6">
        <v>2.1005241943359398E-2</v>
      </c>
      <c r="G2368" s="6">
        <f t="shared" si="145"/>
        <v>0</v>
      </c>
      <c r="H2368" s="6">
        <f t="shared" si="146"/>
        <v>0</v>
      </c>
      <c r="I2368" s="7">
        <f>B2368+ProxiPrognose2030!H2368</f>
        <v>1382</v>
      </c>
      <c r="J2368">
        <f t="shared" si="147"/>
        <v>5</v>
      </c>
      <c r="K2368">
        <f t="shared" si="148"/>
        <v>0</v>
      </c>
      <c r="L2368" s="20">
        <v>5</v>
      </c>
    </row>
    <row r="2369" spans="1:12" ht="14.4">
      <c r="A2369" s="2">
        <v>2368</v>
      </c>
      <c r="B2369">
        <v>1317</v>
      </c>
      <c r="C2369">
        <v>5</v>
      </c>
      <c r="D2369" s="7">
        <f>Groei2030!B2369</f>
        <v>0</v>
      </c>
      <c r="E2369" s="7">
        <f>Groei2030!C2369</f>
        <v>0</v>
      </c>
      <c r="F2369" s="6">
        <v>1.31007937011719E-2</v>
      </c>
      <c r="G2369" s="6">
        <f t="shared" si="145"/>
        <v>0</v>
      </c>
      <c r="H2369" s="6">
        <f t="shared" si="146"/>
        <v>0</v>
      </c>
      <c r="I2369" s="7">
        <f>B2369+ProxiPrognose2030!H2369</f>
        <v>1317</v>
      </c>
      <c r="J2369">
        <f t="shared" si="147"/>
        <v>5</v>
      </c>
      <c r="K2369">
        <f t="shared" si="148"/>
        <v>0</v>
      </c>
      <c r="L2369" s="20">
        <v>5</v>
      </c>
    </row>
    <row r="2370" spans="1:12" ht="14.4">
      <c r="A2370" s="2">
        <v>2369</v>
      </c>
      <c r="B2370">
        <v>1341</v>
      </c>
      <c r="C2370">
        <v>5</v>
      </c>
      <c r="D2370" s="7">
        <f>Groei2030!B2370</f>
        <v>340</v>
      </c>
      <c r="E2370" s="7">
        <f>Groei2030!C2370</f>
        <v>0</v>
      </c>
      <c r="F2370" s="6">
        <v>4.47192954101562E-2</v>
      </c>
      <c r="G2370" s="6">
        <f t="shared" si="145"/>
        <v>1900.7455108672318</v>
      </c>
      <c r="H2370" s="6">
        <f t="shared" si="146"/>
        <v>359.30917029626312</v>
      </c>
      <c r="I2370" s="7">
        <f>B2370+ProxiPrognose2030!H2370</f>
        <v>1700.3091702962631</v>
      </c>
      <c r="J2370">
        <f t="shared" si="147"/>
        <v>5</v>
      </c>
      <c r="K2370">
        <f t="shared" si="148"/>
        <v>0</v>
      </c>
      <c r="L2370" s="20">
        <v>5</v>
      </c>
    </row>
    <row r="2371" spans="1:12" ht="14.4">
      <c r="A2371" s="2">
        <v>2370</v>
      </c>
      <c r="B2371">
        <v>1316</v>
      </c>
      <c r="C2371">
        <v>5</v>
      </c>
      <c r="D2371" s="7">
        <f>Groei2030!B2371</f>
        <v>478</v>
      </c>
      <c r="E2371" s="7">
        <f>Groei2030!C2371</f>
        <v>0</v>
      </c>
      <c r="F2371" s="6">
        <v>0.102800439941406</v>
      </c>
      <c r="G2371" s="6">
        <f t="shared" ref="G2371:G2434" si="149">IFERROR((D2371+E2371)/((F2371/0.25)),0)</f>
        <v>1162.4463870788138</v>
      </c>
      <c r="H2371" s="6">
        <f t="shared" ref="H2371:H2434" si="150">G2371/5.29</f>
        <v>219.7441185404185</v>
      </c>
      <c r="I2371" s="7">
        <f>B2371+ProxiPrognose2030!H2371</f>
        <v>1535.7441185404184</v>
      </c>
      <c r="J2371">
        <f t="shared" ref="J2371:J2434" si="151">MAX(C2371,IF(I2371&gt;0,IF(A2371&lt;6701,IF(I2371&lt;200,1,IF(I2371&lt;400,2,IF(I2371&lt;600,3,IF(I2371&lt;900,4,IF(I2371&lt;2000,5,IF(I2371&gt;2000,6,0)))))),0),0))</f>
        <v>5</v>
      </c>
      <c r="K2371">
        <f t="shared" ref="K2371:K2434" si="152">J2371-C2371</f>
        <v>0</v>
      </c>
      <c r="L2371" s="20">
        <v>5</v>
      </c>
    </row>
    <row r="2372" spans="1:12" ht="14.4">
      <c r="A2372" s="2">
        <v>2371</v>
      </c>
      <c r="B2372">
        <v>1298</v>
      </c>
      <c r="C2372">
        <v>5</v>
      </c>
      <c r="D2372" s="7">
        <f>Groei2030!B2372</f>
        <v>1</v>
      </c>
      <c r="E2372" s="7">
        <f>Groei2030!C2372</f>
        <v>0</v>
      </c>
      <c r="F2372" s="6">
        <v>6.5716976806640598E-2</v>
      </c>
      <c r="G2372" s="6">
        <f t="shared" si="149"/>
        <v>3.8041920390765434</v>
      </c>
      <c r="H2372" s="6">
        <f t="shared" si="150"/>
        <v>0.71912892988214427</v>
      </c>
      <c r="I2372" s="7">
        <f>B2372+ProxiPrognose2030!H2372</f>
        <v>1298.7191289298821</v>
      </c>
      <c r="J2372">
        <f t="shared" si="151"/>
        <v>5</v>
      </c>
      <c r="K2372">
        <f t="shared" si="152"/>
        <v>0</v>
      </c>
      <c r="L2372" s="20">
        <v>5</v>
      </c>
    </row>
    <row r="2373" spans="1:12" ht="14.4">
      <c r="A2373" s="2">
        <v>2372</v>
      </c>
      <c r="B2373">
        <v>1206</v>
      </c>
      <c r="C2373">
        <v>5</v>
      </c>
      <c r="D2373" s="7">
        <f>Groei2030!B2373</f>
        <v>593</v>
      </c>
      <c r="E2373" s="7">
        <f>Groei2030!C2373</f>
        <v>0</v>
      </c>
      <c r="F2373" s="6">
        <v>5.1455904296875001E-2</v>
      </c>
      <c r="G2373" s="6">
        <f t="shared" si="149"/>
        <v>2881.1076595733534</v>
      </c>
      <c r="H2373" s="6">
        <f t="shared" si="150"/>
        <v>544.63282789666414</v>
      </c>
      <c r="I2373" s="7">
        <f>B2373+ProxiPrognose2030!H2373</f>
        <v>1750.6328278966641</v>
      </c>
      <c r="J2373">
        <f t="shared" si="151"/>
        <v>5</v>
      </c>
      <c r="K2373">
        <f t="shared" si="152"/>
        <v>0</v>
      </c>
      <c r="L2373" s="20">
        <v>5</v>
      </c>
    </row>
    <row r="2374" spans="1:12" ht="14.4">
      <c r="A2374" s="2">
        <v>2373</v>
      </c>
      <c r="B2374">
        <v>1181</v>
      </c>
      <c r="C2374">
        <v>5</v>
      </c>
      <c r="D2374" s="7">
        <f>Groei2030!B2374</f>
        <v>0</v>
      </c>
      <c r="E2374" s="7">
        <f>Groei2030!C2374</f>
        <v>0</v>
      </c>
      <c r="F2374" s="6">
        <v>0.16095108496093699</v>
      </c>
      <c r="G2374" s="6">
        <f t="shared" si="149"/>
        <v>0</v>
      </c>
      <c r="H2374" s="6">
        <f t="shared" si="150"/>
        <v>0</v>
      </c>
      <c r="I2374" s="7">
        <f>B2374+ProxiPrognose2030!H2374</f>
        <v>1181</v>
      </c>
      <c r="J2374">
        <f t="shared" si="151"/>
        <v>5</v>
      </c>
      <c r="K2374">
        <f t="shared" si="152"/>
        <v>0</v>
      </c>
      <c r="L2374" s="20">
        <v>5</v>
      </c>
    </row>
    <row r="2375" spans="1:12" ht="14.4">
      <c r="A2375" s="2">
        <v>2374</v>
      </c>
      <c r="B2375">
        <v>1130</v>
      </c>
      <c r="C2375">
        <v>5</v>
      </c>
      <c r="D2375" s="7">
        <f>Groei2030!B2375</f>
        <v>0</v>
      </c>
      <c r="E2375" s="7">
        <f>Groei2030!C2375</f>
        <v>0</v>
      </c>
      <c r="F2375" s="6">
        <v>4.0715182617187498E-2</v>
      </c>
      <c r="G2375" s="6">
        <f t="shared" si="149"/>
        <v>0</v>
      </c>
      <c r="H2375" s="6">
        <f t="shared" si="150"/>
        <v>0</v>
      </c>
      <c r="I2375" s="7">
        <f>B2375+ProxiPrognose2030!H2375</f>
        <v>1130</v>
      </c>
      <c r="J2375">
        <f t="shared" si="151"/>
        <v>5</v>
      </c>
      <c r="K2375">
        <f t="shared" si="152"/>
        <v>0</v>
      </c>
      <c r="L2375" s="20">
        <v>5</v>
      </c>
    </row>
    <row r="2376" spans="1:12" ht="14.4">
      <c r="A2376" s="2">
        <v>2375</v>
      </c>
      <c r="B2376">
        <v>1113</v>
      </c>
      <c r="C2376">
        <v>5</v>
      </c>
      <c r="D2376" s="7">
        <f>Groei2030!B2376</f>
        <v>137</v>
      </c>
      <c r="E2376" s="7">
        <f>Groei2030!C2376</f>
        <v>0</v>
      </c>
      <c r="F2376" s="6">
        <v>8.6845286621093698E-2</v>
      </c>
      <c r="G2376" s="6">
        <f t="shared" si="149"/>
        <v>394.37949176715688</v>
      </c>
      <c r="H2376" s="6">
        <f t="shared" si="150"/>
        <v>74.551888802865193</v>
      </c>
      <c r="I2376" s="7">
        <f>B2376+ProxiPrognose2030!H2376</f>
        <v>1187.5518888028653</v>
      </c>
      <c r="J2376">
        <f t="shared" si="151"/>
        <v>5</v>
      </c>
      <c r="K2376">
        <f t="shared" si="152"/>
        <v>0</v>
      </c>
      <c r="L2376" s="20">
        <v>5</v>
      </c>
    </row>
    <row r="2377" spans="1:12" ht="14.4">
      <c r="A2377" s="2">
        <v>2376</v>
      </c>
      <c r="B2377">
        <v>1007</v>
      </c>
      <c r="C2377">
        <v>5</v>
      </c>
      <c r="D2377" s="7">
        <f>Groei2030!B2377</f>
        <v>1</v>
      </c>
      <c r="E2377" s="7">
        <f>Groei2030!C2377</f>
        <v>0</v>
      </c>
      <c r="F2377" s="6">
        <v>0.14437750805664101</v>
      </c>
      <c r="G2377" s="6">
        <f t="shared" si="149"/>
        <v>1.7315716510491512</v>
      </c>
      <c r="H2377" s="6">
        <f t="shared" si="150"/>
        <v>0.32732923460286412</v>
      </c>
      <c r="I2377" s="7">
        <f>B2377+ProxiPrognose2030!H2377</f>
        <v>1007.3273292346029</v>
      </c>
      <c r="J2377">
        <f t="shared" si="151"/>
        <v>5</v>
      </c>
      <c r="K2377">
        <f t="shared" si="152"/>
        <v>0</v>
      </c>
      <c r="L2377" s="20">
        <v>5</v>
      </c>
    </row>
    <row r="2378" spans="1:12" ht="14.4">
      <c r="A2378" s="2">
        <v>2377</v>
      </c>
      <c r="B2378">
        <v>1044</v>
      </c>
      <c r="C2378">
        <v>5</v>
      </c>
      <c r="D2378" s="7">
        <f>Groei2030!B2378</f>
        <v>0</v>
      </c>
      <c r="E2378" s="7">
        <f>Groei2030!C2378</f>
        <v>0</v>
      </c>
      <c r="F2378" s="6">
        <v>5.9522504394531203E-2</v>
      </c>
      <c r="G2378" s="6">
        <f t="shared" si="149"/>
        <v>0</v>
      </c>
      <c r="H2378" s="6">
        <f t="shared" si="150"/>
        <v>0</v>
      </c>
      <c r="I2378" s="7">
        <f>B2378+ProxiPrognose2030!H2378</f>
        <v>1044</v>
      </c>
      <c r="J2378">
        <f t="shared" si="151"/>
        <v>5</v>
      </c>
      <c r="K2378">
        <f t="shared" si="152"/>
        <v>0</v>
      </c>
      <c r="L2378" s="20">
        <v>5</v>
      </c>
    </row>
    <row r="2379" spans="1:12" ht="14.4">
      <c r="A2379" s="2">
        <v>2378</v>
      </c>
      <c r="B2379">
        <v>1033</v>
      </c>
      <c r="C2379">
        <v>5</v>
      </c>
      <c r="D2379" s="7">
        <f>Groei2030!B2379</f>
        <v>0</v>
      </c>
      <c r="E2379" s="7">
        <f>Groei2030!C2379</f>
        <v>0</v>
      </c>
      <c r="F2379" s="6">
        <v>0.10823133081054701</v>
      </c>
      <c r="G2379" s="6">
        <f t="shared" si="149"/>
        <v>0</v>
      </c>
      <c r="H2379" s="6">
        <f t="shared" si="150"/>
        <v>0</v>
      </c>
      <c r="I2379" s="7">
        <f>B2379+ProxiPrognose2030!H2379</f>
        <v>1033</v>
      </c>
      <c r="J2379">
        <f t="shared" si="151"/>
        <v>5</v>
      </c>
      <c r="K2379">
        <f t="shared" si="152"/>
        <v>0</v>
      </c>
      <c r="L2379" s="20">
        <v>5</v>
      </c>
    </row>
    <row r="2380" spans="1:12" ht="14.4">
      <c r="A2380" s="2">
        <v>2379</v>
      </c>
      <c r="B2380">
        <v>1252</v>
      </c>
      <c r="C2380">
        <v>5</v>
      </c>
      <c r="D2380" s="7">
        <f>Groei2030!B2380</f>
        <v>0</v>
      </c>
      <c r="E2380" s="7">
        <f>Groei2030!C2380</f>
        <v>0</v>
      </c>
      <c r="F2380" s="6">
        <v>0.14845695117187499</v>
      </c>
      <c r="G2380" s="6">
        <f t="shared" si="149"/>
        <v>0</v>
      </c>
      <c r="H2380" s="6">
        <f t="shared" si="150"/>
        <v>0</v>
      </c>
      <c r="I2380" s="7">
        <f>B2380+ProxiPrognose2030!H2380</f>
        <v>1252</v>
      </c>
      <c r="J2380">
        <f t="shared" si="151"/>
        <v>5</v>
      </c>
      <c r="K2380">
        <f t="shared" si="152"/>
        <v>0</v>
      </c>
      <c r="L2380" s="20">
        <v>5</v>
      </c>
    </row>
    <row r="2381" spans="1:12" ht="14.4">
      <c r="A2381" s="2">
        <v>2380</v>
      </c>
      <c r="B2381">
        <v>1195</v>
      </c>
      <c r="C2381">
        <v>5</v>
      </c>
      <c r="D2381" s="7">
        <f>Groei2030!B2381</f>
        <v>0</v>
      </c>
      <c r="E2381" s="7">
        <f>Groei2030!C2381</f>
        <v>0</v>
      </c>
      <c r="F2381" s="6">
        <v>0.100093265625</v>
      </c>
      <c r="G2381" s="6">
        <f t="shared" si="149"/>
        <v>0</v>
      </c>
      <c r="H2381" s="6">
        <f t="shared" si="150"/>
        <v>0</v>
      </c>
      <c r="I2381" s="7">
        <f>B2381+ProxiPrognose2030!H2381</f>
        <v>1195</v>
      </c>
      <c r="J2381">
        <f t="shared" si="151"/>
        <v>5</v>
      </c>
      <c r="K2381">
        <f t="shared" si="152"/>
        <v>0</v>
      </c>
      <c r="L2381" s="20">
        <v>5</v>
      </c>
    </row>
    <row r="2382" spans="1:12" ht="14.4">
      <c r="A2382" s="2">
        <v>2381</v>
      </c>
      <c r="B2382">
        <v>1316</v>
      </c>
      <c r="C2382">
        <v>5</v>
      </c>
      <c r="D2382" s="7">
        <f>Groei2030!B2382</f>
        <v>0</v>
      </c>
      <c r="E2382" s="7">
        <f>Groei2030!C2382</f>
        <v>0</v>
      </c>
      <c r="F2382" s="6">
        <v>5.0381533447265599E-2</v>
      </c>
      <c r="G2382" s="6">
        <f t="shared" si="149"/>
        <v>0</v>
      </c>
      <c r="H2382" s="6">
        <f t="shared" si="150"/>
        <v>0</v>
      </c>
      <c r="I2382" s="7">
        <f>B2382+ProxiPrognose2030!H2382</f>
        <v>1316</v>
      </c>
      <c r="J2382">
        <f t="shared" si="151"/>
        <v>5</v>
      </c>
      <c r="K2382">
        <f t="shared" si="152"/>
        <v>0</v>
      </c>
      <c r="L2382" s="20">
        <v>5</v>
      </c>
    </row>
    <row r="2383" spans="1:12" ht="14.4">
      <c r="A2383" s="2">
        <v>2382</v>
      </c>
      <c r="B2383">
        <v>1337</v>
      </c>
      <c r="C2383">
        <v>5</v>
      </c>
      <c r="D2383" s="7">
        <f>Groei2030!B2383</f>
        <v>0</v>
      </c>
      <c r="E2383" s="7">
        <f>Groei2030!C2383</f>
        <v>0</v>
      </c>
      <c r="F2383" s="6">
        <v>3.0642396240234401E-2</v>
      </c>
      <c r="G2383" s="6">
        <f t="shared" si="149"/>
        <v>0</v>
      </c>
      <c r="H2383" s="6">
        <f t="shared" si="150"/>
        <v>0</v>
      </c>
      <c r="I2383" s="7">
        <f>B2383+ProxiPrognose2030!H2383</f>
        <v>1337</v>
      </c>
      <c r="J2383">
        <f t="shared" si="151"/>
        <v>5</v>
      </c>
      <c r="K2383">
        <f t="shared" si="152"/>
        <v>0</v>
      </c>
      <c r="L2383" s="20">
        <v>5</v>
      </c>
    </row>
    <row r="2384" spans="1:12" ht="14.4">
      <c r="A2384" s="2">
        <v>2383</v>
      </c>
      <c r="B2384">
        <v>1172</v>
      </c>
      <c r="C2384">
        <v>5</v>
      </c>
      <c r="D2384" s="7">
        <f>Groei2030!B2384</f>
        <v>344</v>
      </c>
      <c r="E2384" s="7">
        <f>Groei2030!C2384</f>
        <v>0</v>
      </c>
      <c r="F2384" s="6">
        <v>7.2145827392578105E-2</v>
      </c>
      <c r="G2384" s="6">
        <f t="shared" si="149"/>
        <v>1192.0301299205437</v>
      </c>
      <c r="H2384" s="6">
        <f t="shared" si="150"/>
        <v>225.33650849159616</v>
      </c>
      <c r="I2384" s="7">
        <f>B2384+ProxiPrognose2030!H2384</f>
        <v>1397.3365084915961</v>
      </c>
      <c r="J2384">
        <f t="shared" si="151"/>
        <v>5</v>
      </c>
      <c r="K2384">
        <f t="shared" si="152"/>
        <v>0</v>
      </c>
      <c r="L2384" s="20">
        <v>5</v>
      </c>
    </row>
    <row r="2385" spans="1:12" ht="14.4">
      <c r="A2385" s="2">
        <v>2384</v>
      </c>
      <c r="B2385">
        <v>1343</v>
      </c>
      <c r="C2385">
        <v>5</v>
      </c>
      <c r="D2385" s="7">
        <f>Groei2030!B2385</f>
        <v>0</v>
      </c>
      <c r="E2385" s="7">
        <f>Groei2030!C2385</f>
        <v>0</v>
      </c>
      <c r="F2385" s="6">
        <v>2.92088088378906E-2</v>
      </c>
      <c r="G2385" s="6">
        <f t="shared" si="149"/>
        <v>0</v>
      </c>
      <c r="H2385" s="6">
        <f t="shared" si="150"/>
        <v>0</v>
      </c>
      <c r="I2385" s="7">
        <f>B2385+ProxiPrognose2030!H2385</f>
        <v>1343</v>
      </c>
      <c r="J2385">
        <f t="shared" si="151"/>
        <v>5</v>
      </c>
      <c r="K2385">
        <f t="shared" si="152"/>
        <v>0</v>
      </c>
      <c r="L2385" s="20">
        <v>5</v>
      </c>
    </row>
    <row r="2386" spans="1:12" ht="14.4">
      <c r="A2386" s="2">
        <v>2385</v>
      </c>
      <c r="B2386">
        <v>1377</v>
      </c>
      <c r="C2386">
        <v>5</v>
      </c>
      <c r="D2386" s="7">
        <f>Groei2030!B2386</f>
        <v>170</v>
      </c>
      <c r="E2386" s="7">
        <f>Groei2030!C2386</f>
        <v>0</v>
      </c>
      <c r="F2386" s="6">
        <v>3.72401838378906E-2</v>
      </c>
      <c r="G2386" s="6">
        <f t="shared" si="149"/>
        <v>1141.2403382594937</v>
      </c>
      <c r="H2386" s="6">
        <f t="shared" si="150"/>
        <v>215.73541365963965</v>
      </c>
      <c r="I2386" s="7">
        <f>B2386+ProxiPrognose2030!H2386</f>
        <v>1592.7354136596396</v>
      </c>
      <c r="J2386">
        <f t="shared" si="151"/>
        <v>5</v>
      </c>
      <c r="K2386">
        <f t="shared" si="152"/>
        <v>0</v>
      </c>
      <c r="L2386" s="20">
        <v>5</v>
      </c>
    </row>
    <row r="2387" spans="1:12" ht="14.4">
      <c r="A2387" s="2">
        <v>2386</v>
      </c>
      <c r="B2387">
        <v>1377</v>
      </c>
      <c r="C2387">
        <v>5</v>
      </c>
      <c r="D2387" s="7">
        <f>Groei2030!B2387</f>
        <v>751</v>
      </c>
      <c r="E2387" s="7">
        <f>Groei2030!C2387</f>
        <v>463</v>
      </c>
      <c r="F2387" s="6">
        <v>5.6503591064453101E-2</v>
      </c>
      <c r="G2387" s="6">
        <f t="shared" si="149"/>
        <v>5371.3400207395753</v>
      </c>
      <c r="H2387" s="6">
        <f t="shared" si="150"/>
        <v>1015.3761853950048</v>
      </c>
      <c r="I2387" s="7">
        <f>B2387+ProxiPrognose2030!H2387</f>
        <v>2392.3761853950045</v>
      </c>
      <c r="J2387">
        <f t="shared" si="151"/>
        <v>6</v>
      </c>
      <c r="K2387">
        <f t="shared" si="152"/>
        <v>1</v>
      </c>
      <c r="L2387" s="20">
        <v>6</v>
      </c>
    </row>
    <row r="2388" spans="1:12" ht="14.4">
      <c r="A2388" s="2">
        <v>2387</v>
      </c>
      <c r="B2388">
        <v>1385</v>
      </c>
      <c r="C2388">
        <v>5</v>
      </c>
      <c r="D2388" s="7">
        <f>Groei2030!B2388</f>
        <v>1239</v>
      </c>
      <c r="E2388" s="7">
        <f>Groei2030!C2388</f>
        <v>583</v>
      </c>
      <c r="F2388" s="6">
        <v>4.4374827636718697E-2</v>
      </c>
      <c r="G2388" s="6">
        <f t="shared" si="149"/>
        <v>10264.828603482594</v>
      </c>
      <c r="H2388" s="6">
        <f t="shared" si="150"/>
        <v>1940.4212861025699</v>
      </c>
      <c r="I2388" s="7">
        <f>B2388+ProxiPrognose2030!H2388</f>
        <v>3325.4212861025699</v>
      </c>
      <c r="J2388">
        <f t="shared" si="151"/>
        <v>6</v>
      </c>
      <c r="K2388">
        <f t="shared" si="152"/>
        <v>1</v>
      </c>
      <c r="L2388" s="20">
        <v>6</v>
      </c>
    </row>
    <row r="2389" spans="1:12" ht="14.4">
      <c r="A2389" s="2">
        <v>2388</v>
      </c>
      <c r="B2389">
        <v>1387</v>
      </c>
      <c r="C2389">
        <v>5</v>
      </c>
      <c r="D2389" s="7">
        <f>Groei2030!B2389</f>
        <v>19</v>
      </c>
      <c r="E2389" s="7">
        <f>Groei2030!C2389</f>
        <v>0</v>
      </c>
      <c r="F2389" s="6">
        <v>7.6157228515624995E-2</v>
      </c>
      <c r="G2389" s="6">
        <f t="shared" si="149"/>
        <v>62.370967176483504</v>
      </c>
      <c r="H2389" s="6">
        <f t="shared" si="150"/>
        <v>11.790352963418432</v>
      </c>
      <c r="I2389" s="7">
        <f>B2389+ProxiPrognose2030!H2389</f>
        <v>1398.7903529634184</v>
      </c>
      <c r="J2389">
        <f t="shared" si="151"/>
        <v>5</v>
      </c>
      <c r="K2389">
        <f t="shared" si="152"/>
        <v>0</v>
      </c>
      <c r="L2389" s="20">
        <v>5</v>
      </c>
    </row>
    <row r="2390" spans="1:12" ht="14.4">
      <c r="A2390" s="2">
        <v>2389</v>
      </c>
      <c r="B2390">
        <v>1330</v>
      </c>
      <c r="C2390">
        <v>5</v>
      </c>
      <c r="D2390" s="7">
        <f>Groei2030!B2390</f>
        <v>1</v>
      </c>
      <c r="E2390" s="7">
        <f>Groei2030!C2390</f>
        <v>0</v>
      </c>
      <c r="F2390" s="6">
        <v>5.8845472412109398E-2</v>
      </c>
      <c r="G2390" s="6">
        <f t="shared" si="149"/>
        <v>4.2484152094011272</v>
      </c>
      <c r="H2390" s="6">
        <f t="shared" si="150"/>
        <v>0.80310306415900323</v>
      </c>
      <c r="I2390" s="7">
        <f>B2390+ProxiPrognose2030!H2390</f>
        <v>1330.8031030641589</v>
      </c>
      <c r="J2390">
        <f t="shared" si="151"/>
        <v>5</v>
      </c>
      <c r="K2390">
        <f t="shared" si="152"/>
        <v>0</v>
      </c>
      <c r="L2390" s="20">
        <v>5</v>
      </c>
    </row>
    <row r="2391" spans="1:12" ht="14.4">
      <c r="A2391" s="2">
        <v>2390</v>
      </c>
      <c r="B2391">
        <v>1359</v>
      </c>
      <c r="C2391">
        <v>5</v>
      </c>
      <c r="D2391" s="7">
        <f>Groei2030!B2391</f>
        <v>1</v>
      </c>
      <c r="E2391" s="7">
        <f>Groei2030!C2391</f>
        <v>0</v>
      </c>
      <c r="F2391" s="6">
        <v>5.5750887939453098E-2</v>
      </c>
      <c r="G2391" s="6">
        <f t="shared" si="149"/>
        <v>4.4842335116080383</v>
      </c>
      <c r="H2391" s="6">
        <f t="shared" si="150"/>
        <v>0.84768119312061219</v>
      </c>
      <c r="I2391" s="7">
        <f>B2391+ProxiPrognose2030!H2391</f>
        <v>1359.8476811931207</v>
      </c>
      <c r="J2391">
        <f t="shared" si="151"/>
        <v>5</v>
      </c>
      <c r="K2391">
        <f t="shared" si="152"/>
        <v>0</v>
      </c>
      <c r="L2391" s="20">
        <v>5</v>
      </c>
    </row>
    <row r="2392" spans="1:12" ht="14.4">
      <c r="A2392" s="2">
        <v>2391</v>
      </c>
      <c r="B2392">
        <v>1375</v>
      </c>
      <c r="C2392">
        <v>5</v>
      </c>
      <c r="D2392" s="7">
        <f>Groei2030!B2392</f>
        <v>1</v>
      </c>
      <c r="E2392" s="7">
        <f>Groei2030!C2392</f>
        <v>0</v>
      </c>
      <c r="F2392" s="6">
        <v>5.8113573974609402E-2</v>
      </c>
      <c r="G2392" s="6">
        <f t="shared" si="149"/>
        <v>4.3019209265846969</v>
      </c>
      <c r="H2392" s="6">
        <f t="shared" si="150"/>
        <v>0.8132175664621355</v>
      </c>
      <c r="I2392" s="7">
        <f>B2392+ProxiPrognose2030!H2392</f>
        <v>1375.8132175664621</v>
      </c>
      <c r="J2392">
        <f t="shared" si="151"/>
        <v>5</v>
      </c>
      <c r="K2392">
        <f t="shared" si="152"/>
        <v>0</v>
      </c>
      <c r="L2392" s="20">
        <v>5</v>
      </c>
    </row>
    <row r="2393" spans="1:12" ht="14.4">
      <c r="A2393" s="2">
        <v>2392</v>
      </c>
      <c r="B2393">
        <v>1378</v>
      </c>
      <c r="C2393">
        <v>5</v>
      </c>
      <c r="D2393" s="7">
        <f>Groei2030!B2393</f>
        <v>0</v>
      </c>
      <c r="E2393" s="7">
        <f>Groei2030!C2393</f>
        <v>0</v>
      </c>
      <c r="F2393" s="6">
        <v>2.00275473632812E-2</v>
      </c>
      <c r="G2393" s="6">
        <f t="shared" si="149"/>
        <v>0</v>
      </c>
      <c r="H2393" s="6">
        <f t="shared" si="150"/>
        <v>0</v>
      </c>
      <c r="I2393" s="7">
        <f>B2393+ProxiPrognose2030!H2393</f>
        <v>1378</v>
      </c>
      <c r="J2393">
        <f t="shared" si="151"/>
        <v>5</v>
      </c>
      <c r="K2393">
        <f t="shared" si="152"/>
        <v>0</v>
      </c>
      <c r="L2393" s="20">
        <v>5</v>
      </c>
    </row>
    <row r="2394" spans="1:12" ht="14.4">
      <c r="A2394" s="2">
        <v>2393</v>
      </c>
      <c r="B2394">
        <v>1336</v>
      </c>
      <c r="C2394">
        <v>5</v>
      </c>
      <c r="D2394" s="7">
        <f>Groei2030!B2394</f>
        <v>129</v>
      </c>
      <c r="E2394" s="7">
        <f>Groei2030!C2394</f>
        <v>0</v>
      </c>
      <c r="F2394" s="6">
        <v>5.3517294921875E-2</v>
      </c>
      <c r="G2394" s="6">
        <f t="shared" si="149"/>
        <v>602.60893318839874</v>
      </c>
      <c r="H2394" s="6">
        <f t="shared" si="150"/>
        <v>113.91473217171999</v>
      </c>
      <c r="I2394" s="7">
        <f>B2394+ProxiPrognose2030!H2394</f>
        <v>1449.9147321717201</v>
      </c>
      <c r="J2394">
        <f t="shared" si="151"/>
        <v>5</v>
      </c>
      <c r="K2394">
        <f t="shared" si="152"/>
        <v>0</v>
      </c>
      <c r="L2394" s="20">
        <v>5</v>
      </c>
    </row>
    <row r="2395" spans="1:12" ht="14.4">
      <c r="A2395" s="2">
        <v>2394</v>
      </c>
      <c r="B2395">
        <v>1272</v>
      </c>
      <c r="C2395">
        <v>5</v>
      </c>
      <c r="D2395" s="7">
        <f>Groei2030!B2395</f>
        <v>1</v>
      </c>
      <c r="E2395" s="7">
        <f>Groei2030!C2395</f>
        <v>0</v>
      </c>
      <c r="F2395" s="6">
        <v>4.0832376708984403E-2</v>
      </c>
      <c r="G2395" s="6">
        <f t="shared" si="149"/>
        <v>6.1225924168404378</v>
      </c>
      <c r="H2395" s="6">
        <f t="shared" si="150"/>
        <v>1.1573898708583059</v>
      </c>
      <c r="I2395" s="7">
        <f>B2395+ProxiPrognose2030!H2395</f>
        <v>1273.1573898708582</v>
      </c>
      <c r="J2395">
        <f t="shared" si="151"/>
        <v>5</v>
      </c>
      <c r="K2395">
        <f t="shared" si="152"/>
        <v>0</v>
      </c>
      <c r="L2395" s="20">
        <v>5</v>
      </c>
    </row>
    <row r="2396" spans="1:12" ht="14.4">
      <c r="A2396" s="2">
        <v>2395</v>
      </c>
      <c r="B2396">
        <v>1269</v>
      </c>
      <c r="C2396">
        <v>5</v>
      </c>
      <c r="D2396" s="7">
        <f>Groei2030!B2396</f>
        <v>0</v>
      </c>
      <c r="E2396" s="7">
        <f>Groei2030!C2396</f>
        <v>0</v>
      </c>
      <c r="F2396" s="6">
        <v>2.93256450195312E-2</v>
      </c>
      <c r="G2396" s="6">
        <f t="shared" si="149"/>
        <v>0</v>
      </c>
      <c r="H2396" s="6">
        <f t="shared" si="150"/>
        <v>0</v>
      </c>
      <c r="I2396" s="7">
        <f>B2396+ProxiPrognose2030!H2396</f>
        <v>1269</v>
      </c>
      <c r="J2396">
        <f t="shared" si="151"/>
        <v>5</v>
      </c>
      <c r="K2396">
        <f t="shared" si="152"/>
        <v>0</v>
      </c>
      <c r="L2396" s="20">
        <v>5</v>
      </c>
    </row>
    <row r="2397" spans="1:12" ht="14.4">
      <c r="A2397" s="2">
        <v>2396</v>
      </c>
      <c r="B2397">
        <v>1263</v>
      </c>
      <c r="C2397">
        <v>5</v>
      </c>
      <c r="D2397" s="7">
        <f>Groei2030!B2397</f>
        <v>0</v>
      </c>
      <c r="E2397" s="7">
        <f>Groei2030!C2397</f>
        <v>0</v>
      </c>
      <c r="F2397" s="6">
        <v>2.6890182861328101E-2</v>
      </c>
      <c r="G2397" s="6">
        <f t="shared" si="149"/>
        <v>0</v>
      </c>
      <c r="H2397" s="6">
        <f t="shared" si="150"/>
        <v>0</v>
      </c>
      <c r="I2397" s="7">
        <f>B2397+ProxiPrognose2030!H2397</f>
        <v>1263</v>
      </c>
      <c r="J2397">
        <f t="shared" si="151"/>
        <v>5</v>
      </c>
      <c r="K2397">
        <f t="shared" si="152"/>
        <v>0</v>
      </c>
      <c r="L2397" s="20">
        <v>5</v>
      </c>
    </row>
    <row r="2398" spans="1:12" ht="14.4">
      <c r="A2398" s="2">
        <v>2397</v>
      </c>
      <c r="B2398">
        <v>1129</v>
      </c>
      <c r="C2398">
        <v>5</v>
      </c>
      <c r="D2398" s="7">
        <f>Groei2030!B2398</f>
        <v>0</v>
      </c>
      <c r="E2398" s="7">
        <f>Groei2030!C2398</f>
        <v>0</v>
      </c>
      <c r="F2398" s="6">
        <v>2.8284681152343699E-2</v>
      </c>
      <c r="G2398" s="6">
        <f t="shared" si="149"/>
        <v>0</v>
      </c>
      <c r="H2398" s="6">
        <f t="shared" si="150"/>
        <v>0</v>
      </c>
      <c r="I2398" s="7">
        <f>B2398+ProxiPrognose2030!H2398</f>
        <v>1129</v>
      </c>
      <c r="J2398">
        <f t="shared" si="151"/>
        <v>5</v>
      </c>
      <c r="K2398">
        <f t="shared" si="152"/>
        <v>0</v>
      </c>
      <c r="L2398" s="20">
        <v>5</v>
      </c>
    </row>
    <row r="2399" spans="1:12" ht="14.4">
      <c r="A2399" s="2">
        <v>2398</v>
      </c>
      <c r="B2399">
        <v>1074</v>
      </c>
      <c r="C2399">
        <v>5</v>
      </c>
      <c r="D2399" s="7">
        <f>Groei2030!B2399</f>
        <v>0</v>
      </c>
      <c r="E2399" s="7">
        <f>Groei2030!C2399</f>
        <v>0</v>
      </c>
      <c r="F2399" s="6">
        <v>9.3948156005859401E-2</v>
      </c>
      <c r="G2399" s="6">
        <f t="shared" si="149"/>
        <v>0</v>
      </c>
      <c r="H2399" s="6">
        <f t="shared" si="150"/>
        <v>0</v>
      </c>
      <c r="I2399" s="7">
        <f>B2399+ProxiPrognose2030!H2399</f>
        <v>1074</v>
      </c>
      <c r="J2399">
        <f t="shared" si="151"/>
        <v>5</v>
      </c>
      <c r="K2399">
        <f t="shared" si="152"/>
        <v>0</v>
      </c>
      <c r="L2399" s="20">
        <v>5</v>
      </c>
    </row>
    <row r="2400" spans="1:12" ht="14.4">
      <c r="A2400" s="2">
        <v>2399</v>
      </c>
      <c r="B2400">
        <v>1094</v>
      </c>
      <c r="C2400">
        <v>5</v>
      </c>
      <c r="D2400" s="7">
        <f>Groei2030!B2400</f>
        <v>1</v>
      </c>
      <c r="E2400" s="7">
        <f>Groei2030!C2400</f>
        <v>0</v>
      </c>
      <c r="F2400" s="6">
        <v>1.49299858398437E-2</v>
      </c>
      <c r="G2400" s="6">
        <f t="shared" si="149"/>
        <v>16.744824990578639</v>
      </c>
      <c r="H2400" s="6">
        <f t="shared" si="150"/>
        <v>3.165373344154752</v>
      </c>
      <c r="I2400" s="7">
        <f>B2400+ProxiPrognose2030!H2400</f>
        <v>1097.1653733441547</v>
      </c>
      <c r="J2400">
        <f t="shared" si="151"/>
        <v>5</v>
      </c>
      <c r="K2400">
        <f t="shared" si="152"/>
        <v>0</v>
      </c>
      <c r="L2400" s="20">
        <v>5</v>
      </c>
    </row>
    <row r="2401" spans="1:12" ht="14.4">
      <c r="A2401" s="2">
        <v>2400</v>
      </c>
      <c r="B2401">
        <v>1094</v>
      </c>
      <c r="C2401">
        <v>5</v>
      </c>
      <c r="D2401" s="7">
        <f>Groei2030!B2401</f>
        <v>0</v>
      </c>
      <c r="E2401" s="7">
        <f>Groei2030!C2401</f>
        <v>0</v>
      </c>
      <c r="F2401" s="6">
        <v>1.8442028808593799E-2</v>
      </c>
      <c r="G2401" s="6">
        <f t="shared" si="149"/>
        <v>0</v>
      </c>
      <c r="H2401" s="6">
        <f t="shared" si="150"/>
        <v>0</v>
      </c>
      <c r="I2401" s="7">
        <f>B2401+ProxiPrognose2030!H2401</f>
        <v>1094</v>
      </c>
      <c r="J2401">
        <f t="shared" si="151"/>
        <v>5</v>
      </c>
      <c r="K2401">
        <f t="shared" si="152"/>
        <v>0</v>
      </c>
      <c r="L2401" s="20">
        <v>5</v>
      </c>
    </row>
    <row r="2402" spans="1:12" ht="14.4">
      <c r="A2402" s="2">
        <v>2401</v>
      </c>
      <c r="B2402">
        <v>1119</v>
      </c>
      <c r="C2402">
        <v>5</v>
      </c>
      <c r="D2402" s="7">
        <f>Groei2030!B2402</f>
        <v>1</v>
      </c>
      <c r="E2402" s="7">
        <f>Groei2030!C2402</f>
        <v>0</v>
      </c>
      <c r="F2402" s="6">
        <v>2.4561061035156199E-2</v>
      </c>
      <c r="G2402" s="6">
        <f t="shared" si="149"/>
        <v>10.178713356159781</v>
      </c>
      <c r="H2402" s="6">
        <f t="shared" si="150"/>
        <v>1.9241424113723593</v>
      </c>
      <c r="I2402" s="7">
        <f>B2402+ProxiPrognose2030!H2402</f>
        <v>1120.9241424113723</v>
      </c>
      <c r="J2402">
        <f t="shared" si="151"/>
        <v>5</v>
      </c>
      <c r="K2402">
        <f t="shared" si="152"/>
        <v>0</v>
      </c>
      <c r="L2402" s="20">
        <v>5</v>
      </c>
    </row>
    <row r="2403" spans="1:12" ht="14.4">
      <c r="A2403" s="2">
        <v>2402</v>
      </c>
      <c r="B2403">
        <v>1272</v>
      </c>
      <c r="C2403">
        <v>5</v>
      </c>
      <c r="D2403" s="7">
        <f>Groei2030!B2403</f>
        <v>1</v>
      </c>
      <c r="E2403" s="7">
        <f>Groei2030!C2403</f>
        <v>0</v>
      </c>
      <c r="F2403" s="6">
        <v>5.0299509765625E-2</v>
      </c>
      <c r="G2403" s="6">
        <f t="shared" si="149"/>
        <v>4.9702273673222077</v>
      </c>
      <c r="H2403" s="6">
        <f t="shared" si="150"/>
        <v>0.93955148720646653</v>
      </c>
      <c r="I2403" s="7">
        <f>B2403+ProxiPrognose2030!H2403</f>
        <v>1272.9395514872065</v>
      </c>
      <c r="J2403">
        <f t="shared" si="151"/>
        <v>5</v>
      </c>
      <c r="K2403">
        <f t="shared" si="152"/>
        <v>0</v>
      </c>
      <c r="L2403" s="20">
        <v>5</v>
      </c>
    </row>
    <row r="2404" spans="1:12" ht="14.4">
      <c r="A2404" s="2">
        <v>2403</v>
      </c>
      <c r="B2404">
        <v>1287</v>
      </c>
      <c r="C2404">
        <v>5</v>
      </c>
      <c r="D2404" s="7">
        <f>Groei2030!B2404</f>
        <v>191</v>
      </c>
      <c r="E2404" s="7">
        <f>Groei2030!C2404</f>
        <v>0</v>
      </c>
      <c r="F2404" s="6">
        <v>1.6151353759765601E-2</v>
      </c>
      <c r="G2404" s="6">
        <f t="shared" si="149"/>
        <v>2956.4085283643108</v>
      </c>
      <c r="H2404" s="6">
        <f t="shared" si="150"/>
        <v>558.86739666622134</v>
      </c>
      <c r="I2404" s="7">
        <f>B2404+ProxiPrognose2030!H2404</f>
        <v>1845.8673966662213</v>
      </c>
      <c r="J2404">
        <f t="shared" si="151"/>
        <v>5</v>
      </c>
      <c r="K2404">
        <f t="shared" si="152"/>
        <v>0</v>
      </c>
      <c r="L2404" s="20">
        <v>5</v>
      </c>
    </row>
    <row r="2405" spans="1:12" ht="14.4">
      <c r="A2405" s="2">
        <v>2404</v>
      </c>
      <c r="B2405">
        <v>1368</v>
      </c>
      <c r="C2405">
        <v>5</v>
      </c>
      <c r="D2405" s="7">
        <f>Groei2030!B2405</f>
        <v>0</v>
      </c>
      <c r="E2405" s="7">
        <f>Groei2030!C2405</f>
        <v>0</v>
      </c>
      <c r="F2405" s="6">
        <v>2.1804096191406299E-2</v>
      </c>
      <c r="G2405" s="6">
        <f t="shared" si="149"/>
        <v>0</v>
      </c>
      <c r="H2405" s="6">
        <f t="shared" si="150"/>
        <v>0</v>
      </c>
      <c r="I2405" s="7">
        <f>B2405+ProxiPrognose2030!H2405</f>
        <v>1368</v>
      </c>
      <c r="J2405">
        <f t="shared" si="151"/>
        <v>5</v>
      </c>
      <c r="K2405">
        <f t="shared" si="152"/>
        <v>0</v>
      </c>
      <c r="L2405" s="20">
        <v>5</v>
      </c>
    </row>
    <row r="2406" spans="1:12" ht="14.4">
      <c r="A2406" s="2">
        <v>2405</v>
      </c>
      <c r="B2406">
        <v>1363</v>
      </c>
      <c r="C2406">
        <v>5</v>
      </c>
      <c r="D2406" s="7">
        <f>Groei2030!B2406</f>
        <v>169</v>
      </c>
      <c r="E2406" s="7">
        <f>Groei2030!C2406</f>
        <v>89</v>
      </c>
      <c r="F2406" s="6">
        <v>2.9301303955078101E-2</v>
      </c>
      <c r="G2406" s="6">
        <f t="shared" si="149"/>
        <v>2201.2672234275001</v>
      </c>
      <c r="H2406" s="6">
        <f t="shared" si="150"/>
        <v>416.11856775567111</v>
      </c>
      <c r="I2406" s="7">
        <f>B2406+ProxiPrognose2030!H2406</f>
        <v>1779.1185677556712</v>
      </c>
      <c r="J2406">
        <f t="shared" si="151"/>
        <v>5</v>
      </c>
      <c r="K2406">
        <f t="shared" si="152"/>
        <v>0</v>
      </c>
      <c r="L2406" s="20">
        <v>5</v>
      </c>
    </row>
    <row r="2407" spans="1:12" ht="14.4">
      <c r="A2407" s="2">
        <v>2406</v>
      </c>
      <c r="B2407">
        <v>1348</v>
      </c>
      <c r="C2407">
        <v>5</v>
      </c>
      <c r="D2407" s="7">
        <f>Groei2030!B2407</f>
        <v>151</v>
      </c>
      <c r="E2407" s="7">
        <f>Groei2030!C2407</f>
        <v>0</v>
      </c>
      <c r="F2407" s="6">
        <v>2.79293581542969E-2</v>
      </c>
      <c r="G2407" s="6">
        <f t="shared" si="149"/>
        <v>1351.6243299057771</v>
      </c>
      <c r="H2407" s="6">
        <f t="shared" si="150"/>
        <v>255.50554440562894</v>
      </c>
      <c r="I2407" s="7">
        <f>B2407+ProxiPrognose2030!H2407</f>
        <v>1603.5055444056288</v>
      </c>
      <c r="J2407">
        <f t="shared" si="151"/>
        <v>5</v>
      </c>
      <c r="K2407">
        <f t="shared" si="152"/>
        <v>0</v>
      </c>
      <c r="L2407" s="20">
        <v>5</v>
      </c>
    </row>
    <row r="2408" spans="1:12" ht="14.4">
      <c r="A2408" s="2">
        <v>2407</v>
      </c>
      <c r="B2408">
        <v>1360</v>
      </c>
      <c r="C2408">
        <v>5</v>
      </c>
      <c r="D2408" s="7">
        <f>Groei2030!B2408</f>
        <v>0</v>
      </c>
      <c r="E2408" s="7">
        <f>Groei2030!C2408</f>
        <v>0</v>
      </c>
      <c r="F2408" s="6">
        <v>3.4120442138671901E-2</v>
      </c>
      <c r="G2408" s="6">
        <f t="shared" si="149"/>
        <v>0</v>
      </c>
      <c r="H2408" s="6">
        <f t="shared" si="150"/>
        <v>0</v>
      </c>
      <c r="I2408" s="7">
        <f>B2408+ProxiPrognose2030!H2408</f>
        <v>1360</v>
      </c>
      <c r="J2408">
        <f t="shared" si="151"/>
        <v>5</v>
      </c>
      <c r="K2408">
        <f t="shared" si="152"/>
        <v>0</v>
      </c>
      <c r="L2408" s="20">
        <v>5</v>
      </c>
    </row>
    <row r="2409" spans="1:12" ht="14.4">
      <c r="A2409" s="2">
        <v>2408</v>
      </c>
      <c r="B2409">
        <v>1366</v>
      </c>
      <c r="C2409">
        <v>5</v>
      </c>
      <c r="D2409" s="7">
        <f>Groei2030!B2409</f>
        <v>0</v>
      </c>
      <c r="E2409" s="7">
        <f>Groei2030!C2409</f>
        <v>0</v>
      </c>
      <c r="F2409" s="6">
        <v>3.4489433349609397E-2</v>
      </c>
      <c r="G2409" s="6">
        <f t="shared" si="149"/>
        <v>0</v>
      </c>
      <c r="H2409" s="6">
        <f t="shared" si="150"/>
        <v>0</v>
      </c>
      <c r="I2409" s="7">
        <f>B2409+ProxiPrognose2030!H2409</f>
        <v>1366</v>
      </c>
      <c r="J2409">
        <f t="shared" si="151"/>
        <v>5</v>
      </c>
      <c r="K2409">
        <f t="shared" si="152"/>
        <v>0</v>
      </c>
      <c r="L2409" s="20">
        <v>5</v>
      </c>
    </row>
    <row r="2410" spans="1:12" ht="14.4">
      <c r="A2410" s="2">
        <v>2409</v>
      </c>
      <c r="B2410">
        <v>1366</v>
      </c>
      <c r="C2410">
        <v>5</v>
      </c>
      <c r="D2410" s="7">
        <f>Groei2030!B2410</f>
        <v>0</v>
      </c>
      <c r="E2410" s="7">
        <f>Groei2030!C2410</f>
        <v>0</v>
      </c>
      <c r="F2410" s="6">
        <v>3.06598723144531E-2</v>
      </c>
      <c r="G2410" s="6">
        <f t="shared" si="149"/>
        <v>0</v>
      </c>
      <c r="H2410" s="6">
        <f t="shared" si="150"/>
        <v>0</v>
      </c>
      <c r="I2410" s="7">
        <f>B2410+ProxiPrognose2030!H2410</f>
        <v>1366</v>
      </c>
      <c r="J2410">
        <f t="shared" si="151"/>
        <v>5</v>
      </c>
      <c r="K2410">
        <f t="shared" si="152"/>
        <v>0</v>
      </c>
      <c r="L2410" s="20">
        <v>5</v>
      </c>
    </row>
    <row r="2411" spans="1:12" ht="14.4">
      <c r="A2411" s="2">
        <v>2410</v>
      </c>
      <c r="B2411">
        <v>1344</v>
      </c>
      <c r="C2411">
        <v>5</v>
      </c>
      <c r="D2411" s="7">
        <f>Groei2030!B2411</f>
        <v>0</v>
      </c>
      <c r="E2411" s="7">
        <f>Groei2030!C2411</f>
        <v>0</v>
      </c>
      <c r="F2411" s="6">
        <v>3.0764129882812501E-2</v>
      </c>
      <c r="G2411" s="6">
        <f t="shared" si="149"/>
        <v>0</v>
      </c>
      <c r="H2411" s="6">
        <f t="shared" si="150"/>
        <v>0</v>
      </c>
      <c r="I2411" s="7">
        <f>B2411+ProxiPrognose2030!H2411</f>
        <v>1344</v>
      </c>
      <c r="J2411">
        <f t="shared" si="151"/>
        <v>5</v>
      </c>
      <c r="K2411">
        <f t="shared" si="152"/>
        <v>0</v>
      </c>
      <c r="L2411" s="20">
        <v>5</v>
      </c>
    </row>
    <row r="2412" spans="1:12" ht="14.4">
      <c r="A2412" s="2">
        <v>2411</v>
      </c>
      <c r="B2412">
        <v>1249</v>
      </c>
      <c r="C2412">
        <v>5</v>
      </c>
      <c r="D2412" s="7">
        <f>Groei2030!B2412</f>
        <v>0</v>
      </c>
      <c r="E2412" s="7">
        <f>Groei2030!C2412</f>
        <v>0</v>
      </c>
      <c r="F2412" s="6">
        <v>6.1667240234374997E-2</v>
      </c>
      <c r="G2412" s="6">
        <f t="shared" si="149"/>
        <v>0</v>
      </c>
      <c r="H2412" s="6">
        <f t="shared" si="150"/>
        <v>0</v>
      </c>
      <c r="I2412" s="7">
        <f>B2412+ProxiPrognose2030!H2412</f>
        <v>1249</v>
      </c>
      <c r="J2412">
        <f t="shared" si="151"/>
        <v>5</v>
      </c>
      <c r="K2412">
        <f t="shared" si="152"/>
        <v>0</v>
      </c>
      <c r="L2412" s="20">
        <v>5</v>
      </c>
    </row>
    <row r="2413" spans="1:12" ht="14.4">
      <c r="A2413" s="2">
        <v>2412</v>
      </c>
      <c r="B2413">
        <v>1253</v>
      </c>
      <c r="C2413">
        <v>5</v>
      </c>
      <c r="D2413" s="7">
        <f>Groei2030!B2413</f>
        <v>0</v>
      </c>
      <c r="E2413" s="7">
        <f>Groei2030!C2413</f>
        <v>0</v>
      </c>
      <c r="F2413" s="6">
        <v>5.5204980468749998E-2</v>
      </c>
      <c r="G2413" s="6">
        <f t="shared" si="149"/>
        <v>0</v>
      </c>
      <c r="H2413" s="6">
        <f t="shared" si="150"/>
        <v>0</v>
      </c>
      <c r="I2413" s="7">
        <f>B2413+ProxiPrognose2030!H2413</f>
        <v>1253</v>
      </c>
      <c r="J2413">
        <f t="shared" si="151"/>
        <v>5</v>
      </c>
      <c r="K2413">
        <f t="shared" si="152"/>
        <v>0</v>
      </c>
      <c r="L2413" s="20">
        <v>5</v>
      </c>
    </row>
    <row r="2414" spans="1:12" ht="14.4">
      <c r="A2414" s="2">
        <v>2413</v>
      </c>
      <c r="B2414">
        <v>1253</v>
      </c>
      <c r="C2414">
        <v>5</v>
      </c>
      <c r="D2414" s="7">
        <f>Groei2030!B2414</f>
        <v>0</v>
      </c>
      <c r="E2414" s="7">
        <f>Groei2030!C2414</f>
        <v>0</v>
      </c>
      <c r="F2414" s="6">
        <v>5.7633817138671897E-2</v>
      </c>
      <c r="G2414" s="6">
        <f t="shared" si="149"/>
        <v>0</v>
      </c>
      <c r="H2414" s="6">
        <f t="shared" si="150"/>
        <v>0</v>
      </c>
      <c r="I2414" s="7">
        <f>B2414+ProxiPrognose2030!H2414</f>
        <v>1253</v>
      </c>
      <c r="J2414">
        <f t="shared" si="151"/>
        <v>5</v>
      </c>
      <c r="K2414">
        <f t="shared" si="152"/>
        <v>0</v>
      </c>
      <c r="L2414" s="20">
        <v>5</v>
      </c>
    </row>
    <row r="2415" spans="1:12" ht="14.4">
      <c r="A2415" s="2">
        <v>2414</v>
      </c>
      <c r="B2415">
        <v>1288</v>
      </c>
      <c r="C2415">
        <v>5</v>
      </c>
      <c r="D2415" s="7">
        <f>Groei2030!B2415</f>
        <v>1</v>
      </c>
      <c r="E2415" s="7">
        <f>Groei2030!C2415</f>
        <v>0</v>
      </c>
      <c r="F2415" s="6">
        <v>0.103932696777344</v>
      </c>
      <c r="G2415" s="6">
        <f t="shared" si="149"/>
        <v>2.40540280154163</v>
      </c>
      <c r="H2415" s="6">
        <f t="shared" si="150"/>
        <v>0.45470752392091301</v>
      </c>
      <c r="I2415" s="7">
        <f>B2415+ProxiPrognose2030!H2415</f>
        <v>1288.4547075239209</v>
      </c>
      <c r="J2415">
        <f t="shared" si="151"/>
        <v>5</v>
      </c>
      <c r="K2415">
        <f t="shared" si="152"/>
        <v>0</v>
      </c>
      <c r="L2415" s="20">
        <v>5</v>
      </c>
    </row>
    <row r="2416" spans="1:12" ht="14.4">
      <c r="A2416" s="2">
        <v>2415</v>
      </c>
      <c r="B2416">
        <v>1281</v>
      </c>
      <c r="C2416">
        <v>5</v>
      </c>
      <c r="D2416" s="7">
        <f>Groei2030!B2416</f>
        <v>1</v>
      </c>
      <c r="E2416" s="7">
        <f>Groei2030!C2416</f>
        <v>0</v>
      </c>
      <c r="F2416" s="6">
        <v>7.0551024658203093E-2</v>
      </c>
      <c r="G2416" s="6">
        <f t="shared" si="149"/>
        <v>3.5435346433474098</v>
      </c>
      <c r="H2416" s="6">
        <f t="shared" si="150"/>
        <v>0.66985532010348015</v>
      </c>
      <c r="I2416" s="7">
        <f>B2416+ProxiPrognose2030!H2416</f>
        <v>1281.6698553201036</v>
      </c>
      <c r="J2416">
        <f t="shared" si="151"/>
        <v>5</v>
      </c>
      <c r="K2416">
        <f t="shared" si="152"/>
        <v>0</v>
      </c>
      <c r="L2416" s="20">
        <v>5</v>
      </c>
    </row>
    <row r="2417" spans="1:12" ht="14.4">
      <c r="A2417" s="2">
        <v>2416</v>
      </c>
      <c r="B2417">
        <v>1218</v>
      </c>
      <c r="C2417">
        <v>5</v>
      </c>
      <c r="D2417" s="7">
        <f>Groei2030!B2417</f>
        <v>1</v>
      </c>
      <c r="E2417" s="7">
        <f>Groei2030!C2417</f>
        <v>0</v>
      </c>
      <c r="F2417" s="6">
        <v>0.10869455786132801</v>
      </c>
      <c r="G2417" s="6">
        <f t="shared" si="149"/>
        <v>2.3000231558874256</v>
      </c>
      <c r="H2417" s="6">
        <f t="shared" si="150"/>
        <v>0.43478698599006155</v>
      </c>
      <c r="I2417" s="7">
        <f>B2417+ProxiPrognose2030!H2417</f>
        <v>1218.4347869859901</v>
      </c>
      <c r="J2417">
        <f t="shared" si="151"/>
        <v>5</v>
      </c>
      <c r="K2417">
        <f t="shared" si="152"/>
        <v>0</v>
      </c>
      <c r="L2417" s="20">
        <v>5</v>
      </c>
    </row>
    <row r="2418" spans="1:12" ht="14.4">
      <c r="A2418" s="2">
        <v>2417</v>
      </c>
      <c r="B2418">
        <v>1051</v>
      </c>
      <c r="C2418">
        <v>5</v>
      </c>
      <c r="D2418" s="7">
        <f>Groei2030!B2418</f>
        <v>0</v>
      </c>
      <c r="E2418" s="7">
        <f>Groei2030!C2418</f>
        <v>0</v>
      </c>
      <c r="F2418" s="6">
        <v>3.3061613037109402E-2</v>
      </c>
      <c r="G2418" s="6">
        <f t="shared" si="149"/>
        <v>0</v>
      </c>
      <c r="H2418" s="6">
        <f t="shared" si="150"/>
        <v>0</v>
      </c>
      <c r="I2418" s="7">
        <f>B2418+ProxiPrognose2030!H2418</f>
        <v>1051</v>
      </c>
      <c r="J2418">
        <f t="shared" si="151"/>
        <v>5</v>
      </c>
      <c r="K2418">
        <f t="shared" si="152"/>
        <v>0</v>
      </c>
      <c r="L2418" s="20">
        <v>5</v>
      </c>
    </row>
    <row r="2419" spans="1:12" ht="14.4">
      <c r="A2419" s="2">
        <v>2418</v>
      </c>
      <c r="B2419">
        <v>1060</v>
      </c>
      <c r="C2419">
        <v>5</v>
      </c>
      <c r="D2419" s="7">
        <f>Groei2030!B2419</f>
        <v>0</v>
      </c>
      <c r="E2419" s="7">
        <f>Groei2030!C2419</f>
        <v>0</v>
      </c>
      <c r="F2419" s="6">
        <v>4.2468244140625E-2</v>
      </c>
      <c r="G2419" s="6">
        <f t="shared" si="149"/>
        <v>0</v>
      </c>
      <c r="H2419" s="6">
        <f t="shared" si="150"/>
        <v>0</v>
      </c>
      <c r="I2419" s="7">
        <f>B2419+ProxiPrognose2030!H2419</f>
        <v>1060</v>
      </c>
      <c r="J2419">
        <f t="shared" si="151"/>
        <v>5</v>
      </c>
      <c r="K2419">
        <f t="shared" si="152"/>
        <v>0</v>
      </c>
      <c r="L2419" s="20">
        <v>5</v>
      </c>
    </row>
    <row r="2420" spans="1:12" ht="14.4">
      <c r="A2420" s="2">
        <v>2419</v>
      </c>
      <c r="B2420">
        <v>988</v>
      </c>
      <c r="C2420">
        <v>5</v>
      </c>
      <c r="D2420" s="7">
        <f>Groei2030!B2420</f>
        <v>0</v>
      </c>
      <c r="E2420" s="7">
        <f>Groei2030!C2420</f>
        <v>0</v>
      </c>
      <c r="F2420" s="6">
        <v>0.11062201342773401</v>
      </c>
      <c r="G2420" s="6">
        <f t="shared" si="149"/>
        <v>0</v>
      </c>
      <c r="H2420" s="6">
        <f t="shared" si="150"/>
        <v>0</v>
      </c>
      <c r="I2420" s="7">
        <f>B2420+ProxiPrognose2030!H2420</f>
        <v>988</v>
      </c>
      <c r="J2420">
        <f t="shared" si="151"/>
        <v>5</v>
      </c>
      <c r="K2420">
        <f t="shared" si="152"/>
        <v>0</v>
      </c>
      <c r="L2420" s="20">
        <v>5</v>
      </c>
    </row>
    <row r="2421" spans="1:12" ht="14.4">
      <c r="A2421" s="2">
        <v>2420</v>
      </c>
      <c r="B2421">
        <v>1017</v>
      </c>
      <c r="C2421">
        <v>5</v>
      </c>
      <c r="D2421" s="7">
        <f>Groei2030!B2421</f>
        <v>2</v>
      </c>
      <c r="E2421" s="7">
        <f>Groei2030!C2421</f>
        <v>0</v>
      </c>
      <c r="F2421" s="6">
        <v>9.7500871337890593E-2</v>
      </c>
      <c r="G2421" s="6">
        <f t="shared" si="149"/>
        <v>5.1281592988768603</v>
      </c>
      <c r="H2421" s="6">
        <f t="shared" si="150"/>
        <v>0.96940629468371653</v>
      </c>
      <c r="I2421" s="7">
        <f>B2421+ProxiPrognose2030!H2421</f>
        <v>1017.9694062946837</v>
      </c>
      <c r="J2421">
        <f t="shared" si="151"/>
        <v>5</v>
      </c>
      <c r="K2421">
        <f t="shared" si="152"/>
        <v>0</v>
      </c>
      <c r="L2421" s="20">
        <v>5</v>
      </c>
    </row>
    <row r="2422" spans="1:12" ht="14.4">
      <c r="A2422" s="2">
        <v>2421</v>
      </c>
      <c r="B2422">
        <v>1169</v>
      </c>
      <c r="C2422">
        <v>5</v>
      </c>
      <c r="D2422" s="7">
        <f>Groei2030!B2422</f>
        <v>638</v>
      </c>
      <c r="E2422" s="7">
        <f>Groei2030!C2422</f>
        <v>0</v>
      </c>
      <c r="F2422" s="6">
        <v>4.8494983886718697E-2</v>
      </c>
      <c r="G2422" s="6">
        <f t="shared" si="149"/>
        <v>3288.999958688144</v>
      </c>
      <c r="H2422" s="6">
        <f t="shared" si="150"/>
        <v>621.73912262535805</v>
      </c>
      <c r="I2422" s="7">
        <f>B2422+ProxiPrognose2030!H2422</f>
        <v>1790.739122625358</v>
      </c>
      <c r="J2422">
        <f t="shared" si="151"/>
        <v>5</v>
      </c>
      <c r="K2422">
        <f t="shared" si="152"/>
        <v>0</v>
      </c>
      <c r="L2422" s="20">
        <v>5</v>
      </c>
    </row>
    <row r="2423" spans="1:12" ht="14.4">
      <c r="A2423" s="2">
        <v>2422</v>
      </c>
      <c r="B2423">
        <v>1131</v>
      </c>
      <c r="C2423">
        <v>5</v>
      </c>
      <c r="D2423" s="7">
        <f>Groei2030!B2423</f>
        <v>0</v>
      </c>
      <c r="E2423" s="7">
        <f>Groei2030!C2423</f>
        <v>0</v>
      </c>
      <c r="F2423" s="6">
        <v>3.2787583251953099E-2</v>
      </c>
      <c r="G2423" s="6">
        <f t="shared" si="149"/>
        <v>0</v>
      </c>
      <c r="H2423" s="6">
        <f t="shared" si="150"/>
        <v>0</v>
      </c>
      <c r="I2423" s="7">
        <f>B2423+ProxiPrognose2030!H2423</f>
        <v>1131</v>
      </c>
      <c r="J2423">
        <f t="shared" si="151"/>
        <v>5</v>
      </c>
      <c r="K2423">
        <f t="shared" si="152"/>
        <v>0</v>
      </c>
      <c r="L2423" s="20">
        <v>5</v>
      </c>
    </row>
    <row r="2424" spans="1:12" ht="14.4">
      <c r="A2424" s="2">
        <v>2423</v>
      </c>
      <c r="B2424">
        <v>1264</v>
      </c>
      <c r="C2424">
        <v>5</v>
      </c>
      <c r="D2424" s="7">
        <f>Groei2030!B2424</f>
        <v>1368</v>
      </c>
      <c r="E2424" s="7">
        <f>Groei2030!C2424</f>
        <v>788</v>
      </c>
      <c r="F2424" s="6">
        <v>0.162218813476563</v>
      </c>
      <c r="G2424" s="6">
        <f t="shared" si="149"/>
        <v>3322.6725584321543</v>
      </c>
      <c r="H2424" s="6">
        <f t="shared" si="150"/>
        <v>628.10445338982129</v>
      </c>
      <c r="I2424" s="7">
        <f>B2424+ProxiPrognose2030!H2424</f>
        <v>1892.1044533898212</v>
      </c>
      <c r="J2424">
        <f t="shared" si="151"/>
        <v>5</v>
      </c>
      <c r="K2424">
        <f t="shared" si="152"/>
        <v>0</v>
      </c>
      <c r="L2424" s="20">
        <v>5</v>
      </c>
    </row>
    <row r="2425" spans="1:12" ht="14.4">
      <c r="A2425" s="2">
        <v>2424</v>
      </c>
      <c r="B2425">
        <v>1344</v>
      </c>
      <c r="C2425">
        <v>5</v>
      </c>
      <c r="D2425" s="7">
        <f>Groei2030!B2425</f>
        <v>0</v>
      </c>
      <c r="E2425" s="7">
        <f>Groei2030!C2425</f>
        <v>0</v>
      </c>
      <c r="F2425" s="6">
        <v>2.6300298095703101E-2</v>
      </c>
      <c r="G2425" s="6">
        <f t="shared" si="149"/>
        <v>0</v>
      </c>
      <c r="H2425" s="6">
        <f t="shared" si="150"/>
        <v>0</v>
      </c>
      <c r="I2425" s="7">
        <f>B2425+ProxiPrognose2030!H2425</f>
        <v>1344</v>
      </c>
      <c r="J2425">
        <f t="shared" si="151"/>
        <v>5</v>
      </c>
      <c r="K2425">
        <f t="shared" si="152"/>
        <v>0</v>
      </c>
      <c r="L2425" s="20">
        <v>5</v>
      </c>
    </row>
    <row r="2426" spans="1:12" ht="14.4">
      <c r="A2426" s="2">
        <v>2425</v>
      </c>
      <c r="B2426">
        <v>1344</v>
      </c>
      <c r="C2426">
        <v>5</v>
      </c>
      <c r="D2426" s="7">
        <f>Groei2030!B2426</f>
        <v>0</v>
      </c>
      <c r="E2426" s="7">
        <f>Groei2030!C2426</f>
        <v>0</v>
      </c>
      <c r="F2426" s="6">
        <v>2.4999675781250001E-2</v>
      </c>
      <c r="G2426" s="6">
        <f t="shared" si="149"/>
        <v>0</v>
      </c>
      <c r="H2426" s="6">
        <f t="shared" si="150"/>
        <v>0</v>
      </c>
      <c r="I2426" s="7">
        <f>B2426+ProxiPrognose2030!H2426</f>
        <v>1344</v>
      </c>
      <c r="J2426">
        <f t="shared" si="151"/>
        <v>5</v>
      </c>
      <c r="K2426">
        <f t="shared" si="152"/>
        <v>0</v>
      </c>
      <c r="L2426" s="20">
        <v>5</v>
      </c>
    </row>
    <row r="2427" spans="1:12" ht="14.4">
      <c r="A2427" s="2">
        <v>2426</v>
      </c>
      <c r="B2427">
        <v>1344</v>
      </c>
      <c r="C2427">
        <v>5</v>
      </c>
      <c r="D2427" s="7">
        <f>Groei2030!B2427</f>
        <v>0</v>
      </c>
      <c r="E2427" s="7">
        <f>Groei2030!C2427</f>
        <v>0</v>
      </c>
      <c r="F2427" s="6">
        <v>2.2630912109375002E-2</v>
      </c>
      <c r="G2427" s="6">
        <f t="shared" si="149"/>
        <v>0</v>
      </c>
      <c r="H2427" s="6">
        <f t="shared" si="150"/>
        <v>0</v>
      </c>
      <c r="I2427" s="7">
        <f>B2427+ProxiPrognose2030!H2427</f>
        <v>1344</v>
      </c>
      <c r="J2427">
        <f t="shared" si="151"/>
        <v>5</v>
      </c>
      <c r="K2427">
        <f t="shared" si="152"/>
        <v>0</v>
      </c>
      <c r="L2427" s="20">
        <v>5</v>
      </c>
    </row>
    <row r="2428" spans="1:12" ht="14.4">
      <c r="A2428" s="2">
        <v>2427</v>
      </c>
      <c r="B2428">
        <v>1322</v>
      </c>
      <c r="C2428">
        <v>5</v>
      </c>
      <c r="D2428" s="7">
        <f>Groei2030!B2428</f>
        <v>1</v>
      </c>
      <c r="E2428" s="7">
        <f>Groei2030!C2428</f>
        <v>0</v>
      </c>
      <c r="F2428" s="6">
        <v>4.3707045654296901E-2</v>
      </c>
      <c r="G2428" s="6">
        <f t="shared" si="149"/>
        <v>5.719901591550884</v>
      </c>
      <c r="H2428" s="6">
        <f t="shared" si="150"/>
        <v>1.0812668415030027</v>
      </c>
      <c r="I2428" s="7">
        <f>B2428+ProxiPrognose2030!H2428</f>
        <v>1323.0812668415031</v>
      </c>
      <c r="J2428">
        <f t="shared" si="151"/>
        <v>5</v>
      </c>
      <c r="K2428">
        <f t="shared" si="152"/>
        <v>0</v>
      </c>
      <c r="L2428" s="20">
        <v>5</v>
      </c>
    </row>
    <row r="2429" spans="1:12" ht="14.4">
      <c r="A2429" s="2">
        <v>2428</v>
      </c>
      <c r="B2429">
        <v>1237</v>
      </c>
      <c r="C2429">
        <v>5</v>
      </c>
      <c r="D2429" s="7">
        <f>Groei2030!B2429</f>
        <v>346</v>
      </c>
      <c r="E2429" s="7">
        <f>Groei2030!C2429</f>
        <v>0</v>
      </c>
      <c r="F2429" s="6">
        <v>3.2675444335937498E-2</v>
      </c>
      <c r="G2429" s="6">
        <f t="shared" si="149"/>
        <v>2647.247857158121</v>
      </c>
      <c r="H2429" s="6">
        <f t="shared" si="150"/>
        <v>500.42492573877524</v>
      </c>
      <c r="I2429" s="7">
        <f>B2429+ProxiPrognose2030!H2429</f>
        <v>1737.4249257387753</v>
      </c>
      <c r="J2429">
        <f t="shared" si="151"/>
        <v>5</v>
      </c>
      <c r="K2429">
        <f t="shared" si="152"/>
        <v>0</v>
      </c>
      <c r="L2429" s="20">
        <v>5</v>
      </c>
    </row>
    <row r="2430" spans="1:12" ht="14.4">
      <c r="A2430" s="2">
        <v>2429</v>
      </c>
      <c r="B2430">
        <v>1250</v>
      </c>
      <c r="C2430">
        <v>5</v>
      </c>
      <c r="D2430" s="7">
        <f>Groei2030!B2430</f>
        <v>521</v>
      </c>
      <c r="E2430" s="7">
        <f>Groei2030!C2430</f>
        <v>0</v>
      </c>
      <c r="F2430" s="6">
        <v>8.3813466796875E-2</v>
      </c>
      <c r="G2430" s="6">
        <f t="shared" si="149"/>
        <v>1554.0462049573207</v>
      </c>
      <c r="H2430" s="6">
        <f t="shared" si="150"/>
        <v>293.77054914127046</v>
      </c>
      <c r="I2430" s="7">
        <f>B2430+ProxiPrognose2030!H2430</f>
        <v>1543.7705491412705</v>
      </c>
      <c r="J2430">
        <f t="shared" si="151"/>
        <v>5</v>
      </c>
      <c r="K2430">
        <f t="shared" si="152"/>
        <v>0</v>
      </c>
      <c r="L2430" s="20">
        <v>5</v>
      </c>
    </row>
    <row r="2431" spans="1:12" ht="14.4">
      <c r="A2431" s="2">
        <v>2430</v>
      </c>
      <c r="B2431">
        <v>1178</v>
      </c>
      <c r="C2431">
        <v>5</v>
      </c>
      <c r="D2431" s="7">
        <f>Groei2030!B2431</f>
        <v>1</v>
      </c>
      <c r="E2431" s="7">
        <f>Groei2030!C2431</f>
        <v>0</v>
      </c>
      <c r="F2431" s="6">
        <v>6.1414779296874999E-2</v>
      </c>
      <c r="G2431" s="6">
        <f t="shared" si="149"/>
        <v>4.0706814037630332</v>
      </c>
      <c r="H2431" s="6">
        <f t="shared" si="150"/>
        <v>0.76950499125955263</v>
      </c>
      <c r="I2431" s="7">
        <f>B2431+ProxiPrognose2030!H2431</f>
        <v>1178.7695049912595</v>
      </c>
      <c r="J2431">
        <f t="shared" si="151"/>
        <v>5</v>
      </c>
      <c r="K2431">
        <f t="shared" si="152"/>
        <v>0</v>
      </c>
      <c r="L2431" s="20">
        <v>5</v>
      </c>
    </row>
    <row r="2432" spans="1:12" ht="14.4">
      <c r="A2432" s="2">
        <v>2431</v>
      </c>
      <c r="B2432">
        <v>1091</v>
      </c>
      <c r="C2432">
        <v>5</v>
      </c>
      <c r="D2432" s="7">
        <f>Groei2030!B2432</f>
        <v>1</v>
      </c>
      <c r="E2432" s="7">
        <f>Groei2030!C2432</f>
        <v>0</v>
      </c>
      <c r="F2432" s="6">
        <v>5.90190490722656E-2</v>
      </c>
      <c r="G2432" s="6">
        <f t="shared" si="149"/>
        <v>4.2359205024447046</v>
      </c>
      <c r="H2432" s="6">
        <f t="shared" si="150"/>
        <v>0.80074111577404627</v>
      </c>
      <c r="I2432" s="7">
        <f>B2432+ProxiPrognose2030!H2432</f>
        <v>1091.8007411157741</v>
      </c>
      <c r="J2432">
        <f t="shared" si="151"/>
        <v>5</v>
      </c>
      <c r="K2432">
        <f t="shared" si="152"/>
        <v>0</v>
      </c>
      <c r="L2432" s="20">
        <v>5</v>
      </c>
    </row>
    <row r="2433" spans="1:12" ht="14.4">
      <c r="A2433" s="2">
        <v>2432</v>
      </c>
      <c r="B2433">
        <v>1015</v>
      </c>
      <c r="C2433">
        <v>5</v>
      </c>
      <c r="D2433" s="7">
        <f>Groei2030!B2433</f>
        <v>1</v>
      </c>
      <c r="E2433" s="7">
        <f>Groei2030!C2433</f>
        <v>0</v>
      </c>
      <c r="F2433" s="6">
        <v>0.120110485351562</v>
      </c>
      <c r="G2433" s="6">
        <f t="shared" si="149"/>
        <v>2.0814169493050745</v>
      </c>
      <c r="H2433" s="6">
        <f t="shared" si="150"/>
        <v>0.3934625613053071</v>
      </c>
      <c r="I2433" s="7">
        <f>B2433+ProxiPrognose2030!H2433</f>
        <v>1015.3934625613053</v>
      </c>
      <c r="J2433">
        <f t="shared" si="151"/>
        <v>5</v>
      </c>
      <c r="K2433">
        <f t="shared" si="152"/>
        <v>0</v>
      </c>
      <c r="L2433" s="20">
        <v>5</v>
      </c>
    </row>
    <row r="2434" spans="1:12" ht="14.4">
      <c r="A2434" s="2">
        <v>2433</v>
      </c>
      <c r="B2434">
        <v>1121</v>
      </c>
      <c r="C2434">
        <v>5</v>
      </c>
      <c r="D2434" s="7">
        <f>Groei2030!B2434</f>
        <v>1</v>
      </c>
      <c r="E2434" s="7">
        <f>Groei2030!C2434</f>
        <v>0</v>
      </c>
      <c r="F2434" s="6">
        <v>0.10902436962890601</v>
      </c>
      <c r="G2434" s="6">
        <f t="shared" si="149"/>
        <v>2.2930653105442644</v>
      </c>
      <c r="H2434" s="6">
        <f t="shared" si="150"/>
        <v>0.43347170331649609</v>
      </c>
      <c r="I2434" s="7">
        <f>B2434+ProxiPrognose2030!H2434</f>
        <v>1121.4334717033164</v>
      </c>
      <c r="J2434">
        <f t="shared" si="151"/>
        <v>5</v>
      </c>
      <c r="K2434">
        <f t="shared" si="152"/>
        <v>0</v>
      </c>
      <c r="L2434" s="20">
        <v>5</v>
      </c>
    </row>
    <row r="2435" spans="1:12" ht="14.4">
      <c r="A2435" s="2">
        <v>2434</v>
      </c>
      <c r="B2435">
        <v>1199</v>
      </c>
      <c r="C2435">
        <v>5</v>
      </c>
      <c r="D2435" s="7">
        <f>Groei2030!B2435</f>
        <v>1</v>
      </c>
      <c r="E2435" s="7">
        <f>Groei2030!C2435</f>
        <v>0</v>
      </c>
      <c r="F2435" s="6">
        <v>6.1530429199218799E-2</v>
      </c>
      <c r="G2435" s="6">
        <f t="shared" ref="G2435:G2498" si="153">IFERROR((D2435+E2435)/((F2435/0.25)),0)</f>
        <v>4.0630303291168017</v>
      </c>
      <c r="H2435" s="6">
        <f t="shared" ref="H2435:H2498" si="154">G2435/5.29</f>
        <v>0.76805866334911188</v>
      </c>
      <c r="I2435" s="7">
        <f>B2435+ProxiPrognose2030!H2435</f>
        <v>1199.7680586633492</v>
      </c>
      <c r="J2435">
        <f t="shared" ref="J2435:J2498" si="155">MAX(C2435,IF(I2435&gt;0,IF(A2435&lt;6701,IF(I2435&lt;200,1,IF(I2435&lt;400,2,IF(I2435&lt;600,3,IF(I2435&lt;900,4,IF(I2435&lt;2000,5,IF(I2435&gt;2000,6,0)))))),0),0))</f>
        <v>5</v>
      </c>
      <c r="K2435">
        <f t="shared" ref="K2435:K2498" si="156">J2435-C2435</f>
        <v>0</v>
      </c>
      <c r="L2435" s="20">
        <v>5</v>
      </c>
    </row>
    <row r="2436" spans="1:12" ht="14.4">
      <c r="A2436" s="2">
        <v>2435</v>
      </c>
      <c r="B2436">
        <v>1157</v>
      </c>
      <c r="C2436">
        <v>5</v>
      </c>
      <c r="D2436" s="7">
        <f>Groei2030!B2436</f>
        <v>0</v>
      </c>
      <c r="E2436" s="7">
        <f>Groei2030!C2436</f>
        <v>0</v>
      </c>
      <c r="F2436" s="6">
        <v>4.8445277587890599E-2</v>
      </c>
      <c r="G2436" s="6">
        <f t="shared" si="153"/>
        <v>0</v>
      </c>
      <c r="H2436" s="6">
        <f t="shared" si="154"/>
        <v>0</v>
      </c>
      <c r="I2436" s="7">
        <f>B2436+ProxiPrognose2030!H2436</f>
        <v>1157</v>
      </c>
      <c r="J2436">
        <f t="shared" si="155"/>
        <v>5</v>
      </c>
      <c r="K2436">
        <f t="shared" si="156"/>
        <v>0</v>
      </c>
      <c r="L2436" s="20">
        <v>5</v>
      </c>
    </row>
    <row r="2437" spans="1:12" ht="14.4">
      <c r="A2437" s="2">
        <v>2436</v>
      </c>
      <c r="B2437">
        <v>1068</v>
      </c>
      <c r="C2437">
        <v>5</v>
      </c>
      <c r="D2437" s="7">
        <f>Groei2030!B2437</f>
        <v>0</v>
      </c>
      <c r="E2437" s="7">
        <f>Groei2030!C2437</f>
        <v>0</v>
      </c>
      <c r="F2437" s="6">
        <v>5.1096008789062501E-2</v>
      </c>
      <c r="G2437" s="6">
        <f t="shared" si="153"/>
        <v>0</v>
      </c>
      <c r="H2437" s="6">
        <f t="shared" si="154"/>
        <v>0</v>
      </c>
      <c r="I2437" s="7">
        <f>B2437+ProxiPrognose2030!H2437</f>
        <v>1068</v>
      </c>
      <c r="J2437">
        <f t="shared" si="155"/>
        <v>5</v>
      </c>
      <c r="K2437">
        <f t="shared" si="156"/>
        <v>0</v>
      </c>
      <c r="L2437" s="20">
        <v>5</v>
      </c>
    </row>
    <row r="2438" spans="1:12" ht="14.4">
      <c r="A2438" s="2">
        <v>2437</v>
      </c>
      <c r="B2438">
        <v>1025</v>
      </c>
      <c r="C2438">
        <v>5</v>
      </c>
      <c r="D2438" s="7">
        <f>Groei2030!B2438</f>
        <v>0</v>
      </c>
      <c r="E2438" s="7">
        <f>Groei2030!C2438</f>
        <v>0</v>
      </c>
      <c r="F2438" s="6">
        <v>4.5828875488281198E-2</v>
      </c>
      <c r="G2438" s="6">
        <f t="shared" si="153"/>
        <v>0</v>
      </c>
      <c r="H2438" s="6">
        <f t="shared" si="154"/>
        <v>0</v>
      </c>
      <c r="I2438" s="7">
        <f>B2438+ProxiPrognose2030!H2438</f>
        <v>1025</v>
      </c>
      <c r="J2438">
        <f t="shared" si="155"/>
        <v>5</v>
      </c>
      <c r="K2438">
        <f t="shared" si="156"/>
        <v>0</v>
      </c>
      <c r="L2438" s="20">
        <v>5</v>
      </c>
    </row>
    <row r="2439" spans="1:12" ht="14.4">
      <c r="A2439" s="2">
        <v>2438</v>
      </c>
      <c r="B2439">
        <v>947</v>
      </c>
      <c r="C2439">
        <v>5</v>
      </c>
      <c r="D2439" s="7">
        <f>Groei2030!B2439</f>
        <v>1</v>
      </c>
      <c r="E2439" s="7">
        <f>Groei2030!C2439</f>
        <v>0</v>
      </c>
      <c r="F2439" s="6">
        <v>0.100529844238281</v>
      </c>
      <c r="G2439" s="6">
        <f t="shared" si="153"/>
        <v>2.4868237078676572</v>
      </c>
      <c r="H2439" s="6">
        <f t="shared" si="154"/>
        <v>0.47009899959691059</v>
      </c>
      <c r="I2439" s="7">
        <f>B2439+ProxiPrognose2030!H2439</f>
        <v>947.47009899959687</v>
      </c>
      <c r="J2439">
        <f t="shared" si="155"/>
        <v>5</v>
      </c>
      <c r="K2439">
        <f t="shared" si="156"/>
        <v>0</v>
      </c>
      <c r="L2439" s="20">
        <v>5</v>
      </c>
    </row>
    <row r="2440" spans="1:12" ht="14.4">
      <c r="A2440" s="2">
        <v>2439</v>
      </c>
      <c r="B2440">
        <v>1015</v>
      </c>
      <c r="C2440">
        <v>5</v>
      </c>
      <c r="D2440" s="7">
        <f>Groei2030!B2440</f>
        <v>0</v>
      </c>
      <c r="E2440" s="7">
        <f>Groei2030!C2440</f>
        <v>0</v>
      </c>
      <c r="F2440" s="6">
        <v>7.2591268310546894E-2</v>
      </c>
      <c r="G2440" s="6">
        <f t="shared" si="153"/>
        <v>0</v>
      </c>
      <c r="H2440" s="6">
        <f t="shared" si="154"/>
        <v>0</v>
      </c>
      <c r="I2440" s="7">
        <f>B2440+ProxiPrognose2030!H2440</f>
        <v>1015</v>
      </c>
      <c r="J2440">
        <f t="shared" si="155"/>
        <v>5</v>
      </c>
      <c r="K2440">
        <f t="shared" si="156"/>
        <v>0</v>
      </c>
      <c r="L2440" s="20">
        <v>5</v>
      </c>
    </row>
    <row r="2441" spans="1:12" ht="14.4">
      <c r="A2441" s="2">
        <v>2440</v>
      </c>
      <c r="B2441">
        <v>870</v>
      </c>
      <c r="C2441">
        <v>4</v>
      </c>
      <c r="D2441" s="7">
        <f>Groei2030!B2441</f>
        <v>0</v>
      </c>
      <c r="E2441" s="7">
        <f>Groei2030!C2441</f>
        <v>0</v>
      </c>
      <c r="F2441" s="6">
        <v>6.5170833007812498E-2</v>
      </c>
      <c r="G2441" s="6">
        <f t="shared" si="153"/>
        <v>0</v>
      </c>
      <c r="H2441" s="6">
        <f t="shared" si="154"/>
        <v>0</v>
      </c>
      <c r="I2441" s="7">
        <f>B2441+ProxiPrognose2030!H2441</f>
        <v>870</v>
      </c>
      <c r="J2441">
        <f t="shared" si="155"/>
        <v>4</v>
      </c>
      <c r="K2441">
        <f t="shared" si="156"/>
        <v>0</v>
      </c>
      <c r="L2441" s="20">
        <v>4</v>
      </c>
    </row>
    <row r="2442" spans="1:12" ht="14.4">
      <c r="A2442" s="2">
        <v>2441</v>
      </c>
      <c r="B2442">
        <v>912</v>
      </c>
      <c r="C2442">
        <v>5</v>
      </c>
      <c r="D2442" s="7">
        <f>Groei2030!B2442</f>
        <v>301</v>
      </c>
      <c r="E2442" s="7">
        <f>Groei2030!C2442</f>
        <v>0</v>
      </c>
      <c r="F2442" s="6">
        <v>3.7417304443359403E-2</v>
      </c>
      <c r="G2442" s="6">
        <f t="shared" si="153"/>
        <v>2011.1015777181383</v>
      </c>
      <c r="H2442" s="6">
        <f t="shared" si="154"/>
        <v>380.17043057053655</v>
      </c>
      <c r="I2442" s="7">
        <f>B2442+ProxiPrognose2030!H2442</f>
        <v>1292.1704305705366</v>
      </c>
      <c r="J2442">
        <f t="shared" si="155"/>
        <v>5</v>
      </c>
      <c r="K2442">
        <f t="shared" si="156"/>
        <v>0</v>
      </c>
      <c r="L2442" s="20">
        <v>5</v>
      </c>
    </row>
    <row r="2443" spans="1:12" ht="14.4">
      <c r="A2443" s="2">
        <v>2442</v>
      </c>
      <c r="B2443">
        <v>986</v>
      </c>
      <c r="C2443">
        <v>5</v>
      </c>
      <c r="D2443" s="7">
        <f>Groei2030!B2443</f>
        <v>0</v>
      </c>
      <c r="E2443" s="7">
        <f>Groei2030!C2443</f>
        <v>0</v>
      </c>
      <c r="F2443" s="6">
        <v>5.3324057617187497E-2</v>
      </c>
      <c r="G2443" s="6">
        <f t="shared" si="153"/>
        <v>0</v>
      </c>
      <c r="H2443" s="6">
        <f t="shared" si="154"/>
        <v>0</v>
      </c>
      <c r="I2443" s="7">
        <f>B2443+ProxiPrognose2030!H2443</f>
        <v>986</v>
      </c>
      <c r="J2443">
        <f t="shared" si="155"/>
        <v>5</v>
      </c>
      <c r="K2443">
        <f t="shared" si="156"/>
        <v>0</v>
      </c>
      <c r="L2443" s="20">
        <v>5</v>
      </c>
    </row>
    <row r="2444" spans="1:12" ht="14.4">
      <c r="A2444" s="2">
        <v>2443</v>
      </c>
      <c r="B2444">
        <v>1050</v>
      </c>
      <c r="C2444">
        <v>5</v>
      </c>
      <c r="D2444" s="7">
        <f>Groei2030!B2444</f>
        <v>80</v>
      </c>
      <c r="E2444" s="7">
        <f>Groei2030!C2444</f>
        <v>33</v>
      </c>
      <c r="F2444" s="6">
        <v>4.7496731445312503E-2</v>
      </c>
      <c r="G2444" s="6">
        <f t="shared" si="153"/>
        <v>594.77776976141843</v>
      </c>
      <c r="H2444" s="6">
        <f t="shared" si="154"/>
        <v>112.43436101350065</v>
      </c>
      <c r="I2444" s="7">
        <f>B2444+ProxiPrognose2030!H2444</f>
        <v>1162.4343610135006</v>
      </c>
      <c r="J2444">
        <f t="shared" si="155"/>
        <v>5</v>
      </c>
      <c r="K2444">
        <f t="shared" si="156"/>
        <v>0</v>
      </c>
      <c r="L2444" s="20">
        <v>5</v>
      </c>
    </row>
    <row r="2445" spans="1:12" ht="14.4">
      <c r="A2445" s="2">
        <v>2444</v>
      </c>
      <c r="B2445">
        <v>1131</v>
      </c>
      <c r="C2445">
        <v>5</v>
      </c>
      <c r="D2445" s="7">
        <f>Groei2030!B2445</f>
        <v>0</v>
      </c>
      <c r="E2445" s="7">
        <f>Groei2030!C2445</f>
        <v>0</v>
      </c>
      <c r="F2445" s="6">
        <v>1.89528029785156E-2</v>
      </c>
      <c r="G2445" s="6">
        <f t="shared" si="153"/>
        <v>0</v>
      </c>
      <c r="H2445" s="6">
        <f t="shared" si="154"/>
        <v>0</v>
      </c>
      <c r="I2445" s="7">
        <f>B2445+ProxiPrognose2030!H2445</f>
        <v>1131</v>
      </c>
      <c r="J2445">
        <f t="shared" si="155"/>
        <v>5</v>
      </c>
      <c r="K2445">
        <f t="shared" si="156"/>
        <v>0</v>
      </c>
      <c r="L2445" s="20">
        <v>5</v>
      </c>
    </row>
    <row r="2446" spans="1:12" ht="14.4">
      <c r="A2446" s="2">
        <v>2445</v>
      </c>
      <c r="B2446">
        <v>1003</v>
      </c>
      <c r="C2446">
        <v>5</v>
      </c>
      <c r="D2446" s="7">
        <f>Groei2030!B2446</f>
        <v>1</v>
      </c>
      <c r="E2446" s="7">
        <f>Groei2030!C2446</f>
        <v>0</v>
      </c>
      <c r="F2446" s="6">
        <v>6.4419540283203097E-2</v>
      </c>
      <c r="G2446" s="6">
        <f t="shared" si="153"/>
        <v>3.880810060129932</v>
      </c>
      <c r="H2446" s="6">
        <f t="shared" si="154"/>
        <v>0.7336124877372272</v>
      </c>
      <c r="I2446" s="7">
        <f>B2446+ProxiPrognose2030!H2446</f>
        <v>1003.7336124877372</v>
      </c>
      <c r="J2446">
        <f t="shared" si="155"/>
        <v>5</v>
      </c>
      <c r="K2446">
        <f t="shared" si="156"/>
        <v>0</v>
      </c>
      <c r="L2446" s="20">
        <v>5</v>
      </c>
    </row>
    <row r="2447" spans="1:12" ht="14.4">
      <c r="A2447" s="2">
        <v>2446</v>
      </c>
      <c r="B2447">
        <v>928</v>
      </c>
      <c r="C2447">
        <v>5</v>
      </c>
      <c r="D2447" s="7">
        <f>Groei2030!B2447</f>
        <v>1</v>
      </c>
      <c r="E2447" s="7">
        <f>Groei2030!C2447</f>
        <v>0</v>
      </c>
      <c r="F2447" s="6">
        <v>3.11065688476562E-2</v>
      </c>
      <c r="G2447" s="6">
        <f t="shared" si="153"/>
        <v>8.0368876819674337</v>
      </c>
      <c r="H2447" s="6">
        <f t="shared" si="154"/>
        <v>1.5192604313738061</v>
      </c>
      <c r="I2447" s="7">
        <f>B2447+ProxiPrognose2030!H2447</f>
        <v>929.51926043137382</v>
      </c>
      <c r="J2447">
        <f t="shared" si="155"/>
        <v>5</v>
      </c>
      <c r="K2447">
        <f t="shared" si="156"/>
        <v>0</v>
      </c>
      <c r="L2447" s="20">
        <v>5</v>
      </c>
    </row>
    <row r="2448" spans="1:12" ht="14.4">
      <c r="A2448" s="2">
        <v>2447</v>
      </c>
      <c r="B2448">
        <v>1032</v>
      </c>
      <c r="C2448">
        <v>5</v>
      </c>
      <c r="D2448" s="7">
        <f>Groei2030!B2448</f>
        <v>1</v>
      </c>
      <c r="E2448" s="7">
        <f>Groei2030!C2448</f>
        <v>0</v>
      </c>
      <c r="F2448" s="6">
        <v>2.73259094238281E-2</v>
      </c>
      <c r="G2448" s="6">
        <f t="shared" si="153"/>
        <v>9.148826343616614</v>
      </c>
      <c r="H2448" s="6">
        <f t="shared" si="154"/>
        <v>1.7294567757309289</v>
      </c>
      <c r="I2448" s="7">
        <f>B2448+ProxiPrognose2030!H2448</f>
        <v>1033.729456775731</v>
      </c>
      <c r="J2448">
        <f t="shared" si="155"/>
        <v>5</v>
      </c>
      <c r="K2448">
        <f t="shared" si="156"/>
        <v>0</v>
      </c>
      <c r="L2448" s="20">
        <v>5</v>
      </c>
    </row>
    <row r="2449" spans="1:12" ht="14.4">
      <c r="A2449" s="2">
        <v>2448</v>
      </c>
      <c r="B2449">
        <v>922</v>
      </c>
      <c r="C2449">
        <v>5</v>
      </c>
      <c r="D2449" s="7">
        <f>Groei2030!B2449</f>
        <v>1</v>
      </c>
      <c r="E2449" s="7">
        <f>Groei2030!C2449</f>
        <v>0</v>
      </c>
      <c r="F2449" s="6">
        <v>8.8213433837890598E-2</v>
      </c>
      <c r="G2449" s="6">
        <f t="shared" si="153"/>
        <v>2.8340354651585584</v>
      </c>
      <c r="H2449" s="6">
        <f t="shared" si="154"/>
        <v>0.53573449246853655</v>
      </c>
      <c r="I2449" s="7">
        <f>B2449+ProxiPrognose2030!H2449</f>
        <v>922.53573449246858</v>
      </c>
      <c r="J2449">
        <f t="shared" si="155"/>
        <v>5</v>
      </c>
      <c r="K2449">
        <f t="shared" si="156"/>
        <v>0</v>
      </c>
      <c r="L2449" s="20">
        <v>5</v>
      </c>
    </row>
    <row r="2450" spans="1:12" ht="14.4">
      <c r="A2450" s="2">
        <v>2449</v>
      </c>
      <c r="B2450">
        <v>859</v>
      </c>
      <c r="C2450">
        <v>4</v>
      </c>
      <c r="D2450" s="7">
        <f>Groei2030!B2450</f>
        <v>0</v>
      </c>
      <c r="E2450" s="7">
        <f>Groei2030!C2450</f>
        <v>0</v>
      </c>
      <c r="F2450" s="6">
        <v>6.5296638916015601E-2</v>
      </c>
      <c r="G2450" s="6">
        <f t="shared" si="153"/>
        <v>0</v>
      </c>
      <c r="H2450" s="6">
        <f t="shared" si="154"/>
        <v>0</v>
      </c>
      <c r="I2450" s="7">
        <f>B2450+ProxiPrognose2030!H2450</f>
        <v>859</v>
      </c>
      <c r="J2450">
        <f t="shared" si="155"/>
        <v>4</v>
      </c>
      <c r="K2450">
        <f t="shared" si="156"/>
        <v>0</v>
      </c>
      <c r="L2450" s="20">
        <v>4</v>
      </c>
    </row>
    <row r="2451" spans="1:12" ht="14.4">
      <c r="A2451" s="2">
        <v>2450</v>
      </c>
      <c r="B2451">
        <v>836</v>
      </c>
      <c r="C2451">
        <v>4</v>
      </c>
      <c r="D2451" s="7">
        <f>Groei2030!B2451</f>
        <v>0</v>
      </c>
      <c r="E2451" s="7">
        <f>Groei2030!C2451</f>
        <v>0</v>
      </c>
      <c r="F2451" s="6">
        <v>3.26843464355469E-2</v>
      </c>
      <c r="G2451" s="6">
        <f t="shared" si="153"/>
        <v>0</v>
      </c>
      <c r="H2451" s="6">
        <f t="shared" si="154"/>
        <v>0</v>
      </c>
      <c r="I2451" s="7">
        <f>B2451+ProxiPrognose2030!H2451</f>
        <v>836</v>
      </c>
      <c r="J2451">
        <f t="shared" si="155"/>
        <v>4</v>
      </c>
      <c r="K2451">
        <f t="shared" si="156"/>
        <v>0</v>
      </c>
      <c r="L2451" s="20">
        <v>4</v>
      </c>
    </row>
    <row r="2452" spans="1:12" ht="14.4">
      <c r="A2452" s="2">
        <v>2451</v>
      </c>
      <c r="B2452">
        <v>790</v>
      </c>
      <c r="C2452">
        <v>4</v>
      </c>
      <c r="D2452" s="7">
        <f>Groei2030!B2452</f>
        <v>0</v>
      </c>
      <c r="E2452" s="7">
        <f>Groei2030!C2452</f>
        <v>0</v>
      </c>
      <c r="F2452" s="6">
        <v>7.8989438232421896E-2</v>
      </c>
      <c r="G2452" s="6">
        <f t="shared" si="153"/>
        <v>0</v>
      </c>
      <c r="H2452" s="6">
        <f t="shared" si="154"/>
        <v>0</v>
      </c>
      <c r="I2452" s="7">
        <f>B2452+ProxiPrognose2030!H2452</f>
        <v>790</v>
      </c>
      <c r="J2452">
        <f t="shared" si="155"/>
        <v>4</v>
      </c>
      <c r="K2452">
        <f t="shared" si="156"/>
        <v>0</v>
      </c>
      <c r="L2452" s="20">
        <v>4</v>
      </c>
    </row>
    <row r="2453" spans="1:12" ht="14.4">
      <c r="A2453" s="2">
        <v>2452</v>
      </c>
      <c r="B2453">
        <v>707</v>
      </c>
      <c r="C2453">
        <v>4</v>
      </c>
      <c r="D2453" s="7">
        <f>Groei2030!B2453</f>
        <v>0</v>
      </c>
      <c r="E2453" s="7">
        <f>Groei2030!C2453</f>
        <v>0</v>
      </c>
      <c r="F2453" s="6">
        <v>0.46147779077148399</v>
      </c>
      <c r="G2453" s="6">
        <f t="shared" si="153"/>
        <v>0</v>
      </c>
      <c r="H2453" s="6">
        <f t="shared" si="154"/>
        <v>0</v>
      </c>
      <c r="I2453" s="7">
        <f>B2453+ProxiPrognose2030!H2453</f>
        <v>707</v>
      </c>
      <c r="J2453">
        <f t="shared" si="155"/>
        <v>4</v>
      </c>
      <c r="K2453">
        <f t="shared" si="156"/>
        <v>0</v>
      </c>
      <c r="L2453" s="20">
        <v>4</v>
      </c>
    </row>
    <row r="2454" spans="1:12" ht="14.4">
      <c r="A2454" s="2">
        <v>2453</v>
      </c>
      <c r="B2454">
        <v>733</v>
      </c>
      <c r="C2454">
        <v>4</v>
      </c>
      <c r="D2454" s="7">
        <f>Groei2030!B2454</f>
        <v>0</v>
      </c>
      <c r="E2454" s="7">
        <f>Groei2030!C2454</f>
        <v>0</v>
      </c>
      <c r="F2454" s="6">
        <v>5.2963583740234403E-2</v>
      </c>
      <c r="G2454" s="6">
        <f t="shared" si="153"/>
        <v>0</v>
      </c>
      <c r="H2454" s="6">
        <f t="shared" si="154"/>
        <v>0</v>
      </c>
      <c r="I2454" s="7">
        <f>B2454+ProxiPrognose2030!H2454</f>
        <v>733</v>
      </c>
      <c r="J2454">
        <f t="shared" si="155"/>
        <v>4</v>
      </c>
      <c r="K2454">
        <f t="shared" si="156"/>
        <v>0</v>
      </c>
      <c r="L2454" s="20">
        <v>4</v>
      </c>
    </row>
    <row r="2455" spans="1:12" ht="14.4">
      <c r="A2455" s="2">
        <v>2454</v>
      </c>
      <c r="B2455">
        <v>761</v>
      </c>
      <c r="C2455">
        <v>4</v>
      </c>
      <c r="D2455" s="7">
        <f>Groei2030!B2455</f>
        <v>0</v>
      </c>
      <c r="E2455" s="7">
        <f>Groei2030!C2455</f>
        <v>0</v>
      </c>
      <c r="F2455" s="6">
        <v>6.0988548828125003E-2</v>
      </c>
      <c r="G2455" s="6">
        <f t="shared" si="153"/>
        <v>0</v>
      </c>
      <c r="H2455" s="6">
        <f t="shared" si="154"/>
        <v>0</v>
      </c>
      <c r="I2455" s="7">
        <f>B2455+ProxiPrognose2030!H2455</f>
        <v>761</v>
      </c>
      <c r="J2455">
        <f t="shared" si="155"/>
        <v>4</v>
      </c>
      <c r="K2455">
        <f t="shared" si="156"/>
        <v>0</v>
      </c>
      <c r="L2455" s="20">
        <v>4</v>
      </c>
    </row>
    <row r="2456" spans="1:12" ht="14.4">
      <c r="A2456" s="2">
        <v>2455</v>
      </c>
      <c r="B2456">
        <v>770</v>
      </c>
      <c r="C2456">
        <v>4</v>
      </c>
      <c r="D2456" s="7">
        <f>Groei2030!B2456</f>
        <v>1</v>
      </c>
      <c r="E2456" s="7">
        <f>Groei2030!C2456</f>
        <v>0</v>
      </c>
      <c r="F2456" s="6">
        <v>9.5826793212890601E-2</v>
      </c>
      <c r="G2456" s="6">
        <f t="shared" si="153"/>
        <v>2.6088736940679556</v>
      </c>
      <c r="H2456" s="6">
        <f t="shared" si="154"/>
        <v>0.49317083063666456</v>
      </c>
      <c r="I2456" s="7">
        <f>B2456+ProxiPrognose2030!H2456</f>
        <v>770.4931708306367</v>
      </c>
      <c r="J2456">
        <f t="shared" si="155"/>
        <v>4</v>
      </c>
      <c r="K2456">
        <f t="shared" si="156"/>
        <v>0</v>
      </c>
      <c r="L2456" s="20">
        <v>4</v>
      </c>
    </row>
    <row r="2457" spans="1:12" ht="14.4">
      <c r="A2457" s="2">
        <v>2456</v>
      </c>
      <c r="B2457">
        <v>501</v>
      </c>
      <c r="C2457">
        <v>3</v>
      </c>
      <c r="D2457" s="7">
        <f>Groei2030!B2457</f>
        <v>0</v>
      </c>
      <c r="E2457" s="7">
        <f>Groei2030!C2457</f>
        <v>0</v>
      </c>
      <c r="F2457" s="6">
        <v>0.32893870581054702</v>
      </c>
      <c r="G2457" s="6">
        <f t="shared" si="153"/>
        <v>0</v>
      </c>
      <c r="H2457" s="6">
        <f t="shared" si="154"/>
        <v>0</v>
      </c>
      <c r="I2457" s="7">
        <f>B2457+ProxiPrognose2030!H2457</f>
        <v>501</v>
      </c>
      <c r="J2457">
        <f t="shared" si="155"/>
        <v>3</v>
      </c>
      <c r="K2457">
        <f t="shared" si="156"/>
        <v>0</v>
      </c>
      <c r="L2457" s="20">
        <v>3</v>
      </c>
    </row>
    <row r="2458" spans="1:12" ht="14.4">
      <c r="A2458" s="2">
        <v>2457</v>
      </c>
      <c r="B2458">
        <v>577</v>
      </c>
      <c r="C2458">
        <v>3</v>
      </c>
      <c r="D2458" s="7">
        <f>Groei2030!B2458</f>
        <v>3</v>
      </c>
      <c r="E2458" s="7">
        <f>Groei2030!C2458</f>
        <v>0</v>
      </c>
      <c r="F2458" s="6">
        <v>0.28072720800781198</v>
      </c>
      <c r="G2458" s="6">
        <f t="shared" si="153"/>
        <v>2.671632740276209</v>
      </c>
      <c r="H2458" s="6">
        <f t="shared" si="154"/>
        <v>0.50503454447565388</v>
      </c>
      <c r="I2458" s="7">
        <f>B2458+ProxiPrognose2030!H2458</f>
        <v>577.50503454447562</v>
      </c>
      <c r="J2458">
        <f t="shared" si="155"/>
        <v>3</v>
      </c>
      <c r="K2458">
        <f t="shared" si="156"/>
        <v>0</v>
      </c>
      <c r="L2458" s="20">
        <v>3</v>
      </c>
    </row>
    <row r="2459" spans="1:12" ht="14.4">
      <c r="A2459" s="2">
        <v>2458</v>
      </c>
      <c r="B2459">
        <v>784</v>
      </c>
      <c r="C2459">
        <v>4</v>
      </c>
      <c r="D2459" s="7">
        <f>Groei2030!B2459</f>
        <v>0</v>
      </c>
      <c r="E2459" s="7">
        <f>Groei2030!C2459</f>
        <v>0</v>
      </c>
      <c r="F2459" s="6">
        <v>0.111007322753906</v>
      </c>
      <c r="G2459" s="6">
        <f t="shared" si="153"/>
        <v>0</v>
      </c>
      <c r="H2459" s="6">
        <f t="shared" si="154"/>
        <v>0</v>
      </c>
      <c r="I2459" s="7">
        <f>B2459+ProxiPrognose2030!H2459</f>
        <v>784</v>
      </c>
      <c r="J2459">
        <f t="shared" si="155"/>
        <v>4</v>
      </c>
      <c r="K2459">
        <f t="shared" si="156"/>
        <v>0</v>
      </c>
      <c r="L2459" s="20">
        <v>4</v>
      </c>
    </row>
    <row r="2460" spans="1:12" ht="14.4">
      <c r="A2460" s="2">
        <v>2459</v>
      </c>
      <c r="B2460">
        <v>681</v>
      </c>
      <c r="C2460">
        <v>4</v>
      </c>
      <c r="D2460" s="7">
        <f>Groei2030!B2460</f>
        <v>2</v>
      </c>
      <c r="E2460" s="7">
        <f>Groei2030!C2460</f>
        <v>0</v>
      </c>
      <c r="F2460" s="6">
        <v>0.17302849975585899</v>
      </c>
      <c r="G2460" s="6">
        <f t="shared" si="153"/>
        <v>2.8896973660726046</v>
      </c>
      <c r="H2460" s="6">
        <f t="shared" si="154"/>
        <v>0.5462565909400009</v>
      </c>
      <c r="I2460" s="7">
        <f>B2460+ProxiPrognose2030!H2460</f>
        <v>681.54625659093995</v>
      </c>
      <c r="J2460">
        <f t="shared" si="155"/>
        <v>4</v>
      </c>
      <c r="K2460">
        <f t="shared" si="156"/>
        <v>0</v>
      </c>
      <c r="L2460" s="20">
        <v>4</v>
      </c>
    </row>
    <row r="2461" spans="1:12" ht="14.4">
      <c r="A2461" s="2">
        <v>2460</v>
      </c>
      <c r="B2461">
        <v>793</v>
      </c>
      <c r="C2461">
        <v>4</v>
      </c>
      <c r="D2461" s="7">
        <f>Groei2030!B2461</f>
        <v>2</v>
      </c>
      <c r="E2461" s="7">
        <f>Groei2030!C2461</f>
        <v>0</v>
      </c>
      <c r="F2461" s="6">
        <v>0.226035817871094</v>
      </c>
      <c r="G2461" s="6">
        <f t="shared" si="153"/>
        <v>2.2120388030057478</v>
      </c>
      <c r="H2461" s="6">
        <f t="shared" si="154"/>
        <v>0.41815478317688992</v>
      </c>
      <c r="I2461" s="7">
        <f>B2461+ProxiPrognose2030!H2461</f>
        <v>793.41815478317687</v>
      </c>
      <c r="J2461">
        <f t="shared" si="155"/>
        <v>4</v>
      </c>
      <c r="K2461">
        <f t="shared" si="156"/>
        <v>0</v>
      </c>
      <c r="L2461" s="20">
        <v>4</v>
      </c>
    </row>
    <row r="2462" spans="1:12" ht="14.4">
      <c r="A2462" s="2">
        <v>2461</v>
      </c>
      <c r="B2462">
        <v>614</v>
      </c>
      <c r="C2462">
        <v>4</v>
      </c>
      <c r="D2462" s="7">
        <f>Groei2030!B2462</f>
        <v>2</v>
      </c>
      <c r="E2462" s="7">
        <f>Groei2030!C2462</f>
        <v>0</v>
      </c>
      <c r="F2462" s="6">
        <v>0.32280531005859397</v>
      </c>
      <c r="G2462" s="6">
        <f t="shared" si="153"/>
        <v>1.5489212364853682</v>
      </c>
      <c r="H2462" s="6">
        <f t="shared" si="154"/>
        <v>0.29280174602747983</v>
      </c>
      <c r="I2462" s="7">
        <f>B2462+ProxiPrognose2030!H2462</f>
        <v>614.29280174602752</v>
      </c>
      <c r="J2462">
        <f t="shared" si="155"/>
        <v>4</v>
      </c>
      <c r="K2462">
        <f t="shared" si="156"/>
        <v>0</v>
      </c>
      <c r="L2462" s="20">
        <v>4</v>
      </c>
    </row>
    <row r="2463" spans="1:12" ht="14.4">
      <c r="A2463" s="2">
        <v>2462</v>
      </c>
      <c r="B2463">
        <v>517</v>
      </c>
      <c r="C2463">
        <v>3</v>
      </c>
      <c r="D2463" s="7">
        <f>Groei2030!B2463</f>
        <v>0</v>
      </c>
      <c r="E2463" s="7">
        <f>Groei2030!C2463</f>
        <v>0</v>
      </c>
      <c r="F2463" s="6">
        <v>0.244041741210937</v>
      </c>
      <c r="G2463" s="6">
        <f t="shared" si="153"/>
        <v>0</v>
      </c>
      <c r="H2463" s="6">
        <f t="shared" si="154"/>
        <v>0</v>
      </c>
      <c r="I2463" s="7">
        <f>B2463+ProxiPrognose2030!H2463</f>
        <v>517</v>
      </c>
      <c r="J2463">
        <f t="shared" si="155"/>
        <v>3</v>
      </c>
      <c r="K2463">
        <f t="shared" si="156"/>
        <v>0</v>
      </c>
      <c r="L2463" s="20">
        <v>3</v>
      </c>
    </row>
    <row r="2464" spans="1:12" ht="14.4">
      <c r="A2464" s="2">
        <v>2463</v>
      </c>
      <c r="B2464">
        <v>298</v>
      </c>
      <c r="C2464">
        <v>2</v>
      </c>
      <c r="D2464" s="7">
        <f>Groei2030!B2464</f>
        <v>27</v>
      </c>
      <c r="E2464" s="7">
        <f>Groei2030!C2464</f>
        <v>0</v>
      </c>
      <c r="F2464" s="6">
        <v>0.65919477856445297</v>
      </c>
      <c r="G2464" s="6">
        <f t="shared" si="153"/>
        <v>10.239765573840959</v>
      </c>
      <c r="H2464" s="6">
        <f t="shared" si="154"/>
        <v>1.9356834733158712</v>
      </c>
      <c r="I2464" s="7">
        <f>B2464+ProxiPrognose2030!H2464</f>
        <v>299.93568347331586</v>
      </c>
      <c r="J2464">
        <f t="shared" si="155"/>
        <v>2</v>
      </c>
      <c r="K2464">
        <f t="shared" si="156"/>
        <v>0</v>
      </c>
      <c r="L2464" s="20">
        <v>2</v>
      </c>
    </row>
    <row r="2465" spans="1:12" ht="14.4">
      <c r="A2465" s="2">
        <v>2464</v>
      </c>
      <c r="B2465">
        <v>501</v>
      </c>
      <c r="C2465">
        <v>3</v>
      </c>
      <c r="D2465" s="7">
        <f>Groei2030!B2465</f>
        <v>0</v>
      </c>
      <c r="E2465" s="7">
        <f>Groei2030!C2465</f>
        <v>0</v>
      </c>
      <c r="F2465" s="6">
        <v>0.54676925219726602</v>
      </c>
      <c r="G2465" s="6">
        <f t="shared" si="153"/>
        <v>0</v>
      </c>
      <c r="H2465" s="6">
        <f t="shared" si="154"/>
        <v>0</v>
      </c>
      <c r="I2465" s="7">
        <f>B2465+ProxiPrognose2030!H2465</f>
        <v>501</v>
      </c>
      <c r="J2465">
        <f t="shared" si="155"/>
        <v>3</v>
      </c>
      <c r="K2465">
        <f t="shared" si="156"/>
        <v>0</v>
      </c>
      <c r="L2465" s="20">
        <v>3</v>
      </c>
    </row>
    <row r="2466" spans="1:12" ht="14.4">
      <c r="A2466" s="2">
        <v>2465</v>
      </c>
      <c r="B2466">
        <v>663</v>
      </c>
      <c r="C2466">
        <v>4</v>
      </c>
      <c r="D2466" s="7">
        <f>Groei2030!B2466</f>
        <v>1</v>
      </c>
      <c r="E2466" s="7">
        <f>Groei2030!C2466</f>
        <v>0</v>
      </c>
      <c r="F2466" s="6">
        <v>8.6494017578124999E-2</v>
      </c>
      <c r="G2466" s="6">
        <f t="shared" si="153"/>
        <v>2.890373311358668</v>
      </c>
      <c r="H2466" s="6">
        <f t="shared" si="154"/>
        <v>0.54638436887687492</v>
      </c>
      <c r="I2466" s="7">
        <f>B2466+ProxiPrognose2030!H2466</f>
        <v>663.54638436887683</v>
      </c>
      <c r="J2466">
        <f t="shared" si="155"/>
        <v>4</v>
      </c>
      <c r="K2466">
        <f t="shared" si="156"/>
        <v>0</v>
      </c>
      <c r="L2466" s="20">
        <v>4</v>
      </c>
    </row>
    <row r="2467" spans="1:12" ht="14.4">
      <c r="A2467" s="2">
        <v>2466</v>
      </c>
      <c r="B2467">
        <v>699</v>
      </c>
      <c r="C2467">
        <v>4</v>
      </c>
      <c r="D2467" s="7">
        <f>Groei2030!B2467</f>
        <v>183</v>
      </c>
      <c r="E2467" s="7">
        <f>Groei2030!C2467</f>
        <v>0</v>
      </c>
      <c r="F2467" s="6">
        <v>0.20888722485351599</v>
      </c>
      <c r="G2467" s="6">
        <f t="shared" si="153"/>
        <v>219.01770216959218</v>
      </c>
      <c r="H2467" s="6">
        <f t="shared" si="154"/>
        <v>41.40221213035769</v>
      </c>
      <c r="I2467" s="7">
        <f>B2467+ProxiPrognose2030!H2467</f>
        <v>740.40221213035773</v>
      </c>
      <c r="J2467">
        <f t="shared" si="155"/>
        <v>4</v>
      </c>
      <c r="K2467">
        <f t="shared" si="156"/>
        <v>0</v>
      </c>
      <c r="L2467" s="20">
        <v>4</v>
      </c>
    </row>
    <row r="2468" spans="1:12" ht="14.4">
      <c r="A2468" s="2">
        <v>2467</v>
      </c>
      <c r="B2468">
        <v>878</v>
      </c>
      <c r="C2468">
        <v>4</v>
      </c>
      <c r="D2468" s="7">
        <f>Groei2030!B2468</f>
        <v>1</v>
      </c>
      <c r="E2468" s="7">
        <f>Groei2030!C2468</f>
        <v>0</v>
      </c>
      <c r="F2468" s="6">
        <v>0.17853501367187499</v>
      </c>
      <c r="G2468" s="6">
        <f t="shared" si="153"/>
        <v>1.4002855510430503</v>
      </c>
      <c r="H2468" s="6">
        <f t="shared" si="154"/>
        <v>0.26470426295709837</v>
      </c>
      <c r="I2468" s="7">
        <f>B2468+ProxiPrognose2030!H2468</f>
        <v>878.26470426295714</v>
      </c>
      <c r="J2468">
        <f t="shared" si="155"/>
        <v>4</v>
      </c>
      <c r="K2468">
        <f t="shared" si="156"/>
        <v>0</v>
      </c>
      <c r="L2468" s="20">
        <v>4</v>
      </c>
    </row>
    <row r="2469" spans="1:12" ht="14.4">
      <c r="A2469" s="2">
        <v>2468</v>
      </c>
      <c r="B2469">
        <v>865</v>
      </c>
      <c r="C2469">
        <v>4</v>
      </c>
      <c r="D2469" s="7">
        <f>Groei2030!B2469</f>
        <v>1</v>
      </c>
      <c r="E2469" s="7">
        <f>Groei2030!C2469</f>
        <v>0</v>
      </c>
      <c r="F2469" s="6">
        <v>0.103468215332031</v>
      </c>
      <c r="G2469" s="6">
        <f t="shared" si="153"/>
        <v>2.4162009482597759</v>
      </c>
      <c r="H2469" s="6">
        <f t="shared" si="154"/>
        <v>0.45674876148577997</v>
      </c>
      <c r="I2469" s="7">
        <f>B2469+ProxiPrognose2030!H2469</f>
        <v>865.45674876148576</v>
      </c>
      <c r="J2469">
        <f t="shared" si="155"/>
        <v>4</v>
      </c>
      <c r="K2469">
        <f t="shared" si="156"/>
        <v>0</v>
      </c>
      <c r="L2469" s="20">
        <v>4</v>
      </c>
    </row>
    <row r="2470" spans="1:12" ht="14.4">
      <c r="A2470" s="2">
        <v>2469</v>
      </c>
      <c r="B2470">
        <v>703</v>
      </c>
      <c r="C2470">
        <v>4</v>
      </c>
      <c r="D2470" s="7">
        <f>Groei2030!B2470</f>
        <v>1</v>
      </c>
      <c r="E2470" s="7">
        <f>Groei2030!C2470</f>
        <v>0</v>
      </c>
      <c r="F2470" s="6">
        <v>0.134517773193359</v>
      </c>
      <c r="G2470" s="6">
        <f t="shared" si="153"/>
        <v>1.8584904735275698</v>
      </c>
      <c r="H2470" s="6">
        <f t="shared" si="154"/>
        <v>0.35132145057231945</v>
      </c>
      <c r="I2470" s="7">
        <f>B2470+ProxiPrognose2030!H2470</f>
        <v>703.3513214505723</v>
      </c>
      <c r="J2470">
        <f t="shared" si="155"/>
        <v>4</v>
      </c>
      <c r="K2470">
        <f t="shared" si="156"/>
        <v>0</v>
      </c>
      <c r="L2470" s="20">
        <v>4</v>
      </c>
    </row>
    <row r="2471" spans="1:12" ht="14.4">
      <c r="A2471" s="2">
        <v>2470</v>
      </c>
      <c r="B2471">
        <v>947</v>
      </c>
      <c r="C2471">
        <v>5</v>
      </c>
      <c r="D2471" s="7">
        <f>Groei2030!B2471</f>
        <v>653</v>
      </c>
      <c r="E2471" s="7">
        <f>Groei2030!C2471</f>
        <v>-860</v>
      </c>
      <c r="F2471" s="6">
        <v>0.137307081054688</v>
      </c>
      <c r="G2471" s="6">
        <f t="shared" si="153"/>
        <v>-376.89243411553196</v>
      </c>
      <c r="H2471" s="6">
        <f t="shared" si="154"/>
        <v>-71.246206827132696</v>
      </c>
      <c r="I2471" s="7">
        <f>B2471+ProxiPrognose2030!H2471</f>
        <v>875.75379317286729</v>
      </c>
      <c r="J2471">
        <f t="shared" si="155"/>
        <v>5</v>
      </c>
      <c r="K2471">
        <f t="shared" si="156"/>
        <v>0</v>
      </c>
      <c r="L2471" s="20">
        <v>5</v>
      </c>
    </row>
    <row r="2472" spans="1:12" ht="14.4">
      <c r="A2472" s="2">
        <v>2471</v>
      </c>
      <c r="B2472">
        <v>927</v>
      </c>
      <c r="C2472">
        <v>5</v>
      </c>
      <c r="D2472" s="7">
        <f>Groei2030!B2472</f>
        <v>0</v>
      </c>
      <c r="E2472" s="7">
        <f>Groei2030!C2472</f>
        <v>0</v>
      </c>
      <c r="F2472" s="6">
        <v>0.19181185595703101</v>
      </c>
      <c r="G2472" s="6">
        <f t="shared" si="153"/>
        <v>0</v>
      </c>
      <c r="H2472" s="6">
        <f t="shared" si="154"/>
        <v>0</v>
      </c>
      <c r="I2472" s="7">
        <f>B2472+ProxiPrognose2030!H2472</f>
        <v>927</v>
      </c>
      <c r="J2472">
        <f t="shared" si="155"/>
        <v>5</v>
      </c>
      <c r="K2472">
        <f t="shared" si="156"/>
        <v>0</v>
      </c>
      <c r="L2472" s="20">
        <v>5</v>
      </c>
    </row>
    <row r="2473" spans="1:12" ht="14.4">
      <c r="A2473" s="2">
        <v>2472</v>
      </c>
      <c r="B2473">
        <v>786</v>
      </c>
      <c r="C2473">
        <v>4</v>
      </c>
      <c r="D2473" s="7">
        <f>Groei2030!B2473</f>
        <v>0</v>
      </c>
      <c r="E2473" s="7">
        <f>Groei2030!C2473</f>
        <v>0</v>
      </c>
      <c r="F2473" s="6">
        <v>0.12729750683593699</v>
      </c>
      <c r="G2473" s="6">
        <f t="shared" si="153"/>
        <v>0</v>
      </c>
      <c r="H2473" s="6">
        <f t="shared" si="154"/>
        <v>0</v>
      </c>
      <c r="I2473" s="7">
        <f>B2473+ProxiPrognose2030!H2473</f>
        <v>786</v>
      </c>
      <c r="J2473">
        <f t="shared" si="155"/>
        <v>4</v>
      </c>
      <c r="K2473">
        <f t="shared" si="156"/>
        <v>0</v>
      </c>
      <c r="L2473" s="20">
        <v>4</v>
      </c>
    </row>
    <row r="2474" spans="1:12" ht="14.4">
      <c r="A2474" s="2">
        <v>2473</v>
      </c>
      <c r="B2474">
        <v>623</v>
      </c>
      <c r="C2474">
        <v>4</v>
      </c>
      <c r="D2474" s="7">
        <f>Groei2030!B2474</f>
        <v>0</v>
      </c>
      <c r="E2474" s="7">
        <f>Groei2030!C2474</f>
        <v>0</v>
      </c>
      <c r="F2474" s="6">
        <v>0.108622505615234</v>
      </c>
      <c r="G2474" s="6">
        <f t="shared" si="153"/>
        <v>0</v>
      </c>
      <c r="H2474" s="6">
        <f t="shared" si="154"/>
        <v>0</v>
      </c>
      <c r="I2474" s="7">
        <f>B2474+ProxiPrognose2030!H2474</f>
        <v>623</v>
      </c>
      <c r="J2474">
        <f t="shared" si="155"/>
        <v>4</v>
      </c>
      <c r="K2474">
        <f t="shared" si="156"/>
        <v>0</v>
      </c>
      <c r="L2474" s="20">
        <v>4</v>
      </c>
    </row>
    <row r="2475" spans="1:12" ht="14.4">
      <c r="A2475" s="2">
        <v>2474</v>
      </c>
      <c r="B2475">
        <v>625</v>
      </c>
      <c r="C2475">
        <v>4</v>
      </c>
      <c r="D2475" s="7">
        <f>Groei2030!B2475</f>
        <v>0</v>
      </c>
      <c r="E2475" s="7">
        <f>Groei2030!C2475</f>
        <v>0</v>
      </c>
      <c r="F2475" s="6">
        <v>0.16685874414062499</v>
      </c>
      <c r="G2475" s="6">
        <f t="shared" si="153"/>
        <v>0</v>
      </c>
      <c r="H2475" s="6">
        <f t="shared" si="154"/>
        <v>0</v>
      </c>
      <c r="I2475" s="7">
        <f>B2475+ProxiPrognose2030!H2475</f>
        <v>625</v>
      </c>
      <c r="J2475">
        <f t="shared" si="155"/>
        <v>4</v>
      </c>
      <c r="K2475">
        <f t="shared" si="156"/>
        <v>0</v>
      </c>
      <c r="L2475" s="20">
        <v>4</v>
      </c>
    </row>
    <row r="2476" spans="1:12" ht="14.4">
      <c r="A2476" s="2">
        <v>2475</v>
      </c>
      <c r="B2476">
        <v>457</v>
      </c>
      <c r="C2476">
        <v>3</v>
      </c>
      <c r="D2476" s="7">
        <f>Groei2030!B2476</f>
        <v>0</v>
      </c>
      <c r="E2476" s="7">
        <f>Groei2030!C2476</f>
        <v>0</v>
      </c>
      <c r="F2476" s="6">
        <v>0.224626190673828</v>
      </c>
      <c r="G2476" s="6">
        <f t="shared" si="153"/>
        <v>0</v>
      </c>
      <c r="H2476" s="6">
        <f t="shared" si="154"/>
        <v>0</v>
      </c>
      <c r="I2476" s="7">
        <f>B2476+ProxiPrognose2030!H2476</f>
        <v>457</v>
      </c>
      <c r="J2476">
        <f t="shared" si="155"/>
        <v>3</v>
      </c>
      <c r="K2476">
        <f t="shared" si="156"/>
        <v>0</v>
      </c>
      <c r="L2476" s="20">
        <v>3</v>
      </c>
    </row>
    <row r="2477" spans="1:12" ht="14.4">
      <c r="A2477" s="2">
        <v>2476</v>
      </c>
      <c r="B2477">
        <v>258</v>
      </c>
      <c r="C2477">
        <v>2</v>
      </c>
      <c r="D2477" s="7">
        <f>Groei2030!B2477</f>
        <v>0</v>
      </c>
      <c r="E2477" s="7">
        <f>Groei2030!C2477</f>
        <v>0</v>
      </c>
      <c r="F2477" s="6">
        <v>0.63247873803710897</v>
      </c>
      <c r="G2477" s="6">
        <f t="shared" si="153"/>
        <v>0</v>
      </c>
      <c r="H2477" s="6">
        <f t="shared" si="154"/>
        <v>0</v>
      </c>
      <c r="I2477" s="7">
        <f>B2477+ProxiPrognose2030!H2477</f>
        <v>258</v>
      </c>
      <c r="J2477">
        <f t="shared" si="155"/>
        <v>2</v>
      </c>
      <c r="K2477">
        <f t="shared" si="156"/>
        <v>0</v>
      </c>
      <c r="L2477" s="20">
        <v>2</v>
      </c>
    </row>
    <row r="2478" spans="1:12" ht="14.4">
      <c r="A2478" s="2">
        <v>2477</v>
      </c>
      <c r="B2478">
        <v>719</v>
      </c>
      <c r="C2478">
        <v>4</v>
      </c>
      <c r="D2478" s="7">
        <f>Groei2030!B2478</f>
        <v>0</v>
      </c>
      <c r="E2478" s="7">
        <f>Groei2030!C2478</f>
        <v>0</v>
      </c>
      <c r="F2478" s="6">
        <v>0.14164294995117199</v>
      </c>
      <c r="G2478" s="6">
        <f t="shared" si="153"/>
        <v>0</v>
      </c>
      <c r="H2478" s="6">
        <f t="shared" si="154"/>
        <v>0</v>
      </c>
      <c r="I2478" s="7">
        <f>B2478+ProxiPrognose2030!H2478</f>
        <v>719</v>
      </c>
      <c r="J2478">
        <f t="shared" si="155"/>
        <v>4</v>
      </c>
      <c r="K2478">
        <f t="shared" si="156"/>
        <v>0</v>
      </c>
      <c r="L2478" s="20">
        <v>4</v>
      </c>
    </row>
    <row r="2479" spans="1:12" ht="14.4">
      <c r="A2479" s="2">
        <v>2478</v>
      </c>
      <c r="B2479">
        <v>736</v>
      </c>
      <c r="C2479">
        <v>4</v>
      </c>
      <c r="D2479" s="7">
        <f>Groei2030!B2479</f>
        <v>0</v>
      </c>
      <c r="E2479" s="7">
        <f>Groei2030!C2479</f>
        <v>2350</v>
      </c>
      <c r="F2479" s="6">
        <v>0.21484224731445301</v>
      </c>
      <c r="G2479" s="6">
        <f t="shared" si="153"/>
        <v>2734.5645809602242</v>
      </c>
      <c r="H2479" s="6">
        <f t="shared" si="154"/>
        <v>516.93092267679094</v>
      </c>
      <c r="I2479" s="7">
        <f>B2479+ProxiPrognose2030!H2479</f>
        <v>1252.9309226767909</v>
      </c>
      <c r="J2479">
        <f t="shared" si="155"/>
        <v>5</v>
      </c>
      <c r="K2479">
        <f t="shared" si="156"/>
        <v>1</v>
      </c>
      <c r="L2479" s="20">
        <v>5</v>
      </c>
    </row>
    <row r="2480" spans="1:12" ht="14.4">
      <c r="A2480" s="2">
        <v>2479</v>
      </c>
      <c r="B2480">
        <v>622</v>
      </c>
      <c r="C2480">
        <v>4</v>
      </c>
      <c r="D2480" s="7">
        <f>Groei2030!B2480</f>
        <v>501</v>
      </c>
      <c r="E2480" s="7">
        <f>Groei2030!C2480</f>
        <v>1035</v>
      </c>
      <c r="F2480" s="6">
        <v>0.34411583007812502</v>
      </c>
      <c r="G2480" s="6">
        <f t="shared" si="153"/>
        <v>1115.9033279951695</v>
      </c>
      <c r="H2480" s="6">
        <f t="shared" si="154"/>
        <v>210.94580869473904</v>
      </c>
      <c r="I2480" s="7">
        <f>B2480+ProxiPrognose2030!H2480</f>
        <v>832.94580869473907</v>
      </c>
      <c r="J2480">
        <f t="shared" si="155"/>
        <v>4</v>
      </c>
      <c r="K2480">
        <f t="shared" si="156"/>
        <v>0</v>
      </c>
      <c r="L2480" s="20">
        <v>4</v>
      </c>
    </row>
    <row r="2481" spans="1:12" ht="14.4">
      <c r="A2481" s="2">
        <v>2480</v>
      </c>
      <c r="B2481">
        <v>462</v>
      </c>
      <c r="C2481">
        <v>3</v>
      </c>
      <c r="D2481" s="7">
        <f>Groei2030!B2481</f>
        <v>501</v>
      </c>
      <c r="E2481" s="7">
        <f>Groei2030!C2481</f>
        <v>25</v>
      </c>
      <c r="F2481" s="6">
        <v>0.385187246826172</v>
      </c>
      <c r="G2481" s="6">
        <f t="shared" si="153"/>
        <v>341.39240352197737</v>
      </c>
      <c r="H2481" s="6">
        <f t="shared" si="154"/>
        <v>64.535425996593077</v>
      </c>
      <c r="I2481" s="7">
        <f>B2481+ProxiPrognose2030!H2481</f>
        <v>526.53542599659306</v>
      </c>
      <c r="J2481">
        <f t="shared" si="155"/>
        <v>3</v>
      </c>
      <c r="K2481">
        <f t="shared" si="156"/>
        <v>0</v>
      </c>
      <c r="L2481" s="20">
        <v>3</v>
      </c>
    </row>
    <row r="2482" spans="1:12" ht="14.4">
      <c r="A2482" s="2">
        <v>2481</v>
      </c>
      <c r="B2482">
        <v>570</v>
      </c>
      <c r="C2482">
        <v>3</v>
      </c>
      <c r="D2482" s="7">
        <f>Groei2030!B2482</f>
        <v>0</v>
      </c>
      <c r="E2482" s="7">
        <f>Groei2030!C2482</f>
        <v>0</v>
      </c>
      <c r="F2482" s="6">
        <v>0.17870205151367199</v>
      </c>
      <c r="G2482" s="6">
        <f t="shared" si="153"/>
        <v>0</v>
      </c>
      <c r="H2482" s="6">
        <f t="shared" si="154"/>
        <v>0</v>
      </c>
      <c r="I2482" s="7">
        <f>B2482+ProxiPrognose2030!H2482</f>
        <v>570</v>
      </c>
      <c r="J2482">
        <f t="shared" si="155"/>
        <v>3</v>
      </c>
      <c r="K2482">
        <f t="shared" si="156"/>
        <v>0</v>
      </c>
      <c r="L2482" s="20">
        <v>3</v>
      </c>
    </row>
    <row r="2483" spans="1:12" ht="14.4">
      <c r="A2483" s="2">
        <v>2482</v>
      </c>
      <c r="B2483">
        <v>211</v>
      </c>
      <c r="C2483">
        <v>2</v>
      </c>
      <c r="D2483" s="7">
        <f>Groei2030!B2483</f>
        <v>0</v>
      </c>
      <c r="E2483" s="7">
        <f>Groei2030!C2483</f>
        <v>0</v>
      </c>
      <c r="F2483" s="6">
        <v>1.4017249519043</v>
      </c>
      <c r="G2483" s="6">
        <f t="shared" si="153"/>
        <v>0</v>
      </c>
      <c r="H2483" s="6">
        <f t="shared" si="154"/>
        <v>0</v>
      </c>
      <c r="I2483" s="7">
        <f>B2483+ProxiPrognose2030!H2483</f>
        <v>211</v>
      </c>
      <c r="J2483">
        <f t="shared" si="155"/>
        <v>2</v>
      </c>
      <c r="K2483">
        <f t="shared" si="156"/>
        <v>0</v>
      </c>
      <c r="L2483" s="20">
        <v>2</v>
      </c>
    </row>
    <row r="2484" spans="1:12" ht="14.4">
      <c r="A2484" s="2">
        <v>2483</v>
      </c>
      <c r="B2484">
        <v>0</v>
      </c>
      <c r="C2484">
        <v>0</v>
      </c>
      <c r="D2484" s="7">
        <f>Groei2030!B2484</f>
        <v>0</v>
      </c>
      <c r="E2484" s="7">
        <f>Groei2030!C2484</f>
        <v>0</v>
      </c>
      <c r="F2484" s="6">
        <v>0</v>
      </c>
      <c r="G2484" s="6">
        <f t="shared" si="153"/>
        <v>0</v>
      </c>
      <c r="H2484" s="6">
        <f t="shared" si="154"/>
        <v>0</v>
      </c>
      <c r="I2484" s="7">
        <f>B2484+ProxiPrognose2030!H2484</f>
        <v>0</v>
      </c>
      <c r="J2484">
        <f t="shared" si="155"/>
        <v>0</v>
      </c>
      <c r="K2484">
        <f t="shared" si="156"/>
        <v>0</v>
      </c>
      <c r="L2484" s="20">
        <v>0</v>
      </c>
    </row>
    <row r="2485" spans="1:12" ht="14.4">
      <c r="A2485" s="2">
        <v>2484</v>
      </c>
      <c r="B2485">
        <v>0</v>
      </c>
      <c r="C2485">
        <v>0</v>
      </c>
      <c r="D2485" s="7">
        <f>Groei2030!B2485</f>
        <v>0</v>
      </c>
      <c r="E2485" s="7">
        <f>Groei2030!C2485</f>
        <v>0</v>
      </c>
      <c r="F2485" s="6">
        <v>0</v>
      </c>
      <c r="G2485" s="6">
        <f t="shared" si="153"/>
        <v>0</v>
      </c>
      <c r="H2485" s="6">
        <f t="shared" si="154"/>
        <v>0</v>
      </c>
      <c r="I2485" s="7">
        <f>B2485+ProxiPrognose2030!H2485</f>
        <v>0</v>
      </c>
      <c r="J2485">
        <f t="shared" si="155"/>
        <v>0</v>
      </c>
      <c r="K2485">
        <f t="shared" si="156"/>
        <v>0</v>
      </c>
      <c r="L2485" s="20">
        <v>0</v>
      </c>
    </row>
    <row r="2486" spans="1:12" ht="14.4">
      <c r="A2486" s="2">
        <v>2485</v>
      </c>
      <c r="B2486">
        <v>0</v>
      </c>
      <c r="C2486">
        <v>0</v>
      </c>
      <c r="D2486" s="7">
        <f>Groei2030!B2486</f>
        <v>0</v>
      </c>
      <c r="E2486" s="7">
        <f>Groei2030!C2486</f>
        <v>0</v>
      </c>
      <c r="F2486" s="6">
        <v>0</v>
      </c>
      <c r="G2486" s="6">
        <f t="shared" si="153"/>
        <v>0</v>
      </c>
      <c r="H2486" s="6">
        <f t="shared" si="154"/>
        <v>0</v>
      </c>
      <c r="I2486" s="7">
        <f>B2486+ProxiPrognose2030!H2486</f>
        <v>0</v>
      </c>
      <c r="J2486">
        <f t="shared" si="155"/>
        <v>0</v>
      </c>
      <c r="K2486">
        <f t="shared" si="156"/>
        <v>0</v>
      </c>
      <c r="L2486" s="20">
        <v>0</v>
      </c>
    </row>
    <row r="2487" spans="1:12" ht="14.4">
      <c r="A2487" s="2">
        <v>2486</v>
      </c>
      <c r="B2487">
        <v>0</v>
      </c>
      <c r="C2487">
        <v>0</v>
      </c>
      <c r="D2487" s="7">
        <f>Groei2030!B2487</f>
        <v>0</v>
      </c>
      <c r="E2487" s="7">
        <f>Groei2030!C2487</f>
        <v>0</v>
      </c>
      <c r="F2487" s="6">
        <v>0</v>
      </c>
      <c r="G2487" s="6">
        <f t="shared" si="153"/>
        <v>0</v>
      </c>
      <c r="H2487" s="6">
        <f t="shared" si="154"/>
        <v>0</v>
      </c>
      <c r="I2487" s="7">
        <f>B2487+ProxiPrognose2030!H2487</f>
        <v>0</v>
      </c>
      <c r="J2487">
        <f t="shared" si="155"/>
        <v>0</v>
      </c>
      <c r="K2487">
        <f t="shared" si="156"/>
        <v>0</v>
      </c>
      <c r="L2487" s="20">
        <v>0</v>
      </c>
    </row>
    <row r="2488" spans="1:12" ht="14.4">
      <c r="A2488" s="2">
        <v>2487</v>
      </c>
      <c r="B2488">
        <v>0</v>
      </c>
      <c r="C2488">
        <v>0</v>
      </c>
      <c r="D2488" s="7">
        <f>Groei2030!B2488</f>
        <v>0</v>
      </c>
      <c r="E2488" s="7">
        <f>Groei2030!C2488</f>
        <v>0</v>
      </c>
      <c r="F2488" s="6">
        <v>0</v>
      </c>
      <c r="G2488" s="6">
        <f t="shared" si="153"/>
        <v>0</v>
      </c>
      <c r="H2488" s="6">
        <f t="shared" si="154"/>
        <v>0</v>
      </c>
      <c r="I2488" s="7">
        <f>B2488+ProxiPrognose2030!H2488</f>
        <v>0</v>
      </c>
      <c r="J2488">
        <f t="shared" si="155"/>
        <v>0</v>
      </c>
      <c r="K2488">
        <f t="shared" si="156"/>
        <v>0</v>
      </c>
      <c r="L2488" s="20">
        <v>0</v>
      </c>
    </row>
    <row r="2489" spans="1:12" ht="14.4">
      <c r="A2489" s="2">
        <v>2488</v>
      </c>
      <c r="B2489">
        <v>0</v>
      </c>
      <c r="C2489">
        <v>0</v>
      </c>
      <c r="D2489" s="7">
        <f>Groei2030!B2489</f>
        <v>0</v>
      </c>
      <c r="E2489" s="7">
        <f>Groei2030!C2489</f>
        <v>0</v>
      </c>
      <c r="F2489" s="6">
        <v>0</v>
      </c>
      <c r="G2489" s="6">
        <f t="shared" si="153"/>
        <v>0</v>
      </c>
      <c r="H2489" s="6">
        <f t="shared" si="154"/>
        <v>0</v>
      </c>
      <c r="I2489" s="7">
        <f>B2489+ProxiPrognose2030!H2489</f>
        <v>0</v>
      </c>
      <c r="J2489">
        <f t="shared" si="155"/>
        <v>0</v>
      </c>
      <c r="K2489">
        <f t="shared" si="156"/>
        <v>0</v>
      </c>
      <c r="L2489" s="20">
        <v>0</v>
      </c>
    </row>
    <row r="2490" spans="1:12" ht="14.4">
      <c r="A2490" s="2">
        <v>2489</v>
      </c>
      <c r="B2490">
        <v>0</v>
      </c>
      <c r="C2490">
        <v>0</v>
      </c>
      <c r="D2490" s="7">
        <f>Groei2030!B2490</f>
        <v>0</v>
      </c>
      <c r="E2490" s="7">
        <f>Groei2030!C2490</f>
        <v>0</v>
      </c>
      <c r="F2490" s="6">
        <v>0</v>
      </c>
      <c r="G2490" s="6">
        <f t="shared" si="153"/>
        <v>0</v>
      </c>
      <c r="H2490" s="6">
        <f t="shared" si="154"/>
        <v>0</v>
      </c>
      <c r="I2490" s="7">
        <f>B2490+ProxiPrognose2030!H2490</f>
        <v>0</v>
      </c>
      <c r="J2490">
        <f t="shared" si="155"/>
        <v>0</v>
      </c>
      <c r="K2490">
        <f t="shared" si="156"/>
        <v>0</v>
      </c>
      <c r="L2490" s="20">
        <v>0</v>
      </c>
    </row>
    <row r="2491" spans="1:12" ht="14.4">
      <c r="A2491" s="2">
        <v>2490</v>
      </c>
      <c r="B2491">
        <v>0</v>
      </c>
      <c r="C2491">
        <v>0</v>
      </c>
      <c r="D2491" s="7">
        <f>Groei2030!B2491</f>
        <v>0</v>
      </c>
      <c r="E2491" s="7">
        <f>Groei2030!C2491</f>
        <v>0</v>
      </c>
      <c r="F2491" s="6">
        <v>0</v>
      </c>
      <c r="G2491" s="6">
        <f t="shared" si="153"/>
        <v>0</v>
      </c>
      <c r="H2491" s="6">
        <f t="shared" si="154"/>
        <v>0</v>
      </c>
      <c r="I2491" s="7">
        <f>B2491+ProxiPrognose2030!H2491</f>
        <v>0</v>
      </c>
      <c r="J2491">
        <f t="shared" si="155"/>
        <v>0</v>
      </c>
      <c r="K2491">
        <f t="shared" si="156"/>
        <v>0</v>
      </c>
      <c r="L2491" s="20">
        <v>0</v>
      </c>
    </row>
    <row r="2492" spans="1:12" ht="14.4">
      <c r="A2492" s="2">
        <v>2491</v>
      </c>
      <c r="B2492">
        <v>1196</v>
      </c>
      <c r="C2492">
        <v>5</v>
      </c>
      <c r="D2492" s="7">
        <f>Groei2030!B2492</f>
        <v>748</v>
      </c>
      <c r="E2492" s="7">
        <f>Groei2030!C2492</f>
        <v>0</v>
      </c>
      <c r="F2492" s="6">
        <v>5.2971215332031203E-2</v>
      </c>
      <c r="G2492" s="6">
        <f t="shared" si="153"/>
        <v>3530.2191733351233</v>
      </c>
      <c r="H2492" s="6">
        <f t="shared" si="154"/>
        <v>667.33821802176249</v>
      </c>
      <c r="I2492" s="7">
        <f>B2492+ProxiPrognose2030!H2492</f>
        <v>1863.3382180217625</v>
      </c>
      <c r="J2492">
        <f t="shared" si="155"/>
        <v>5</v>
      </c>
      <c r="K2492">
        <f t="shared" si="156"/>
        <v>0</v>
      </c>
      <c r="L2492" s="20">
        <v>5</v>
      </c>
    </row>
    <row r="2493" spans="1:12" ht="14.4">
      <c r="A2493" s="2">
        <v>2492</v>
      </c>
      <c r="B2493">
        <v>1131</v>
      </c>
      <c r="C2493">
        <v>5</v>
      </c>
      <c r="D2493" s="7">
        <f>Groei2030!B2493</f>
        <v>0</v>
      </c>
      <c r="E2493" s="7">
        <f>Groei2030!C2493</f>
        <v>0</v>
      </c>
      <c r="F2493" s="6">
        <v>2.2366594726562501E-2</v>
      </c>
      <c r="G2493" s="6">
        <f t="shared" si="153"/>
        <v>0</v>
      </c>
      <c r="H2493" s="6">
        <f t="shared" si="154"/>
        <v>0</v>
      </c>
      <c r="I2493" s="7">
        <f>B2493+ProxiPrognose2030!H2493</f>
        <v>1131</v>
      </c>
      <c r="J2493">
        <f t="shared" si="155"/>
        <v>5</v>
      </c>
      <c r="K2493">
        <f t="shared" si="156"/>
        <v>0</v>
      </c>
      <c r="L2493" s="20">
        <v>5</v>
      </c>
    </row>
    <row r="2494" spans="1:12" ht="14.4">
      <c r="A2494" s="2">
        <v>2493</v>
      </c>
      <c r="B2494">
        <v>863</v>
      </c>
      <c r="C2494">
        <v>4</v>
      </c>
      <c r="D2494" s="7">
        <f>Groei2030!B2494</f>
        <v>666</v>
      </c>
      <c r="E2494" s="7">
        <f>Groei2030!C2494</f>
        <v>33</v>
      </c>
      <c r="F2494" s="6">
        <v>6.6828666015624996E-2</v>
      </c>
      <c r="G2494" s="6">
        <f t="shared" si="153"/>
        <v>2614.8958286724182</v>
      </c>
      <c r="H2494" s="6">
        <f t="shared" si="154"/>
        <v>494.30923037285788</v>
      </c>
      <c r="I2494" s="7">
        <f>B2494+ProxiPrognose2030!H2494</f>
        <v>1357.3092303728579</v>
      </c>
      <c r="J2494">
        <f t="shared" si="155"/>
        <v>5</v>
      </c>
      <c r="K2494">
        <f t="shared" si="156"/>
        <v>1</v>
      </c>
      <c r="L2494" s="20">
        <v>5</v>
      </c>
    </row>
    <row r="2495" spans="1:12" ht="14.4">
      <c r="A2495" s="2">
        <v>2494</v>
      </c>
      <c r="B2495">
        <v>1200</v>
      </c>
      <c r="C2495">
        <v>5</v>
      </c>
      <c r="D2495" s="7">
        <f>Groei2030!B2495</f>
        <v>3002</v>
      </c>
      <c r="E2495" s="7">
        <f>Groei2030!C2495</f>
        <v>466</v>
      </c>
      <c r="F2495" s="6">
        <v>9.9074439453124996E-2</v>
      </c>
      <c r="G2495" s="6">
        <f t="shared" si="153"/>
        <v>8750.9957642526242</v>
      </c>
      <c r="H2495" s="6">
        <f t="shared" si="154"/>
        <v>1654.2525074201558</v>
      </c>
      <c r="I2495" s="7">
        <f>B2495+ProxiPrognose2030!H2495</f>
        <v>2854.2525074201558</v>
      </c>
      <c r="J2495">
        <f t="shared" si="155"/>
        <v>6</v>
      </c>
      <c r="K2495">
        <f t="shared" si="156"/>
        <v>1</v>
      </c>
      <c r="L2495" s="20">
        <v>6</v>
      </c>
    </row>
    <row r="2496" spans="1:12" ht="14.4">
      <c r="A2496" s="2">
        <v>2495</v>
      </c>
      <c r="B2496">
        <v>770</v>
      </c>
      <c r="C2496">
        <v>4</v>
      </c>
      <c r="D2496" s="7">
        <f>Groei2030!B2496</f>
        <v>0</v>
      </c>
      <c r="E2496" s="7">
        <f>Groei2030!C2496</f>
        <v>0</v>
      </c>
      <c r="F2496" s="6">
        <v>6.8167897705078098E-2</v>
      </c>
      <c r="G2496" s="6">
        <f t="shared" si="153"/>
        <v>0</v>
      </c>
      <c r="H2496" s="6">
        <f t="shared" si="154"/>
        <v>0</v>
      </c>
      <c r="I2496" s="7">
        <f>B2496+ProxiPrognose2030!H2496</f>
        <v>770</v>
      </c>
      <c r="J2496">
        <f t="shared" si="155"/>
        <v>4</v>
      </c>
      <c r="K2496">
        <f t="shared" si="156"/>
        <v>0</v>
      </c>
      <c r="L2496" s="20">
        <v>4</v>
      </c>
    </row>
    <row r="2497" spans="1:12" ht="14.4">
      <c r="A2497" s="2">
        <v>2496</v>
      </c>
      <c r="B2497">
        <v>852</v>
      </c>
      <c r="C2497">
        <v>4</v>
      </c>
      <c r="D2497" s="7">
        <f>Groei2030!B2497</f>
        <v>501</v>
      </c>
      <c r="E2497" s="7">
        <f>Groei2030!C2497</f>
        <v>0</v>
      </c>
      <c r="F2497" s="6">
        <v>9.5515374023437502E-2</v>
      </c>
      <c r="G2497" s="6">
        <f t="shared" si="153"/>
        <v>1311.3072244188274</v>
      </c>
      <c r="H2497" s="6">
        <f t="shared" si="154"/>
        <v>247.88416340620557</v>
      </c>
      <c r="I2497" s="7">
        <f>B2497+ProxiPrognose2030!H2497</f>
        <v>1099.8841634062055</v>
      </c>
      <c r="J2497">
        <f t="shared" si="155"/>
        <v>5</v>
      </c>
      <c r="K2497">
        <f t="shared" si="156"/>
        <v>1</v>
      </c>
      <c r="L2497" s="20">
        <v>5</v>
      </c>
    </row>
    <row r="2498" spans="1:12" ht="14.4">
      <c r="A2498" s="2">
        <v>2497</v>
      </c>
      <c r="B2498">
        <v>831</v>
      </c>
      <c r="C2498">
        <v>4</v>
      </c>
      <c r="D2498" s="7">
        <f>Groei2030!B2498</f>
        <v>0</v>
      </c>
      <c r="E2498" s="7">
        <f>Groei2030!C2498</f>
        <v>0</v>
      </c>
      <c r="F2498" s="6">
        <v>5.90569780273437E-2</v>
      </c>
      <c r="G2498" s="6">
        <f t="shared" si="153"/>
        <v>0</v>
      </c>
      <c r="H2498" s="6">
        <f t="shared" si="154"/>
        <v>0</v>
      </c>
      <c r="I2498" s="7">
        <f>B2498+ProxiPrognose2030!H2498</f>
        <v>831</v>
      </c>
      <c r="J2498">
        <f t="shared" si="155"/>
        <v>4</v>
      </c>
      <c r="K2498">
        <f t="shared" si="156"/>
        <v>0</v>
      </c>
      <c r="L2498" s="20">
        <v>4</v>
      </c>
    </row>
    <row r="2499" spans="1:12" ht="14.4">
      <c r="A2499" s="2">
        <v>2498</v>
      </c>
      <c r="B2499">
        <v>699</v>
      </c>
      <c r="C2499">
        <v>4</v>
      </c>
      <c r="D2499" s="7">
        <f>Groei2030!B2499</f>
        <v>0</v>
      </c>
      <c r="E2499" s="7">
        <f>Groei2030!C2499</f>
        <v>0</v>
      </c>
      <c r="F2499" s="6">
        <v>0.102043371337891</v>
      </c>
      <c r="G2499" s="6">
        <f t="shared" ref="G2499:G2562" si="157">IFERROR((D2499+E2499)/((F2499/0.25)),0)</f>
        <v>0</v>
      </c>
      <c r="H2499" s="6">
        <f t="shared" ref="H2499:H2562" si="158">G2499/5.29</f>
        <v>0</v>
      </c>
      <c r="I2499" s="7">
        <f>B2499+ProxiPrognose2030!H2499</f>
        <v>699</v>
      </c>
      <c r="J2499">
        <f t="shared" ref="J2499:J2562" si="159">MAX(C2499,IF(I2499&gt;0,IF(A2499&lt;6701,IF(I2499&lt;200,1,IF(I2499&lt;400,2,IF(I2499&lt;600,3,IF(I2499&lt;900,4,IF(I2499&lt;2000,5,IF(I2499&gt;2000,6,0)))))),0),0))</f>
        <v>4</v>
      </c>
      <c r="K2499">
        <f t="shared" ref="K2499:K2562" si="160">J2499-C2499</f>
        <v>0</v>
      </c>
      <c r="L2499" s="20">
        <v>4</v>
      </c>
    </row>
    <row r="2500" spans="1:12" ht="14.4">
      <c r="A2500" s="2">
        <v>2499</v>
      </c>
      <c r="B2500">
        <v>0</v>
      </c>
      <c r="C2500">
        <v>0</v>
      </c>
      <c r="D2500" s="7">
        <f>Groei2030!B2500</f>
        <v>0</v>
      </c>
      <c r="E2500" s="7">
        <f>Groei2030!C2500</f>
        <v>0</v>
      </c>
      <c r="F2500" s="6">
        <v>0</v>
      </c>
      <c r="G2500" s="6">
        <f t="shared" si="157"/>
        <v>0</v>
      </c>
      <c r="H2500" s="6">
        <f t="shared" si="158"/>
        <v>0</v>
      </c>
      <c r="I2500" s="7">
        <f>B2500+ProxiPrognose2030!H2500</f>
        <v>0</v>
      </c>
      <c r="J2500">
        <f t="shared" si="159"/>
        <v>0</v>
      </c>
      <c r="K2500">
        <f t="shared" si="160"/>
        <v>0</v>
      </c>
      <c r="L2500" s="20">
        <v>0</v>
      </c>
    </row>
    <row r="2501" spans="1:12" ht="14.4">
      <c r="A2501" s="2">
        <v>2500</v>
      </c>
      <c r="B2501">
        <v>0</v>
      </c>
      <c r="C2501">
        <v>0</v>
      </c>
      <c r="D2501" s="7">
        <f>Groei2030!B2501</f>
        <v>0</v>
      </c>
      <c r="E2501" s="7">
        <f>Groei2030!C2501</f>
        <v>0</v>
      </c>
      <c r="F2501" s="6">
        <v>0</v>
      </c>
      <c r="G2501" s="6">
        <f t="shared" si="157"/>
        <v>0</v>
      </c>
      <c r="H2501" s="6">
        <f t="shared" si="158"/>
        <v>0</v>
      </c>
      <c r="I2501" s="7">
        <f>B2501+ProxiPrognose2030!H2501</f>
        <v>0</v>
      </c>
      <c r="J2501">
        <f t="shared" si="159"/>
        <v>0</v>
      </c>
      <c r="K2501">
        <f t="shared" si="160"/>
        <v>0</v>
      </c>
      <c r="L2501" s="20">
        <v>0</v>
      </c>
    </row>
    <row r="2502" spans="1:12" ht="14.4">
      <c r="A2502" s="2">
        <v>2501</v>
      </c>
      <c r="B2502">
        <v>1805</v>
      </c>
      <c r="C2502">
        <v>5</v>
      </c>
      <c r="D2502" s="7">
        <f>Groei2030!B2502</f>
        <v>13</v>
      </c>
      <c r="E2502" s="7">
        <f>Groei2030!C2502</f>
        <v>0</v>
      </c>
      <c r="F2502" s="6">
        <v>4.8433001464843799E-2</v>
      </c>
      <c r="G2502" s="6">
        <f t="shared" si="157"/>
        <v>67.10300624996546</v>
      </c>
      <c r="H2502" s="6">
        <f t="shared" si="158"/>
        <v>12.684878308122014</v>
      </c>
      <c r="I2502" s="7">
        <f>B2502+ProxiPrognose2030!H2502</f>
        <v>1817.6848783081221</v>
      </c>
      <c r="J2502">
        <f t="shared" si="159"/>
        <v>5</v>
      </c>
      <c r="K2502">
        <f t="shared" si="160"/>
        <v>0</v>
      </c>
      <c r="L2502" s="20">
        <v>5</v>
      </c>
    </row>
    <row r="2503" spans="1:12" ht="14.4">
      <c r="A2503" s="2">
        <v>2502</v>
      </c>
      <c r="B2503">
        <v>1703</v>
      </c>
      <c r="C2503">
        <v>5</v>
      </c>
      <c r="D2503" s="7">
        <f>Groei2030!B2503</f>
        <v>12</v>
      </c>
      <c r="E2503" s="7">
        <f>Groei2030!C2503</f>
        <v>0</v>
      </c>
      <c r="F2503" s="6">
        <v>3.6051849853515602E-2</v>
      </c>
      <c r="G2503" s="6">
        <f t="shared" si="157"/>
        <v>83.21348314134994</v>
      </c>
      <c r="H2503" s="6">
        <f t="shared" si="158"/>
        <v>15.730337077759913</v>
      </c>
      <c r="I2503" s="7">
        <f>B2503+ProxiPrognose2030!H2503</f>
        <v>1718.7303370777599</v>
      </c>
      <c r="J2503">
        <f t="shared" si="159"/>
        <v>5</v>
      </c>
      <c r="K2503">
        <f t="shared" si="160"/>
        <v>0</v>
      </c>
      <c r="L2503" s="20">
        <v>5</v>
      </c>
    </row>
    <row r="2504" spans="1:12" ht="14.4">
      <c r="A2504" s="2">
        <v>2503</v>
      </c>
      <c r="B2504">
        <v>1847</v>
      </c>
      <c r="C2504">
        <v>5</v>
      </c>
      <c r="D2504" s="7">
        <f>Groei2030!B2504</f>
        <v>13</v>
      </c>
      <c r="E2504" s="7">
        <f>Groei2030!C2504</f>
        <v>0</v>
      </c>
      <c r="F2504" s="6">
        <v>3.5003555419921902E-2</v>
      </c>
      <c r="G2504" s="6">
        <f t="shared" si="157"/>
        <v>92.847711068524688</v>
      </c>
      <c r="H2504" s="6">
        <f t="shared" si="158"/>
        <v>17.551552186866672</v>
      </c>
      <c r="I2504" s="7">
        <f>B2504+ProxiPrognose2030!H2504</f>
        <v>1864.5515521868667</v>
      </c>
      <c r="J2504">
        <f t="shared" si="159"/>
        <v>5</v>
      </c>
      <c r="K2504">
        <f t="shared" si="160"/>
        <v>0</v>
      </c>
      <c r="L2504" s="20">
        <v>5</v>
      </c>
    </row>
    <row r="2505" spans="1:12" ht="14.4">
      <c r="A2505" s="2">
        <v>2504</v>
      </c>
      <c r="B2505">
        <v>1767</v>
      </c>
      <c r="C2505">
        <v>5</v>
      </c>
      <c r="D2505" s="7">
        <f>Groei2030!B2505</f>
        <v>12</v>
      </c>
      <c r="E2505" s="7">
        <f>Groei2030!C2505</f>
        <v>0</v>
      </c>
      <c r="F2505" s="6">
        <v>3.9339650390625001E-2</v>
      </c>
      <c r="G2505" s="6">
        <f t="shared" si="157"/>
        <v>76.258939014743447</v>
      </c>
      <c r="H2505" s="6">
        <f t="shared" si="158"/>
        <v>14.415678452692523</v>
      </c>
      <c r="I2505" s="7">
        <f>B2505+ProxiPrognose2030!H2505</f>
        <v>1781.4156784526924</v>
      </c>
      <c r="J2505">
        <f t="shared" si="159"/>
        <v>5</v>
      </c>
      <c r="K2505">
        <f t="shared" si="160"/>
        <v>0</v>
      </c>
      <c r="L2505" s="20">
        <v>5</v>
      </c>
    </row>
    <row r="2506" spans="1:12" ht="14.4">
      <c r="A2506" s="2">
        <v>2505</v>
      </c>
      <c r="B2506">
        <v>1651</v>
      </c>
      <c r="C2506">
        <v>5</v>
      </c>
      <c r="D2506" s="7">
        <f>Groei2030!B2506</f>
        <v>17</v>
      </c>
      <c r="E2506" s="7">
        <f>Groei2030!C2506</f>
        <v>0</v>
      </c>
      <c r="F2506" s="6">
        <v>7.9319711914062493E-2</v>
      </c>
      <c r="G2506" s="6">
        <f t="shared" si="157"/>
        <v>53.580628288269445</v>
      </c>
      <c r="H2506" s="6">
        <f t="shared" si="158"/>
        <v>10.128663192489498</v>
      </c>
      <c r="I2506" s="7">
        <f>B2506+ProxiPrognose2030!H2506</f>
        <v>1661.1286631924895</v>
      </c>
      <c r="J2506">
        <f t="shared" si="159"/>
        <v>5</v>
      </c>
      <c r="K2506">
        <f t="shared" si="160"/>
        <v>0</v>
      </c>
      <c r="L2506" s="20">
        <v>5</v>
      </c>
    </row>
    <row r="2507" spans="1:12" ht="14.4">
      <c r="A2507" s="2">
        <v>2506</v>
      </c>
      <c r="B2507">
        <v>1654</v>
      </c>
      <c r="C2507">
        <v>5</v>
      </c>
      <c r="D2507" s="7">
        <f>Groei2030!B2507</f>
        <v>12</v>
      </c>
      <c r="E2507" s="7">
        <f>Groei2030!C2507</f>
        <v>0</v>
      </c>
      <c r="F2507" s="6">
        <v>5.4443538330078103E-2</v>
      </c>
      <c r="G2507" s="6">
        <f t="shared" si="157"/>
        <v>55.102957890277452</v>
      </c>
      <c r="H2507" s="6">
        <f t="shared" si="158"/>
        <v>10.416438164513696</v>
      </c>
      <c r="I2507" s="7">
        <f>B2507+ProxiPrognose2030!H2507</f>
        <v>1664.4164381645137</v>
      </c>
      <c r="J2507">
        <f t="shared" si="159"/>
        <v>5</v>
      </c>
      <c r="K2507">
        <f t="shared" si="160"/>
        <v>0</v>
      </c>
      <c r="L2507" s="20">
        <v>5</v>
      </c>
    </row>
    <row r="2508" spans="1:12" ht="14.4">
      <c r="A2508" s="2">
        <v>2507</v>
      </c>
      <c r="B2508">
        <v>1422</v>
      </c>
      <c r="C2508">
        <v>5</v>
      </c>
      <c r="D2508" s="7">
        <f>Groei2030!B2508</f>
        <v>9</v>
      </c>
      <c r="E2508" s="7">
        <f>Groei2030!C2508</f>
        <v>0</v>
      </c>
      <c r="F2508" s="6">
        <v>4.3566090087890599E-2</v>
      </c>
      <c r="G2508" s="6">
        <f t="shared" si="157"/>
        <v>51.645672022915782</v>
      </c>
      <c r="H2508" s="6">
        <f t="shared" si="158"/>
        <v>9.7628869608536455</v>
      </c>
      <c r="I2508" s="7">
        <f>B2508+ProxiPrognose2030!H2508</f>
        <v>1431.7628869608536</v>
      </c>
      <c r="J2508">
        <f t="shared" si="159"/>
        <v>5</v>
      </c>
      <c r="K2508">
        <f t="shared" si="160"/>
        <v>0</v>
      </c>
      <c r="L2508" s="20">
        <v>5</v>
      </c>
    </row>
    <row r="2509" spans="1:12" ht="14.4">
      <c r="A2509" s="2">
        <v>2508</v>
      </c>
      <c r="B2509">
        <v>1479</v>
      </c>
      <c r="C2509">
        <v>5</v>
      </c>
      <c r="D2509" s="7">
        <f>Groei2030!B2509</f>
        <v>25</v>
      </c>
      <c r="E2509" s="7">
        <f>Groei2030!C2509</f>
        <v>0</v>
      </c>
      <c r="F2509" s="6">
        <v>0.104650700927734</v>
      </c>
      <c r="G2509" s="6">
        <f t="shared" si="157"/>
        <v>59.72248579888543</v>
      </c>
      <c r="H2509" s="6">
        <f t="shared" si="158"/>
        <v>11.289694858012368</v>
      </c>
      <c r="I2509" s="7">
        <f>B2509+ProxiPrognose2030!H2509</f>
        <v>1490.2896948580124</v>
      </c>
      <c r="J2509">
        <f t="shared" si="159"/>
        <v>5</v>
      </c>
      <c r="K2509">
        <f t="shared" si="160"/>
        <v>0</v>
      </c>
      <c r="L2509" s="20">
        <v>5</v>
      </c>
    </row>
    <row r="2510" spans="1:12" ht="14.4">
      <c r="A2510" s="2">
        <v>2509</v>
      </c>
      <c r="B2510">
        <v>1209</v>
      </c>
      <c r="C2510">
        <v>5</v>
      </c>
      <c r="D2510" s="7">
        <f>Groei2030!B2510</f>
        <v>33</v>
      </c>
      <c r="E2510" s="7">
        <f>Groei2030!C2510</f>
        <v>0</v>
      </c>
      <c r="F2510" s="6">
        <v>0.18544215820312501</v>
      </c>
      <c r="G2510" s="6">
        <f t="shared" si="157"/>
        <v>44.488265666986685</v>
      </c>
      <c r="H2510" s="6">
        <f t="shared" si="158"/>
        <v>8.4098800882772569</v>
      </c>
      <c r="I2510" s="7">
        <f>B2510+ProxiPrognose2030!H2510</f>
        <v>1217.4098800882773</v>
      </c>
      <c r="J2510">
        <f t="shared" si="159"/>
        <v>5</v>
      </c>
      <c r="K2510">
        <f t="shared" si="160"/>
        <v>0</v>
      </c>
      <c r="L2510" s="20">
        <v>5</v>
      </c>
    </row>
    <row r="2511" spans="1:12" ht="14.4">
      <c r="A2511" s="2">
        <v>2510</v>
      </c>
      <c r="B2511">
        <v>1112</v>
      </c>
      <c r="C2511">
        <v>5</v>
      </c>
      <c r="D2511" s="7">
        <f>Groei2030!B2511</f>
        <v>1</v>
      </c>
      <c r="E2511" s="7">
        <f>Groei2030!C2511</f>
        <v>0</v>
      </c>
      <c r="F2511" s="6">
        <v>0.204096116455078</v>
      </c>
      <c r="G2511" s="6">
        <f t="shared" si="157"/>
        <v>1.2249130671480737</v>
      </c>
      <c r="H2511" s="6">
        <f t="shared" si="158"/>
        <v>0.23155256467827479</v>
      </c>
      <c r="I2511" s="7">
        <f>B2511+ProxiPrognose2030!H2511</f>
        <v>1112.2315525646782</v>
      </c>
      <c r="J2511">
        <f t="shared" si="159"/>
        <v>5</v>
      </c>
      <c r="K2511">
        <f t="shared" si="160"/>
        <v>0</v>
      </c>
      <c r="L2511" s="20">
        <v>5</v>
      </c>
    </row>
    <row r="2512" spans="1:12" ht="14.4">
      <c r="A2512" s="2">
        <v>2511</v>
      </c>
      <c r="B2512">
        <v>1292</v>
      </c>
      <c r="C2512">
        <v>5</v>
      </c>
      <c r="D2512" s="7">
        <f>Groei2030!B2512</f>
        <v>4</v>
      </c>
      <c r="E2512" s="7">
        <f>Groei2030!C2512</f>
        <v>0</v>
      </c>
      <c r="F2512" s="6">
        <v>5.3282939208984401E-2</v>
      </c>
      <c r="G2512" s="6">
        <f t="shared" si="157"/>
        <v>18.767733440489017</v>
      </c>
      <c r="H2512" s="6">
        <f t="shared" si="158"/>
        <v>3.5477756976349748</v>
      </c>
      <c r="I2512" s="7">
        <f>B2512+ProxiPrognose2030!H2512</f>
        <v>1295.547775697635</v>
      </c>
      <c r="J2512">
        <f t="shared" si="159"/>
        <v>5</v>
      </c>
      <c r="K2512">
        <f t="shared" si="160"/>
        <v>0</v>
      </c>
      <c r="L2512" s="20">
        <v>5</v>
      </c>
    </row>
    <row r="2513" spans="1:12" ht="14.4">
      <c r="A2513" s="2">
        <v>2512</v>
      </c>
      <c r="B2513">
        <v>1347</v>
      </c>
      <c r="C2513">
        <v>5</v>
      </c>
      <c r="D2513" s="7">
        <f>Groei2030!B2513</f>
        <v>10</v>
      </c>
      <c r="E2513" s="7">
        <f>Groei2030!C2513</f>
        <v>0</v>
      </c>
      <c r="F2513" s="6">
        <v>8.4189842529296899E-2</v>
      </c>
      <c r="G2513" s="6">
        <f t="shared" si="157"/>
        <v>29.694793634161208</v>
      </c>
      <c r="H2513" s="6">
        <f t="shared" si="158"/>
        <v>5.6133825395389803</v>
      </c>
      <c r="I2513" s="7">
        <f>B2513+ProxiPrognose2030!H2513</f>
        <v>1352.6133825395391</v>
      </c>
      <c r="J2513">
        <f t="shared" si="159"/>
        <v>5</v>
      </c>
      <c r="K2513">
        <f t="shared" si="160"/>
        <v>0</v>
      </c>
      <c r="L2513" s="20">
        <v>5</v>
      </c>
    </row>
    <row r="2514" spans="1:12" ht="14.4">
      <c r="A2514" s="2">
        <v>2513</v>
      </c>
      <c r="B2514">
        <v>1435</v>
      </c>
      <c r="C2514">
        <v>5</v>
      </c>
      <c r="D2514" s="7">
        <f>Groei2030!B2514</f>
        <v>17</v>
      </c>
      <c r="E2514" s="7">
        <f>Groei2030!C2514</f>
        <v>0</v>
      </c>
      <c r="F2514" s="6">
        <v>7.1251071289062495E-2</v>
      </c>
      <c r="G2514" s="6">
        <f t="shared" si="157"/>
        <v>59.648225958006087</v>
      </c>
      <c r="H2514" s="6">
        <f t="shared" si="158"/>
        <v>11.275657080908523</v>
      </c>
      <c r="I2514" s="7">
        <f>B2514+ProxiPrognose2030!H2514</f>
        <v>1446.2756570809086</v>
      </c>
      <c r="J2514">
        <f t="shared" si="159"/>
        <v>5</v>
      </c>
      <c r="K2514">
        <f t="shared" si="160"/>
        <v>0</v>
      </c>
      <c r="L2514" s="20">
        <v>5</v>
      </c>
    </row>
    <row r="2515" spans="1:12" ht="14.4">
      <c r="A2515" s="2">
        <v>2514</v>
      </c>
      <c r="B2515">
        <v>1486</v>
      </c>
      <c r="C2515">
        <v>5</v>
      </c>
      <c r="D2515" s="7">
        <f>Groei2030!B2515</f>
        <v>14</v>
      </c>
      <c r="E2515" s="7">
        <f>Groei2030!C2515</f>
        <v>0</v>
      </c>
      <c r="F2515" s="6">
        <v>5.3311565673828103E-2</v>
      </c>
      <c r="G2515" s="6">
        <f t="shared" si="157"/>
        <v>65.651795361137403</v>
      </c>
      <c r="H2515" s="6">
        <f t="shared" si="158"/>
        <v>12.410547327247146</v>
      </c>
      <c r="I2515" s="7">
        <f>B2515+ProxiPrognose2030!H2515</f>
        <v>1498.4105473272471</v>
      </c>
      <c r="J2515">
        <f t="shared" si="159"/>
        <v>5</v>
      </c>
      <c r="K2515">
        <f t="shared" si="160"/>
        <v>0</v>
      </c>
      <c r="L2515" s="20">
        <v>5</v>
      </c>
    </row>
    <row r="2516" spans="1:12" ht="14.4">
      <c r="A2516" s="2">
        <v>2515</v>
      </c>
      <c r="B2516">
        <v>1676</v>
      </c>
      <c r="C2516">
        <v>5</v>
      </c>
      <c r="D2516" s="7">
        <f>Groei2030!B2516</f>
        <v>22</v>
      </c>
      <c r="E2516" s="7">
        <f>Groei2030!C2516</f>
        <v>0</v>
      </c>
      <c r="F2516" s="6">
        <v>9.6182407226562502E-2</v>
      </c>
      <c r="G2516" s="6">
        <f t="shared" si="157"/>
        <v>57.183014634313253</v>
      </c>
      <c r="H2516" s="6">
        <f t="shared" si="158"/>
        <v>10.809643598168856</v>
      </c>
      <c r="I2516" s="7">
        <f>B2516+ProxiPrognose2030!H2516</f>
        <v>1686.8096435981688</v>
      </c>
      <c r="J2516">
        <f t="shared" si="159"/>
        <v>5</v>
      </c>
      <c r="K2516">
        <f t="shared" si="160"/>
        <v>0</v>
      </c>
      <c r="L2516" s="20">
        <v>5</v>
      </c>
    </row>
    <row r="2517" spans="1:12" ht="14.4">
      <c r="A2517" s="2">
        <v>2516</v>
      </c>
      <c r="B2517">
        <v>1732</v>
      </c>
      <c r="C2517">
        <v>5</v>
      </c>
      <c r="D2517" s="7">
        <f>Groei2030!B2517</f>
        <v>7</v>
      </c>
      <c r="E2517" s="7">
        <f>Groei2030!C2517</f>
        <v>0</v>
      </c>
      <c r="F2517" s="6">
        <v>3.5447819335937499E-2</v>
      </c>
      <c r="G2517" s="6">
        <f t="shared" si="157"/>
        <v>49.36834007799812</v>
      </c>
      <c r="H2517" s="6">
        <f t="shared" si="158"/>
        <v>9.3323894287331033</v>
      </c>
      <c r="I2517" s="7">
        <f>B2517+ProxiPrognose2030!H2517</f>
        <v>1741.332389428733</v>
      </c>
      <c r="J2517">
        <f t="shared" si="159"/>
        <v>5</v>
      </c>
      <c r="K2517">
        <f t="shared" si="160"/>
        <v>0</v>
      </c>
      <c r="L2517" s="20">
        <v>5</v>
      </c>
    </row>
    <row r="2518" spans="1:12" ht="14.4">
      <c r="A2518" s="2">
        <v>2517</v>
      </c>
      <c r="B2518">
        <v>1914</v>
      </c>
      <c r="C2518">
        <v>5</v>
      </c>
      <c r="D2518" s="7">
        <f>Groei2030!B2518</f>
        <v>6</v>
      </c>
      <c r="E2518" s="7">
        <f>Groei2030!C2518</f>
        <v>0</v>
      </c>
      <c r="F2518" s="6">
        <v>3.0331973144531201E-2</v>
      </c>
      <c r="G2518" s="6">
        <f t="shared" si="157"/>
        <v>49.452766981314802</v>
      </c>
      <c r="H2518" s="6">
        <f t="shared" si="158"/>
        <v>9.3483491458062016</v>
      </c>
      <c r="I2518" s="7">
        <f>B2518+ProxiPrognose2030!H2518</f>
        <v>1923.3483491458062</v>
      </c>
      <c r="J2518">
        <f t="shared" si="159"/>
        <v>5</v>
      </c>
      <c r="K2518">
        <f t="shared" si="160"/>
        <v>0</v>
      </c>
      <c r="L2518" s="20">
        <v>5</v>
      </c>
    </row>
    <row r="2519" spans="1:12" ht="14.4">
      <c r="A2519" s="2">
        <v>2518</v>
      </c>
      <c r="B2519">
        <v>1988</v>
      </c>
      <c r="C2519">
        <v>5</v>
      </c>
      <c r="D2519" s="7">
        <f>Groei2030!B2519</f>
        <v>15</v>
      </c>
      <c r="E2519" s="7">
        <f>Groei2030!C2519</f>
        <v>0</v>
      </c>
      <c r="F2519" s="6">
        <v>5.4600502441406198E-2</v>
      </c>
      <c r="G2519" s="6">
        <f t="shared" si="157"/>
        <v>68.680686666285951</v>
      </c>
      <c r="H2519" s="6">
        <f t="shared" si="158"/>
        <v>12.983116572076739</v>
      </c>
      <c r="I2519" s="7">
        <f>B2519+ProxiPrognose2030!H2519</f>
        <v>2000.9831165720768</v>
      </c>
      <c r="J2519">
        <f t="shared" si="159"/>
        <v>6</v>
      </c>
      <c r="K2519">
        <f t="shared" si="160"/>
        <v>1</v>
      </c>
      <c r="L2519" s="20">
        <v>6</v>
      </c>
    </row>
    <row r="2520" spans="1:12" ht="14.4">
      <c r="A2520" s="2">
        <v>2519</v>
      </c>
      <c r="B2520">
        <v>1954</v>
      </c>
      <c r="C2520">
        <v>5</v>
      </c>
      <c r="D2520" s="7">
        <f>Groei2030!B2520</f>
        <v>22</v>
      </c>
      <c r="E2520" s="7">
        <f>Groei2030!C2520</f>
        <v>0</v>
      </c>
      <c r="F2520" s="6">
        <v>6.5996015869140598E-2</v>
      </c>
      <c r="G2520" s="6">
        <f t="shared" si="157"/>
        <v>83.338364105275815</v>
      </c>
      <c r="H2520" s="6">
        <f t="shared" si="158"/>
        <v>15.753944065269531</v>
      </c>
      <c r="I2520" s="7">
        <f>B2520+ProxiPrognose2030!H2520</f>
        <v>1969.7539440652695</v>
      </c>
      <c r="J2520">
        <f t="shared" si="159"/>
        <v>5</v>
      </c>
      <c r="K2520">
        <f t="shared" si="160"/>
        <v>0</v>
      </c>
      <c r="L2520" s="20">
        <v>5</v>
      </c>
    </row>
    <row r="2521" spans="1:12" ht="14.4">
      <c r="A2521" s="2">
        <v>2520</v>
      </c>
      <c r="B2521">
        <v>1733</v>
      </c>
      <c r="C2521">
        <v>5</v>
      </c>
      <c r="D2521" s="7">
        <f>Groei2030!B2521</f>
        <v>4</v>
      </c>
      <c r="E2521" s="7">
        <f>Groei2030!C2521</f>
        <v>0</v>
      </c>
      <c r="F2521" s="6">
        <v>0.70781897656250004</v>
      </c>
      <c r="G2521" s="6">
        <f t="shared" si="157"/>
        <v>1.4127906048188588</v>
      </c>
      <c r="H2521" s="6">
        <f t="shared" si="158"/>
        <v>0.26706816726254418</v>
      </c>
      <c r="I2521" s="7">
        <f>B2521+ProxiPrognose2030!H2521</f>
        <v>1733.2670681672626</v>
      </c>
      <c r="J2521">
        <f t="shared" si="159"/>
        <v>5</v>
      </c>
      <c r="K2521">
        <f t="shared" si="160"/>
        <v>0</v>
      </c>
      <c r="L2521" s="20">
        <v>5</v>
      </c>
    </row>
    <row r="2522" spans="1:12" ht="14.4">
      <c r="A2522" s="2">
        <v>2521</v>
      </c>
      <c r="B2522">
        <v>1825</v>
      </c>
      <c r="C2522">
        <v>5</v>
      </c>
      <c r="D2522" s="7">
        <f>Groei2030!B2522</f>
        <v>12</v>
      </c>
      <c r="E2522" s="7">
        <f>Groei2030!C2522</f>
        <v>0</v>
      </c>
      <c r="F2522" s="6">
        <v>0.101064628173828</v>
      </c>
      <c r="G2522" s="6">
        <f t="shared" si="157"/>
        <v>29.683976028092577</v>
      </c>
      <c r="H2522" s="6">
        <f t="shared" si="158"/>
        <v>5.6113376234579544</v>
      </c>
      <c r="I2522" s="7">
        <f>B2522+ProxiPrognose2030!H2522</f>
        <v>1830.611337623458</v>
      </c>
      <c r="J2522">
        <f t="shared" si="159"/>
        <v>5</v>
      </c>
      <c r="K2522">
        <f t="shared" si="160"/>
        <v>0</v>
      </c>
      <c r="L2522" s="20">
        <v>5</v>
      </c>
    </row>
    <row r="2523" spans="1:12" ht="14.4">
      <c r="A2523" s="2">
        <v>2522</v>
      </c>
      <c r="B2523">
        <v>1720</v>
      </c>
      <c r="C2523">
        <v>5</v>
      </c>
      <c r="D2523" s="7">
        <f>Groei2030!B2523</f>
        <v>18</v>
      </c>
      <c r="E2523" s="7">
        <f>Groei2030!C2523</f>
        <v>0</v>
      </c>
      <c r="F2523" s="6">
        <v>7.0262757568359396E-2</v>
      </c>
      <c r="G2523" s="6">
        <f t="shared" si="157"/>
        <v>64.045308720226373</v>
      </c>
      <c r="H2523" s="6">
        <f t="shared" si="158"/>
        <v>12.106863652216706</v>
      </c>
      <c r="I2523" s="7">
        <f>B2523+ProxiPrognose2030!H2523</f>
        <v>1732.1068636522168</v>
      </c>
      <c r="J2523">
        <f t="shared" si="159"/>
        <v>5</v>
      </c>
      <c r="K2523">
        <f t="shared" si="160"/>
        <v>0</v>
      </c>
      <c r="L2523" s="20">
        <v>5</v>
      </c>
    </row>
    <row r="2524" spans="1:12" ht="14.4">
      <c r="A2524" s="2">
        <v>2523</v>
      </c>
      <c r="B2524">
        <v>1583</v>
      </c>
      <c r="C2524">
        <v>5</v>
      </c>
      <c r="D2524" s="7">
        <f>Groei2030!B2524</f>
        <v>12</v>
      </c>
      <c r="E2524" s="7">
        <f>Groei2030!C2524</f>
        <v>0</v>
      </c>
      <c r="F2524" s="6">
        <v>4.0393322998046897E-2</v>
      </c>
      <c r="G2524" s="6">
        <f t="shared" si="157"/>
        <v>74.269700468690246</v>
      </c>
      <c r="H2524" s="6">
        <f t="shared" si="158"/>
        <v>14.039640920357325</v>
      </c>
      <c r="I2524" s="7">
        <f>B2524+ProxiPrognose2030!H2524</f>
        <v>1597.0396409203572</v>
      </c>
      <c r="J2524">
        <f t="shared" si="159"/>
        <v>5</v>
      </c>
      <c r="K2524">
        <f t="shared" si="160"/>
        <v>0</v>
      </c>
      <c r="L2524" s="20">
        <v>5</v>
      </c>
    </row>
    <row r="2525" spans="1:12" ht="14.4">
      <c r="A2525" s="2">
        <v>2524</v>
      </c>
      <c r="B2525">
        <v>1507</v>
      </c>
      <c r="C2525">
        <v>5</v>
      </c>
      <c r="D2525" s="7">
        <f>Groei2030!B2525</f>
        <v>23</v>
      </c>
      <c r="E2525" s="7">
        <f>Groei2030!C2525</f>
        <v>0</v>
      </c>
      <c r="F2525" s="6">
        <v>7.3554900634765594E-2</v>
      </c>
      <c r="G2525" s="6">
        <f t="shared" si="157"/>
        <v>78.172901470582275</v>
      </c>
      <c r="H2525" s="6">
        <f t="shared" si="158"/>
        <v>14.777486100299107</v>
      </c>
      <c r="I2525" s="7">
        <f>B2525+ProxiPrognose2030!H2525</f>
        <v>1521.777486100299</v>
      </c>
      <c r="J2525">
        <f t="shared" si="159"/>
        <v>5</v>
      </c>
      <c r="K2525">
        <f t="shared" si="160"/>
        <v>0</v>
      </c>
      <c r="L2525" s="20">
        <v>5</v>
      </c>
    </row>
    <row r="2526" spans="1:12" ht="14.4">
      <c r="A2526" s="2">
        <v>2525</v>
      </c>
      <c r="B2526">
        <v>1453</v>
      </c>
      <c r="C2526">
        <v>5</v>
      </c>
      <c r="D2526" s="7">
        <f>Groei2030!B2526</f>
        <v>10</v>
      </c>
      <c r="E2526" s="7">
        <f>Groei2030!C2526</f>
        <v>0</v>
      </c>
      <c r="F2526" s="6">
        <v>5.7352061279296901E-2</v>
      </c>
      <c r="G2526" s="6">
        <f t="shared" si="157"/>
        <v>43.590412344995464</v>
      </c>
      <c r="H2526" s="6">
        <f t="shared" si="158"/>
        <v>8.2401535623809945</v>
      </c>
      <c r="I2526" s="7">
        <f>B2526+ProxiPrognose2030!H2526</f>
        <v>1461.240153562381</v>
      </c>
      <c r="J2526">
        <f t="shared" si="159"/>
        <v>5</v>
      </c>
      <c r="K2526">
        <f t="shared" si="160"/>
        <v>0</v>
      </c>
      <c r="L2526" s="20">
        <v>5</v>
      </c>
    </row>
    <row r="2527" spans="1:12" ht="14.4">
      <c r="A2527" s="2">
        <v>2526</v>
      </c>
      <c r="B2527">
        <v>1487</v>
      </c>
      <c r="C2527">
        <v>5</v>
      </c>
      <c r="D2527" s="7">
        <f>Groei2030!B2527</f>
        <v>10</v>
      </c>
      <c r="E2527" s="7">
        <f>Groei2030!C2527</f>
        <v>0</v>
      </c>
      <c r="F2527" s="6">
        <v>3.1693968505859399E-2</v>
      </c>
      <c r="G2527" s="6">
        <f t="shared" si="157"/>
        <v>78.879361527030426</v>
      </c>
      <c r="H2527" s="6">
        <f t="shared" si="158"/>
        <v>14.911032424769457</v>
      </c>
      <c r="I2527" s="7">
        <f>B2527+ProxiPrognose2030!H2527</f>
        <v>1501.9110324247695</v>
      </c>
      <c r="J2527">
        <f t="shared" si="159"/>
        <v>5</v>
      </c>
      <c r="K2527">
        <f t="shared" si="160"/>
        <v>0</v>
      </c>
      <c r="L2527" s="20">
        <v>5</v>
      </c>
    </row>
    <row r="2528" spans="1:12" ht="14.4">
      <c r="A2528" s="2">
        <v>2527</v>
      </c>
      <c r="B2528">
        <v>1471</v>
      </c>
      <c r="C2528">
        <v>5</v>
      </c>
      <c r="D2528" s="7">
        <f>Groei2030!B2528</f>
        <v>13</v>
      </c>
      <c r="E2528" s="7">
        <f>Groei2030!C2528</f>
        <v>0</v>
      </c>
      <c r="F2528" s="6">
        <v>3.9675034423828102E-2</v>
      </c>
      <c r="G2528" s="6">
        <f t="shared" si="157"/>
        <v>81.915492883557761</v>
      </c>
      <c r="H2528" s="6">
        <f t="shared" si="158"/>
        <v>15.484970299349293</v>
      </c>
      <c r="I2528" s="7">
        <f>B2528+ProxiPrognose2030!H2528</f>
        <v>1486.4849702993492</v>
      </c>
      <c r="J2528">
        <f t="shared" si="159"/>
        <v>5</v>
      </c>
      <c r="K2528">
        <f t="shared" si="160"/>
        <v>0</v>
      </c>
      <c r="L2528" s="20">
        <v>5</v>
      </c>
    </row>
    <row r="2529" spans="1:12" ht="14.4">
      <c r="A2529" s="2">
        <v>2528</v>
      </c>
      <c r="B2529">
        <v>1275</v>
      </c>
      <c r="C2529">
        <v>5</v>
      </c>
      <c r="D2529" s="7">
        <f>Groei2030!B2529</f>
        <v>34</v>
      </c>
      <c r="E2529" s="7">
        <f>Groei2030!C2529</f>
        <v>0</v>
      </c>
      <c r="F2529" s="6">
        <v>0.14064925170898401</v>
      </c>
      <c r="G2529" s="6">
        <f t="shared" si="157"/>
        <v>60.434022198619772</v>
      </c>
      <c r="H2529" s="6">
        <f t="shared" si="158"/>
        <v>11.424200793689938</v>
      </c>
      <c r="I2529" s="7">
        <f>B2529+ProxiPrognose2030!H2529</f>
        <v>1286.42420079369</v>
      </c>
      <c r="J2529">
        <f t="shared" si="159"/>
        <v>5</v>
      </c>
      <c r="K2529">
        <f t="shared" si="160"/>
        <v>0</v>
      </c>
      <c r="L2529" s="20">
        <v>5</v>
      </c>
    </row>
    <row r="2530" spans="1:12" ht="14.4">
      <c r="A2530" s="2">
        <v>2529</v>
      </c>
      <c r="B2530">
        <v>1302</v>
      </c>
      <c r="C2530">
        <v>5</v>
      </c>
      <c r="D2530" s="7">
        <f>Groei2030!B2530</f>
        <v>11</v>
      </c>
      <c r="E2530" s="7">
        <f>Groei2030!C2530</f>
        <v>0</v>
      </c>
      <c r="F2530" s="6">
        <v>7.0822159912109398E-2</v>
      </c>
      <c r="G2530" s="6">
        <f t="shared" si="157"/>
        <v>38.829654495326913</v>
      </c>
      <c r="H2530" s="6">
        <f t="shared" si="158"/>
        <v>7.34019933749091</v>
      </c>
      <c r="I2530" s="7">
        <f>B2530+ProxiPrognose2030!H2530</f>
        <v>1309.340199337491</v>
      </c>
      <c r="J2530">
        <f t="shared" si="159"/>
        <v>5</v>
      </c>
      <c r="K2530">
        <f t="shared" si="160"/>
        <v>0</v>
      </c>
      <c r="L2530" s="20">
        <v>5</v>
      </c>
    </row>
    <row r="2531" spans="1:12" ht="14.4">
      <c r="A2531" s="2">
        <v>2530</v>
      </c>
      <c r="B2531">
        <v>1126</v>
      </c>
      <c r="C2531">
        <v>5</v>
      </c>
      <c r="D2531" s="7">
        <f>Groei2030!B2531</f>
        <v>2632</v>
      </c>
      <c r="E2531" s="7">
        <f>Groei2030!C2531</f>
        <v>89</v>
      </c>
      <c r="F2531" s="6">
        <v>0.25958937207031202</v>
      </c>
      <c r="G2531" s="6">
        <f t="shared" si="157"/>
        <v>2620.4847855471849</v>
      </c>
      <c r="H2531" s="6">
        <f t="shared" si="158"/>
        <v>495.36574395977027</v>
      </c>
      <c r="I2531" s="7">
        <f>B2531+ProxiPrognose2030!H2531</f>
        <v>1621.3657439597703</v>
      </c>
      <c r="J2531">
        <f t="shared" si="159"/>
        <v>5</v>
      </c>
      <c r="K2531">
        <f t="shared" si="160"/>
        <v>0</v>
      </c>
      <c r="L2531" s="20">
        <v>5</v>
      </c>
    </row>
    <row r="2532" spans="1:12" ht="14.4">
      <c r="A2532" s="2">
        <v>2531</v>
      </c>
      <c r="B2532">
        <v>1072</v>
      </c>
      <c r="C2532">
        <v>5</v>
      </c>
      <c r="D2532" s="7">
        <f>Groei2030!B2532</f>
        <v>0</v>
      </c>
      <c r="E2532" s="7">
        <f>Groei2030!C2532</f>
        <v>0</v>
      </c>
      <c r="F2532" s="6">
        <v>9.6638641113281201E-2</v>
      </c>
      <c r="G2532" s="6">
        <f t="shared" si="157"/>
        <v>0</v>
      </c>
      <c r="H2532" s="6">
        <f t="shared" si="158"/>
        <v>0</v>
      </c>
      <c r="I2532" s="7">
        <f>B2532+ProxiPrognose2030!H2532</f>
        <v>1072</v>
      </c>
      <c r="J2532">
        <f t="shared" si="159"/>
        <v>5</v>
      </c>
      <c r="K2532">
        <f t="shared" si="160"/>
        <v>0</v>
      </c>
      <c r="L2532" s="20">
        <v>5</v>
      </c>
    </row>
    <row r="2533" spans="1:12" ht="14.4">
      <c r="A2533" s="2">
        <v>2532</v>
      </c>
      <c r="B2533">
        <v>1200</v>
      </c>
      <c r="C2533">
        <v>5</v>
      </c>
      <c r="D2533" s="7">
        <f>Groei2030!B2533</f>
        <v>0</v>
      </c>
      <c r="E2533" s="7">
        <f>Groei2030!C2533</f>
        <v>0</v>
      </c>
      <c r="F2533" s="6">
        <v>0.27635099414062497</v>
      </c>
      <c r="G2533" s="6">
        <f t="shared" si="157"/>
        <v>0</v>
      </c>
      <c r="H2533" s="6">
        <f t="shared" si="158"/>
        <v>0</v>
      </c>
      <c r="I2533" s="7">
        <f>B2533+ProxiPrognose2030!H2533</f>
        <v>1200</v>
      </c>
      <c r="J2533">
        <f t="shared" si="159"/>
        <v>5</v>
      </c>
      <c r="K2533">
        <f t="shared" si="160"/>
        <v>0</v>
      </c>
      <c r="L2533" s="20">
        <v>5</v>
      </c>
    </row>
    <row r="2534" spans="1:12" ht="14.4">
      <c r="A2534" s="2">
        <v>2533</v>
      </c>
      <c r="B2534">
        <v>1351</v>
      </c>
      <c r="C2534">
        <v>5</v>
      </c>
      <c r="D2534" s="7">
        <f>Groei2030!B2534</f>
        <v>15</v>
      </c>
      <c r="E2534" s="7">
        <f>Groei2030!C2534</f>
        <v>0</v>
      </c>
      <c r="F2534" s="6">
        <v>4.7161068603515599E-2</v>
      </c>
      <c r="G2534" s="6">
        <f t="shared" si="157"/>
        <v>79.514737707204077</v>
      </c>
      <c r="H2534" s="6">
        <f t="shared" si="158"/>
        <v>15.031141343516838</v>
      </c>
      <c r="I2534" s="7">
        <f>B2534+ProxiPrognose2030!H2534</f>
        <v>1366.0311413435168</v>
      </c>
      <c r="J2534">
        <f t="shared" si="159"/>
        <v>5</v>
      </c>
      <c r="K2534">
        <f t="shared" si="160"/>
        <v>0</v>
      </c>
      <c r="L2534" s="20">
        <v>5</v>
      </c>
    </row>
    <row r="2535" spans="1:12" ht="14.4">
      <c r="A2535" s="2">
        <v>2534</v>
      </c>
      <c r="B2535">
        <v>1417</v>
      </c>
      <c r="C2535">
        <v>5</v>
      </c>
      <c r="D2535" s="7">
        <f>Groei2030!B2535</f>
        <v>8</v>
      </c>
      <c r="E2535" s="7">
        <f>Groei2030!C2535</f>
        <v>0</v>
      </c>
      <c r="F2535" s="6">
        <v>4.8078301025390603E-2</v>
      </c>
      <c r="G2535" s="6">
        <f t="shared" si="157"/>
        <v>41.598807722922267</v>
      </c>
      <c r="H2535" s="6">
        <f t="shared" si="158"/>
        <v>7.8636687566960806</v>
      </c>
      <c r="I2535" s="7">
        <f>B2535+ProxiPrognose2030!H2535</f>
        <v>1424.8636687566961</v>
      </c>
      <c r="J2535">
        <f t="shared" si="159"/>
        <v>5</v>
      </c>
      <c r="K2535">
        <f t="shared" si="160"/>
        <v>0</v>
      </c>
      <c r="L2535" s="20">
        <v>5</v>
      </c>
    </row>
    <row r="2536" spans="1:12" ht="14.4">
      <c r="A2536" s="2">
        <v>2535</v>
      </c>
      <c r="B2536">
        <v>1387</v>
      </c>
      <c r="C2536">
        <v>5</v>
      </c>
      <c r="D2536" s="7">
        <f>Groei2030!B2536</f>
        <v>519</v>
      </c>
      <c r="E2536" s="7">
        <f>Groei2030!C2536</f>
        <v>0</v>
      </c>
      <c r="F2536" s="6">
        <v>7.5303844970703096E-2</v>
      </c>
      <c r="G2536" s="6">
        <f t="shared" si="157"/>
        <v>1723.0195888467467</v>
      </c>
      <c r="H2536" s="6">
        <f t="shared" si="158"/>
        <v>325.71258768369501</v>
      </c>
      <c r="I2536" s="7">
        <f>B2536+ProxiPrognose2030!H2536</f>
        <v>1712.7125876836949</v>
      </c>
      <c r="J2536">
        <f t="shared" si="159"/>
        <v>5</v>
      </c>
      <c r="K2536">
        <f t="shared" si="160"/>
        <v>0</v>
      </c>
      <c r="L2536" s="20">
        <v>5</v>
      </c>
    </row>
    <row r="2537" spans="1:12" ht="14.4">
      <c r="A2537" s="2">
        <v>2536</v>
      </c>
      <c r="B2537">
        <v>1285</v>
      </c>
      <c r="C2537">
        <v>5</v>
      </c>
      <c r="D2537" s="7">
        <f>Groei2030!B2537</f>
        <v>124</v>
      </c>
      <c r="E2537" s="7">
        <f>Groei2030!C2537</f>
        <v>0</v>
      </c>
      <c r="F2537" s="6">
        <v>3.1729323974609397E-2</v>
      </c>
      <c r="G2537" s="6">
        <f t="shared" si="157"/>
        <v>977.01419749147442</v>
      </c>
      <c r="H2537" s="6">
        <f t="shared" si="158"/>
        <v>184.69077457305755</v>
      </c>
      <c r="I2537" s="7">
        <f>B2537+ProxiPrognose2030!H2537</f>
        <v>1469.6907745730575</v>
      </c>
      <c r="J2537">
        <f t="shared" si="159"/>
        <v>5</v>
      </c>
      <c r="K2537">
        <f t="shared" si="160"/>
        <v>0</v>
      </c>
      <c r="L2537" s="20">
        <v>5</v>
      </c>
    </row>
    <row r="2538" spans="1:12" ht="14.4">
      <c r="A2538" s="2">
        <v>2537</v>
      </c>
      <c r="B2538">
        <v>1414</v>
      </c>
      <c r="C2538">
        <v>5</v>
      </c>
      <c r="D2538" s="7">
        <f>Groei2030!B2538</f>
        <v>11</v>
      </c>
      <c r="E2538" s="7">
        <f>Groei2030!C2538</f>
        <v>0</v>
      </c>
      <c r="F2538" s="6">
        <v>3.2094230957031199E-2</v>
      </c>
      <c r="G2538" s="6">
        <f t="shared" si="157"/>
        <v>85.685181354922932</v>
      </c>
      <c r="H2538" s="6">
        <f t="shared" si="158"/>
        <v>16.197576815675411</v>
      </c>
      <c r="I2538" s="7">
        <f>B2538+ProxiPrognose2030!H2538</f>
        <v>1430.1975768156753</v>
      </c>
      <c r="J2538">
        <f t="shared" si="159"/>
        <v>5</v>
      </c>
      <c r="K2538">
        <f t="shared" si="160"/>
        <v>0</v>
      </c>
      <c r="L2538" s="20">
        <v>5</v>
      </c>
    </row>
    <row r="2539" spans="1:12" ht="14.4">
      <c r="A2539" s="2">
        <v>2538</v>
      </c>
      <c r="B2539">
        <v>1325</v>
      </c>
      <c r="C2539">
        <v>5</v>
      </c>
      <c r="D2539" s="7">
        <f>Groei2030!B2539</f>
        <v>12</v>
      </c>
      <c r="E2539" s="7">
        <f>Groei2030!C2539</f>
        <v>0</v>
      </c>
      <c r="F2539" s="6">
        <v>3.8690912597656203E-2</v>
      </c>
      <c r="G2539" s="6">
        <f t="shared" si="157"/>
        <v>77.537586957350086</v>
      </c>
      <c r="H2539" s="6">
        <f t="shared" si="158"/>
        <v>14.657388838818541</v>
      </c>
      <c r="I2539" s="7">
        <f>B2539+ProxiPrognose2030!H2539</f>
        <v>1339.6573888388186</v>
      </c>
      <c r="J2539">
        <f t="shared" si="159"/>
        <v>5</v>
      </c>
      <c r="K2539">
        <f t="shared" si="160"/>
        <v>0</v>
      </c>
      <c r="L2539" s="20">
        <v>5</v>
      </c>
    </row>
    <row r="2540" spans="1:12" ht="14.4">
      <c r="A2540" s="2">
        <v>2539</v>
      </c>
      <c r="B2540">
        <v>1198</v>
      </c>
      <c r="C2540">
        <v>5</v>
      </c>
      <c r="D2540" s="7">
        <f>Groei2030!B2540</f>
        <v>8</v>
      </c>
      <c r="E2540" s="7">
        <f>Groei2030!C2540</f>
        <v>0</v>
      </c>
      <c r="F2540" s="6">
        <v>3.3925473632812501E-2</v>
      </c>
      <c r="G2540" s="6">
        <f t="shared" si="157"/>
        <v>58.95275101083962</v>
      </c>
      <c r="H2540" s="6">
        <f t="shared" si="158"/>
        <v>11.14418733664265</v>
      </c>
      <c r="I2540" s="7">
        <f>B2540+ProxiPrognose2030!H2540</f>
        <v>1209.1441873366427</v>
      </c>
      <c r="J2540">
        <f t="shared" si="159"/>
        <v>5</v>
      </c>
      <c r="K2540">
        <f t="shared" si="160"/>
        <v>0</v>
      </c>
      <c r="L2540" s="20">
        <v>5</v>
      </c>
    </row>
    <row r="2541" spans="1:12" ht="14.4">
      <c r="A2541" s="2">
        <v>2540</v>
      </c>
      <c r="B2541">
        <v>1142</v>
      </c>
      <c r="C2541">
        <v>5</v>
      </c>
      <c r="D2541" s="7">
        <f>Groei2030!B2541</f>
        <v>2179</v>
      </c>
      <c r="E2541" s="7">
        <f>Groei2030!C2541</f>
        <v>0</v>
      </c>
      <c r="F2541" s="6">
        <v>0.28375958715820299</v>
      </c>
      <c r="G2541" s="6">
        <f t="shared" si="157"/>
        <v>1919.7589249955047</v>
      </c>
      <c r="H2541" s="6">
        <f t="shared" si="158"/>
        <v>362.9033884679593</v>
      </c>
      <c r="I2541" s="7">
        <f>B2541+ProxiPrognose2030!H2541</f>
        <v>1504.9033884679593</v>
      </c>
      <c r="J2541">
        <f t="shared" si="159"/>
        <v>5</v>
      </c>
      <c r="K2541">
        <f t="shared" si="160"/>
        <v>0</v>
      </c>
      <c r="L2541" s="20">
        <v>5</v>
      </c>
    </row>
    <row r="2542" spans="1:12" ht="14.4">
      <c r="A2542" s="2">
        <v>2541</v>
      </c>
      <c r="B2542">
        <v>1039</v>
      </c>
      <c r="C2542">
        <v>5</v>
      </c>
      <c r="D2542" s="7">
        <f>Groei2030!B2542</f>
        <v>9</v>
      </c>
      <c r="E2542" s="7">
        <f>Groei2030!C2542</f>
        <v>0</v>
      </c>
      <c r="F2542" s="6">
        <v>0.37063006372070301</v>
      </c>
      <c r="G2542" s="6">
        <f t="shared" si="157"/>
        <v>6.0707433644550228</v>
      </c>
      <c r="H2542" s="6">
        <f t="shared" si="158"/>
        <v>1.147588537704163</v>
      </c>
      <c r="I2542" s="7">
        <f>B2542+ProxiPrognose2030!H2542</f>
        <v>1040.1475885377042</v>
      </c>
      <c r="J2542">
        <f t="shared" si="159"/>
        <v>5</v>
      </c>
      <c r="K2542">
        <f t="shared" si="160"/>
        <v>0</v>
      </c>
      <c r="L2542" s="20">
        <v>5</v>
      </c>
    </row>
    <row r="2543" spans="1:12" ht="14.4">
      <c r="A2543" s="2">
        <v>2542</v>
      </c>
      <c r="B2543">
        <v>991</v>
      </c>
      <c r="C2543">
        <v>5</v>
      </c>
      <c r="D2543" s="7">
        <f>Groei2030!B2543</f>
        <v>0</v>
      </c>
      <c r="E2543" s="7">
        <f>Groei2030!C2543</f>
        <v>0</v>
      </c>
      <c r="F2543" s="6">
        <v>0.104188862304687</v>
      </c>
      <c r="G2543" s="6">
        <f t="shared" si="157"/>
        <v>0</v>
      </c>
      <c r="H2543" s="6">
        <f t="shared" si="158"/>
        <v>0</v>
      </c>
      <c r="I2543" s="7">
        <f>B2543+ProxiPrognose2030!H2543</f>
        <v>991</v>
      </c>
      <c r="J2543">
        <f t="shared" si="159"/>
        <v>5</v>
      </c>
      <c r="K2543">
        <f t="shared" si="160"/>
        <v>0</v>
      </c>
      <c r="L2543" s="20">
        <v>5</v>
      </c>
    </row>
    <row r="2544" spans="1:12" ht="14.4">
      <c r="A2544" s="2">
        <v>2543</v>
      </c>
      <c r="B2544">
        <v>1005</v>
      </c>
      <c r="C2544">
        <v>5</v>
      </c>
      <c r="D2544" s="7">
        <f>Groei2030!B2544</f>
        <v>0</v>
      </c>
      <c r="E2544" s="7">
        <f>Groei2030!C2544</f>
        <v>0</v>
      </c>
      <c r="F2544" s="6">
        <v>7.3962619384765602E-2</v>
      </c>
      <c r="G2544" s="6">
        <f t="shared" si="157"/>
        <v>0</v>
      </c>
      <c r="H2544" s="6">
        <f t="shared" si="158"/>
        <v>0</v>
      </c>
      <c r="I2544" s="7">
        <f>B2544+ProxiPrognose2030!H2544</f>
        <v>1005</v>
      </c>
      <c r="J2544">
        <f t="shared" si="159"/>
        <v>5</v>
      </c>
      <c r="K2544">
        <f t="shared" si="160"/>
        <v>0</v>
      </c>
      <c r="L2544" s="20">
        <v>5</v>
      </c>
    </row>
    <row r="2545" spans="1:12" ht="14.4">
      <c r="A2545" s="2">
        <v>2544</v>
      </c>
      <c r="B2545">
        <v>1014</v>
      </c>
      <c r="C2545">
        <v>5</v>
      </c>
      <c r="D2545" s="7">
        <f>Groei2030!B2545</f>
        <v>0</v>
      </c>
      <c r="E2545" s="7">
        <f>Groei2030!C2545</f>
        <v>0</v>
      </c>
      <c r="F2545" s="6">
        <v>2.5531361328124998E-2</v>
      </c>
      <c r="G2545" s="6">
        <f t="shared" si="157"/>
        <v>0</v>
      </c>
      <c r="H2545" s="6">
        <f t="shared" si="158"/>
        <v>0</v>
      </c>
      <c r="I2545" s="7">
        <f>B2545+ProxiPrognose2030!H2545</f>
        <v>1014</v>
      </c>
      <c r="J2545">
        <f t="shared" si="159"/>
        <v>5</v>
      </c>
      <c r="K2545">
        <f t="shared" si="160"/>
        <v>0</v>
      </c>
      <c r="L2545" s="20">
        <v>5</v>
      </c>
    </row>
    <row r="2546" spans="1:12" ht="14.4">
      <c r="A2546" s="2">
        <v>2545</v>
      </c>
      <c r="B2546">
        <v>1022</v>
      </c>
      <c r="C2546">
        <v>5</v>
      </c>
      <c r="D2546" s="7">
        <f>Groei2030!B2546</f>
        <v>891</v>
      </c>
      <c r="E2546" s="7">
        <f>Groei2030!C2546</f>
        <v>0</v>
      </c>
      <c r="F2546" s="6">
        <v>3.75994821777344E-2</v>
      </c>
      <c r="G2546" s="6">
        <f t="shared" si="157"/>
        <v>5924.2837161174448</v>
      </c>
      <c r="H2546" s="6">
        <f t="shared" si="158"/>
        <v>1119.9024038029197</v>
      </c>
      <c r="I2546" s="7">
        <f>B2546+ProxiPrognose2030!H2546</f>
        <v>2141.9024038029197</v>
      </c>
      <c r="J2546">
        <f t="shared" si="159"/>
        <v>6</v>
      </c>
      <c r="K2546">
        <f t="shared" si="160"/>
        <v>1</v>
      </c>
      <c r="L2546" s="20">
        <v>6</v>
      </c>
    </row>
    <row r="2547" spans="1:12" ht="14.4">
      <c r="A2547" s="2">
        <v>2546</v>
      </c>
      <c r="B2547">
        <v>1008</v>
      </c>
      <c r="C2547">
        <v>5</v>
      </c>
      <c r="D2547" s="7">
        <f>Groei2030!B2547</f>
        <v>0</v>
      </c>
      <c r="E2547" s="7">
        <f>Groei2030!C2547</f>
        <v>0</v>
      </c>
      <c r="F2547" s="6">
        <v>0.17227715576171901</v>
      </c>
      <c r="G2547" s="6">
        <f t="shared" si="157"/>
        <v>0</v>
      </c>
      <c r="H2547" s="6">
        <f t="shared" si="158"/>
        <v>0</v>
      </c>
      <c r="I2547" s="7">
        <f>B2547+ProxiPrognose2030!H2547</f>
        <v>1008</v>
      </c>
      <c r="J2547">
        <f t="shared" si="159"/>
        <v>5</v>
      </c>
      <c r="K2547">
        <f t="shared" si="160"/>
        <v>0</v>
      </c>
      <c r="L2547" s="20">
        <v>5</v>
      </c>
    </row>
    <row r="2548" spans="1:12" ht="14.4">
      <c r="A2548" s="2">
        <v>2547</v>
      </c>
      <c r="B2548">
        <v>1005</v>
      </c>
      <c r="C2548">
        <v>5</v>
      </c>
      <c r="D2548" s="7">
        <f>Groei2030!B2548</f>
        <v>3</v>
      </c>
      <c r="E2548" s="7">
        <f>Groei2030!C2548</f>
        <v>0</v>
      </c>
      <c r="F2548" s="6">
        <v>0.73534362915039098</v>
      </c>
      <c r="G2548" s="6">
        <f t="shared" si="157"/>
        <v>1.019931322267037</v>
      </c>
      <c r="H2548" s="6">
        <f t="shared" si="158"/>
        <v>0.19280365260246446</v>
      </c>
      <c r="I2548" s="7">
        <f>B2548+ProxiPrognose2030!H2548</f>
        <v>1005.1928036526025</v>
      </c>
      <c r="J2548">
        <f t="shared" si="159"/>
        <v>5</v>
      </c>
      <c r="K2548">
        <f t="shared" si="160"/>
        <v>0</v>
      </c>
      <c r="L2548" s="20">
        <v>5</v>
      </c>
    </row>
    <row r="2549" spans="1:12" ht="14.4">
      <c r="A2549" s="2">
        <v>2548</v>
      </c>
      <c r="B2549">
        <v>969</v>
      </c>
      <c r="C2549">
        <v>5</v>
      </c>
      <c r="D2549" s="7">
        <f>Groei2030!B2549</f>
        <v>0</v>
      </c>
      <c r="E2549" s="7">
        <f>Groei2030!C2549</f>
        <v>0</v>
      </c>
      <c r="F2549" s="6">
        <v>0.63274598901367196</v>
      </c>
      <c r="G2549" s="6">
        <f t="shared" si="157"/>
        <v>0</v>
      </c>
      <c r="H2549" s="6">
        <f t="shared" si="158"/>
        <v>0</v>
      </c>
      <c r="I2549" s="7">
        <f>B2549+ProxiPrognose2030!H2549</f>
        <v>969</v>
      </c>
      <c r="J2549">
        <f t="shared" si="159"/>
        <v>5</v>
      </c>
      <c r="K2549">
        <f t="shared" si="160"/>
        <v>0</v>
      </c>
      <c r="L2549" s="20">
        <v>5</v>
      </c>
    </row>
    <row r="2550" spans="1:12" ht="14.4">
      <c r="A2550" s="2">
        <v>2549</v>
      </c>
      <c r="B2550">
        <v>970</v>
      </c>
      <c r="C2550">
        <v>5</v>
      </c>
      <c r="D2550" s="7">
        <f>Groei2030!B2550</f>
        <v>4</v>
      </c>
      <c r="E2550" s="7">
        <f>Groei2030!C2550</f>
        <v>0</v>
      </c>
      <c r="F2550" s="6">
        <v>8.9096286621093701E-2</v>
      </c>
      <c r="G2550" s="6">
        <f t="shared" si="157"/>
        <v>11.223812326239512</v>
      </c>
      <c r="H2550" s="6">
        <f t="shared" si="158"/>
        <v>2.1217036533534048</v>
      </c>
      <c r="I2550" s="7">
        <f>B2550+ProxiPrognose2030!H2550</f>
        <v>972.12170365335339</v>
      </c>
      <c r="J2550">
        <f t="shared" si="159"/>
        <v>5</v>
      </c>
      <c r="K2550">
        <f t="shared" si="160"/>
        <v>0</v>
      </c>
      <c r="L2550" s="20">
        <v>5</v>
      </c>
    </row>
    <row r="2551" spans="1:12" ht="14.4">
      <c r="A2551" s="2">
        <v>2550</v>
      </c>
      <c r="B2551">
        <v>985</v>
      </c>
      <c r="C2551">
        <v>5</v>
      </c>
      <c r="D2551" s="7">
        <f>Groei2030!B2551</f>
        <v>5</v>
      </c>
      <c r="E2551" s="7">
        <f>Groei2030!C2551</f>
        <v>0</v>
      </c>
      <c r="F2551" s="6">
        <v>2.8191035644531199E-2</v>
      </c>
      <c r="G2551" s="6">
        <f t="shared" si="157"/>
        <v>44.34033626013624</v>
      </c>
      <c r="H2551" s="6">
        <f t="shared" si="158"/>
        <v>8.3819161172280232</v>
      </c>
      <c r="I2551" s="7">
        <f>B2551+ProxiPrognose2030!H2551</f>
        <v>993.381916117228</v>
      </c>
      <c r="J2551">
        <f t="shared" si="159"/>
        <v>5</v>
      </c>
      <c r="K2551">
        <f t="shared" si="160"/>
        <v>0</v>
      </c>
      <c r="L2551" s="20">
        <v>5</v>
      </c>
    </row>
    <row r="2552" spans="1:12" ht="14.4">
      <c r="A2552" s="2">
        <v>2551</v>
      </c>
      <c r="B2552">
        <v>1006</v>
      </c>
      <c r="C2552">
        <v>5</v>
      </c>
      <c r="D2552" s="7">
        <f>Groei2030!B2552</f>
        <v>1</v>
      </c>
      <c r="E2552" s="7">
        <f>Groei2030!C2552</f>
        <v>0</v>
      </c>
      <c r="F2552" s="6">
        <v>7.0456120117187507E-2</v>
      </c>
      <c r="G2552" s="6">
        <f t="shared" si="157"/>
        <v>3.5483077919161978</v>
      </c>
      <c r="H2552" s="6">
        <f t="shared" si="158"/>
        <v>0.6707576166193191</v>
      </c>
      <c r="I2552" s="7">
        <f>B2552+ProxiPrognose2030!H2552</f>
        <v>1006.6707576166193</v>
      </c>
      <c r="J2552">
        <f t="shared" si="159"/>
        <v>5</v>
      </c>
      <c r="K2552">
        <f t="shared" si="160"/>
        <v>0</v>
      </c>
      <c r="L2552" s="20">
        <v>5</v>
      </c>
    </row>
    <row r="2553" spans="1:12" ht="14.4">
      <c r="A2553" s="2">
        <v>2552</v>
      </c>
      <c r="B2553">
        <v>1015</v>
      </c>
      <c r="C2553">
        <v>5</v>
      </c>
      <c r="D2553" s="7">
        <f>Groei2030!B2553</f>
        <v>20</v>
      </c>
      <c r="E2553" s="7">
        <f>Groei2030!C2553</f>
        <v>0</v>
      </c>
      <c r="F2553" s="6">
        <v>0.156718887695313</v>
      </c>
      <c r="G2553" s="6">
        <f t="shared" si="157"/>
        <v>31.904259107050407</v>
      </c>
      <c r="H2553" s="6">
        <f t="shared" si="158"/>
        <v>6.0310508708979977</v>
      </c>
      <c r="I2553" s="7">
        <f>B2553+ProxiPrognose2030!H2553</f>
        <v>1021.031050870898</v>
      </c>
      <c r="J2553">
        <f t="shared" si="159"/>
        <v>5</v>
      </c>
      <c r="K2553">
        <f t="shared" si="160"/>
        <v>0</v>
      </c>
      <c r="L2553" s="20">
        <v>5</v>
      </c>
    </row>
    <row r="2554" spans="1:12" ht="14.4">
      <c r="A2554" s="2">
        <v>2553</v>
      </c>
      <c r="B2554">
        <v>1015</v>
      </c>
      <c r="C2554">
        <v>5</v>
      </c>
      <c r="D2554" s="7">
        <f>Groei2030!B2554</f>
        <v>6</v>
      </c>
      <c r="E2554" s="7">
        <f>Groei2030!C2554</f>
        <v>0</v>
      </c>
      <c r="F2554" s="6">
        <v>2.8511121093750001E-2</v>
      </c>
      <c r="G2554" s="6">
        <f t="shared" si="157"/>
        <v>52.611049389033639</v>
      </c>
      <c r="H2554" s="6">
        <f t="shared" si="158"/>
        <v>9.9453779563390619</v>
      </c>
      <c r="I2554" s="7">
        <f>B2554+ProxiPrognose2030!H2554</f>
        <v>1024.9453779563391</v>
      </c>
      <c r="J2554">
        <f t="shared" si="159"/>
        <v>5</v>
      </c>
      <c r="K2554">
        <f t="shared" si="160"/>
        <v>0</v>
      </c>
      <c r="L2554" s="20">
        <v>5</v>
      </c>
    </row>
    <row r="2555" spans="1:12" ht="14.4">
      <c r="A2555" s="2">
        <v>2554</v>
      </c>
      <c r="B2555">
        <v>1018</v>
      </c>
      <c r="C2555">
        <v>5</v>
      </c>
      <c r="D2555" s="7">
        <f>Groei2030!B2555</f>
        <v>5</v>
      </c>
      <c r="E2555" s="7">
        <f>Groei2030!C2555</f>
        <v>0</v>
      </c>
      <c r="F2555" s="6">
        <v>8.4719376708984398E-2</v>
      </c>
      <c r="G2555" s="6">
        <f t="shared" si="157"/>
        <v>14.75459391413864</v>
      </c>
      <c r="H2555" s="6">
        <f t="shared" si="158"/>
        <v>2.7891481879279092</v>
      </c>
      <c r="I2555" s="7">
        <f>B2555+ProxiPrognose2030!H2555</f>
        <v>1020.7891481879279</v>
      </c>
      <c r="J2555">
        <f t="shared" si="159"/>
        <v>5</v>
      </c>
      <c r="K2555">
        <f t="shared" si="160"/>
        <v>0</v>
      </c>
      <c r="L2555" s="20">
        <v>5</v>
      </c>
    </row>
    <row r="2556" spans="1:12" ht="14.4">
      <c r="A2556" s="2">
        <v>2555</v>
      </c>
      <c r="B2556">
        <v>1026</v>
      </c>
      <c r="C2556">
        <v>5</v>
      </c>
      <c r="D2556" s="7">
        <f>Groei2030!B2556</f>
        <v>6</v>
      </c>
      <c r="E2556" s="7">
        <f>Groei2030!C2556</f>
        <v>0</v>
      </c>
      <c r="F2556" s="6">
        <v>6.1303249023437499E-2</v>
      </c>
      <c r="G2556" s="6">
        <f t="shared" si="157"/>
        <v>24.468523673623221</v>
      </c>
      <c r="H2556" s="6">
        <f t="shared" si="158"/>
        <v>4.6254298059779249</v>
      </c>
      <c r="I2556" s="7">
        <f>B2556+ProxiPrognose2030!H2556</f>
        <v>1030.625429805978</v>
      </c>
      <c r="J2556">
        <f t="shared" si="159"/>
        <v>5</v>
      </c>
      <c r="K2556">
        <f t="shared" si="160"/>
        <v>0</v>
      </c>
      <c r="L2556" s="20">
        <v>5</v>
      </c>
    </row>
    <row r="2557" spans="1:12" ht="14.4">
      <c r="A2557" s="2">
        <v>2556</v>
      </c>
      <c r="B2557">
        <v>1034</v>
      </c>
      <c r="C2557">
        <v>5</v>
      </c>
      <c r="D2557" s="7">
        <f>Groei2030!B2557</f>
        <v>1905</v>
      </c>
      <c r="E2557" s="7">
        <f>Groei2030!C2557</f>
        <v>0</v>
      </c>
      <c r="F2557" s="6">
        <v>9.6651376953125007E-2</v>
      </c>
      <c r="G2557" s="6">
        <f t="shared" si="157"/>
        <v>4927.503518454545</v>
      </c>
      <c r="H2557" s="6">
        <f t="shared" si="158"/>
        <v>931.47514526550947</v>
      </c>
      <c r="I2557" s="7">
        <f>B2557+ProxiPrognose2030!H2557</f>
        <v>1965.4751452655096</v>
      </c>
      <c r="J2557">
        <f t="shared" si="159"/>
        <v>5</v>
      </c>
      <c r="K2557">
        <f t="shared" si="160"/>
        <v>0</v>
      </c>
      <c r="L2557" s="20">
        <v>5</v>
      </c>
    </row>
    <row r="2558" spans="1:12" ht="14.4">
      <c r="A2558" s="2">
        <v>2557</v>
      </c>
      <c r="B2558">
        <v>1040</v>
      </c>
      <c r="C2558">
        <v>5</v>
      </c>
      <c r="D2558" s="7">
        <f>Groei2030!B2558</f>
        <v>2</v>
      </c>
      <c r="E2558" s="7">
        <f>Groei2030!C2558</f>
        <v>390</v>
      </c>
      <c r="F2558" s="6">
        <v>8.2377188720703098E-2</v>
      </c>
      <c r="G2558" s="6">
        <f t="shared" si="157"/>
        <v>1189.6497261185434</v>
      </c>
      <c r="H2558" s="6">
        <f t="shared" si="158"/>
        <v>224.88652667647324</v>
      </c>
      <c r="I2558" s="7">
        <f>B2558+ProxiPrognose2030!H2558</f>
        <v>1264.8865266764733</v>
      </c>
      <c r="J2558">
        <f t="shared" si="159"/>
        <v>5</v>
      </c>
      <c r="K2558">
        <f t="shared" si="160"/>
        <v>0</v>
      </c>
      <c r="L2558" s="20">
        <v>5</v>
      </c>
    </row>
    <row r="2559" spans="1:12" ht="14.4">
      <c r="A2559" s="2">
        <v>2558</v>
      </c>
      <c r="B2559">
        <v>1052</v>
      </c>
      <c r="C2559">
        <v>5</v>
      </c>
      <c r="D2559" s="7">
        <f>Groei2030!B2559</f>
        <v>1</v>
      </c>
      <c r="E2559" s="7">
        <f>Groei2030!C2559</f>
        <v>340</v>
      </c>
      <c r="F2559" s="6">
        <v>8.53652360839844E-2</v>
      </c>
      <c r="G2559" s="6">
        <f t="shared" si="157"/>
        <v>998.65008182170288</v>
      </c>
      <c r="H2559" s="6">
        <f t="shared" si="158"/>
        <v>188.78073380372456</v>
      </c>
      <c r="I2559" s="7">
        <f>B2559+ProxiPrognose2030!H2559</f>
        <v>1240.7807338037246</v>
      </c>
      <c r="J2559">
        <f t="shared" si="159"/>
        <v>5</v>
      </c>
      <c r="K2559">
        <f t="shared" si="160"/>
        <v>0</v>
      </c>
      <c r="L2559" s="20">
        <v>5</v>
      </c>
    </row>
    <row r="2560" spans="1:12" ht="14.4">
      <c r="A2560" s="2">
        <v>2559</v>
      </c>
      <c r="B2560">
        <v>1035</v>
      </c>
      <c r="C2560">
        <v>5</v>
      </c>
      <c r="D2560" s="7">
        <f>Groei2030!B2560</f>
        <v>0</v>
      </c>
      <c r="E2560" s="7">
        <f>Groei2030!C2560</f>
        <v>180</v>
      </c>
      <c r="F2560" s="6">
        <v>5.585426953125E-2</v>
      </c>
      <c r="G2560" s="6">
        <f t="shared" si="157"/>
        <v>805.66804252668408</v>
      </c>
      <c r="H2560" s="6">
        <f t="shared" si="158"/>
        <v>152.30019707498755</v>
      </c>
      <c r="I2560" s="7">
        <f>B2560+ProxiPrognose2030!H2560</f>
        <v>1187.3001970749876</v>
      </c>
      <c r="J2560">
        <f t="shared" si="159"/>
        <v>5</v>
      </c>
      <c r="K2560">
        <f t="shared" si="160"/>
        <v>0</v>
      </c>
      <c r="L2560" s="20">
        <v>5</v>
      </c>
    </row>
    <row r="2561" spans="1:12" ht="14.4">
      <c r="A2561" s="2">
        <v>2560</v>
      </c>
      <c r="B2561">
        <v>1028</v>
      </c>
      <c r="C2561">
        <v>5</v>
      </c>
      <c r="D2561" s="7">
        <f>Groei2030!B2561</f>
        <v>209</v>
      </c>
      <c r="E2561" s="7">
        <f>Groei2030!C2561</f>
        <v>0</v>
      </c>
      <c r="F2561" s="6">
        <v>4.95373569335937E-2</v>
      </c>
      <c r="G2561" s="6">
        <f t="shared" si="157"/>
        <v>1054.7595437932362</v>
      </c>
      <c r="H2561" s="6">
        <f t="shared" si="158"/>
        <v>199.38743739002572</v>
      </c>
      <c r="I2561" s="7">
        <f>B2561+ProxiPrognose2030!H2561</f>
        <v>1227.3874373900258</v>
      </c>
      <c r="J2561">
        <f t="shared" si="159"/>
        <v>5</v>
      </c>
      <c r="K2561">
        <f t="shared" si="160"/>
        <v>0</v>
      </c>
      <c r="L2561" s="20">
        <v>5</v>
      </c>
    </row>
    <row r="2562" spans="1:12" ht="14.4">
      <c r="A2562" s="2">
        <v>2561</v>
      </c>
      <c r="B2562">
        <v>1014</v>
      </c>
      <c r="C2562">
        <v>5</v>
      </c>
      <c r="D2562" s="7">
        <f>Groei2030!B2562</f>
        <v>486</v>
      </c>
      <c r="E2562" s="7">
        <f>Groei2030!C2562</f>
        <v>0</v>
      </c>
      <c r="F2562" s="6">
        <v>0.137355047851562</v>
      </c>
      <c r="G2562" s="6">
        <f t="shared" si="157"/>
        <v>884.56887388153098</v>
      </c>
      <c r="H2562" s="6">
        <f t="shared" si="158"/>
        <v>167.21528806834235</v>
      </c>
      <c r="I2562" s="7">
        <f>B2562+ProxiPrognose2030!H2562</f>
        <v>1181.2152880683423</v>
      </c>
      <c r="J2562">
        <f t="shared" si="159"/>
        <v>5</v>
      </c>
      <c r="K2562">
        <f t="shared" si="160"/>
        <v>0</v>
      </c>
      <c r="L2562" s="20">
        <v>5</v>
      </c>
    </row>
    <row r="2563" spans="1:12" ht="14.4">
      <c r="A2563" s="2">
        <v>2562</v>
      </c>
      <c r="B2563">
        <v>1027</v>
      </c>
      <c r="C2563">
        <v>5</v>
      </c>
      <c r="D2563" s="7">
        <f>Groei2030!B2563</f>
        <v>1261</v>
      </c>
      <c r="E2563" s="7">
        <f>Groei2030!C2563</f>
        <v>236</v>
      </c>
      <c r="F2563" s="6">
        <v>8.7748559326171899E-2</v>
      </c>
      <c r="G2563" s="6">
        <f t="shared" ref="G2563:G2626" si="161">IFERROR((D2563+E2563)/((F2563/0.25)),0)</f>
        <v>4265.0272878995993</v>
      </c>
      <c r="H2563" s="6">
        <f t="shared" ref="H2563:H2626" si="162">G2563/5.29</f>
        <v>806.24334364831748</v>
      </c>
      <c r="I2563" s="7">
        <f>B2563+ProxiPrognose2030!H2563</f>
        <v>1833.2433436483175</v>
      </c>
      <c r="J2563">
        <f t="shared" ref="J2563:J2626" si="163">MAX(C2563,IF(I2563&gt;0,IF(A2563&lt;6701,IF(I2563&lt;200,1,IF(I2563&lt;400,2,IF(I2563&lt;600,3,IF(I2563&lt;900,4,IF(I2563&lt;2000,5,IF(I2563&gt;2000,6,0)))))),0),0))</f>
        <v>5</v>
      </c>
      <c r="K2563">
        <f t="shared" ref="K2563:K2626" si="164">J2563-C2563</f>
        <v>0</v>
      </c>
      <c r="L2563" s="20">
        <v>5</v>
      </c>
    </row>
    <row r="2564" spans="1:12" ht="14.4">
      <c r="A2564" s="2">
        <v>2563</v>
      </c>
      <c r="B2564">
        <v>1020</v>
      </c>
      <c r="C2564">
        <v>5</v>
      </c>
      <c r="D2564" s="7">
        <f>Groei2030!B2564</f>
        <v>307</v>
      </c>
      <c r="E2564" s="7">
        <f>Groei2030!C2564</f>
        <v>0</v>
      </c>
      <c r="F2564" s="6">
        <v>6.2303936279296902E-2</v>
      </c>
      <c r="G2564" s="6">
        <f t="shared" si="161"/>
        <v>1231.8643826281552</v>
      </c>
      <c r="H2564" s="6">
        <f t="shared" si="162"/>
        <v>232.86661297318625</v>
      </c>
      <c r="I2564" s="7">
        <f>B2564+ProxiPrognose2030!H2564</f>
        <v>1252.8666129731862</v>
      </c>
      <c r="J2564">
        <f t="shared" si="163"/>
        <v>5</v>
      </c>
      <c r="K2564">
        <f t="shared" si="164"/>
        <v>0</v>
      </c>
      <c r="L2564" s="20">
        <v>5</v>
      </c>
    </row>
    <row r="2565" spans="1:12" ht="14.4">
      <c r="A2565" s="2">
        <v>2564</v>
      </c>
      <c r="B2565">
        <v>1006</v>
      </c>
      <c r="C2565">
        <v>5</v>
      </c>
      <c r="D2565" s="7">
        <f>Groei2030!B2565</f>
        <v>0</v>
      </c>
      <c r="E2565" s="7">
        <f>Groei2030!C2565</f>
        <v>0</v>
      </c>
      <c r="F2565" s="6">
        <v>0.15898744140625001</v>
      </c>
      <c r="G2565" s="6">
        <f t="shared" si="161"/>
        <v>0</v>
      </c>
      <c r="H2565" s="6">
        <f t="shared" si="162"/>
        <v>0</v>
      </c>
      <c r="I2565" s="7">
        <f>B2565+ProxiPrognose2030!H2565</f>
        <v>1006</v>
      </c>
      <c r="J2565">
        <f t="shared" si="163"/>
        <v>5</v>
      </c>
      <c r="K2565">
        <f t="shared" si="164"/>
        <v>0</v>
      </c>
      <c r="L2565" s="20">
        <v>5</v>
      </c>
    </row>
    <row r="2566" spans="1:12" ht="14.4">
      <c r="A2566" s="2">
        <v>2565</v>
      </c>
      <c r="B2566">
        <v>970</v>
      </c>
      <c r="C2566">
        <v>5</v>
      </c>
      <c r="D2566" s="7">
        <f>Groei2030!B2566</f>
        <v>0</v>
      </c>
      <c r="E2566" s="7">
        <f>Groei2030!C2566</f>
        <v>0</v>
      </c>
      <c r="F2566" s="6">
        <v>5.31527478027344E-2</v>
      </c>
      <c r="G2566" s="6">
        <f t="shared" si="161"/>
        <v>0</v>
      </c>
      <c r="H2566" s="6">
        <f t="shared" si="162"/>
        <v>0</v>
      </c>
      <c r="I2566" s="7">
        <f>B2566+ProxiPrognose2030!H2566</f>
        <v>970</v>
      </c>
      <c r="J2566">
        <f t="shared" si="163"/>
        <v>5</v>
      </c>
      <c r="K2566">
        <f t="shared" si="164"/>
        <v>0</v>
      </c>
      <c r="L2566" s="20">
        <v>5</v>
      </c>
    </row>
    <row r="2567" spans="1:12" ht="14.4">
      <c r="A2567" s="2">
        <v>2566</v>
      </c>
      <c r="B2567">
        <v>979</v>
      </c>
      <c r="C2567">
        <v>5</v>
      </c>
      <c r="D2567" s="7">
        <f>Groei2030!B2567</f>
        <v>0</v>
      </c>
      <c r="E2567" s="7">
        <f>Groei2030!C2567</f>
        <v>0</v>
      </c>
      <c r="F2567" s="6">
        <v>0.369925562988281</v>
      </c>
      <c r="G2567" s="6">
        <f t="shared" si="161"/>
        <v>0</v>
      </c>
      <c r="H2567" s="6">
        <f t="shared" si="162"/>
        <v>0</v>
      </c>
      <c r="I2567" s="7">
        <f>B2567+ProxiPrognose2030!H2567</f>
        <v>979</v>
      </c>
      <c r="J2567">
        <f t="shared" si="163"/>
        <v>5</v>
      </c>
      <c r="K2567">
        <f t="shared" si="164"/>
        <v>0</v>
      </c>
      <c r="L2567" s="20">
        <v>5</v>
      </c>
    </row>
    <row r="2568" spans="1:12" ht="14.4">
      <c r="A2568" s="2">
        <v>2567</v>
      </c>
      <c r="B2568">
        <v>942</v>
      </c>
      <c r="C2568">
        <v>5</v>
      </c>
      <c r="D2568" s="7">
        <f>Groei2030!B2568</f>
        <v>43</v>
      </c>
      <c r="E2568" s="7">
        <f>Groei2030!C2568</f>
        <v>0</v>
      </c>
      <c r="F2568" s="6">
        <v>9.9358404785156201E-2</v>
      </c>
      <c r="G2568" s="6">
        <f t="shared" si="161"/>
        <v>108.19416860853238</v>
      </c>
      <c r="H2568" s="6">
        <f t="shared" si="162"/>
        <v>20.45258385794563</v>
      </c>
      <c r="I2568" s="7">
        <f>B2568+ProxiPrognose2030!H2568</f>
        <v>962.45258385794568</v>
      </c>
      <c r="J2568">
        <f t="shared" si="163"/>
        <v>5</v>
      </c>
      <c r="K2568">
        <f t="shared" si="164"/>
        <v>0</v>
      </c>
      <c r="L2568" s="20">
        <v>5</v>
      </c>
    </row>
    <row r="2569" spans="1:12" ht="14.4">
      <c r="A2569" s="2">
        <v>2568</v>
      </c>
      <c r="B2569">
        <v>968</v>
      </c>
      <c r="C2569">
        <v>5</v>
      </c>
      <c r="D2569" s="7">
        <f>Groei2030!B2569</f>
        <v>19</v>
      </c>
      <c r="E2569" s="7">
        <f>Groei2030!C2569</f>
        <v>0</v>
      </c>
      <c r="F2569" s="6">
        <v>4.4909250244140601E-2</v>
      </c>
      <c r="G2569" s="6">
        <f t="shared" si="161"/>
        <v>105.76885550699528</v>
      </c>
      <c r="H2569" s="6">
        <f t="shared" si="162"/>
        <v>19.994112572210827</v>
      </c>
      <c r="I2569" s="7">
        <f>B2569+ProxiPrognose2030!H2569</f>
        <v>987.99411257221084</v>
      </c>
      <c r="J2569">
        <f t="shared" si="163"/>
        <v>5</v>
      </c>
      <c r="K2569">
        <f t="shared" si="164"/>
        <v>0</v>
      </c>
      <c r="L2569" s="20">
        <v>5</v>
      </c>
    </row>
    <row r="2570" spans="1:12" ht="14.4">
      <c r="A2570" s="2">
        <v>2569</v>
      </c>
      <c r="B2570">
        <v>968</v>
      </c>
      <c r="C2570">
        <v>5</v>
      </c>
      <c r="D2570" s="7">
        <f>Groei2030!B2570</f>
        <v>5</v>
      </c>
      <c r="E2570" s="7">
        <f>Groei2030!C2570</f>
        <v>0</v>
      </c>
      <c r="F2570" s="6">
        <v>4.26046694335937E-2</v>
      </c>
      <c r="G2570" s="6">
        <f t="shared" si="161"/>
        <v>29.339507068546279</v>
      </c>
      <c r="H2570" s="6">
        <f t="shared" si="162"/>
        <v>5.5462206178726428</v>
      </c>
      <c r="I2570" s="7">
        <f>B2570+ProxiPrognose2030!H2570</f>
        <v>973.54622061787268</v>
      </c>
      <c r="J2570">
        <f t="shared" si="163"/>
        <v>5</v>
      </c>
      <c r="K2570">
        <f t="shared" si="164"/>
        <v>0</v>
      </c>
      <c r="L2570" s="20">
        <v>5</v>
      </c>
    </row>
    <row r="2571" spans="1:12" ht="14.4">
      <c r="A2571" s="2">
        <v>2570</v>
      </c>
      <c r="B2571">
        <v>967</v>
      </c>
      <c r="C2571">
        <v>5</v>
      </c>
      <c r="D2571" s="7">
        <f>Groei2030!B2571</f>
        <v>249</v>
      </c>
      <c r="E2571" s="7">
        <f>Groei2030!C2571</f>
        <v>0</v>
      </c>
      <c r="F2571" s="6">
        <v>4.4060885498046903E-2</v>
      </c>
      <c r="G2571" s="6">
        <f t="shared" si="161"/>
        <v>1412.817724754065</v>
      </c>
      <c r="H2571" s="6">
        <f t="shared" si="162"/>
        <v>267.07329390436013</v>
      </c>
      <c r="I2571" s="7">
        <f>B2571+ProxiPrognose2030!H2571</f>
        <v>1234.0732939043601</v>
      </c>
      <c r="J2571">
        <f t="shared" si="163"/>
        <v>5</v>
      </c>
      <c r="K2571">
        <f t="shared" si="164"/>
        <v>0</v>
      </c>
      <c r="L2571" s="20">
        <v>5</v>
      </c>
    </row>
    <row r="2572" spans="1:12" ht="14.4">
      <c r="A2572" s="2">
        <v>2571</v>
      </c>
      <c r="B2572">
        <v>962</v>
      </c>
      <c r="C2572">
        <v>5</v>
      </c>
      <c r="D2572" s="7">
        <f>Groei2030!B2572</f>
        <v>16</v>
      </c>
      <c r="E2572" s="7">
        <f>Groei2030!C2572</f>
        <v>0</v>
      </c>
      <c r="F2572" s="6">
        <v>8.9101501708984399E-2</v>
      </c>
      <c r="G2572" s="6">
        <f t="shared" si="161"/>
        <v>44.892621597607338</v>
      </c>
      <c r="H2572" s="6">
        <f t="shared" si="162"/>
        <v>8.4863178823454319</v>
      </c>
      <c r="I2572" s="7">
        <f>B2572+ProxiPrognose2030!H2572</f>
        <v>970.48631788234547</v>
      </c>
      <c r="J2572">
        <f t="shared" si="163"/>
        <v>5</v>
      </c>
      <c r="K2572">
        <f t="shared" si="164"/>
        <v>0</v>
      </c>
      <c r="L2572" s="20">
        <v>5</v>
      </c>
    </row>
    <row r="2573" spans="1:12" ht="14.4">
      <c r="A2573" s="2">
        <v>2572</v>
      </c>
      <c r="B2573">
        <v>1004</v>
      </c>
      <c r="C2573">
        <v>5</v>
      </c>
      <c r="D2573" s="7">
        <f>Groei2030!B2573</f>
        <v>10</v>
      </c>
      <c r="E2573" s="7">
        <f>Groei2030!C2573</f>
        <v>0</v>
      </c>
      <c r="F2573" s="6">
        <v>7.5137423828124994E-2</v>
      </c>
      <c r="G2573" s="6">
        <f t="shared" si="161"/>
        <v>33.272367784643357</v>
      </c>
      <c r="H2573" s="6">
        <f t="shared" si="162"/>
        <v>6.2896725490819199</v>
      </c>
      <c r="I2573" s="7">
        <f>B2573+ProxiPrognose2030!H2573</f>
        <v>1010.289672549082</v>
      </c>
      <c r="J2573">
        <f t="shared" si="163"/>
        <v>5</v>
      </c>
      <c r="K2573">
        <f t="shared" si="164"/>
        <v>0</v>
      </c>
      <c r="L2573" s="20">
        <v>5</v>
      </c>
    </row>
    <row r="2574" spans="1:12" ht="14.4">
      <c r="A2574" s="2">
        <v>2573</v>
      </c>
      <c r="B2574">
        <v>935</v>
      </c>
      <c r="C2574">
        <v>5</v>
      </c>
      <c r="D2574" s="7">
        <f>Groei2030!B2574</f>
        <v>99</v>
      </c>
      <c r="E2574" s="7">
        <f>Groei2030!C2574</f>
        <v>0</v>
      </c>
      <c r="F2574" s="6">
        <v>7.5119199218750002E-2</v>
      </c>
      <c r="G2574" s="6">
        <f t="shared" si="161"/>
        <v>329.47635567742202</v>
      </c>
      <c r="H2574" s="6">
        <f t="shared" si="162"/>
        <v>62.282864967376561</v>
      </c>
      <c r="I2574" s="7">
        <f>B2574+ProxiPrognose2030!H2574</f>
        <v>997.28286496737655</v>
      </c>
      <c r="J2574">
        <f t="shared" si="163"/>
        <v>5</v>
      </c>
      <c r="K2574">
        <f t="shared" si="164"/>
        <v>0</v>
      </c>
      <c r="L2574" s="20">
        <v>5</v>
      </c>
    </row>
    <row r="2575" spans="1:12" ht="14.4">
      <c r="A2575" s="2">
        <v>2574</v>
      </c>
      <c r="B2575">
        <v>929</v>
      </c>
      <c r="C2575">
        <v>5</v>
      </c>
      <c r="D2575" s="7">
        <f>Groei2030!B2575</f>
        <v>238</v>
      </c>
      <c r="E2575" s="7">
        <f>Groei2030!C2575</f>
        <v>0</v>
      </c>
      <c r="F2575" s="6">
        <v>6.6262433593750003E-2</v>
      </c>
      <c r="G2575" s="6">
        <f t="shared" si="161"/>
        <v>897.94468408434898</v>
      </c>
      <c r="H2575" s="6">
        <f t="shared" si="162"/>
        <v>169.74379661329849</v>
      </c>
      <c r="I2575" s="7">
        <f>B2575+ProxiPrognose2030!H2575</f>
        <v>1098.7437966132984</v>
      </c>
      <c r="J2575">
        <f t="shared" si="163"/>
        <v>5</v>
      </c>
      <c r="K2575">
        <f t="shared" si="164"/>
        <v>0</v>
      </c>
      <c r="L2575" s="20">
        <v>5</v>
      </c>
    </row>
    <row r="2576" spans="1:12" ht="14.4">
      <c r="A2576" s="2">
        <v>2575</v>
      </c>
      <c r="B2576">
        <v>915</v>
      </c>
      <c r="C2576">
        <v>5</v>
      </c>
      <c r="D2576" s="7">
        <f>Groei2030!B2576</f>
        <v>28</v>
      </c>
      <c r="E2576" s="7">
        <f>Groei2030!C2576</f>
        <v>0</v>
      </c>
      <c r="F2576" s="6">
        <v>8.7295869873046897E-2</v>
      </c>
      <c r="G2576" s="6">
        <f t="shared" si="161"/>
        <v>80.187069676721222</v>
      </c>
      <c r="H2576" s="6">
        <f t="shared" si="162"/>
        <v>15.158236233784731</v>
      </c>
      <c r="I2576" s="7">
        <f>B2576+ProxiPrognose2030!H2576</f>
        <v>930.15823623378469</v>
      </c>
      <c r="J2576">
        <f t="shared" si="163"/>
        <v>5</v>
      </c>
      <c r="K2576">
        <f t="shared" si="164"/>
        <v>0</v>
      </c>
      <c r="L2576" s="20">
        <v>5</v>
      </c>
    </row>
    <row r="2577" spans="1:12" ht="14.4">
      <c r="A2577" s="2">
        <v>2576</v>
      </c>
      <c r="B2577">
        <v>951</v>
      </c>
      <c r="C2577">
        <v>5</v>
      </c>
      <c r="D2577" s="7">
        <f>Groei2030!B2577</f>
        <v>10</v>
      </c>
      <c r="E2577" s="7">
        <f>Groei2030!C2577</f>
        <v>0</v>
      </c>
      <c r="F2577" s="6">
        <v>5.0000109863281197E-2</v>
      </c>
      <c r="G2577" s="6">
        <f t="shared" si="161"/>
        <v>49.999890136960204</v>
      </c>
      <c r="H2577" s="6">
        <f t="shared" si="162"/>
        <v>9.4517750731493777</v>
      </c>
      <c r="I2577" s="7">
        <f>B2577+ProxiPrognose2030!H2577</f>
        <v>960.45177507314941</v>
      </c>
      <c r="J2577">
        <f t="shared" si="163"/>
        <v>5</v>
      </c>
      <c r="K2577">
        <f t="shared" si="164"/>
        <v>0</v>
      </c>
      <c r="L2577" s="20">
        <v>5</v>
      </c>
    </row>
    <row r="2578" spans="1:12" ht="14.4">
      <c r="A2578" s="2">
        <v>2577</v>
      </c>
      <c r="B2578">
        <v>889</v>
      </c>
      <c r="C2578">
        <v>4</v>
      </c>
      <c r="D2578" s="7">
        <f>Groei2030!B2578</f>
        <v>13</v>
      </c>
      <c r="E2578" s="7">
        <f>Groei2030!C2578</f>
        <v>0</v>
      </c>
      <c r="F2578" s="6">
        <v>4.6408628173828098E-2</v>
      </c>
      <c r="G2578" s="6">
        <f t="shared" si="161"/>
        <v>70.030081213062459</v>
      </c>
      <c r="H2578" s="6">
        <f t="shared" si="162"/>
        <v>13.238200607384208</v>
      </c>
      <c r="I2578" s="7">
        <f>B2578+ProxiPrognose2030!H2578</f>
        <v>902.23820060738421</v>
      </c>
      <c r="J2578">
        <f t="shared" si="163"/>
        <v>5</v>
      </c>
      <c r="K2578">
        <f t="shared" si="164"/>
        <v>1</v>
      </c>
      <c r="L2578" s="20">
        <v>5</v>
      </c>
    </row>
    <row r="2579" spans="1:12" ht="14.4">
      <c r="A2579" s="2">
        <v>2578</v>
      </c>
      <c r="B2579">
        <v>913</v>
      </c>
      <c r="C2579">
        <v>5</v>
      </c>
      <c r="D2579" s="7">
        <f>Groei2030!B2579</f>
        <v>2</v>
      </c>
      <c r="E2579" s="7">
        <f>Groei2030!C2579</f>
        <v>0</v>
      </c>
      <c r="F2579" s="6">
        <v>6.74128002929687E-2</v>
      </c>
      <c r="G2579" s="6">
        <f t="shared" si="161"/>
        <v>7.4169890262243134</v>
      </c>
      <c r="H2579" s="6">
        <f t="shared" si="162"/>
        <v>1.4020773206473183</v>
      </c>
      <c r="I2579" s="7">
        <f>B2579+ProxiPrognose2030!H2579</f>
        <v>914.40207732064732</v>
      </c>
      <c r="J2579">
        <f t="shared" si="163"/>
        <v>5</v>
      </c>
      <c r="K2579">
        <f t="shared" si="164"/>
        <v>0</v>
      </c>
      <c r="L2579" s="20">
        <v>5</v>
      </c>
    </row>
    <row r="2580" spans="1:12" ht="14.4">
      <c r="A2580" s="2">
        <v>2579</v>
      </c>
      <c r="B2580">
        <v>898</v>
      </c>
      <c r="C2580">
        <v>4</v>
      </c>
      <c r="D2580" s="7">
        <f>Groei2030!B2580</f>
        <v>184</v>
      </c>
      <c r="E2580" s="7">
        <f>Groei2030!C2580</f>
        <v>0</v>
      </c>
      <c r="F2580" s="6">
        <v>4.5267672851562503E-2</v>
      </c>
      <c r="G2580" s="6">
        <f t="shared" si="161"/>
        <v>1016.1777070104504</v>
      </c>
      <c r="H2580" s="6">
        <f t="shared" si="162"/>
        <v>192.09408450103032</v>
      </c>
      <c r="I2580" s="7">
        <f>B2580+ProxiPrognose2030!H2580</f>
        <v>1090.0940845010302</v>
      </c>
      <c r="J2580">
        <f t="shared" si="163"/>
        <v>5</v>
      </c>
      <c r="K2580">
        <f t="shared" si="164"/>
        <v>1</v>
      </c>
      <c r="L2580" s="20">
        <v>5</v>
      </c>
    </row>
    <row r="2581" spans="1:12" ht="14.4">
      <c r="A2581" s="2">
        <v>2580</v>
      </c>
      <c r="B2581">
        <v>884</v>
      </c>
      <c r="C2581">
        <v>4</v>
      </c>
      <c r="D2581" s="7">
        <f>Groei2030!B2581</f>
        <v>21</v>
      </c>
      <c r="E2581" s="7">
        <f>Groei2030!C2581</f>
        <v>0</v>
      </c>
      <c r="F2581" s="6">
        <v>0.31787188403320299</v>
      </c>
      <c r="G2581" s="6">
        <f t="shared" si="161"/>
        <v>16.51608797037116</v>
      </c>
      <c r="H2581" s="6">
        <f t="shared" si="162"/>
        <v>3.1221338318281964</v>
      </c>
      <c r="I2581" s="7">
        <f>B2581+ProxiPrognose2030!H2581</f>
        <v>887.12213383182825</v>
      </c>
      <c r="J2581">
        <f t="shared" si="163"/>
        <v>4</v>
      </c>
      <c r="K2581">
        <f t="shared" si="164"/>
        <v>0</v>
      </c>
      <c r="L2581" s="20">
        <v>4</v>
      </c>
    </row>
    <row r="2582" spans="1:12" ht="14.4">
      <c r="A2582" s="2">
        <v>2581</v>
      </c>
      <c r="B2582">
        <v>810</v>
      </c>
      <c r="C2582">
        <v>4</v>
      </c>
      <c r="D2582" s="7">
        <f>Groei2030!B2582</f>
        <v>0</v>
      </c>
      <c r="E2582" s="7">
        <f>Groei2030!C2582</f>
        <v>0</v>
      </c>
      <c r="F2582" s="6">
        <v>0.37494359350585899</v>
      </c>
      <c r="G2582" s="6">
        <f t="shared" si="161"/>
        <v>0</v>
      </c>
      <c r="H2582" s="6">
        <f t="shared" si="162"/>
        <v>0</v>
      </c>
      <c r="I2582" s="7">
        <f>B2582+ProxiPrognose2030!H2582</f>
        <v>810</v>
      </c>
      <c r="J2582">
        <f t="shared" si="163"/>
        <v>4</v>
      </c>
      <c r="K2582">
        <f t="shared" si="164"/>
        <v>0</v>
      </c>
      <c r="L2582" s="20">
        <v>4</v>
      </c>
    </row>
    <row r="2583" spans="1:12" ht="14.4">
      <c r="A2583" s="2">
        <v>2582</v>
      </c>
      <c r="B2583">
        <v>1006</v>
      </c>
      <c r="C2583">
        <v>5</v>
      </c>
      <c r="D2583" s="7">
        <f>Groei2030!B2583</f>
        <v>428</v>
      </c>
      <c r="E2583" s="7">
        <f>Groei2030!C2583</f>
        <v>0</v>
      </c>
      <c r="F2583" s="6">
        <v>0.20190691186523399</v>
      </c>
      <c r="G2583" s="6">
        <f t="shared" si="161"/>
        <v>529.94718710481231</v>
      </c>
      <c r="H2583" s="6">
        <f t="shared" si="162"/>
        <v>100.17905238276225</v>
      </c>
      <c r="I2583" s="7">
        <f>B2583+ProxiPrognose2030!H2583</f>
        <v>1106.1790523827622</v>
      </c>
      <c r="J2583">
        <f t="shared" si="163"/>
        <v>5</v>
      </c>
      <c r="K2583">
        <f t="shared" si="164"/>
        <v>0</v>
      </c>
      <c r="L2583" s="20">
        <v>5</v>
      </c>
    </row>
    <row r="2584" spans="1:12" ht="14.4">
      <c r="A2584" s="2">
        <v>2583</v>
      </c>
      <c r="B2584">
        <v>1060</v>
      </c>
      <c r="C2584">
        <v>5</v>
      </c>
      <c r="D2584" s="7">
        <f>Groei2030!B2584</f>
        <v>16</v>
      </c>
      <c r="E2584" s="7">
        <f>Groei2030!C2584</f>
        <v>0</v>
      </c>
      <c r="F2584" s="6">
        <v>6.9929430175781307E-2</v>
      </c>
      <c r="G2584" s="6">
        <f t="shared" si="161"/>
        <v>57.200523298205312</v>
      </c>
      <c r="H2584" s="6">
        <f t="shared" si="162"/>
        <v>10.812953364500059</v>
      </c>
      <c r="I2584" s="7">
        <f>B2584+ProxiPrognose2030!H2584</f>
        <v>1070.8129533645001</v>
      </c>
      <c r="J2584">
        <f t="shared" si="163"/>
        <v>5</v>
      </c>
      <c r="K2584">
        <f t="shared" si="164"/>
        <v>0</v>
      </c>
      <c r="L2584" s="20">
        <v>5</v>
      </c>
    </row>
    <row r="2585" spans="1:12" ht="14.4">
      <c r="A2585" s="2">
        <v>2584</v>
      </c>
      <c r="B2585">
        <v>1033</v>
      </c>
      <c r="C2585">
        <v>5</v>
      </c>
      <c r="D2585" s="7">
        <f>Groei2030!B2585</f>
        <v>25</v>
      </c>
      <c r="E2585" s="7">
        <f>Groei2030!C2585</f>
        <v>0</v>
      </c>
      <c r="F2585" s="6">
        <v>7.4591470947265606E-2</v>
      </c>
      <c r="G2585" s="6">
        <f t="shared" si="161"/>
        <v>83.789740577962334</v>
      </c>
      <c r="H2585" s="6">
        <f t="shared" si="162"/>
        <v>15.839270430616699</v>
      </c>
      <c r="I2585" s="7">
        <f>B2585+ProxiPrognose2030!H2585</f>
        <v>1048.8392704306168</v>
      </c>
      <c r="J2585">
        <f t="shared" si="163"/>
        <v>5</v>
      </c>
      <c r="K2585">
        <f t="shared" si="164"/>
        <v>0</v>
      </c>
      <c r="L2585" s="20">
        <v>5</v>
      </c>
    </row>
    <row r="2586" spans="1:12" ht="14.4">
      <c r="A2586" s="2">
        <v>2585</v>
      </c>
      <c r="B2586">
        <v>945</v>
      </c>
      <c r="C2586">
        <v>5</v>
      </c>
      <c r="D2586" s="7">
        <f>Groei2030!B2586</f>
        <v>8</v>
      </c>
      <c r="E2586" s="7">
        <f>Groei2030!C2586</f>
        <v>0</v>
      </c>
      <c r="F2586" s="6">
        <v>4.9319873291015601E-2</v>
      </c>
      <c r="G2586" s="6">
        <f t="shared" si="161"/>
        <v>40.551604587441872</v>
      </c>
      <c r="H2586" s="6">
        <f t="shared" si="162"/>
        <v>7.6657097518793709</v>
      </c>
      <c r="I2586" s="7">
        <f>B2586+ProxiPrognose2030!H2586</f>
        <v>952.66570975187938</v>
      </c>
      <c r="J2586">
        <f t="shared" si="163"/>
        <v>5</v>
      </c>
      <c r="K2586">
        <f t="shared" si="164"/>
        <v>0</v>
      </c>
      <c r="L2586" s="20">
        <v>5</v>
      </c>
    </row>
    <row r="2587" spans="1:12" ht="14.4">
      <c r="A2587" s="2">
        <v>2586</v>
      </c>
      <c r="B2587">
        <v>971</v>
      </c>
      <c r="C2587">
        <v>5</v>
      </c>
      <c r="D2587" s="7">
        <f>Groei2030!B2587</f>
        <v>13</v>
      </c>
      <c r="E2587" s="7">
        <f>Groei2030!C2587</f>
        <v>0</v>
      </c>
      <c r="F2587" s="6">
        <v>4.9674785156249998E-2</v>
      </c>
      <c r="G2587" s="6">
        <f t="shared" si="161"/>
        <v>65.425547182081587</v>
      </c>
      <c r="H2587" s="6">
        <f t="shared" si="162"/>
        <v>12.367778295289526</v>
      </c>
      <c r="I2587" s="7">
        <f>B2587+ProxiPrognose2030!H2587</f>
        <v>983.36777829528955</v>
      </c>
      <c r="J2587">
        <f t="shared" si="163"/>
        <v>5</v>
      </c>
      <c r="K2587">
        <f t="shared" si="164"/>
        <v>0</v>
      </c>
      <c r="L2587" s="20">
        <v>5</v>
      </c>
    </row>
    <row r="2588" spans="1:12" ht="14.4">
      <c r="A2588" s="2">
        <v>2587</v>
      </c>
      <c r="B2588">
        <v>940</v>
      </c>
      <c r="C2588">
        <v>5</v>
      </c>
      <c r="D2588" s="7">
        <f>Groei2030!B2588</f>
        <v>12</v>
      </c>
      <c r="E2588" s="7">
        <f>Groei2030!C2588</f>
        <v>0</v>
      </c>
      <c r="F2588" s="6">
        <v>6.2864708007812506E-2</v>
      </c>
      <c r="G2588" s="6">
        <f t="shared" si="161"/>
        <v>47.721529218383949</v>
      </c>
      <c r="H2588" s="6">
        <f t="shared" si="162"/>
        <v>9.0210830280498957</v>
      </c>
      <c r="I2588" s="7">
        <f>B2588+ProxiPrognose2030!H2588</f>
        <v>949.02108302804993</v>
      </c>
      <c r="J2588">
        <f t="shared" si="163"/>
        <v>5</v>
      </c>
      <c r="K2588">
        <f t="shared" si="164"/>
        <v>0</v>
      </c>
      <c r="L2588" s="20">
        <v>5</v>
      </c>
    </row>
    <row r="2589" spans="1:12" ht="14.4">
      <c r="A2589" s="2">
        <v>2588</v>
      </c>
      <c r="B2589">
        <v>938</v>
      </c>
      <c r="C2589">
        <v>5</v>
      </c>
      <c r="D2589" s="7">
        <f>Groei2030!B2589</f>
        <v>13</v>
      </c>
      <c r="E2589" s="7">
        <f>Groei2030!C2589</f>
        <v>0</v>
      </c>
      <c r="F2589" s="6">
        <v>4.1955318847656201E-2</v>
      </c>
      <c r="G2589" s="6">
        <f t="shared" si="161"/>
        <v>77.463360767226263</v>
      </c>
      <c r="H2589" s="6">
        <f t="shared" si="162"/>
        <v>14.643357422916118</v>
      </c>
      <c r="I2589" s="7">
        <f>B2589+ProxiPrognose2030!H2589</f>
        <v>952.6433574229161</v>
      </c>
      <c r="J2589">
        <f t="shared" si="163"/>
        <v>5</v>
      </c>
      <c r="K2589">
        <f t="shared" si="164"/>
        <v>0</v>
      </c>
      <c r="L2589" s="20">
        <v>5</v>
      </c>
    </row>
    <row r="2590" spans="1:12" ht="14.4">
      <c r="A2590" s="2">
        <v>2589</v>
      </c>
      <c r="B2590">
        <v>958</v>
      </c>
      <c r="C2590">
        <v>5</v>
      </c>
      <c r="D2590" s="7">
        <f>Groei2030!B2590</f>
        <v>64</v>
      </c>
      <c r="E2590" s="7">
        <f>Groei2030!C2590</f>
        <v>0</v>
      </c>
      <c r="F2590" s="6">
        <v>0.30962533227539102</v>
      </c>
      <c r="G2590" s="6">
        <f t="shared" si="161"/>
        <v>51.675358351393129</v>
      </c>
      <c r="H2590" s="6">
        <f t="shared" si="162"/>
        <v>9.7684987431745043</v>
      </c>
      <c r="I2590" s="7">
        <f>B2590+ProxiPrognose2030!H2590</f>
        <v>967.76849874317452</v>
      </c>
      <c r="J2590">
        <f t="shared" si="163"/>
        <v>5</v>
      </c>
      <c r="K2590">
        <f t="shared" si="164"/>
        <v>0</v>
      </c>
      <c r="L2590" s="20">
        <v>5</v>
      </c>
    </row>
    <row r="2591" spans="1:12" ht="14.4">
      <c r="A2591" s="2">
        <v>2590</v>
      </c>
      <c r="B2591">
        <v>1032</v>
      </c>
      <c r="C2591">
        <v>5</v>
      </c>
      <c r="D2591" s="7">
        <f>Groei2030!B2591</f>
        <v>21</v>
      </c>
      <c r="E2591" s="7">
        <f>Groei2030!C2591</f>
        <v>0</v>
      </c>
      <c r="F2591" s="6">
        <v>9.6067129882812505E-2</v>
      </c>
      <c r="G2591" s="6">
        <f t="shared" si="161"/>
        <v>54.649285415357085</v>
      </c>
      <c r="H2591" s="6">
        <f t="shared" si="162"/>
        <v>10.330677772279222</v>
      </c>
      <c r="I2591" s="7">
        <f>B2591+ProxiPrognose2030!H2591</f>
        <v>1042.3306777722792</v>
      </c>
      <c r="J2591">
        <f t="shared" si="163"/>
        <v>5</v>
      </c>
      <c r="K2591">
        <f t="shared" si="164"/>
        <v>0</v>
      </c>
      <c r="L2591" s="20">
        <v>5</v>
      </c>
    </row>
    <row r="2592" spans="1:12" ht="14.4">
      <c r="A2592" s="2">
        <v>2591</v>
      </c>
      <c r="B2592">
        <v>987</v>
      </c>
      <c r="C2592">
        <v>5</v>
      </c>
      <c r="D2592" s="7">
        <f>Groei2030!B2592</f>
        <v>27</v>
      </c>
      <c r="E2592" s="7">
        <f>Groei2030!C2592</f>
        <v>0</v>
      </c>
      <c r="F2592" s="6">
        <v>0.134829055664063</v>
      </c>
      <c r="G2592" s="6">
        <f t="shared" si="161"/>
        <v>50.063392988660738</v>
      </c>
      <c r="H2592" s="6">
        <f t="shared" si="162"/>
        <v>9.4637793929415377</v>
      </c>
      <c r="I2592" s="7">
        <f>B2592+ProxiPrognose2030!H2592</f>
        <v>996.46377939294155</v>
      </c>
      <c r="J2592">
        <f t="shared" si="163"/>
        <v>5</v>
      </c>
      <c r="K2592">
        <f t="shared" si="164"/>
        <v>0</v>
      </c>
      <c r="L2592" s="20">
        <v>5</v>
      </c>
    </row>
    <row r="2593" spans="1:12" ht="14.4">
      <c r="A2593" s="2">
        <v>2592</v>
      </c>
      <c r="B2593">
        <v>979</v>
      </c>
      <c r="C2593">
        <v>5</v>
      </c>
      <c r="D2593" s="7">
        <f>Groei2030!B2593</f>
        <v>31</v>
      </c>
      <c r="E2593" s="7">
        <f>Groei2030!C2593</f>
        <v>0</v>
      </c>
      <c r="F2593" s="6">
        <v>0.159492243896484</v>
      </c>
      <c r="G2593" s="6">
        <f t="shared" si="161"/>
        <v>48.591704591165062</v>
      </c>
      <c r="H2593" s="6">
        <f t="shared" si="162"/>
        <v>9.1855774274414106</v>
      </c>
      <c r="I2593" s="7">
        <f>B2593+ProxiPrognose2030!H2593</f>
        <v>988.18557742744144</v>
      </c>
      <c r="J2593">
        <f t="shared" si="163"/>
        <v>5</v>
      </c>
      <c r="K2593">
        <f t="shared" si="164"/>
        <v>0</v>
      </c>
      <c r="L2593" s="20">
        <v>5</v>
      </c>
    </row>
    <row r="2594" spans="1:12" ht="14.4">
      <c r="A2594" s="2">
        <v>2593</v>
      </c>
      <c r="B2594">
        <v>980</v>
      </c>
      <c r="C2594">
        <v>5</v>
      </c>
      <c r="D2594" s="7">
        <f>Groei2030!B2594</f>
        <v>10</v>
      </c>
      <c r="E2594" s="7">
        <f>Groei2030!C2594</f>
        <v>0</v>
      </c>
      <c r="F2594" s="6">
        <v>7.4868214599609406E-2</v>
      </c>
      <c r="G2594" s="6">
        <f t="shared" si="161"/>
        <v>33.392007721432194</v>
      </c>
      <c r="H2594" s="6">
        <f t="shared" si="162"/>
        <v>6.3122887942215868</v>
      </c>
      <c r="I2594" s="7">
        <f>B2594+ProxiPrognose2030!H2594</f>
        <v>986.31228879422156</v>
      </c>
      <c r="J2594">
        <f t="shared" si="163"/>
        <v>5</v>
      </c>
      <c r="K2594">
        <f t="shared" si="164"/>
        <v>0</v>
      </c>
      <c r="L2594" s="20">
        <v>5</v>
      </c>
    </row>
    <row r="2595" spans="1:12" ht="14.4">
      <c r="A2595" s="2">
        <v>2594</v>
      </c>
      <c r="B2595">
        <v>983</v>
      </c>
      <c r="C2595">
        <v>5</v>
      </c>
      <c r="D2595" s="7">
        <f>Groei2030!B2595</f>
        <v>9</v>
      </c>
      <c r="E2595" s="7">
        <f>Groei2030!C2595</f>
        <v>0</v>
      </c>
      <c r="F2595" s="6">
        <v>3.3144654052734403E-2</v>
      </c>
      <c r="G2595" s="6">
        <f t="shared" si="161"/>
        <v>67.884250546714554</v>
      </c>
      <c r="H2595" s="6">
        <f t="shared" si="162"/>
        <v>12.832561540021654</v>
      </c>
      <c r="I2595" s="7">
        <f>B2595+ProxiPrognose2030!H2595</f>
        <v>995.83256154002163</v>
      </c>
      <c r="J2595">
        <f t="shared" si="163"/>
        <v>5</v>
      </c>
      <c r="K2595">
        <f t="shared" si="164"/>
        <v>0</v>
      </c>
      <c r="L2595" s="20">
        <v>5</v>
      </c>
    </row>
    <row r="2596" spans="1:12" ht="14.4">
      <c r="A2596" s="2">
        <v>2595</v>
      </c>
      <c r="B2596">
        <v>1044</v>
      </c>
      <c r="C2596">
        <v>5</v>
      </c>
      <c r="D2596" s="7">
        <f>Groei2030!B2596</f>
        <v>12</v>
      </c>
      <c r="E2596" s="7">
        <f>Groei2030!C2596</f>
        <v>0</v>
      </c>
      <c r="F2596" s="6">
        <v>5.8067909667968799E-2</v>
      </c>
      <c r="G2596" s="6">
        <f t="shared" si="161"/>
        <v>51.663647221915561</v>
      </c>
      <c r="H2596" s="6">
        <f t="shared" si="162"/>
        <v>9.7662849190766661</v>
      </c>
      <c r="I2596" s="7">
        <f>B2596+ProxiPrognose2030!H2596</f>
        <v>1053.7662849190767</v>
      </c>
      <c r="J2596">
        <f t="shared" si="163"/>
        <v>5</v>
      </c>
      <c r="K2596">
        <f t="shared" si="164"/>
        <v>0</v>
      </c>
      <c r="L2596" s="20">
        <v>5</v>
      </c>
    </row>
    <row r="2597" spans="1:12" ht="14.4">
      <c r="A2597" s="2">
        <v>2596</v>
      </c>
      <c r="B2597">
        <v>1002</v>
      </c>
      <c r="C2597">
        <v>5</v>
      </c>
      <c r="D2597" s="7">
        <f>Groei2030!B2597</f>
        <v>17</v>
      </c>
      <c r="E2597" s="7">
        <f>Groei2030!C2597</f>
        <v>0</v>
      </c>
      <c r="F2597" s="6">
        <v>5.4910721679687503E-2</v>
      </c>
      <c r="G2597" s="6">
        <f t="shared" si="161"/>
        <v>77.398363561704087</v>
      </c>
      <c r="H2597" s="6">
        <f t="shared" si="162"/>
        <v>14.631070616579223</v>
      </c>
      <c r="I2597" s="7">
        <f>B2597+ProxiPrognose2030!H2597</f>
        <v>1016.6310706165792</v>
      </c>
      <c r="J2597">
        <f t="shared" si="163"/>
        <v>5</v>
      </c>
      <c r="K2597">
        <f t="shared" si="164"/>
        <v>0</v>
      </c>
      <c r="L2597" s="20">
        <v>5</v>
      </c>
    </row>
    <row r="2598" spans="1:12" ht="14.4">
      <c r="A2598" s="2">
        <v>2597</v>
      </c>
      <c r="B2598">
        <v>1078</v>
      </c>
      <c r="C2598">
        <v>5</v>
      </c>
      <c r="D2598" s="7">
        <f>Groei2030!B2598</f>
        <v>16</v>
      </c>
      <c r="E2598" s="7">
        <f>Groei2030!C2598</f>
        <v>0</v>
      </c>
      <c r="F2598" s="6">
        <v>4.9758034179687501E-2</v>
      </c>
      <c r="G2598" s="6">
        <f t="shared" si="161"/>
        <v>80.389027941801245</v>
      </c>
      <c r="H2598" s="6">
        <f t="shared" si="162"/>
        <v>15.196413599584357</v>
      </c>
      <c r="I2598" s="7">
        <f>B2598+ProxiPrognose2030!H2598</f>
        <v>1093.1964135995843</v>
      </c>
      <c r="J2598">
        <f t="shared" si="163"/>
        <v>5</v>
      </c>
      <c r="K2598">
        <f t="shared" si="164"/>
        <v>0</v>
      </c>
      <c r="L2598" s="20">
        <v>5</v>
      </c>
    </row>
    <row r="2599" spans="1:12" ht="14.4">
      <c r="A2599" s="2">
        <v>2598</v>
      </c>
      <c r="B2599">
        <v>1083</v>
      </c>
      <c r="C2599">
        <v>5</v>
      </c>
      <c r="D2599" s="7">
        <f>Groei2030!B2599</f>
        <v>10</v>
      </c>
      <c r="E2599" s="7">
        <f>Groei2030!C2599</f>
        <v>0</v>
      </c>
      <c r="F2599" s="6">
        <v>7.0806780029296898E-2</v>
      </c>
      <c r="G2599" s="6">
        <f t="shared" si="161"/>
        <v>35.307353320763973</v>
      </c>
      <c r="H2599" s="6">
        <f t="shared" si="162"/>
        <v>6.6743579056264597</v>
      </c>
      <c r="I2599" s="7">
        <f>B2599+ProxiPrognose2030!H2599</f>
        <v>1089.6743579056265</v>
      </c>
      <c r="J2599">
        <f t="shared" si="163"/>
        <v>5</v>
      </c>
      <c r="K2599">
        <f t="shared" si="164"/>
        <v>0</v>
      </c>
      <c r="L2599" s="20">
        <v>5</v>
      </c>
    </row>
    <row r="2600" spans="1:12" ht="14.4">
      <c r="A2600" s="2">
        <v>2599</v>
      </c>
      <c r="B2600">
        <v>1143</v>
      </c>
      <c r="C2600">
        <v>5</v>
      </c>
      <c r="D2600" s="7">
        <f>Groei2030!B2600</f>
        <v>30</v>
      </c>
      <c r="E2600" s="7">
        <f>Groei2030!C2600</f>
        <v>0</v>
      </c>
      <c r="F2600" s="6">
        <v>9.9634853759765593E-2</v>
      </c>
      <c r="G2600" s="6">
        <f t="shared" si="161"/>
        <v>75.274863333303145</v>
      </c>
      <c r="H2600" s="6">
        <f t="shared" si="162"/>
        <v>14.22965280402706</v>
      </c>
      <c r="I2600" s="7">
        <f>B2600+ProxiPrognose2030!H2600</f>
        <v>1157.229652804027</v>
      </c>
      <c r="J2600">
        <f t="shared" si="163"/>
        <v>5</v>
      </c>
      <c r="K2600">
        <f t="shared" si="164"/>
        <v>0</v>
      </c>
      <c r="L2600" s="20">
        <v>5</v>
      </c>
    </row>
    <row r="2601" spans="1:12" ht="14.4">
      <c r="A2601" s="2">
        <v>2600</v>
      </c>
      <c r="B2601">
        <v>1243</v>
      </c>
      <c r="C2601">
        <v>5</v>
      </c>
      <c r="D2601" s="7">
        <f>Groei2030!B2601</f>
        <v>12</v>
      </c>
      <c r="E2601" s="7">
        <f>Groei2030!C2601</f>
        <v>0</v>
      </c>
      <c r="F2601" s="6">
        <v>7.6139042480468794E-2</v>
      </c>
      <c r="G2601" s="6">
        <f t="shared" si="161"/>
        <v>39.401598736542567</v>
      </c>
      <c r="H2601" s="6">
        <f t="shared" si="162"/>
        <v>7.4483173415014301</v>
      </c>
      <c r="I2601" s="7">
        <f>B2601+ProxiPrognose2030!H2601</f>
        <v>1250.4483173415015</v>
      </c>
      <c r="J2601">
        <f t="shared" si="163"/>
        <v>5</v>
      </c>
      <c r="K2601">
        <f t="shared" si="164"/>
        <v>0</v>
      </c>
      <c r="L2601" s="20">
        <v>5</v>
      </c>
    </row>
    <row r="2602" spans="1:12" ht="14.4">
      <c r="A2602" s="2">
        <v>2601</v>
      </c>
      <c r="B2602">
        <v>1280</v>
      </c>
      <c r="C2602">
        <v>5</v>
      </c>
      <c r="D2602" s="7">
        <f>Groei2030!B2602</f>
        <v>511</v>
      </c>
      <c r="E2602" s="7">
        <f>Groei2030!C2602</f>
        <v>0</v>
      </c>
      <c r="F2602" s="6">
        <v>6.4378193603515599E-2</v>
      </c>
      <c r="G2602" s="6">
        <f t="shared" si="161"/>
        <v>1984.3675761822519</v>
      </c>
      <c r="H2602" s="6">
        <f t="shared" si="162"/>
        <v>375.11674407982076</v>
      </c>
      <c r="I2602" s="7">
        <f>B2602+ProxiPrognose2030!H2602</f>
        <v>1655.1167440798208</v>
      </c>
      <c r="J2602">
        <f t="shared" si="163"/>
        <v>5</v>
      </c>
      <c r="K2602">
        <f t="shared" si="164"/>
        <v>0</v>
      </c>
      <c r="L2602" s="20">
        <v>5</v>
      </c>
    </row>
    <row r="2603" spans="1:12" ht="14.4">
      <c r="A2603" s="2">
        <v>2602</v>
      </c>
      <c r="B2603">
        <v>1291</v>
      </c>
      <c r="C2603">
        <v>5</v>
      </c>
      <c r="D2603" s="7">
        <f>Groei2030!B2603</f>
        <v>16</v>
      </c>
      <c r="E2603" s="7">
        <f>Groei2030!C2603</f>
        <v>0</v>
      </c>
      <c r="F2603" s="6">
        <v>5.7434569580078101E-2</v>
      </c>
      <c r="G2603" s="6">
        <f t="shared" si="161"/>
        <v>69.644467247604311</v>
      </c>
      <c r="H2603" s="6">
        <f t="shared" si="162"/>
        <v>13.165305717883612</v>
      </c>
      <c r="I2603" s="7">
        <f>B2603+ProxiPrognose2030!H2603</f>
        <v>1304.1653057178837</v>
      </c>
      <c r="J2603">
        <f t="shared" si="163"/>
        <v>5</v>
      </c>
      <c r="K2603">
        <f t="shared" si="164"/>
        <v>0</v>
      </c>
      <c r="L2603" s="20">
        <v>5</v>
      </c>
    </row>
    <row r="2604" spans="1:12" ht="14.4">
      <c r="A2604" s="2">
        <v>2603</v>
      </c>
      <c r="B2604">
        <v>1130</v>
      </c>
      <c r="C2604">
        <v>5</v>
      </c>
      <c r="D2604" s="7">
        <f>Groei2030!B2604</f>
        <v>276</v>
      </c>
      <c r="E2604" s="7">
        <f>Groei2030!C2604</f>
        <v>0</v>
      </c>
      <c r="F2604" s="6">
        <v>4.1869344970703097E-2</v>
      </c>
      <c r="G2604" s="6">
        <f t="shared" si="161"/>
        <v>1647.9837467789578</v>
      </c>
      <c r="H2604" s="6">
        <f t="shared" si="162"/>
        <v>311.52811848373494</v>
      </c>
      <c r="I2604" s="7">
        <f>B2604+ProxiPrognose2030!H2604</f>
        <v>1441.5281184837349</v>
      </c>
      <c r="J2604">
        <f t="shared" si="163"/>
        <v>5</v>
      </c>
      <c r="K2604">
        <f t="shared" si="164"/>
        <v>0</v>
      </c>
      <c r="L2604" s="20">
        <v>5</v>
      </c>
    </row>
    <row r="2605" spans="1:12" ht="14.4">
      <c r="A2605" s="2">
        <v>2604</v>
      </c>
      <c r="B2605">
        <v>1178</v>
      </c>
      <c r="C2605">
        <v>5</v>
      </c>
      <c r="D2605" s="7">
        <f>Groei2030!B2605</f>
        <v>1033</v>
      </c>
      <c r="E2605" s="7">
        <f>Groei2030!C2605</f>
        <v>0</v>
      </c>
      <c r="F2605" s="6">
        <v>4.9005356933593799E-2</v>
      </c>
      <c r="G2605" s="6">
        <f t="shared" si="161"/>
        <v>5269.8320379535144</v>
      </c>
      <c r="H2605" s="6">
        <f t="shared" si="162"/>
        <v>996.18753080406702</v>
      </c>
      <c r="I2605" s="7">
        <f>B2605+ProxiPrognose2030!H2605</f>
        <v>2174.1875308040671</v>
      </c>
      <c r="J2605">
        <f t="shared" si="163"/>
        <v>6</v>
      </c>
      <c r="K2605">
        <f t="shared" si="164"/>
        <v>1</v>
      </c>
      <c r="L2605" s="20">
        <v>6</v>
      </c>
    </row>
    <row r="2606" spans="1:12" ht="14.4">
      <c r="A2606" s="2">
        <v>2605</v>
      </c>
      <c r="B2606">
        <v>1199</v>
      </c>
      <c r="C2606">
        <v>5</v>
      </c>
      <c r="D2606" s="7">
        <f>Groei2030!B2606</f>
        <v>16</v>
      </c>
      <c r="E2606" s="7">
        <f>Groei2030!C2606</f>
        <v>0</v>
      </c>
      <c r="F2606" s="6">
        <v>6.6357429687499997E-2</v>
      </c>
      <c r="G2606" s="6">
        <f t="shared" si="161"/>
        <v>60.279610268772892</v>
      </c>
      <c r="H2606" s="6">
        <f t="shared" si="162"/>
        <v>11.39501139296274</v>
      </c>
      <c r="I2606" s="7">
        <f>B2606+ProxiPrognose2030!H2606</f>
        <v>1210.3950113929627</v>
      </c>
      <c r="J2606">
        <f t="shared" si="163"/>
        <v>5</v>
      </c>
      <c r="K2606">
        <f t="shared" si="164"/>
        <v>0</v>
      </c>
      <c r="L2606" s="20">
        <v>5</v>
      </c>
    </row>
    <row r="2607" spans="1:12" ht="14.4">
      <c r="A2607" s="2">
        <v>2606</v>
      </c>
      <c r="B2607">
        <v>1149</v>
      </c>
      <c r="C2607">
        <v>5</v>
      </c>
      <c r="D2607" s="7">
        <f>Groei2030!B2607</f>
        <v>9</v>
      </c>
      <c r="E2607" s="7">
        <f>Groei2030!C2607</f>
        <v>0</v>
      </c>
      <c r="F2607" s="6">
        <v>4.8372283447265602E-2</v>
      </c>
      <c r="G2607" s="6">
        <f t="shared" si="161"/>
        <v>46.514239966630903</v>
      </c>
      <c r="H2607" s="6">
        <f t="shared" si="162"/>
        <v>8.7928619974727606</v>
      </c>
      <c r="I2607" s="7">
        <f>B2607+ProxiPrognose2030!H2607</f>
        <v>1157.7928619974728</v>
      </c>
      <c r="J2607">
        <f t="shared" si="163"/>
        <v>5</v>
      </c>
      <c r="K2607">
        <f t="shared" si="164"/>
        <v>0</v>
      </c>
      <c r="L2607" s="20">
        <v>5</v>
      </c>
    </row>
    <row r="2608" spans="1:12" ht="14.4">
      <c r="A2608" s="2">
        <v>2607</v>
      </c>
      <c r="B2608">
        <v>1148</v>
      </c>
      <c r="C2608">
        <v>5</v>
      </c>
      <c r="D2608" s="7">
        <f>Groei2030!B2608</f>
        <v>373</v>
      </c>
      <c r="E2608" s="7">
        <f>Groei2030!C2608</f>
        <v>0</v>
      </c>
      <c r="F2608" s="6">
        <v>4.6951220947265601E-2</v>
      </c>
      <c r="G2608" s="6">
        <f t="shared" si="161"/>
        <v>1986.1038353983593</v>
      </c>
      <c r="H2608" s="6">
        <f t="shared" si="162"/>
        <v>375.4449594325821</v>
      </c>
      <c r="I2608" s="7">
        <f>B2608+ProxiPrognose2030!H2608</f>
        <v>1523.444959432582</v>
      </c>
      <c r="J2608">
        <f t="shared" si="163"/>
        <v>5</v>
      </c>
      <c r="K2608">
        <f t="shared" si="164"/>
        <v>0</v>
      </c>
      <c r="L2608" s="20">
        <v>5</v>
      </c>
    </row>
    <row r="2609" spans="1:12" ht="14.4">
      <c r="A2609" s="2">
        <v>2608</v>
      </c>
      <c r="B2609">
        <v>1115</v>
      </c>
      <c r="C2609">
        <v>5</v>
      </c>
      <c r="D2609" s="7">
        <f>Groei2030!B2609</f>
        <v>578</v>
      </c>
      <c r="E2609" s="7">
        <f>Groei2030!C2609</f>
        <v>0</v>
      </c>
      <c r="F2609" s="6">
        <v>4.9680847167968799E-2</v>
      </c>
      <c r="G2609" s="6">
        <f t="shared" si="161"/>
        <v>2908.5655385756959</v>
      </c>
      <c r="H2609" s="6">
        <f t="shared" si="162"/>
        <v>549.82335322791982</v>
      </c>
      <c r="I2609" s="7">
        <f>B2609+ProxiPrognose2030!H2609</f>
        <v>1664.8233532279198</v>
      </c>
      <c r="J2609">
        <f t="shared" si="163"/>
        <v>5</v>
      </c>
      <c r="K2609">
        <f t="shared" si="164"/>
        <v>0</v>
      </c>
      <c r="L2609" s="20">
        <v>5</v>
      </c>
    </row>
    <row r="2610" spans="1:12" ht="14.4">
      <c r="A2610" s="2">
        <v>2609</v>
      </c>
      <c r="B2610">
        <v>1103</v>
      </c>
      <c r="C2610">
        <v>5</v>
      </c>
      <c r="D2610" s="7">
        <f>Groei2030!B2610</f>
        <v>48</v>
      </c>
      <c r="E2610" s="7">
        <f>Groei2030!C2610</f>
        <v>0</v>
      </c>
      <c r="F2610" s="6">
        <v>0.102991316894531</v>
      </c>
      <c r="G2610" s="6">
        <f t="shared" si="161"/>
        <v>116.514676788614</v>
      </c>
      <c r="H2610" s="6">
        <f t="shared" si="162"/>
        <v>22.025458750210586</v>
      </c>
      <c r="I2610" s="7">
        <f>B2610+ProxiPrognose2030!H2610</f>
        <v>1125.0254587502106</v>
      </c>
      <c r="J2610">
        <f t="shared" si="163"/>
        <v>5</v>
      </c>
      <c r="K2610">
        <f t="shared" si="164"/>
        <v>0</v>
      </c>
      <c r="L2610" s="20">
        <v>5</v>
      </c>
    </row>
    <row r="2611" spans="1:12" ht="14.4">
      <c r="A2611" s="2">
        <v>2610</v>
      </c>
      <c r="B2611">
        <v>1209</v>
      </c>
      <c r="C2611">
        <v>5</v>
      </c>
      <c r="D2611" s="7">
        <f>Groei2030!B2611</f>
        <v>24</v>
      </c>
      <c r="E2611" s="7">
        <f>Groei2030!C2611</f>
        <v>0</v>
      </c>
      <c r="F2611" s="6">
        <v>0.10418267260742201</v>
      </c>
      <c r="G2611" s="6">
        <f t="shared" si="161"/>
        <v>57.591150714754825</v>
      </c>
      <c r="H2611" s="6">
        <f t="shared" si="162"/>
        <v>10.886795976324164</v>
      </c>
      <c r="I2611" s="7">
        <f>B2611+ProxiPrognose2030!H2611</f>
        <v>1219.8867959763243</v>
      </c>
      <c r="J2611">
        <f t="shared" si="163"/>
        <v>5</v>
      </c>
      <c r="K2611">
        <f t="shared" si="164"/>
        <v>0</v>
      </c>
      <c r="L2611" s="20">
        <v>5</v>
      </c>
    </row>
    <row r="2612" spans="1:12" ht="14.4">
      <c r="A2612" s="2">
        <v>2611</v>
      </c>
      <c r="B2612">
        <v>1228</v>
      </c>
      <c r="C2612">
        <v>5</v>
      </c>
      <c r="D2612" s="7">
        <f>Groei2030!B2612</f>
        <v>8</v>
      </c>
      <c r="E2612" s="7">
        <f>Groei2030!C2612</f>
        <v>0</v>
      </c>
      <c r="F2612" s="6">
        <v>5.2165062499999998E-2</v>
      </c>
      <c r="G2612" s="6">
        <f t="shared" si="161"/>
        <v>38.339837127579401</v>
      </c>
      <c r="H2612" s="6">
        <f t="shared" si="162"/>
        <v>7.2476062623023445</v>
      </c>
      <c r="I2612" s="7">
        <f>B2612+ProxiPrognose2030!H2612</f>
        <v>1235.2476062623023</v>
      </c>
      <c r="J2612">
        <f t="shared" si="163"/>
        <v>5</v>
      </c>
      <c r="K2612">
        <f t="shared" si="164"/>
        <v>0</v>
      </c>
      <c r="L2612" s="20">
        <v>5</v>
      </c>
    </row>
    <row r="2613" spans="1:12" ht="14.4">
      <c r="A2613" s="2">
        <v>2612</v>
      </c>
      <c r="B2613">
        <v>1081</v>
      </c>
      <c r="C2613">
        <v>5</v>
      </c>
      <c r="D2613" s="7">
        <f>Groei2030!B2613</f>
        <v>12</v>
      </c>
      <c r="E2613" s="7">
        <f>Groei2030!C2613</f>
        <v>0</v>
      </c>
      <c r="F2613" s="6">
        <v>7.2382665527343806E-2</v>
      </c>
      <c r="G2613" s="6">
        <f t="shared" si="161"/>
        <v>41.446387448479612</v>
      </c>
      <c r="H2613" s="6">
        <f t="shared" si="162"/>
        <v>7.8348558503742174</v>
      </c>
      <c r="I2613" s="7">
        <f>B2613+ProxiPrognose2030!H2613</f>
        <v>1088.8348558503742</v>
      </c>
      <c r="J2613">
        <f t="shared" si="163"/>
        <v>5</v>
      </c>
      <c r="K2613">
        <f t="shared" si="164"/>
        <v>0</v>
      </c>
      <c r="L2613" s="20">
        <v>5</v>
      </c>
    </row>
    <row r="2614" spans="1:12" ht="14.4">
      <c r="A2614" s="2">
        <v>2613</v>
      </c>
      <c r="B2614">
        <v>1113</v>
      </c>
      <c r="C2614">
        <v>5</v>
      </c>
      <c r="D2614" s="7">
        <f>Groei2030!B2614</f>
        <v>14</v>
      </c>
      <c r="E2614" s="7">
        <f>Groei2030!C2614</f>
        <v>0</v>
      </c>
      <c r="F2614" s="6">
        <v>7.3410407958984403E-2</v>
      </c>
      <c r="G2614" s="6">
        <f t="shared" si="161"/>
        <v>47.677163188570034</v>
      </c>
      <c r="H2614" s="6">
        <f t="shared" si="162"/>
        <v>9.0126962549281728</v>
      </c>
      <c r="I2614" s="7">
        <f>B2614+ProxiPrognose2030!H2614</f>
        <v>1122.0126962549282</v>
      </c>
      <c r="J2614">
        <f t="shared" si="163"/>
        <v>5</v>
      </c>
      <c r="K2614">
        <f t="shared" si="164"/>
        <v>0</v>
      </c>
      <c r="L2614" s="20">
        <v>5</v>
      </c>
    </row>
    <row r="2615" spans="1:12" ht="14.4">
      <c r="A2615" s="2">
        <v>2614</v>
      </c>
      <c r="B2615">
        <v>1213</v>
      </c>
      <c r="C2615">
        <v>5</v>
      </c>
      <c r="D2615" s="7">
        <f>Groei2030!B2615</f>
        <v>9</v>
      </c>
      <c r="E2615" s="7">
        <f>Groei2030!C2615</f>
        <v>0</v>
      </c>
      <c r="F2615" s="6">
        <v>3.74685893554687E-2</v>
      </c>
      <c r="G2615" s="6">
        <f t="shared" si="161"/>
        <v>60.050299162693271</v>
      </c>
      <c r="H2615" s="6">
        <f t="shared" si="162"/>
        <v>11.351663357787007</v>
      </c>
      <c r="I2615" s="7">
        <f>B2615+ProxiPrognose2030!H2615</f>
        <v>1224.3516633577869</v>
      </c>
      <c r="J2615">
        <f t="shared" si="163"/>
        <v>5</v>
      </c>
      <c r="K2615">
        <f t="shared" si="164"/>
        <v>0</v>
      </c>
      <c r="L2615" s="20">
        <v>5</v>
      </c>
    </row>
    <row r="2616" spans="1:12" ht="14.4">
      <c r="A2616" s="2">
        <v>2615</v>
      </c>
      <c r="B2616">
        <v>1300</v>
      </c>
      <c r="C2616">
        <v>5</v>
      </c>
      <c r="D2616" s="7">
        <f>Groei2030!B2616</f>
        <v>32</v>
      </c>
      <c r="E2616" s="7">
        <f>Groei2030!C2616</f>
        <v>0</v>
      </c>
      <c r="F2616" s="6">
        <v>0.23635045019531201</v>
      </c>
      <c r="G2616" s="6">
        <f t="shared" si="161"/>
        <v>33.848042148382078</v>
      </c>
      <c r="H2616" s="6">
        <f t="shared" si="162"/>
        <v>6.3984956802234549</v>
      </c>
      <c r="I2616" s="7">
        <f>B2616+ProxiPrognose2030!H2616</f>
        <v>1306.3984956802235</v>
      </c>
      <c r="J2616">
        <f t="shared" si="163"/>
        <v>5</v>
      </c>
      <c r="K2616">
        <f t="shared" si="164"/>
        <v>0</v>
      </c>
      <c r="L2616" s="20">
        <v>5</v>
      </c>
    </row>
    <row r="2617" spans="1:12" ht="14.4">
      <c r="A2617" s="2">
        <v>2616</v>
      </c>
      <c r="B2617">
        <v>1434</v>
      </c>
      <c r="C2617">
        <v>5</v>
      </c>
      <c r="D2617" s="7">
        <f>Groei2030!B2617</f>
        <v>19</v>
      </c>
      <c r="E2617" s="7">
        <f>Groei2030!C2617</f>
        <v>0</v>
      </c>
      <c r="F2617" s="6">
        <v>0.17281972485351599</v>
      </c>
      <c r="G2617" s="6">
        <f t="shared" si="161"/>
        <v>27.485288522627584</v>
      </c>
      <c r="H2617" s="6">
        <f t="shared" si="162"/>
        <v>5.1957067150524736</v>
      </c>
      <c r="I2617" s="7">
        <f>B2617+ProxiPrognose2030!H2617</f>
        <v>1439.1957067150524</v>
      </c>
      <c r="J2617">
        <f t="shared" si="163"/>
        <v>5</v>
      </c>
      <c r="K2617">
        <f t="shared" si="164"/>
        <v>0</v>
      </c>
      <c r="L2617" s="20">
        <v>5</v>
      </c>
    </row>
    <row r="2618" spans="1:12" ht="14.4">
      <c r="A2618" s="2">
        <v>2617</v>
      </c>
      <c r="B2618">
        <v>1637</v>
      </c>
      <c r="C2618">
        <v>5</v>
      </c>
      <c r="D2618" s="7">
        <f>Groei2030!B2618</f>
        <v>0</v>
      </c>
      <c r="E2618" s="7">
        <f>Groei2030!C2618</f>
        <v>0</v>
      </c>
      <c r="F2618" s="6">
        <v>0.30123093432617198</v>
      </c>
      <c r="G2618" s="6">
        <f t="shared" si="161"/>
        <v>0</v>
      </c>
      <c r="H2618" s="6">
        <f t="shared" si="162"/>
        <v>0</v>
      </c>
      <c r="I2618" s="7">
        <f>B2618+ProxiPrognose2030!H2618</f>
        <v>1637</v>
      </c>
      <c r="J2618">
        <f t="shared" si="163"/>
        <v>5</v>
      </c>
      <c r="K2618">
        <f t="shared" si="164"/>
        <v>0</v>
      </c>
      <c r="L2618" s="20">
        <v>5</v>
      </c>
    </row>
    <row r="2619" spans="1:12" ht="14.4">
      <c r="A2619" s="2">
        <v>2618</v>
      </c>
      <c r="B2619">
        <v>1397</v>
      </c>
      <c r="C2619">
        <v>5</v>
      </c>
      <c r="D2619" s="7">
        <f>Groei2030!B2619</f>
        <v>11</v>
      </c>
      <c r="E2619" s="7">
        <f>Groei2030!C2619</f>
        <v>0</v>
      </c>
      <c r="F2619" s="6">
        <v>0.31414026171874998</v>
      </c>
      <c r="G2619" s="6">
        <f t="shared" si="161"/>
        <v>8.7540514066995883</v>
      </c>
      <c r="H2619" s="6">
        <f t="shared" si="162"/>
        <v>1.6548301335916045</v>
      </c>
      <c r="I2619" s="7">
        <f>B2619+ProxiPrognose2030!H2619</f>
        <v>1398.6548301335915</v>
      </c>
      <c r="J2619">
        <f t="shared" si="163"/>
        <v>5</v>
      </c>
      <c r="K2619">
        <f t="shared" si="164"/>
        <v>0</v>
      </c>
      <c r="L2619" s="20">
        <v>5</v>
      </c>
    </row>
    <row r="2620" spans="1:12" ht="14.4">
      <c r="A2620" s="2">
        <v>2619</v>
      </c>
      <c r="B2620">
        <v>1358</v>
      </c>
      <c r="C2620">
        <v>5</v>
      </c>
      <c r="D2620" s="7">
        <f>Groei2030!B2620</f>
        <v>19</v>
      </c>
      <c r="E2620" s="7">
        <f>Groei2030!C2620</f>
        <v>0</v>
      </c>
      <c r="F2620" s="6">
        <v>0.117293145263672</v>
      </c>
      <c r="G2620" s="6">
        <f t="shared" si="161"/>
        <v>40.49682519231726</v>
      </c>
      <c r="H2620" s="6">
        <f t="shared" si="162"/>
        <v>7.6553544786989152</v>
      </c>
      <c r="I2620" s="7">
        <f>B2620+ProxiPrognose2030!H2620</f>
        <v>1365.6553544786989</v>
      </c>
      <c r="J2620">
        <f t="shared" si="163"/>
        <v>5</v>
      </c>
      <c r="K2620">
        <f t="shared" si="164"/>
        <v>0</v>
      </c>
      <c r="L2620" s="20">
        <v>5</v>
      </c>
    </row>
    <row r="2621" spans="1:12" ht="14.4">
      <c r="A2621" s="2">
        <v>2620</v>
      </c>
      <c r="B2621">
        <v>1352</v>
      </c>
      <c r="C2621">
        <v>5</v>
      </c>
      <c r="D2621" s="7">
        <f>Groei2030!B2621</f>
        <v>16</v>
      </c>
      <c r="E2621" s="7">
        <f>Groei2030!C2621</f>
        <v>0</v>
      </c>
      <c r="F2621" s="6">
        <v>5.1092152099609399E-2</v>
      </c>
      <c r="G2621" s="6">
        <f t="shared" si="161"/>
        <v>78.289910203852628</v>
      </c>
      <c r="H2621" s="6">
        <f t="shared" si="162"/>
        <v>14.799604953469306</v>
      </c>
      <c r="I2621" s="7">
        <f>B2621+ProxiPrognose2030!H2621</f>
        <v>1366.7996049534693</v>
      </c>
      <c r="J2621">
        <f t="shared" si="163"/>
        <v>5</v>
      </c>
      <c r="K2621">
        <f t="shared" si="164"/>
        <v>0</v>
      </c>
      <c r="L2621" s="20">
        <v>5</v>
      </c>
    </row>
    <row r="2622" spans="1:12" ht="14.4">
      <c r="A2622" s="2">
        <v>2621</v>
      </c>
      <c r="B2622">
        <v>1326</v>
      </c>
      <c r="C2622">
        <v>5</v>
      </c>
      <c r="D2622" s="7">
        <f>Groei2030!B2622</f>
        <v>10</v>
      </c>
      <c r="E2622" s="7">
        <f>Groei2030!C2622</f>
        <v>0</v>
      </c>
      <c r="F2622" s="6">
        <v>5.18199348144531E-2</v>
      </c>
      <c r="G2622" s="6">
        <f t="shared" si="161"/>
        <v>48.243981953113625</v>
      </c>
      <c r="H2622" s="6">
        <f t="shared" si="162"/>
        <v>9.1198453597568285</v>
      </c>
      <c r="I2622" s="7">
        <f>B2622+ProxiPrognose2030!H2622</f>
        <v>1335.1198453597569</v>
      </c>
      <c r="J2622">
        <f t="shared" si="163"/>
        <v>5</v>
      </c>
      <c r="K2622">
        <f t="shared" si="164"/>
        <v>0</v>
      </c>
      <c r="L2622" s="20">
        <v>5</v>
      </c>
    </row>
    <row r="2623" spans="1:12" ht="14.4">
      <c r="A2623" s="2">
        <v>2622</v>
      </c>
      <c r="B2623">
        <v>1548</v>
      </c>
      <c r="C2623">
        <v>5</v>
      </c>
      <c r="D2623" s="7">
        <f>Groei2030!B2623</f>
        <v>17</v>
      </c>
      <c r="E2623" s="7">
        <f>Groei2030!C2623</f>
        <v>0</v>
      </c>
      <c r="F2623" s="6">
        <v>7.2276280273437493E-2</v>
      </c>
      <c r="G2623" s="6">
        <f t="shared" si="161"/>
        <v>58.802140673555556</v>
      </c>
      <c r="H2623" s="6">
        <f t="shared" si="162"/>
        <v>11.115716573450955</v>
      </c>
      <c r="I2623" s="7">
        <f>B2623+ProxiPrognose2030!H2623</f>
        <v>1559.115716573451</v>
      </c>
      <c r="J2623">
        <f t="shared" si="163"/>
        <v>5</v>
      </c>
      <c r="K2623">
        <f t="shared" si="164"/>
        <v>0</v>
      </c>
      <c r="L2623" s="20">
        <v>5</v>
      </c>
    </row>
    <row r="2624" spans="1:12" ht="14.4">
      <c r="A2624" s="2">
        <v>2623</v>
      </c>
      <c r="B2624">
        <v>1624</v>
      </c>
      <c r="C2624">
        <v>5</v>
      </c>
      <c r="D2624" s="7">
        <f>Groei2030!B2624</f>
        <v>23</v>
      </c>
      <c r="E2624" s="7">
        <f>Groei2030!C2624</f>
        <v>0</v>
      </c>
      <c r="F2624" s="6">
        <v>0.27302861010742202</v>
      </c>
      <c r="G2624" s="6">
        <f t="shared" si="161"/>
        <v>21.060063990135266</v>
      </c>
      <c r="H2624" s="6">
        <f t="shared" si="162"/>
        <v>3.981108504751468</v>
      </c>
      <c r="I2624" s="7">
        <f>B2624+ProxiPrognose2030!H2624</f>
        <v>1627.9811085047515</v>
      </c>
      <c r="J2624">
        <f t="shared" si="163"/>
        <v>5</v>
      </c>
      <c r="K2624">
        <f t="shared" si="164"/>
        <v>0</v>
      </c>
      <c r="L2624" s="20">
        <v>5</v>
      </c>
    </row>
    <row r="2625" spans="1:12" ht="14.4">
      <c r="A2625" s="2">
        <v>2624</v>
      </c>
      <c r="B2625">
        <v>1775</v>
      </c>
      <c r="C2625">
        <v>5</v>
      </c>
      <c r="D2625" s="7">
        <f>Groei2030!B2625</f>
        <v>1</v>
      </c>
      <c r="E2625" s="7">
        <f>Groei2030!C2625</f>
        <v>0</v>
      </c>
      <c r="F2625" s="6">
        <v>0.405949379638672</v>
      </c>
      <c r="G2625" s="6">
        <f t="shared" si="161"/>
        <v>0.61584033019713036</v>
      </c>
      <c r="H2625" s="6">
        <f t="shared" si="162"/>
        <v>0.1164159414361305</v>
      </c>
      <c r="I2625" s="7">
        <f>B2625+ProxiPrognose2030!H2625</f>
        <v>1775.1164159414361</v>
      </c>
      <c r="J2625">
        <f t="shared" si="163"/>
        <v>5</v>
      </c>
      <c r="K2625">
        <f t="shared" si="164"/>
        <v>0</v>
      </c>
      <c r="L2625" s="20">
        <v>5</v>
      </c>
    </row>
    <row r="2626" spans="1:12" ht="14.4">
      <c r="A2626" s="2">
        <v>2625</v>
      </c>
      <c r="B2626">
        <v>1565</v>
      </c>
      <c r="C2626">
        <v>5</v>
      </c>
      <c r="D2626" s="7">
        <f>Groei2030!B2626</f>
        <v>18</v>
      </c>
      <c r="E2626" s="7">
        <f>Groei2030!C2626</f>
        <v>0</v>
      </c>
      <c r="F2626" s="6">
        <v>8.8828683593749999E-2</v>
      </c>
      <c r="G2626" s="6">
        <f t="shared" si="161"/>
        <v>50.659312036868016</v>
      </c>
      <c r="H2626" s="6">
        <f t="shared" si="162"/>
        <v>9.5764294965724037</v>
      </c>
      <c r="I2626" s="7">
        <f>B2626+ProxiPrognose2030!H2626</f>
        <v>1574.5764294965725</v>
      </c>
      <c r="J2626">
        <f t="shared" si="163"/>
        <v>5</v>
      </c>
      <c r="K2626">
        <f t="shared" si="164"/>
        <v>0</v>
      </c>
      <c r="L2626" s="20">
        <v>5</v>
      </c>
    </row>
    <row r="2627" spans="1:12" ht="14.4">
      <c r="A2627" s="2">
        <v>2626</v>
      </c>
      <c r="B2627">
        <v>1430</v>
      </c>
      <c r="C2627">
        <v>5</v>
      </c>
      <c r="D2627" s="7">
        <f>Groei2030!B2627</f>
        <v>15</v>
      </c>
      <c r="E2627" s="7">
        <f>Groei2030!C2627</f>
        <v>0</v>
      </c>
      <c r="F2627" s="6">
        <v>7.3776014404296902E-2</v>
      </c>
      <c r="G2627" s="6">
        <f t="shared" ref="G2627:G2690" si="165">IFERROR((D2627+E2627)/((F2627/0.25)),0)</f>
        <v>50.829528137014549</v>
      </c>
      <c r="H2627" s="6">
        <f t="shared" ref="H2627:H2690" si="166">G2627/5.29</f>
        <v>9.6086064531218423</v>
      </c>
      <c r="I2627" s="7">
        <f>B2627+ProxiPrognose2030!H2627</f>
        <v>1439.6086064531219</v>
      </c>
      <c r="J2627">
        <f t="shared" ref="J2627:J2690" si="167">MAX(C2627,IF(I2627&gt;0,IF(A2627&lt;6701,IF(I2627&lt;200,1,IF(I2627&lt;400,2,IF(I2627&lt;600,3,IF(I2627&lt;900,4,IF(I2627&lt;2000,5,IF(I2627&gt;2000,6,0)))))),0),0))</f>
        <v>5</v>
      </c>
      <c r="K2627">
        <f t="shared" ref="K2627:K2690" si="168">J2627-C2627</f>
        <v>0</v>
      </c>
      <c r="L2627" s="20">
        <v>5</v>
      </c>
    </row>
    <row r="2628" spans="1:12" ht="14.4">
      <c r="A2628" s="2">
        <v>2627</v>
      </c>
      <c r="B2628">
        <v>0</v>
      </c>
      <c r="C2628">
        <v>0</v>
      </c>
      <c r="D2628" s="7">
        <f>Groei2030!B2628</f>
        <v>0</v>
      </c>
      <c r="E2628" s="7">
        <f>Groei2030!C2628</f>
        <v>0</v>
      </c>
      <c r="F2628" s="6">
        <v>0</v>
      </c>
      <c r="G2628" s="6">
        <f t="shared" si="165"/>
        <v>0</v>
      </c>
      <c r="H2628" s="6">
        <f t="shared" si="166"/>
        <v>0</v>
      </c>
      <c r="I2628" s="7">
        <f>B2628+ProxiPrognose2030!H2628</f>
        <v>0</v>
      </c>
      <c r="J2628">
        <f t="shared" si="167"/>
        <v>0</v>
      </c>
      <c r="K2628">
        <f t="shared" si="168"/>
        <v>0</v>
      </c>
      <c r="L2628" s="20">
        <v>0</v>
      </c>
    </row>
    <row r="2629" spans="1:12" ht="14.4">
      <c r="A2629" s="2">
        <v>2628</v>
      </c>
      <c r="B2629">
        <v>0</v>
      </c>
      <c r="C2629">
        <v>0</v>
      </c>
      <c r="D2629" s="7">
        <f>Groei2030!B2629</f>
        <v>0</v>
      </c>
      <c r="E2629" s="7">
        <f>Groei2030!C2629</f>
        <v>0</v>
      </c>
      <c r="F2629" s="6">
        <v>0</v>
      </c>
      <c r="G2629" s="6">
        <f t="shared" si="165"/>
        <v>0</v>
      </c>
      <c r="H2629" s="6">
        <f t="shared" si="166"/>
        <v>0</v>
      </c>
      <c r="I2629" s="7">
        <f>B2629+ProxiPrognose2030!H2629</f>
        <v>0</v>
      </c>
      <c r="J2629">
        <f t="shared" si="167"/>
        <v>0</v>
      </c>
      <c r="K2629">
        <f t="shared" si="168"/>
        <v>0</v>
      </c>
      <c r="L2629" s="20">
        <v>0</v>
      </c>
    </row>
    <row r="2630" spans="1:12" ht="14.4">
      <c r="A2630" s="2">
        <v>2629</v>
      </c>
      <c r="B2630">
        <v>0</v>
      </c>
      <c r="C2630">
        <v>0</v>
      </c>
      <c r="D2630" s="7">
        <f>Groei2030!B2630</f>
        <v>0</v>
      </c>
      <c r="E2630" s="7">
        <f>Groei2030!C2630</f>
        <v>0</v>
      </c>
      <c r="F2630" s="6">
        <v>0</v>
      </c>
      <c r="G2630" s="6">
        <f t="shared" si="165"/>
        <v>0</v>
      </c>
      <c r="H2630" s="6">
        <f t="shared" si="166"/>
        <v>0</v>
      </c>
      <c r="I2630" s="7">
        <f>B2630+ProxiPrognose2030!H2630</f>
        <v>0</v>
      </c>
      <c r="J2630">
        <f t="shared" si="167"/>
        <v>0</v>
      </c>
      <c r="K2630">
        <f t="shared" si="168"/>
        <v>0</v>
      </c>
      <c r="L2630" s="20">
        <v>0</v>
      </c>
    </row>
    <row r="2631" spans="1:12" ht="14.4">
      <c r="A2631" s="2">
        <v>2630</v>
      </c>
      <c r="B2631">
        <v>0</v>
      </c>
      <c r="C2631">
        <v>0</v>
      </c>
      <c r="D2631" s="7">
        <f>Groei2030!B2631</f>
        <v>0</v>
      </c>
      <c r="E2631" s="7">
        <f>Groei2030!C2631</f>
        <v>0</v>
      </c>
      <c r="F2631" s="6">
        <v>0</v>
      </c>
      <c r="G2631" s="6">
        <f t="shared" si="165"/>
        <v>0</v>
      </c>
      <c r="H2631" s="6">
        <f t="shared" si="166"/>
        <v>0</v>
      </c>
      <c r="I2631" s="7">
        <f>B2631+ProxiPrognose2030!H2631</f>
        <v>0</v>
      </c>
      <c r="J2631">
        <f t="shared" si="167"/>
        <v>0</v>
      </c>
      <c r="K2631">
        <f t="shared" si="168"/>
        <v>0</v>
      </c>
      <c r="L2631" s="20">
        <v>0</v>
      </c>
    </row>
    <row r="2632" spans="1:12" ht="14.4">
      <c r="A2632" s="2">
        <v>2631</v>
      </c>
      <c r="B2632">
        <v>0</v>
      </c>
      <c r="C2632">
        <v>0</v>
      </c>
      <c r="D2632" s="7">
        <f>Groei2030!B2632</f>
        <v>0</v>
      </c>
      <c r="E2632" s="7">
        <f>Groei2030!C2632</f>
        <v>0</v>
      </c>
      <c r="F2632" s="6">
        <v>0</v>
      </c>
      <c r="G2632" s="6">
        <f t="shared" si="165"/>
        <v>0</v>
      </c>
      <c r="H2632" s="6">
        <f t="shared" si="166"/>
        <v>0</v>
      </c>
      <c r="I2632" s="7">
        <f>B2632+ProxiPrognose2030!H2632</f>
        <v>0</v>
      </c>
      <c r="J2632">
        <f t="shared" si="167"/>
        <v>0</v>
      </c>
      <c r="K2632">
        <f t="shared" si="168"/>
        <v>0</v>
      </c>
      <c r="L2632" s="20">
        <v>0</v>
      </c>
    </row>
    <row r="2633" spans="1:12" ht="14.4">
      <c r="A2633" s="2">
        <v>2632</v>
      </c>
      <c r="B2633">
        <v>0</v>
      </c>
      <c r="C2633">
        <v>0</v>
      </c>
      <c r="D2633" s="7">
        <f>Groei2030!B2633</f>
        <v>0</v>
      </c>
      <c r="E2633" s="7">
        <f>Groei2030!C2633</f>
        <v>0</v>
      </c>
      <c r="F2633" s="6">
        <v>0</v>
      </c>
      <c r="G2633" s="6">
        <f t="shared" si="165"/>
        <v>0</v>
      </c>
      <c r="H2633" s="6">
        <f t="shared" si="166"/>
        <v>0</v>
      </c>
      <c r="I2633" s="7">
        <f>B2633+ProxiPrognose2030!H2633</f>
        <v>0</v>
      </c>
      <c r="J2633">
        <f t="shared" si="167"/>
        <v>0</v>
      </c>
      <c r="K2633">
        <f t="shared" si="168"/>
        <v>0</v>
      </c>
      <c r="L2633" s="20">
        <v>0</v>
      </c>
    </row>
    <row r="2634" spans="1:12" ht="14.4">
      <c r="A2634" s="2">
        <v>2633</v>
      </c>
      <c r="B2634">
        <v>0</v>
      </c>
      <c r="C2634">
        <v>0</v>
      </c>
      <c r="D2634" s="7">
        <f>Groei2030!B2634</f>
        <v>0</v>
      </c>
      <c r="E2634" s="7">
        <f>Groei2030!C2634</f>
        <v>0</v>
      </c>
      <c r="F2634" s="6">
        <v>0</v>
      </c>
      <c r="G2634" s="6">
        <f t="shared" si="165"/>
        <v>0</v>
      </c>
      <c r="H2634" s="6">
        <f t="shared" si="166"/>
        <v>0</v>
      </c>
      <c r="I2634" s="7">
        <f>B2634+ProxiPrognose2030!H2634</f>
        <v>0</v>
      </c>
      <c r="J2634">
        <f t="shared" si="167"/>
        <v>0</v>
      </c>
      <c r="K2634">
        <f t="shared" si="168"/>
        <v>0</v>
      </c>
      <c r="L2634" s="20">
        <v>0</v>
      </c>
    </row>
    <row r="2635" spans="1:12" ht="14.4">
      <c r="A2635" s="2">
        <v>2634</v>
      </c>
      <c r="B2635">
        <v>0</v>
      </c>
      <c r="C2635">
        <v>0</v>
      </c>
      <c r="D2635" s="7">
        <f>Groei2030!B2635</f>
        <v>0</v>
      </c>
      <c r="E2635" s="7">
        <f>Groei2030!C2635</f>
        <v>0</v>
      </c>
      <c r="F2635" s="6">
        <v>0</v>
      </c>
      <c r="G2635" s="6">
        <f t="shared" si="165"/>
        <v>0</v>
      </c>
      <c r="H2635" s="6">
        <f t="shared" si="166"/>
        <v>0</v>
      </c>
      <c r="I2635" s="7">
        <f>B2635+ProxiPrognose2030!H2635</f>
        <v>0</v>
      </c>
      <c r="J2635">
        <f t="shared" si="167"/>
        <v>0</v>
      </c>
      <c r="K2635">
        <f t="shared" si="168"/>
        <v>0</v>
      </c>
      <c r="L2635" s="20">
        <v>0</v>
      </c>
    </row>
    <row r="2636" spans="1:12" ht="14.4">
      <c r="A2636" s="2">
        <v>2635</v>
      </c>
      <c r="B2636">
        <v>0</v>
      </c>
      <c r="C2636">
        <v>0</v>
      </c>
      <c r="D2636" s="7">
        <f>Groei2030!B2636</f>
        <v>256</v>
      </c>
      <c r="E2636" s="7">
        <f>Groei2030!C2636</f>
        <v>0</v>
      </c>
      <c r="F2636" s="6">
        <v>0</v>
      </c>
      <c r="G2636" s="6">
        <f t="shared" si="165"/>
        <v>0</v>
      </c>
      <c r="H2636" s="6">
        <f t="shared" si="166"/>
        <v>0</v>
      </c>
      <c r="I2636" s="7">
        <f>B2636+ProxiPrognose2030!H2636</f>
        <v>0</v>
      </c>
      <c r="J2636">
        <f t="shared" si="167"/>
        <v>0</v>
      </c>
      <c r="K2636">
        <f t="shared" si="168"/>
        <v>0</v>
      </c>
      <c r="L2636" s="20">
        <v>0</v>
      </c>
    </row>
    <row r="2637" spans="1:12" ht="14.4">
      <c r="A2637" s="2">
        <v>2636</v>
      </c>
      <c r="B2637">
        <v>0</v>
      </c>
      <c r="C2637">
        <v>0</v>
      </c>
      <c r="D2637" s="7">
        <f>Groei2030!B2637</f>
        <v>0</v>
      </c>
      <c r="E2637" s="7">
        <f>Groei2030!C2637</f>
        <v>0</v>
      </c>
      <c r="F2637" s="6">
        <v>0</v>
      </c>
      <c r="G2637" s="6">
        <f t="shared" si="165"/>
        <v>0</v>
      </c>
      <c r="H2637" s="6">
        <f t="shared" si="166"/>
        <v>0</v>
      </c>
      <c r="I2637" s="7">
        <f>B2637+ProxiPrognose2030!H2637</f>
        <v>0</v>
      </c>
      <c r="J2637">
        <f t="shared" si="167"/>
        <v>0</v>
      </c>
      <c r="K2637">
        <f t="shared" si="168"/>
        <v>0</v>
      </c>
      <c r="L2637" s="20">
        <v>0</v>
      </c>
    </row>
    <row r="2638" spans="1:12" ht="14.4">
      <c r="A2638" s="2">
        <v>2637</v>
      </c>
      <c r="B2638">
        <v>906</v>
      </c>
      <c r="C2638">
        <v>5</v>
      </c>
      <c r="D2638" s="7">
        <f>Groei2030!B2638</f>
        <v>0</v>
      </c>
      <c r="E2638" s="7">
        <f>Groei2030!C2638</f>
        <v>0</v>
      </c>
      <c r="F2638" s="6">
        <v>0.22136039526367199</v>
      </c>
      <c r="G2638" s="6">
        <f t="shared" si="165"/>
        <v>0</v>
      </c>
      <c r="H2638" s="6">
        <f t="shared" si="166"/>
        <v>0</v>
      </c>
      <c r="I2638" s="7">
        <f>B2638+ProxiPrognose2030!H2638</f>
        <v>906</v>
      </c>
      <c r="J2638">
        <f t="shared" si="167"/>
        <v>5</v>
      </c>
      <c r="K2638">
        <f t="shared" si="168"/>
        <v>0</v>
      </c>
      <c r="L2638" s="20">
        <v>5</v>
      </c>
    </row>
    <row r="2639" spans="1:12" ht="14.4">
      <c r="A2639" s="2">
        <v>2638</v>
      </c>
      <c r="B2639">
        <v>1299</v>
      </c>
      <c r="C2639">
        <v>5</v>
      </c>
      <c r="D2639" s="7">
        <f>Groei2030!B2639</f>
        <v>1294</v>
      </c>
      <c r="E2639" s="7">
        <f>Groei2030!C2639</f>
        <v>0</v>
      </c>
      <c r="F2639" s="6">
        <v>2.46392622070312E-2</v>
      </c>
      <c r="G2639" s="6">
        <f t="shared" si="165"/>
        <v>13129.451575367553</v>
      </c>
      <c r="H2639" s="6">
        <f t="shared" si="166"/>
        <v>2481.9379159484979</v>
      </c>
      <c r="I2639" s="7">
        <f>B2639+ProxiPrognose2030!H2639</f>
        <v>3780.9379159484979</v>
      </c>
      <c r="J2639">
        <f t="shared" si="167"/>
        <v>6</v>
      </c>
      <c r="K2639">
        <f t="shared" si="168"/>
        <v>1</v>
      </c>
      <c r="L2639" s="20">
        <v>6</v>
      </c>
    </row>
    <row r="2640" spans="1:12" ht="14.4">
      <c r="A2640" s="2">
        <v>2639</v>
      </c>
      <c r="B2640">
        <v>1249</v>
      </c>
      <c r="C2640">
        <v>5</v>
      </c>
      <c r="D2640" s="7">
        <f>Groei2030!B2640</f>
        <v>1209</v>
      </c>
      <c r="E2640" s="7">
        <f>Groei2030!C2640</f>
        <v>0</v>
      </c>
      <c r="F2640" s="6">
        <v>2.8658192382812499E-2</v>
      </c>
      <c r="G2640" s="6">
        <f t="shared" si="165"/>
        <v>10546.722415795903</v>
      </c>
      <c r="H2640" s="6">
        <f t="shared" si="166"/>
        <v>1993.709341360284</v>
      </c>
      <c r="I2640" s="7">
        <f>B2640+ProxiPrognose2030!H2640</f>
        <v>3242.7093413602843</v>
      </c>
      <c r="J2640">
        <f t="shared" si="167"/>
        <v>6</v>
      </c>
      <c r="K2640">
        <f t="shared" si="168"/>
        <v>1</v>
      </c>
      <c r="L2640" s="20">
        <v>6</v>
      </c>
    </row>
    <row r="2641" spans="1:12" ht="14.4">
      <c r="A2641" s="2">
        <v>2640</v>
      </c>
      <c r="B2641">
        <v>1096</v>
      </c>
      <c r="C2641">
        <v>5</v>
      </c>
      <c r="D2641" s="7">
        <f>Groei2030!B2641</f>
        <v>1</v>
      </c>
      <c r="E2641" s="7">
        <f>Groei2030!C2641</f>
        <v>0</v>
      </c>
      <c r="F2641" s="6">
        <v>2.8357683837890599E-2</v>
      </c>
      <c r="G2641" s="6">
        <f t="shared" si="165"/>
        <v>8.8159527212853064</v>
      </c>
      <c r="H2641" s="6">
        <f t="shared" si="166"/>
        <v>1.6665317053469388</v>
      </c>
      <c r="I2641" s="7">
        <f>B2641+ProxiPrognose2030!H2641</f>
        <v>1097.6665317053469</v>
      </c>
      <c r="J2641">
        <f t="shared" si="167"/>
        <v>5</v>
      </c>
      <c r="K2641">
        <f t="shared" si="168"/>
        <v>0</v>
      </c>
      <c r="L2641" s="20">
        <v>5</v>
      </c>
    </row>
    <row r="2642" spans="1:12" ht="14.4">
      <c r="A2642" s="2">
        <v>2641</v>
      </c>
      <c r="B2642">
        <v>0</v>
      </c>
      <c r="C2642">
        <v>0</v>
      </c>
      <c r="D2642" s="7">
        <f>Groei2030!B2642</f>
        <v>0</v>
      </c>
      <c r="E2642" s="7">
        <f>Groei2030!C2642</f>
        <v>0</v>
      </c>
      <c r="F2642" s="6">
        <v>0</v>
      </c>
      <c r="G2642" s="6">
        <f t="shared" si="165"/>
        <v>0</v>
      </c>
      <c r="H2642" s="6">
        <f t="shared" si="166"/>
        <v>0</v>
      </c>
      <c r="I2642" s="7">
        <f>B2642+ProxiPrognose2030!H2642</f>
        <v>0</v>
      </c>
      <c r="J2642">
        <f t="shared" si="167"/>
        <v>0</v>
      </c>
      <c r="K2642">
        <f t="shared" si="168"/>
        <v>0</v>
      </c>
      <c r="L2642" s="20">
        <v>0</v>
      </c>
    </row>
    <row r="2643" spans="1:12" ht="14.4">
      <c r="A2643" s="2">
        <v>2642</v>
      </c>
      <c r="B2643">
        <v>0</v>
      </c>
      <c r="C2643">
        <v>0</v>
      </c>
      <c r="D2643" s="7">
        <f>Groei2030!B2643</f>
        <v>0</v>
      </c>
      <c r="E2643" s="7">
        <f>Groei2030!C2643</f>
        <v>0</v>
      </c>
      <c r="F2643" s="6">
        <v>0</v>
      </c>
      <c r="G2643" s="6">
        <f t="shared" si="165"/>
        <v>0</v>
      </c>
      <c r="H2643" s="6">
        <f t="shared" si="166"/>
        <v>0</v>
      </c>
      <c r="I2643" s="7">
        <f>B2643+ProxiPrognose2030!H2643</f>
        <v>0</v>
      </c>
      <c r="J2643">
        <f t="shared" si="167"/>
        <v>0</v>
      </c>
      <c r="K2643">
        <f t="shared" si="168"/>
        <v>0</v>
      </c>
      <c r="L2643" s="20">
        <v>0</v>
      </c>
    </row>
    <row r="2644" spans="1:12" ht="14.4">
      <c r="A2644" s="2">
        <v>2643</v>
      </c>
      <c r="B2644">
        <v>0</v>
      </c>
      <c r="C2644">
        <v>0</v>
      </c>
      <c r="D2644" s="7">
        <f>Groei2030!B2644</f>
        <v>0</v>
      </c>
      <c r="E2644" s="7">
        <f>Groei2030!C2644</f>
        <v>0</v>
      </c>
      <c r="F2644" s="6">
        <v>0</v>
      </c>
      <c r="G2644" s="6">
        <f t="shared" si="165"/>
        <v>0</v>
      </c>
      <c r="H2644" s="6">
        <f t="shared" si="166"/>
        <v>0</v>
      </c>
      <c r="I2644" s="7">
        <f>B2644+ProxiPrognose2030!H2644</f>
        <v>0</v>
      </c>
      <c r="J2644">
        <f t="shared" si="167"/>
        <v>0</v>
      </c>
      <c r="K2644">
        <f t="shared" si="168"/>
        <v>0</v>
      </c>
      <c r="L2644" s="20">
        <v>0</v>
      </c>
    </row>
    <row r="2645" spans="1:12" ht="14.4">
      <c r="A2645" s="2">
        <v>2644</v>
      </c>
      <c r="B2645">
        <v>0</v>
      </c>
      <c r="C2645">
        <v>0</v>
      </c>
      <c r="D2645" s="7">
        <f>Groei2030!B2645</f>
        <v>0</v>
      </c>
      <c r="E2645" s="7">
        <f>Groei2030!C2645</f>
        <v>0</v>
      </c>
      <c r="F2645" s="6">
        <v>0</v>
      </c>
      <c r="G2645" s="6">
        <f t="shared" si="165"/>
        <v>0</v>
      </c>
      <c r="H2645" s="6">
        <f t="shared" si="166"/>
        <v>0</v>
      </c>
      <c r="I2645" s="7">
        <f>B2645+ProxiPrognose2030!H2645</f>
        <v>0</v>
      </c>
      <c r="J2645">
        <f t="shared" si="167"/>
        <v>0</v>
      </c>
      <c r="K2645">
        <f t="shared" si="168"/>
        <v>0</v>
      </c>
      <c r="L2645" s="20">
        <v>0</v>
      </c>
    </row>
    <row r="2646" spans="1:12" ht="14.4">
      <c r="A2646" s="2">
        <v>2645</v>
      </c>
      <c r="B2646">
        <v>0</v>
      </c>
      <c r="C2646">
        <v>0</v>
      </c>
      <c r="D2646" s="7">
        <f>Groei2030!B2646</f>
        <v>0</v>
      </c>
      <c r="E2646" s="7">
        <f>Groei2030!C2646</f>
        <v>0</v>
      </c>
      <c r="F2646" s="6">
        <v>0</v>
      </c>
      <c r="G2646" s="6">
        <f t="shared" si="165"/>
        <v>0</v>
      </c>
      <c r="H2646" s="6">
        <f t="shared" si="166"/>
        <v>0</v>
      </c>
      <c r="I2646" s="7">
        <f>B2646+ProxiPrognose2030!H2646</f>
        <v>0</v>
      </c>
      <c r="J2646">
        <f t="shared" si="167"/>
        <v>0</v>
      </c>
      <c r="K2646">
        <f t="shared" si="168"/>
        <v>0</v>
      </c>
      <c r="L2646" s="20">
        <v>0</v>
      </c>
    </row>
    <row r="2647" spans="1:12" ht="14.4">
      <c r="A2647" s="2">
        <v>2646</v>
      </c>
      <c r="B2647">
        <v>0</v>
      </c>
      <c r="C2647">
        <v>0</v>
      </c>
      <c r="D2647" s="7">
        <f>Groei2030!B2647</f>
        <v>0</v>
      </c>
      <c r="E2647" s="7">
        <f>Groei2030!C2647</f>
        <v>0</v>
      </c>
      <c r="F2647" s="6">
        <v>0</v>
      </c>
      <c r="G2647" s="6">
        <f t="shared" si="165"/>
        <v>0</v>
      </c>
      <c r="H2647" s="6">
        <f t="shared" si="166"/>
        <v>0</v>
      </c>
      <c r="I2647" s="7">
        <f>B2647+ProxiPrognose2030!H2647</f>
        <v>0</v>
      </c>
      <c r="J2647">
        <f t="shared" si="167"/>
        <v>0</v>
      </c>
      <c r="K2647">
        <f t="shared" si="168"/>
        <v>0</v>
      </c>
      <c r="L2647" s="20">
        <v>0</v>
      </c>
    </row>
    <row r="2648" spans="1:12" ht="14.4">
      <c r="A2648" s="2">
        <v>2647</v>
      </c>
      <c r="B2648">
        <v>0</v>
      </c>
      <c r="C2648">
        <v>0</v>
      </c>
      <c r="D2648" s="7">
        <f>Groei2030!B2648</f>
        <v>0</v>
      </c>
      <c r="E2648" s="7">
        <f>Groei2030!C2648</f>
        <v>0</v>
      </c>
      <c r="F2648" s="6">
        <v>0</v>
      </c>
      <c r="G2648" s="6">
        <f t="shared" si="165"/>
        <v>0</v>
      </c>
      <c r="H2648" s="6">
        <f t="shared" si="166"/>
        <v>0</v>
      </c>
      <c r="I2648" s="7">
        <f>B2648+ProxiPrognose2030!H2648</f>
        <v>0</v>
      </c>
      <c r="J2648">
        <f t="shared" si="167"/>
        <v>0</v>
      </c>
      <c r="K2648">
        <f t="shared" si="168"/>
        <v>0</v>
      </c>
      <c r="L2648" s="20">
        <v>0</v>
      </c>
    </row>
    <row r="2649" spans="1:12" ht="14.4">
      <c r="A2649" s="2">
        <v>2648</v>
      </c>
      <c r="B2649">
        <v>0</v>
      </c>
      <c r="C2649">
        <v>0</v>
      </c>
      <c r="D2649" s="7">
        <f>Groei2030!B2649</f>
        <v>0</v>
      </c>
      <c r="E2649" s="7">
        <f>Groei2030!C2649</f>
        <v>0</v>
      </c>
      <c r="F2649" s="6">
        <v>0</v>
      </c>
      <c r="G2649" s="6">
        <f t="shared" si="165"/>
        <v>0</v>
      </c>
      <c r="H2649" s="6">
        <f t="shared" si="166"/>
        <v>0</v>
      </c>
      <c r="I2649" s="7">
        <f>B2649+ProxiPrognose2030!H2649</f>
        <v>0</v>
      </c>
      <c r="J2649">
        <f t="shared" si="167"/>
        <v>0</v>
      </c>
      <c r="K2649">
        <f t="shared" si="168"/>
        <v>0</v>
      </c>
      <c r="L2649" s="20">
        <v>0</v>
      </c>
    </row>
    <row r="2650" spans="1:12" ht="14.4">
      <c r="A2650" s="2">
        <v>2649</v>
      </c>
      <c r="B2650">
        <v>0</v>
      </c>
      <c r="C2650">
        <v>0</v>
      </c>
      <c r="D2650" s="7">
        <f>Groei2030!B2650</f>
        <v>0</v>
      </c>
      <c r="E2650" s="7">
        <f>Groei2030!C2650</f>
        <v>0</v>
      </c>
      <c r="F2650" s="6">
        <v>0</v>
      </c>
      <c r="G2650" s="6">
        <f t="shared" si="165"/>
        <v>0</v>
      </c>
      <c r="H2650" s="6">
        <f t="shared" si="166"/>
        <v>0</v>
      </c>
      <c r="I2650" s="7">
        <f>B2650+ProxiPrognose2030!H2650</f>
        <v>0</v>
      </c>
      <c r="J2650">
        <f t="shared" si="167"/>
        <v>0</v>
      </c>
      <c r="K2650">
        <f t="shared" si="168"/>
        <v>0</v>
      </c>
      <c r="L2650" s="20">
        <v>0</v>
      </c>
    </row>
    <row r="2651" spans="1:12" ht="14.4">
      <c r="A2651" s="2">
        <v>2650</v>
      </c>
      <c r="B2651">
        <v>0</v>
      </c>
      <c r="C2651">
        <v>0</v>
      </c>
      <c r="D2651" s="7">
        <f>Groei2030!B2651</f>
        <v>0</v>
      </c>
      <c r="E2651" s="7">
        <f>Groei2030!C2651</f>
        <v>0</v>
      </c>
      <c r="F2651" s="6">
        <v>0</v>
      </c>
      <c r="G2651" s="6">
        <f t="shared" si="165"/>
        <v>0</v>
      </c>
      <c r="H2651" s="6">
        <f t="shared" si="166"/>
        <v>0</v>
      </c>
      <c r="I2651" s="7">
        <f>B2651+ProxiPrognose2030!H2651</f>
        <v>0</v>
      </c>
      <c r="J2651">
        <f t="shared" si="167"/>
        <v>0</v>
      </c>
      <c r="K2651">
        <f t="shared" si="168"/>
        <v>0</v>
      </c>
      <c r="L2651" s="20">
        <v>0</v>
      </c>
    </row>
    <row r="2652" spans="1:12" ht="14.4">
      <c r="A2652" s="2">
        <v>2651</v>
      </c>
      <c r="B2652">
        <v>796</v>
      </c>
      <c r="C2652">
        <v>4</v>
      </c>
      <c r="D2652" s="7">
        <f>Groei2030!B2652</f>
        <v>-1</v>
      </c>
      <c r="E2652" s="7">
        <f>Groei2030!C2652</f>
        <v>420</v>
      </c>
      <c r="F2652" s="6">
        <v>0.40069115478515599</v>
      </c>
      <c r="G2652" s="6">
        <f t="shared" si="165"/>
        <v>261.42329010523139</v>
      </c>
      <c r="H2652" s="6">
        <f t="shared" si="166"/>
        <v>49.418391324240339</v>
      </c>
      <c r="I2652" s="7">
        <f>B2652+ProxiPrognose2030!H2652</f>
        <v>845.41839132424036</v>
      </c>
      <c r="J2652">
        <f t="shared" si="167"/>
        <v>4</v>
      </c>
      <c r="K2652">
        <f t="shared" si="168"/>
        <v>0</v>
      </c>
      <c r="L2652" s="20">
        <v>4</v>
      </c>
    </row>
    <row r="2653" spans="1:12" ht="14.4">
      <c r="A2653" s="2">
        <v>2652</v>
      </c>
      <c r="B2653">
        <v>879</v>
      </c>
      <c r="C2653">
        <v>4</v>
      </c>
      <c r="D2653" s="7">
        <f>Groei2030!B2653</f>
        <v>0</v>
      </c>
      <c r="E2653" s="7">
        <f>Groei2030!C2653</f>
        <v>210</v>
      </c>
      <c r="F2653" s="6">
        <v>3.7781202880859399E-2</v>
      </c>
      <c r="G2653" s="6">
        <f t="shared" si="165"/>
        <v>1389.5798967956468</v>
      </c>
      <c r="H2653" s="6">
        <f t="shared" si="166"/>
        <v>262.68050979123757</v>
      </c>
      <c r="I2653" s="7">
        <f>B2653+ProxiPrognose2030!H2653</f>
        <v>1141.6805097912375</v>
      </c>
      <c r="J2653">
        <f t="shared" si="167"/>
        <v>5</v>
      </c>
      <c r="K2653">
        <f t="shared" si="168"/>
        <v>1</v>
      </c>
      <c r="L2653" s="20">
        <v>5</v>
      </c>
    </row>
    <row r="2654" spans="1:12" ht="14.4">
      <c r="A2654" s="2">
        <v>2653</v>
      </c>
      <c r="B2654">
        <v>917</v>
      </c>
      <c r="C2654">
        <v>5</v>
      </c>
      <c r="D2654" s="7">
        <f>Groei2030!B2654</f>
        <v>35</v>
      </c>
      <c r="E2654" s="7">
        <f>Groei2030!C2654</f>
        <v>0</v>
      </c>
      <c r="F2654" s="6">
        <v>1.87175021972656E-2</v>
      </c>
      <c r="G2654" s="6">
        <f t="shared" si="165"/>
        <v>467.47690518654082</v>
      </c>
      <c r="H2654" s="6">
        <f t="shared" si="166"/>
        <v>88.369925366075762</v>
      </c>
      <c r="I2654" s="7">
        <f>B2654+ProxiPrognose2030!H2654</f>
        <v>1005.3699253660758</v>
      </c>
      <c r="J2654">
        <f t="shared" si="167"/>
        <v>5</v>
      </c>
      <c r="K2654">
        <f t="shared" si="168"/>
        <v>0</v>
      </c>
      <c r="L2654" s="20">
        <v>5</v>
      </c>
    </row>
    <row r="2655" spans="1:12" ht="14.4">
      <c r="A2655" s="2">
        <v>2654</v>
      </c>
      <c r="B2655">
        <v>788</v>
      </c>
      <c r="C2655">
        <v>4</v>
      </c>
      <c r="D2655" s="7">
        <f>Groei2030!B2655</f>
        <v>-2</v>
      </c>
      <c r="E2655" s="7">
        <f>Groei2030!C2655</f>
        <v>0</v>
      </c>
      <c r="F2655" s="6">
        <v>5.6352372558593697E-2</v>
      </c>
      <c r="G2655" s="6">
        <f t="shared" si="165"/>
        <v>-8.8727408855787449</v>
      </c>
      <c r="H2655" s="6">
        <f t="shared" si="166"/>
        <v>-1.6772667080489121</v>
      </c>
      <c r="I2655" s="7">
        <f>B2655+ProxiPrognose2030!H2655</f>
        <v>786.32273329195107</v>
      </c>
      <c r="J2655">
        <f t="shared" si="167"/>
        <v>4</v>
      </c>
      <c r="K2655">
        <f t="shared" si="168"/>
        <v>0</v>
      </c>
      <c r="L2655" s="20">
        <v>4</v>
      </c>
    </row>
    <row r="2656" spans="1:12" ht="14.4">
      <c r="A2656" s="2">
        <v>2655</v>
      </c>
      <c r="B2656">
        <v>795</v>
      </c>
      <c r="C2656">
        <v>4</v>
      </c>
      <c r="D2656" s="7">
        <f>Groei2030!B2656</f>
        <v>0</v>
      </c>
      <c r="E2656" s="7">
        <f>Groei2030!C2656</f>
        <v>98</v>
      </c>
      <c r="F2656" s="6">
        <v>3.6182028320312497E-2</v>
      </c>
      <c r="G2656" s="6">
        <f t="shared" si="165"/>
        <v>677.13174571381796</v>
      </c>
      <c r="H2656" s="6">
        <f t="shared" si="166"/>
        <v>128.00222036178033</v>
      </c>
      <c r="I2656" s="7">
        <f>B2656+ProxiPrognose2030!H2656</f>
        <v>923.00222036178036</v>
      </c>
      <c r="J2656">
        <f t="shared" si="167"/>
        <v>5</v>
      </c>
      <c r="K2656">
        <f t="shared" si="168"/>
        <v>1</v>
      </c>
      <c r="L2656" s="20">
        <v>5</v>
      </c>
    </row>
    <row r="2657" spans="1:12" ht="14.4">
      <c r="A2657" s="2">
        <v>2656</v>
      </c>
      <c r="B2657">
        <v>732</v>
      </c>
      <c r="C2657">
        <v>4</v>
      </c>
      <c r="D2657" s="7">
        <f>Groei2030!B2657</f>
        <v>133</v>
      </c>
      <c r="E2657" s="7">
        <f>Groei2030!C2657</f>
        <v>0</v>
      </c>
      <c r="F2657" s="6">
        <v>2.5752038574218799E-2</v>
      </c>
      <c r="G2657" s="6">
        <f t="shared" si="165"/>
        <v>1291.1599174632977</v>
      </c>
      <c r="H2657" s="6">
        <f t="shared" si="166"/>
        <v>244.07559876432848</v>
      </c>
      <c r="I2657" s="7">
        <f>B2657+ProxiPrognose2030!H2657</f>
        <v>976.07559876432845</v>
      </c>
      <c r="J2657">
        <f t="shared" si="167"/>
        <v>5</v>
      </c>
      <c r="K2657">
        <f t="shared" si="168"/>
        <v>1</v>
      </c>
      <c r="L2657" s="20">
        <v>5</v>
      </c>
    </row>
    <row r="2658" spans="1:12" ht="14.4">
      <c r="A2658" s="2">
        <v>2657</v>
      </c>
      <c r="B2658">
        <v>688</v>
      </c>
      <c r="C2658">
        <v>4</v>
      </c>
      <c r="D2658" s="7">
        <f>Groei2030!B2658</f>
        <v>128</v>
      </c>
      <c r="E2658" s="7">
        <f>Groei2030!C2658</f>
        <v>0</v>
      </c>
      <c r="F2658" s="6">
        <v>9.5495924316406203E-2</v>
      </c>
      <c r="G2658" s="6">
        <f t="shared" si="165"/>
        <v>335.09283489392226</v>
      </c>
      <c r="H2658" s="6">
        <f t="shared" si="166"/>
        <v>63.344581265391732</v>
      </c>
      <c r="I2658" s="7">
        <f>B2658+ProxiPrognose2030!H2658</f>
        <v>751.34458126539175</v>
      </c>
      <c r="J2658">
        <f t="shared" si="167"/>
        <v>4</v>
      </c>
      <c r="K2658">
        <f t="shared" si="168"/>
        <v>0</v>
      </c>
      <c r="L2658" s="20">
        <v>4</v>
      </c>
    </row>
    <row r="2659" spans="1:12" ht="14.4">
      <c r="A2659" s="2">
        <v>2658</v>
      </c>
      <c r="B2659">
        <v>642</v>
      </c>
      <c r="C2659">
        <v>4</v>
      </c>
      <c r="D2659" s="7">
        <f>Groei2030!B2659</f>
        <v>0</v>
      </c>
      <c r="E2659" s="7">
        <f>Groei2030!C2659</f>
        <v>313</v>
      </c>
      <c r="F2659" s="6">
        <v>0.140116309326172</v>
      </c>
      <c r="G2659" s="6">
        <f t="shared" si="165"/>
        <v>558.46460969682323</v>
      </c>
      <c r="H2659" s="6">
        <f t="shared" si="166"/>
        <v>105.56986950790609</v>
      </c>
      <c r="I2659" s="7">
        <f>B2659+ProxiPrognose2030!H2659</f>
        <v>747.56986950790611</v>
      </c>
      <c r="J2659">
        <f t="shared" si="167"/>
        <v>4</v>
      </c>
      <c r="K2659">
        <f t="shared" si="168"/>
        <v>0</v>
      </c>
      <c r="L2659" s="20">
        <v>4</v>
      </c>
    </row>
    <row r="2660" spans="1:12" ht="14.4">
      <c r="A2660" s="2">
        <v>2659</v>
      </c>
      <c r="B2660">
        <v>616</v>
      </c>
      <c r="C2660">
        <v>4</v>
      </c>
      <c r="D2660" s="7">
        <f>Groei2030!B2660</f>
        <v>-1</v>
      </c>
      <c r="E2660" s="7">
        <f>Groei2030!C2660</f>
        <v>0</v>
      </c>
      <c r="F2660" s="6">
        <v>0.39143694677734397</v>
      </c>
      <c r="G2660" s="6">
        <f t="shared" si="165"/>
        <v>-0.63867246579103398</v>
      </c>
      <c r="H2660" s="6">
        <f t="shared" si="166"/>
        <v>-0.12073203512117844</v>
      </c>
      <c r="I2660" s="7">
        <f>B2660+ProxiPrognose2030!H2660</f>
        <v>615.87926796487886</v>
      </c>
      <c r="J2660">
        <f t="shared" si="167"/>
        <v>4</v>
      </c>
      <c r="K2660">
        <f t="shared" si="168"/>
        <v>0</v>
      </c>
      <c r="L2660" s="20">
        <v>4</v>
      </c>
    </row>
    <row r="2661" spans="1:12" ht="14.4">
      <c r="A2661" s="2">
        <v>2660</v>
      </c>
      <c r="B2661">
        <v>593</v>
      </c>
      <c r="C2661">
        <v>3</v>
      </c>
      <c r="D2661" s="7">
        <f>Groei2030!B2661</f>
        <v>25</v>
      </c>
      <c r="E2661" s="7">
        <f>Groei2030!C2661</f>
        <v>0</v>
      </c>
      <c r="F2661" s="6">
        <v>6.5101190185546901E-2</v>
      </c>
      <c r="G2661" s="6">
        <f t="shared" si="165"/>
        <v>96.004389200668726</v>
      </c>
      <c r="H2661" s="6">
        <f t="shared" si="166"/>
        <v>18.148277731695412</v>
      </c>
      <c r="I2661" s="7">
        <f>B2661+ProxiPrognose2030!H2661</f>
        <v>611.14827773169543</v>
      </c>
      <c r="J2661">
        <f t="shared" si="167"/>
        <v>4</v>
      </c>
      <c r="K2661">
        <f t="shared" si="168"/>
        <v>1</v>
      </c>
      <c r="L2661" s="20">
        <v>4</v>
      </c>
    </row>
    <row r="2662" spans="1:12" ht="14.4">
      <c r="A2662" s="2">
        <v>2661</v>
      </c>
      <c r="B2662">
        <v>528</v>
      </c>
      <c r="C2662">
        <v>3</v>
      </c>
      <c r="D2662" s="7">
        <f>Groei2030!B2662</f>
        <v>0</v>
      </c>
      <c r="E2662" s="7">
        <f>Groei2030!C2662</f>
        <v>526</v>
      </c>
      <c r="F2662" s="6">
        <v>6.8143687499999994E-2</v>
      </c>
      <c r="G2662" s="6">
        <f t="shared" si="165"/>
        <v>1929.7458770484061</v>
      </c>
      <c r="H2662" s="6">
        <f t="shared" si="166"/>
        <v>364.79128110555882</v>
      </c>
      <c r="I2662" s="7">
        <f>B2662+ProxiPrognose2030!H2662</f>
        <v>892.79128110555882</v>
      </c>
      <c r="J2662">
        <f t="shared" si="167"/>
        <v>4</v>
      </c>
      <c r="K2662">
        <f t="shared" si="168"/>
        <v>1</v>
      </c>
      <c r="L2662" s="20">
        <v>4</v>
      </c>
    </row>
    <row r="2663" spans="1:12" ht="14.4">
      <c r="A2663" s="2">
        <v>2662</v>
      </c>
      <c r="B2663">
        <v>503</v>
      </c>
      <c r="C2663">
        <v>3</v>
      </c>
      <c r="D2663" s="7">
        <f>Groei2030!B2663</f>
        <v>0</v>
      </c>
      <c r="E2663" s="7">
        <f>Groei2030!C2663</f>
        <v>610</v>
      </c>
      <c r="F2663" s="6">
        <v>0.108706470703125</v>
      </c>
      <c r="G2663" s="6">
        <f t="shared" si="165"/>
        <v>1402.8603726495194</v>
      </c>
      <c r="H2663" s="6">
        <f t="shared" si="166"/>
        <v>265.19099672013601</v>
      </c>
      <c r="I2663" s="7">
        <f>B2663+ProxiPrognose2030!H2663</f>
        <v>768.19099672013601</v>
      </c>
      <c r="J2663">
        <f t="shared" si="167"/>
        <v>4</v>
      </c>
      <c r="K2663">
        <f t="shared" si="168"/>
        <v>1</v>
      </c>
      <c r="L2663" s="20">
        <v>4</v>
      </c>
    </row>
    <row r="2664" spans="1:12" ht="14.4">
      <c r="A2664" s="2">
        <v>2663</v>
      </c>
      <c r="B2664">
        <v>590</v>
      </c>
      <c r="C2664">
        <v>3</v>
      </c>
      <c r="D2664" s="7">
        <f>Groei2030!B2664</f>
        <v>0</v>
      </c>
      <c r="E2664" s="7">
        <f>Groei2030!C2664</f>
        <v>887</v>
      </c>
      <c r="F2664" s="6">
        <v>0.10640219140625</v>
      </c>
      <c r="G2664" s="6">
        <f t="shared" si="165"/>
        <v>2084.0736179327837</v>
      </c>
      <c r="H2664" s="6">
        <f t="shared" si="166"/>
        <v>393.96476709504418</v>
      </c>
      <c r="I2664" s="7">
        <f>B2664+ProxiPrognose2030!H2664</f>
        <v>983.96476709504418</v>
      </c>
      <c r="J2664">
        <f t="shared" si="167"/>
        <v>5</v>
      </c>
      <c r="K2664">
        <f t="shared" si="168"/>
        <v>2</v>
      </c>
      <c r="L2664" s="20">
        <v>5</v>
      </c>
    </row>
    <row r="2665" spans="1:12" ht="14.4">
      <c r="A2665" s="2">
        <v>2664</v>
      </c>
      <c r="B2665">
        <v>638</v>
      </c>
      <c r="C2665">
        <v>4</v>
      </c>
      <c r="D2665" s="7">
        <f>Groei2030!B2665</f>
        <v>-7</v>
      </c>
      <c r="E2665" s="7">
        <f>Groei2030!C2665</f>
        <v>283</v>
      </c>
      <c r="F2665" s="6">
        <v>4.1906273681640599E-2</v>
      </c>
      <c r="G2665" s="6">
        <f t="shared" si="165"/>
        <v>1646.5315080073401</v>
      </c>
      <c r="H2665" s="6">
        <f t="shared" si="166"/>
        <v>311.25359319609453</v>
      </c>
      <c r="I2665" s="7">
        <f>B2665+ProxiPrognose2030!H2665</f>
        <v>949.25359319609447</v>
      </c>
      <c r="J2665">
        <f t="shared" si="167"/>
        <v>5</v>
      </c>
      <c r="K2665">
        <f t="shared" si="168"/>
        <v>1</v>
      </c>
      <c r="L2665" s="20">
        <v>5</v>
      </c>
    </row>
    <row r="2666" spans="1:12" ht="14.4">
      <c r="A2666" s="2">
        <v>2665</v>
      </c>
      <c r="B2666">
        <v>564</v>
      </c>
      <c r="C2666">
        <v>3</v>
      </c>
      <c r="D2666" s="7">
        <f>Groei2030!B2666</f>
        <v>0</v>
      </c>
      <c r="E2666" s="7">
        <f>Groei2030!C2666</f>
        <v>431</v>
      </c>
      <c r="F2666" s="6">
        <v>7.5687749755859401E-2</v>
      </c>
      <c r="G2666" s="6">
        <f t="shared" si="165"/>
        <v>1423.6121479045357</v>
      </c>
      <c r="H2666" s="6">
        <f t="shared" si="166"/>
        <v>269.11382758119765</v>
      </c>
      <c r="I2666" s="7">
        <f>B2666+ProxiPrognose2030!H2666</f>
        <v>833.11382758119771</v>
      </c>
      <c r="J2666">
        <f t="shared" si="167"/>
        <v>4</v>
      </c>
      <c r="K2666">
        <f t="shared" si="168"/>
        <v>1</v>
      </c>
      <c r="L2666" s="20">
        <v>4</v>
      </c>
    </row>
    <row r="2667" spans="1:12" ht="14.4">
      <c r="A2667" s="2">
        <v>2666</v>
      </c>
      <c r="B2667">
        <v>674</v>
      </c>
      <c r="C2667">
        <v>4</v>
      </c>
      <c r="D2667" s="7">
        <f>Groei2030!B2667</f>
        <v>0</v>
      </c>
      <c r="E2667" s="7">
        <f>Groei2030!C2667</f>
        <v>922</v>
      </c>
      <c r="F2667" s="6">
        <v>0.152114728759766</v>
      </c>
      <c r="G2667" s="6">
        <f t="shared" si="165"/>
        <v>1515.3036256208131</v>
      </c>
      <c r="H2667" s="6">
        <f t="shared" si="166"/>
        <v>286.44681013625956</v>
      </c>
      <c r="I2667" s="7">
        <f>B2667+ProxiPrognose2030!H2667</f>
        <v>960.4468101362595</v>
      </c>
      <c r="J2667">
        <f t="shared" si="167"/>
        <v>5</v>
      </c>
      <c r="K2667">
        <f t="shared" si="168"/>
        <v>1</v>
      </c>
      <c r="L2667" s="20">
        <v>5</v>
      </c>
    </row>
    <row r="2668" spans="1:12" ht="14.4">
      <c r="A2668" s="2">
        <v>2667</v>
      </c>
      <c r="B2668">
        <v>682</v>
      </c>
      <c r="C2668">
        <v>4</v>
      </c>
      <c r="D2668" s="7">
        <f>Groei2030!B2668</f>
        <v>-6</v>
      </c>
      <c r="E2668" s="7">
        <f>Groei2030!C2668</f>
        <v>1046</v>
      </c>
      <c r="F2668" s="6">
        <v>9.8376472900390602E-2</v>
      </c>
      <c r="G2668" s="6">
        <f t="shared" si="165"/>
        <v>2642.9083330041576</v>
      </c>
      <c r="H2668" s="6">
        <f t="shared" si="166"/>
        <v>499.60459981175001</v>
      </c>
      <c r="I2668" s="7">
        <f>B2668+ProxiPrognose2030!H2668</f>
        <v>1181.6045998117499</v>
      </c>
      <c r="J2668">
        <f t="shared" si="167"/>
        <v>5</v>
      </c>
      <c r="K2668">
        <f t="shared" si="168"/>
        <v>1</v>
      </c>
      <c r="L2668" s="20">
        <v>5</v>
      </c>
    </row>
    <row r="2669" spans="1:12" ht="14.4">
      <c r="A2669" s="2">
        <v>2668</v>
      </c>
      <c r="B2669">
        <v>775</v>
      </c>
      <c r="C2669">
        <v>4</v>
      </c>
      <c r="D2669" s="7">
        <f>Groei2030!B2669</f>
        <v>62</v>
      </c>
      <c r="E2669" s="7">
        <f>Groei2030!C2669</f>
        <v>0</v>
      </c>
      <c r="F2669" s="6">
        <v>0.11263056152343701</v>
      </c>
      <c r="G2669" s="6">
        <f t="shared" si="165"/>
        <v>137.61806556184703</v>
      </c>
      <c r="H2669" s="6">
        <f t="shared" si="166"/>
        <v>26.014757195056148</v>
      </c>
      <c r="I2669" s="7">
        <f>B2669+ProxiPrognose2030!H2669</f>
        <v>801.01475719505618</v>
      </c>
      <c r="J2669">
        <f t="shared" si="167"/>
        <v>4</v>
      </c>
      <c r="K2669">
        <f t="shared" si="168"/>
        <v>0</v>
      </c>
      <c r="L2669" s="20">
        <v>4</v>
      </c>
    </row>
    <row r="2670" spans="1:12" ht="14.4">
      <c r="A2670" s="2">
        <v>2669</v>
      </c>
      <c r="B2670">
        <v>871</v>
      </c>
      <c r="C2670">
        <v>4</v>
      </c>
      <c r="D2670" s="7">
        <f>Groei2030!B2670</f>
        <v>-6</v>
      </c>
      <c r="E2670" s="7">
        <f>Groei2030!C2670</f>
        <v>0</v>
      </c>
      <c r="F2670" s="6">
        <v>2.7344213623046901E-2</v>
      </c>
      <c r="G2670" s="6">
        <f t="shared" si="165"/>
        <v>-54.856212750464117</v>
      </c>
      <c r="H2670" s="6">
        <f t="shared" si="166"/>
        <v>-10.369794470787168</v>
      </c>
      <c r="I2670" s="7">
        <f>B2670+ProxiPrognose2030!H2670</f>
        <v>860.63020552921284</v>
      </c>
      <c r="J2670">
        <f t="shared" si="167"/>
        <v>4</v>
      </c>
      <c r="K2670">
        <f t="shared" si="168"/>
        <v>0</v>
      </c>
      <c r="L2670" s="20">
        <v>4</v>
      </c>
    </row>
    <row r="2671" spans="1:12" ht="14.4">
      <c r="A2671" s="2">
        <v>2670</v>
      </c>
      <c r="B2671">
        <v>924</v>
      </c>
      <c r="C2671">
        <v>5</v>
      </c>
      <c r="D2671" s="7">
        <f>Groei2030!B2671</f>
        <v>-20</v>
      </c>
      <c r="E2671" s="7">
        <f>Groei2030!C2671</f>
        <v>0</v>
      </c>
      <c r="F2671" s="6">
        <v>7.2422058837890602E-2</v>
      </c>
      <c r="G2671" s="6">
        <f t="shared" si="165"/>
        <v>-69.039738447535584</v>
      </c>
      <c r="H2671" s="6">
        <f t="shared" si="166"/>
        <v>-13.050990254732625</v>
      </c>
      <c r="I2671" s="7">
        <f>B2671+ProxiPrognose2030!H2671</f>
        <v>910.9490097452674</v>
      </c>
      <c r="J2671">
        <f t="shared" si="167"/>
        <v>5</v>
      </c>
      <c r="K2671">
        <f t="shared" si="168"/>
        <v>0</v>
      </c>
      <c r="L2671" s="20">
        <v>5</v>
      </c>
    </row>
    <row r="2672" spans="1:12" ht="14.4">
      <c r="A2672" s="2">
        <v>2671</v>
      </c>
      <c r="B2672">
        <v>1036</v>
      </c>
      <c r="C2672">
        <v>5</v>
      </c>
      <c r="D2672" s="7">
        <f>Groei2030!B2672</f>
        <v>-19</v>
      </c>
      <c r="E2672" s="7">
        <f>Groei2030!C2672</f>
        <v>0</v>
      </c>
      <c r="F2672" s="6">
        <v>8.2517706787109402E-2</v>
      </c>
      <c r="G2672" s="6">
        <f t="shared" si="165"/>
        <v>-57.563402873697243</v>
      </c>
      <c r="H2672" s="6">
        <f t="shared" si="166"/>
        <v>-10.881550637749951</v>
      </c>
      <c r="I2672" s="7">
        <f>B2672+ProxiPrognose2030!H2672</f>
        <v>1025.11844936225</v>
      </c>
      <c r="J2672">
        <f t="shared" si="167"/>
        <v>5</v>
      </c>
      <c r="K2672">
        <f t="shared" si="168"/>
        <v>0</v>
      </c>
      <c r="L2672" s="20">
        <v>5</v>
      </c>
    </row>
    <row r="2673" spans="1:12" ht="14.4">
      <c r="A2673" s="2">
        <v>2672</v>
      </c>
      <c r="B2673">
        <v>1088</v>
      </c>
      <c r="C2673">
        <v>5</v>
      </c>
      <c r="D2673" s="7">
        <f>Groei2030!B2673</f>
        <v>-10</v>
      </c>
      <c r="E2673" s="7">
        <f>Groei2030!C2673</f>
        <v>0</v>
      </c>
      <c r="F2673" s="6">
        <v>3.0843658203124999E-2</v>
      </c>
      <c r="G2673" s="6">
        <f t="shared" si="165"/>
        <v>-81.053939306936897</v>
      </c>
      <c r="H2673" s="6">
        <f t="shared" si="166"/>
        <v>-15.322105729099603</v>
      </c>
      <c r="I2673" s="7">
        <f>B2673+ProxiPrognose2030!H2673</f>
        <v>1072.6778942709004</v>
      </c>
      <c r="J2673">
        <f t="shared" si="167"/>
        <v>5</v>
      </c>
      <c r="K2673">
        <f t="shared" si="168"/>
        <v>0</v>
      </c>
      <c r="L2673" s="20">
        <v>5</v>
      </c>
    </row>
    <row r="2674" spans="1:12" ht="14.4">
      <c r="A2674" s="2">
        <v>2673</v>
      </c>
      <c r="B2674">
        <v>1200</v>
      </c>
      <c r="C2674">
        <v>5</v>
      </c>
      <c r="D2674" s="7">
        <f>Groei2030!B2674</f>
        <v>-11</v>
      </c>
      <c r="E2674" s="7">
        <f>Groei2030!C2674</f>
        <v>0</v>
      </c>
      <c r="F2674" s="6">
        <v>4.2595058349609402E-2</v>
      </c>
      <c r="G2674" s="6">
        <f t="shared" si="165"/>
        <v>-64.56147981835592</v>
      </c>
      <c r="H2674" s="6">
        <f t="shared" si="166"/>
        <v>-12.204438528989776</v>
      </c>
      <c r="I2674" s="7">
        <f>B2674+ProxiPrognose2030!H2674</f>
        <v>1187.7955614710102</v>
      </c>
      <c r="J2674">
        <f t="shared" si="167"/>
        <v>5</v>
      </c>
      <c r="K2674">
        <f t="shared" si="168"/>
        <v>0</v>
      </c>
      <c r="L2674" s="20">
        <v>5</v>
      </c>
    </row>
    <row r="2675" spans="1:12" ht="14.4">
      <c r="A2675" s="2">
        <v>2674</v>
      </c>
      <c r="B2675">
        <v>1070</v>
      </c>
      <c r="C2675">
        <v>5</v>
      </c>
      <c r="D2675" s="7">
        <f>Groei2030!B2675</f>
        <v>-8</v>
      </c>
      <c r="E2675" s="7">
        <f>Groei2030!C2675</f>
        <v>0</v>
      </c>
      <c r="F2675" s="6">
        <v>2.78548471679687E-2</v>
      </c>
      <c r="G2675" s="6">
        <f t="shared" si="165"/>
        <v>-71.800788851567376</v>
      </c>
      <c r="H2675" s="6">
        <f t="shared" si="166"/>
        <v>-13.572927949256593</v>
      </c>
      <c r="I2675" s="7">
        <f>B2675+ProxiPrognose2030!H2675</f>
        <v>1056.4270720507434</v>
      </c>
      <c r="J2675">
        <f t="shared" si="167"/>
        <v>5</v>
      </c>
      <c r="K2675">
        <f t="shared" si="168"/>
        <v>0</v>
      </c>
      <c r="L2675" s="20">
        <v>5</v>
      </c>
    </row>
    <row r="2676" spans="1:12" ht="14.4">
      <c r="A2676" s="2">
        <v>2675</v>
      </c>
      <c r="B2676">
        <v>1073</v>
      </c>
      <c r="C2676">
        <v>5</v>
      </c>
      <c r="D2676" s="7">
        <f>Groei2030!B2676</f>
        <v>-12</v>
      </c>
      <c r="E2676" s="7">
        <f>Groei2030!C2676</f>
        <v>0</v>
      </c>
      <c r="F2676" s="6">
        <v>3.3886616210937498E-2</v>
      </c>
      <c r="G2676" s="6">
        <f t="shared" si="165"/>
        <v>-88.53052725375683</v>
      </c>
      <c r="H2676" s="6">
        <f t="shared" si="166"/>
        <v>-16.735449386343447</v>
      </c>
      <c r="I2676" s="7">
        <f>B2676+ProxiPrognose2030!H2676</f>
        <v>1056.2645506136566</v>
      </c>
      <c r="J2676">
        <f t="shared" si="167"/>
        <v>5</v>
      </c>
      <c r="K2676">
        <f t="shared" si="168"/>
        <v>0</v>
      </c>
      <c r="L2676" s="20">
        <v>5</v>
      </c>
    </row>
    <row r="2677" spans="1:12" ht="14.4">
      <c r="A2677" s="2">
        <v>2676</v>
      </c>
      <c r="B2677">
        <v>1064</v>
      </c>
      <c r="C2677">
        <v>5</v>
      </c>
      <c r="D2677" s="7">
        <f>Groei2030!B2677</f>
        <v>-13</v>
      </c>
      <c r="E2677" s="7">
        <f>Groei2030!C2677</f>
        <v>0</v>
      </c>
      <c r="F2677" s="6">
        <v>4.2264140625000002E-2</v>
      </c>
      <c r="G2677" s="6">
        <f t="shared" si="165"/>
        <v>-76.897340202336125</v>
      </c>
      <c r="H2677" s="6">
        <f t="shared" si="166"/>
        <v>-14.536359206490761</v>
      </c>
      <c r="I2677" s="7">
        <f>B2677+ProxiPrognose2030!H2677</f>
        <v>1049.4636407935093</v>
      </c>
      <c r="J2677">
        <f t="shared" si="167"/>
        <v>5</v>
      </c>
      <c r="K2677">
        <f t="shared" si="168"/>
        <v>0</v>
      </c>
      <c r="L2677" s="20">
        <v>5</v>
      </c>
    </row>
    <row r="2678" spans="1:12" ht="14.4">
      <c r="A2678" s="2">
        <v>2677</v>
      </c>
      <c r="B2678">
        <v>1049</v>
      </c>
      <c r="C2678">
        <v>5</v>
      </c>
      <c r="D2678" s="7">
        <f>Groei2030!B2678</f>
        <v>-8</v>
      </c>
      <c r="E2678" s="7">
        <f>Groei2030!C2678</f>
        <v>0</v>
      </c>
      <c r="F2678" s="6">
        <v>2.2715469238281199E-2</v>
      </c>
      <c r="G2678" s="6">
        <f t="shared" si="165"/>
        <v>-88.045726857779542</v>
      </c>
      <c r="H2678" s="6">
        <f t="shared" si="166"/>
        <v>-16.643804699013145</v>
      </c>
      <c r="I2678" s="7">
        <f>B2678+ProxiPrognose2030!H2678</f>
        <v>1032.3561953009869</v>
      </c>
      <c r="J2678">
        <f t="shared" si="167"/>
        <v>5</v>
      </c>
      <c r="K2678">
        <f t="shared" si="168"/>
        <v>0</v>
      </c>
      <c r="L2678" s="20">
        <v>5</v>
      </c>
    </row>
    <row r="2679" spans="1:12" ht="14.4">
      <c r="A2679" s="2">
        <v>2678</v>
      </c>
      <c r="B2679">
        <v>1044</v>
      </c>
      <c r="C2679">
        <v>5</v>
      </c>
      <c r="D2679" s="7">
        <f>Groei2030!B2679</f>
        <v>-11</v>
      </c>
      <c r="E2679" s="7">
        <f>Groei2030!C2679</f>
        <v>0</v>
      </c>
      <c r="F2679" s="6">
        <v>1.9623358154296899E-2</v>
      </c>
      <c r="G2679" s="6">
        <f t="shared" si="165"/>
        <v>-140.13911270318616</v>
      </c>
      <c r="H2679" s="6">
        <f t="shared" si="166"/>
        <v>-26.491325652776212</v>
      </c>
      <c r="I2679" s="7">
        <f>B2679+ProxiPrognose2030!H2679</f>
        <v>1017.5086743472237</v>
      </c>
      <c r="J2679">
        <f t="shared" si="167"/>
        <v>5</v>
      </c>
      <c r="K2679">
        <f t="shared" si="168"/>
        <v>0</v>
      </c>
      <c r="L2679" s="20">
        <v>5</v>
      </c>
    </row>
    <row r="2680" spans="1:12" ht="14.4">
      <c r="A2680" s="2">
        <v>2679</v>
      </c>
      <c r="B2680">
        <v>1044</v>
      </c>
      <c r="C2680">
        <v>5</v>
      </c>
      <c r="D2680" s="7">
        <f>Groei2030!B2680</f>
        <v>-20</v>
      </c>
      <c r="E2680" s="7">
        <f>Groei2030!C2680</f>
        <v>0</v>
      </c>
      <c r="F2680" s="6">
        <v>5.8329987304687497E-2</v>
      </c>
      <c r="G2680" s="6">
        <f t="shared" si="165"/>
        <v>-85.719202609841673</v>
      </c>
      <c r="H2680" s="6">
        <f t="shared" si="166"/>
        <v>-16.204008054790485</v>
      </c>
      <c r="I2680" s="7">
        <f>B2680+ProxiPrognose2030!H2680</f>
        <v>1027.7959919452096</v>
      </c>
      <c r="J2680">
        <f t="shared" si="167"/>
        <v>5</v>
      </c>
      <c r="K2680">
        <f t="shared" si="168"/>
        <v>0</v>
      </c>
      <c r="L2680" s="20">
        <v>5</v>
      </c>
    </row>
    <row r="2681" spans="1:12" ht="14.4">
      <c r="A2681" s="2">
        <v>2680</v>
      </c>
      <c r="B2681">
        <v>1044</v>
      </c>
      <c r="C2681">
        <v>5</v>
      </c>
      <c r="D2681" s="7">
        <f>Groei2030!B2681</f>
        <v>-6</v>
      </c>
      <c r="E2681" s="7">
        <f>Groei2030!C2681</f>
        <v>0</v>
      </c>
      <c r="F2681" s="6">
        <v>1.8626549072265599E-2</v>
      </c>
      <c r="G2681" s="6">
        <f t="shared" si="165"/>
        <v>-80.530214919598677</v>
      </c>
      <c r="H2681" s="6">
        <f t="shared" si="166"/>
        <v>-15.223103009375931</v>
      </c>
      <c r="I2681" s="7">
        <f>B2681+ProxiPrognose2030!H2681</f>
        <v>1028.776896990624</v>
      </c>
      <c r="J2681">
        <f t="shared" si="167"/>
        <v>5</v>
      </c>
      <c r="K2681">
        <f t="shared" si="168"/>
        <v>0</v>
      </c>
      <c r="L2681" s="20">
        <v>5</v>
      </c>
    </row>
    <row r="2682" spans="1:12" ht="14.4">
      <c r="A2682" s="2">
        <v>2681</v>
      </c>
      <c r="B2682">
        <v>926</v>
      </c>
      <c r="C2682">
        <v>5</v>
      </c>
      <c r="D2682" s="7">
        <f>Groei2030!B2682</f>
        <v>-19</v>
      </c>
      <c r="E2682" s="7">
        <f>Groei2030!C2682</f>
        <v>0</v>
      </c>
      <c r="F2682" s="6">
        <v>4.7909036621093699E-2</v>
      </c>
      <c r="G2682" s="6">
        <f t="shared" si="165"/>
        <v>-99.146222404076468</v>
      </c>
      <c r="H2682" s="6">
        <f t="shared" si="166"/>
        <v>-18.742197051810297</v>
      </c>
      <c r="I2682" s="7">
        <f>B2682+ProxiPrognose2030!H2682</f>
        <v>907.25780294818969</v>
      </c>
      <c r="J2682">
        <f t="shared" si="167"/>
        <v>5</v>
      </c>
      <c r="K2682">
        <f t="shared" si="168"/>
        <v>0</v>
      </c>
      <c r="L2682" s="20">
        <v>5</v>
      </c>
    </row>
    <row r="2683" spans="1:12" ht="14.4">
      <c r="A2683" s="2">
        <v>2682</v>
      </c>
      <c r="B2683">
        <v>963</v>
      </c>
      <c r="C2683">
        <v>5</v>
      </c>
      <c r="D2683" s="7">
        <f>Groei2030!B2683</f>
        <v>-9</v>
      </c>
      <c r="E2683" s="7">
        <f>Groei2030!C2683</f>
        <v>0</v>
      </c>
      <c r="F2683" s="6">
        <v>2.8162936279296901E-2</v>
      </c>
      <c r="G2683" s="6">
        <f t="shared" si="165"/>
        <v>-79.892237715781675</v>
      </c>
      <c r="H2683" s="6">
        <f t="shared" si="166"/>
        <v>-15.102502403739447</v>
      </c>
      <c r="I2683" s="7">
        <f>B2683+ProxiPrognose2030!H2683</f>
        <v>947.89749759626056</v>
      </c>
      <c r="J2683">
        <f t="shared" si="167"/>
        <v>5</v>
      </c>
      <c r="K2683">
        <f t="shared" si="168"/>
        <v>0</v>
      </c>
      <c r="L2683" s="20">
        <v>5</v>
      </c>
    </row>
    <row r="2684" spans="1:12" ht="14.4">
      <c r="A2684" s="2">
        <v>2683</v>
      </c>
      <c r="B2684">
        <v>865</v>
      </c>
      <c r="C2684">
        <v>4</v>
      </c>
      <c r="D2684" s="7">
        <f>Groei2030!B2684</f>
        <v>-6</v>
      </c>
      <c r="E2684" s="7">
        <f>Groei2030!C2684</f>
        <v>0</v>
      </c>
      <c r="F2684" s="6">
        <v>1.79536748046875E-2</v>
      </c>
      <c r="G2684" s="6">
        <f t="shared" si="165"/>
        <v>-83.548355215187868</v>
      </c>
      <c r="H2684" s="6">
        <f t="shared" si="166"/>
        <v>-15.793639927256686</v>
      </c>
      <c r="I2684" s="7">
        <f>B2684+ProxiPrognose2030!H2684</f>
        <v>849.20636007274334</v>
      </c>
      <c r="J2684">
        <f t="shared" si="167"/>
        <v>4</v>
      </c>
      <c r="K2684">
        <f t="shared" si="168"/>
        <v>0</v>
      </c>
      <c r="L2684" s="20">
        <v>4</v>
      </c>
    </row>
    <row r="2685" spans="1:12" ht="14.4">
      <c r="A2685" s="2">
        <v>2684</v>
      </c>
      <c r="B2685">
        <v>871</v>
      </c>
      <c r="C2685">
        <v>4</v>
      </c>
      <c r="D2685" s="7">
        <f>Groei2030!B2685</f>
        <v>-4</v>
      </c>
      <c r="E2685" s="7">
        <f>Groei2030!C2685</f>
        <v>0</v>
      </c>
      <c r="F2685" s="6">
        <v>1.9044171875000002E-2</v>
      </c>
      <c r="G2685" s="6">
        <f t="shared" si="165"/>
        <v>-52.509502989349592</v>
      </c>
      <c r="H2685" s="6">
        <f t="shared" si="166"/>
        <v>-9.9261820395745914</v>
      </c>
      <c r="I2685" s="7">
        <f>B2685+ProxiPrognose2030!H2685</f>
        <v>861.07381796042546</v>
      </c>
      <c r="J2685">
        <f t="shared" si="167"/>
        <v>4</v>
      </c>
      <c r="K2685">
        <f t="shared" si="168"/>
        <v>0</v>
      </c>
      <c r="L2685" s="20">
        <v>4</v>
      </c>
    </row>
    <row r="2686" spans="1:12" ht="14.4">
      <c r="A2686" s="2">
        <v>2685</v>
      </c>
      <c r="B2686">
        <v>860</v>
      </c>
      <c r="C2686">
        <v>4</v>
      </c>
      <c r="D2686" s="7">
        <f>Groei2030!B2686</f>
        <v>-5</v>
      </c>
      <c r="E2686" s="7">
        <f>Groei2030!C2686</f>
        <v>0</v>
      </c>
      <c r="F2686" s="6">
        <v>1.81009772949219E-2</v>
      </c>
      <c r="G2686" s="6">
        <f t="shared" si="165"/>
        <v>-69.057044801148862</v>
      </c>
      <c r="H2686" s="6">
        <f t="shared" si="166"/>
        <v>-13.054261777154794</v>
      </c>
      <c r="I2686" s="7">
        <f>B2686+ProxiPrognose2030!H2686</f>
        <v>846.94573822284519</v>
      </c>
      <c r="J2686">
        <f t="shared" si="167"/>
        <v>4</v>
      </c>
      <c r="K2686">
        <f t="shared" si="168"/>
        <v>0</v>
      </c>
      <c r="L2686" s="20">
        <v>4</v>
      </c>
    </row>
    <row r="2687" spans="1:12" ht="14.4">
      <c r="A2687" s="2">
        <v>2686</v>
      </c>
      <c r="B2687">
        <v>835</v>
      </c>
      <c r="C2687">
        <v>4</v>
      </c>
      <c r="D2687" s="7">
        <f>Groei2030!B2687</f>
        <v>-11</v>
      </c>
      <c r="E2687" s="7">
        <f>Groei2030!C2687</f>
        <v>0</v>
      </c>
      <c r="F2687" s="6">
        <v>3.8303379394531198E-2</v>
      </c>
      <c r="G2687" s="6">
        <f t="shared" si="165"/>
        <v>-71.795231738550825</v>
      </c>
      <c r="H2687" s="6">
        <f t="shared" si="166"/>
        <v>-13.571877455302614</v>
      </c>
      <c r="I2687" s="7">
        <f>B2687+ProxiPrognose2030!H2687</f>
        <v>821.42812254469743</v>
      </c>
      <c r="J2687">
        <f t="shared" si="167"/>
        <v>4</v>
      </c>
      <c r="K2687">
        <f t="shared" si="168"/>
        <v>0</v>
      </c>
      <c r="L2687" s="20">
        <v>4</v>
      </c>
    </row>
    <row r="2688" spans="1:12" ht="14.4">
      <c r="A2688" s="2">
        <v>2687</v>
      </c>
      <c r="B2688">
        <v>847</v>
      </c>
      <c r="C2688">
        <v>4</v>
      </c>
      <c r="D2688" s="7">
        <f>Groei2030!B2688</f>
        <v>-3</v>
      </c>
      <c r="E2688" s="7">
        <f>Groei2030!C2688</f>
        <v>0</v>
      </c>
      <c r="F2688" s="6">
        <v>1.70771674804687E-2</v>
      </c>
      <c r="G2688" s="6">
        <f t="shared" si="165"/>
        <v>-43.918290363889753</v>
      </c>
      <c r="H2688" s="6">
        <f t="shared" si="166"/>
        <v>-8.3021342842891777</v>
      </c>
      <c r="I2688" s="7">
        <f>B2688+ProxiPrognose2030!H2688</f>
        <v>838.6978657157108</v>
      </c>
      <c r="J2688">
        <f t="shared" si="167"/>
        <v>4</v>
      </c>
      <c r="K2688">
        <f t="shared" si="168"/>
        <v>0</v>
      </c>
      <c r="L2688" s="20">
        <v>4</v>
      </c>
    </row>
    <row r="2689" spans="1:12" ht="14.4">
      <c r="A2689" s="2">
        <v>2688</v>
      </c>
      <c r="B2689">
        <v>841</v>
      </c>
      <c r="C2689">
        <v>4</v>
      </c>
      <c r="D2689" s="7">
        <f>Groei2030!B2689</f>
        <v>-3</v>
      </c>
      <c r="E2689" s="7">
        <f>Groei2030!C2689</f>
        <v>0</v>
      </c>
      <c r="F2689" s="6">
        <v>2.0239961181640599E-2</v>
      </c>
      <c r="G2689" s="6">
        <f t="shared" si="165"/>
        <v>-37.055407037060675</v>
      </c>
      <c r="H2689" s="6">
        <f t="shared" si="166"/>
        <v>-7.0048028425445512</v>
      </c>
      <c r="I2689" s="7">
        <f>B2689+ProxiPrognose2030!H2689</f>
        <v>833.99519715745544</v>
      </c>
      <c r="J2689">
        <f t="shared" si="167"/>
        <v>4</v>
      </c>
      <c r="K2689">
        <f t="shared" si="168"/>
        <v>0</v>
      </c>
      <c r="L2689" s="20">
        <v>4</v>
      </c>
    </row>
    <row r="2690" spans="1:12" ht="14.4">
      <c r="A2690" s="2">
        <v>2689</v>
      </c>
      <c r="B2690">
        <v>839</v>
      </c>
      <c r="C2690">
        <v>4</v>
      </c>
      <c r="D2690" s="7">
        <f>Groei2030!B2690</f>
        <v>-13</v>
      </c>
      <c r="E2690" s="7">
        <f>Groei2030!C2690</f>
        <v>0</v>
      </c>
      <c r="F2690" s="6">
        <v>3.1548477539062501E-2</v>
      </c>
      <c r="G2690" s="6">
        <f t="shared" si="165"/>
        <v>-103.01606459379647</v>
      </c>
      <c r="H2690" s="6">
        <f t="shared" si="166"/>
        <v>-19.473736218108975</v>
      </c>
      <c r="I2690" s="7">
        <f>B2690+ProxiPrognose2030!H2690</f>
        <v>819.52626378189098</v>
      </c>
      <c r="J2690">
        <f t="shared" si="167"/>
        <v>4</v>
      </c>
      <c r="K2690">
        <f t="shared" si="168"/>
        <v>0</v>
      </c>
      <c r="L2690" s="20">
        <v>4</v>
      </c>
    </row>
    <row r="2691" spans="1:12" ht="14.4">
      <c r="A2691" s="2">
        <v>2690</v>
      </c>
      <c r="B2691">
        <v>665</v>
      </c>
      <c r="C2691">
        <v>4</v>
      </c>
      <c r="D2691" s="7">
        <f>Groei2030!B2691</f>
        <v>-18</v>
      </c>
      <c r="E2691" s="7">
        <f>Groei2030!C2691</f>
        <v>0</v>
      </c>
      <c r="F2691" s="6">
        <v>3.6794964111328099E-2</v>
      </c>
      <c r="G2691" s="6">
        <f t="shared" ref="G2691:G2754" si="169">IFERROR((D2691+E2691)/((F2691/0.25)),0)</f>
        <v>-122.29934472512723</v>
      </c>
      <c r="H2691" s="6">
        <f t="shared" ref="H2691:H2754" si="170">G2691/5.29</f>
        <v>-23.118968757112896</v>
      </c>
      <c r="I2691" s="7">
        <f>B2691+ProxiPrognose2030!H2691</f>
        <v>641.88103124288705</v>
      </c>
      <c r="J2691">
        <f t="shared" ref="J2691:J2754" si="171">MAX(C2691,IF(I2691&gt;0,IF(A2691&lt;6701,IF(I2691&lt;200,1,IF(I2691&lt;400,2,IF(I2691&lt;600,3,IF(I2691&lt;900,4,IF(I2691&lt;2000,5,IF(I2691&gt;2000,6,0)))))),0),0))</f>
        <v>4</v>
      </c>
      <c r="K2691">
        <f t="shared" ref="K2691:K2754" si="172">J2691-C2691</f>
        <v>0</v>
      </c>
      <c r="L2691" s="20">
        <v>4</v>
      </c>
    </row>
    <row r="2692" spans="1:12" ht="14.4">
      <c r="A2692" s="2">
        <v>2691</v>
      </c>
      <c r="B2692">
        <v>639</v>
      </c>
      <c r="C2692">
        <v>4</v>
      </c>
      <c r="D2692" s="7">
        <f>Groei2030!B2692</f>
        <v>309</v>
      </c>
      <c r="E2692" s="7">
        <f>Groei2030!C2692</f>
        <v>0</v>
      </c>
      <c r="F2692" s="6">
        <v>5.6322792724609397E-2</v>
      </c>
      <c r="G2692" s="6">
        <f t="shared" si="169"/>
        <v>1371.5584093586108</v>
      </c>
      <c r="H2692" s="6">
        <f t="shared" si="170"/>
        <v>259.27380139104173</v>
      </c>
      <c r="I2692" s="7">
        <f>B2692+ProxiPrognose2030!H2692</f>
        <v>898.27380139104173</v>
      </c>
      <c r="J2692">
        <f t="shared" si="171"/>
        <v>4</v>
      </c>
      <c r="K2692">
        <f t="shared" si="172"/>
        <v>0</v>
      </c>
      <c r="L2692" s="20">
        <v>4</v>
      </c>
    </row>
    <row r="2693" spans="1:12" ht="14.4">
      <c r="A2693" s="2">
        <v>2692</v>
      </c>
      <c r="B2693">
        <v>785</v>
      </c>
      <c r="C2693">
        <v>4</v>
      </c>
      <c r="D2693" s="7">
        <f>Groei2030!B2693</f>
        <v>-17</v>
      </c>
      <c r="E2693" s="7">
        <f>Groei2030!C2693</f>
        <v>0</v>
      </c>
      <c r="F2693" s="6">
        <v>4.1005271728515598E-2</v>
      </c>
      <c r="G2693" s="6">
        <f t="shared" si="169"/>
        <v>-103.64521001441126</v>
      </c>
      <c r="H2693" s="6">
        <f t="shared" si="170"/>
        <v>-19.592667299510634</v>
      </c>
      <c r="I2693" s="7">
        <f>B2693+ProxiPrognose2030!H2693</f>
        <v>765.40733270048941</v>
      </c>
      <c r="J2693">
        <f t="shared" si="171"/>
        <v>4</v>
      </c>
      <c r="K2693">
        <f t="shared" si="172"/>
        <v>0</v>
      </c>
      <c r="L2693" s="20">
        <v>4</v>
      </c>
    </row>
    <row r="2694" spans="1:12" ht="14.4">
      <c r="A2694" s="2">
        <v>2693</v>
      </c>
      <c r="B2694">
        <v>786</v>
      </c>
      <c r="C2694">
        <v>4</v>
      </c>
      <c r="D2694" s="7">
        <f>Groei2030!B2694</f>
        <v>-12</v>
      </c>
      <c r="E2694" s="7">
        <f>Groei2030!C2694</f>
        <v>0</v>
      </c>
      <c r="F2694" s="6">
        <v>3.3892546142578098E-2</v>
      </c>
      <c r="G2694" s="6">
        <f t="shared" si="169"/>
        <v>-88.515037713003153</v>
      </c>
      <c r="H2694" s="6">
        <f t="shared" si="170"/>
        <v>-16.732521306805889</v>
      </c>
      <c r="I2694" s="7">
        <f>B2694+ProxiPrognose2030!H2694</f>
        <v>769.26747869319411</v>
      </c>
      <c r="J2694">
        <f t="shared" si="171"/>
        <v>4</v>
      </c>
      <c r="K2694">
        <f t="shared" si="172"/>
        <v>0</v>
      </c>
      <c r="L2694" s="20">
        <v>4</v>
      </c>
    </row>
    <row r="2695" spans="1:12" ht="14.4">
      <c r="A2695" s="2">
        <v>2694</v>
      </c>
      <c r="B2695">
        <v>835</v>
      </c>
      <c r="C2695">
        <v>4</v>
      </c>
      <c r="D2695" s="7">
        <f>Groei2030!B2695</f>
        <v>-1</v>
      </c>
      <c r="E2695" s="7">
        <f>Groei2030!C2695</f>
        <v>0</v>
      </c>
      <c r="F2695" s="6">
        <v>1.48682978515625E-2</v>
      </c>
      <c r="G2695" s="6">
        <f t="shared" si="169"/>
        <v>-16.814298616820327</v>
      </c>
      <c r="H2695" s="6">
        <f t="shared" si="170"/>
        <v>-3.1785063547864514</v>
      </c>
      <c r="I2695" s="7">
        <f>B2695+ProxiPrognose2030!H2695</f>
        <v>831.82149364521354</v>
      </c>
      <c r="J2695">
        <f t="shared" si="171"/>
        <v>4</v>
      </c>
      <c r="K2695">
        <f t="shared" si="172"/>
        <v>0</v>
      </c>
      <c r="L2695" s="20">
        <v>4</v>
      </c>
    </row>
    <row r="2696" spans="1:12" ht="14.4">
      <c r="A2696" s="2">
        <v>2695</v>
      </c>
      <c r="B2696">
        <v>812</v>
      </c>
      <c r="C2696">
        <v>4</v>
      </c>
      <c r="D2696" s="7">
        <f>Groei2030!B2696</f>
        <v>340</v>
      </c>
      <c r="E2696" s="7">
        <f>Groei2030!C2696</f>
        <v>0</v>
      </c>
      <c r="F2696" s="6">
        <v>5.61970471191406E-2</v>
      </c>
      <c r="G2696" s="6">
        <f t="shared" si="169"/>
        <v>1512.5349881782165</v>
      </c>
      <c r="H2696" s="6">
        <f t="shared" si="170"/>
        <v>285.92343821894451</v>
      </c>
      <c r="I2696" s="7">
        <f>B2696+ProxiPrognose2030!H2696</f>
        <v>1097.9234382189445</v>
      </c>
      <c r="J2696">
        <f t="shared" si="171"/>
        <v>5</v>
      </c>
      <c r="K2696">
        <f t="shared" si="172"/>
        <v>1</v>
      </c>
      <c r="L2696" s="20">
        <v>5</v>
      </c>
    </row>
    <row r="2697" spans="1:12" ht="14.4">
      <c r="A2697" s="2">
        <v>2696</v>
      </c>
      <c r="B2697">
        <v>664</v>
      </c>
      <c r="C2697">
        <v>4</v>
      </c>
      <c r="D2697" s="7">
        <f>Groei2030!B2697</f>
        <v>146</v>
      </c>
      <c r="E2697" s="7">
        <f>Groei2030!C2697</f>
        <v>0</v>
      </c>
      <c r="F2697" s="6">
        <v>8.1033792968750004E-2</v>
      </c>
      <c r="G2697" s="6">
        <f t="shared" si="169"/>
        <v>450.4293661050263</v>
      </c>
      <c r="H2697" s="6">
        <f t="shared" si="170"/>
        <v>85.147328186205357</v>
      </c>
      <c r="I2697" s="7">
        <f>B2697+ProxiPrognose2030!H2697</f>
        <v>749.14732818620541</v>
      </c>
      <c r="J2697">
        <f t="shared" si="171"/>
        <v>4</v>
      </c>
      <c r="K2697">
        <f t="shared" si="172"/>
        <v>0</v>
      </c>
      <c r="L2697" s="20">
        <v>4</v>
      </c>
    </row>
    <row r="2698" spans="1:12" ht="14.4">
      <c r="A2698" s="2">
        <v>2697</v>
      </c>
      <c r="B2698">
        <v>779</v>
      </c>
      <c r="C2698">
        <v>4</v>
      </c>
      <c r="D2698" s="7">
        <f>Groei2030!B2698</f>
        <v>-1</v>
      </c>
      <c r="E2698" s="7">
        <f>Groei2030!C2698</f>
        <v>0</v>
      </c>
      <c r="F2698" s="6">
        <v>6.0751797119140603E-2</v>
      </c>
      <c r="G2698" s="6">
        <f t="shared" si="169"/>
        <v>-4.1151046035679233</v>
      </c>
      <c r="H2698" s="6">
        <f t="shared" si="170"/>
        <v>-0.77790257156293441</v>
      </c>
      <c r="I2698" s="7">
        <f>B2698+ProxiPrognose2030!H2698</f>
        <v>778.22209742843711</v>
      </c>
      <c r="J2698">
        <f t="shared" si="171"/>
        <v>4</v>
      </c>
      <c r="K2698">
        <f t="shared" si="172"/>
        <v>0</v>
      </c>
      <c r="L2698" s="20">
        <v>4</v>
      </c>
    </row>
    <row r="2699" spans="1:12" ht="14.4">
      <c r="A2699" s="2">
        <v>2698</v>
      </c>
      <c r="B2699">
        <v>818</v>
      </c>
      <c r="C2699">
        <v>4</v>
      </c>
      <c r="D2699" s="7">
        <f>Groei2030!B2699</f>
        <v>-1</v>
      </c>
      <c r="E2699" s="7">
        <f>Groei2030!C2699</f>
        <v>0</v>
      </c>
      <c r="F2699" s="6">
        <v>0.175188158691406</v>
      </c>
      <c r="G2699" s="6">
        <f t="shared" si="169"/>
        <v>-1.4270370889643009</v>
      </c>
      <c r="H2699" s="6">
        <f t="shared" si="170"/>
        <v>-0.26976126445449922</v>
      </c>
      <c r="I2699" s="7">
        <f>B2699+ProxiPrognose2030!H2699</f>
        <v>817.73023873554553</v>
      </c>
      <c r="J2699">
        <f t="shared" si="171"/>
        <v>4</v>
      </c>
      <c r="K2699">
        <f t="shared" si="172"/>
        <v>0</v>
      </c>
      <c r="L2699" s="20">
        <v>4</v>
      </c>
    </row>
    <row r="2700" spans="1:12" ht="14.4">
      <c r="A2700" s="2">
        <v>2699</v>
      </c>
      <c r="B2700">
        <v>593</v>
      </c>
      <c r="C2700">
        <v>3</v>
      </c>
      <c r="D2700" s="7">
        <f>Groei2030!B2700</f>
        <v>0</v>
      </c>
      <c r="E2700" s="7">
        <f>Groei2030!C2700</f>
        <v>75</v>
      </c>
      <c r="F2700" s="6">
        <v>0.17958782397460901</v>
      </c>
      <c r="G2700" s="6">
        <f t="shared" si="169"/>
        <v>104.40574190960164</v>
      </c>
      <c r="H2700" s="6">
        <f t="shared" si="170"/>
        <v>19.736435143591994</v>
      </c>
      <c r="I2700" s="7">
        <f>B2700+ProxiPrognose2030!H2700</f>
        <v>612.73643514359196</v>
      </c>
      <c r="J2700">
        <f t="shared" si="171"/>
        <v>4</v>
      </c>
      <c r="K2700">
        <f t="shared" si="172"/>
        <v>1</v>
      </c>
      <c r="L2700" s="20">
        <v>4</v>
      </c>
    </row>
    <row r="2701" spans="1:12" ht="14.4">
      <c r="A2701" s="2">
        <v>2700</v>
      </c>
      <c r="B2701">
        <v>331</v>
      </c>
      <c r="C2701">
        <v>2</v>
      </c>
      <c r="D2701" s="7">
        <f>Groei2030!B2701</f>
        <v>0</v>
      </c>
      <c r="E2701" s="7">
        <f>Groei2030!C2701</f>
        <v>0</v>
      </c>
      <c r="F2701" s="6">
        <v>0.91980000219726599</v>
      </c>
      <c r="G2701" s="6">
        <f t="shared" si="169"/>
        <v>0</v>
      </c>
      <c r="H2701" s="6">
        <f t="shared" si="170"/>
        <v>0</v>
      </c>
      <c r="I2701" s="7">
        <f>B2701+ProxiPrognose2030!H2701</f>
        <v>331</v>
      </c>
      <c r="J2701">
        <f t="shared" si="171"/>
        <v>2</v>
      </c>
      <c r="K2701">
        <f t="shared" si="172"/>
        <v>0</v>
      </c>
      <c r="L2701" s="20">
        <v>2</v>
      </c>
    </row>
    <row r="2702" spans="1:12" ht="14.4">
      <c r="A2702" s="2">
        <v>2701</v>
      </c>
      <c r="B2702">
        <v>354</v>
      </c>
      <c r="C2702">
        <v>2</v>
      </c>
      <c r="D2702" s="7">
        <f>Groei2030!B2702</f>
        <v>-3</v>
      </c>
      <c r="E2702" s="7">
        <f>Groei2030!C2702</f>
        <v>0</v>
      </c>
      <c r="F2702" s="6">
        <v>1.28126893798828</v>
      </c>
      <c r="G2702" s="6">
        <f t="shared" si="169"/>
        <v>-0.58535720157047966</v>
      </c>
      <c r="H2702" s="6">
        <f t="shared" si="170"/>
        <v>-0.11065353526852167</v>
      </c>
      <c r="I2702" s="7">
        <f>B2702+ProxiPrognose2030!H2702</f>
        <v>353.88934646473149</v>
      </c>
      <c r="J2702">
        <f t="shared" si="171"/>
        <v>2</v>
      </c>
      <c r="K2702">
        <f t="shared" si="172"/>
        <v>0</v>
      </c>
      <c r="L2702" s="20">
        <v>2</v>
      </c>
    </row>
    <row r="2703" spans="1:12" ht="14.4">
      <c r="A2703" s="2">
        <v>2702</v>
      </c>
      <c r="B2703">
        <v>444</v>
      </c>
      <c r="C2703">
        <v>3</v>
      </c>
      <c r="D2703" s="7">
        <f>Groei2030!B2703</f>
        <v>-7</v>
      </c>
      <c r="E2703" s="7">
        <f>Groei2030!C2703</f>
        <v>0</v>
      </c>
      <c r="F2703" s="6">
        <v>0.96448452856445299</v>
      </c>
      <c r="G2703" s="6">
        <f t="shared" si="169"/>
        <v>-1.8144407174729023</v>
      </c>
      <c r="H2703" s="6">
        <f t="shared" si="170"/>
        <v>-0.34299446455064314</v>
      </c>
      <c r="I2703" s="7">
        <f>B2703+ProxiPrognose2030!H2703</f>
        <v>443.65700553544934</v>
      </c>
      <c r="J2703">
        <f t="shared" si="171"/>
        <v>3</v>
      </c>
      <c r="K2703">
        <f t="shared" si="172"/>
        <v>0</v>
      </c>
      <c r="L2703" s="20">
        <v>3</v>
      </c>
    </row>
    <row r="2704" spans="1:12" ht="14.4">
      <c r="A2704" s="2">
        <v>2703</v>
      </c>
      <c r="B2704">
        <v>164</v>
      </c>
      <c r="C2704">
        <v>1</v>
      </c>
      <c r="D2704" s="7">
        <f>Groei2030!B2704</f>
        <v>-2</v>
      </c>
      <c r="E2704" s="7">
        <f>Groei2030!C2704</f>
        <v>0</v>
      </c>
      <c r="F2704" s="6">
        <v>1.7559993315429701</v>
      </c>
      <c r="G2704" s="6">
        <f t="shared" si="169"/>
        <v>-0.2847381493936319</v>
      </c>
      <c r="H2704" s="6">
        <f t="shared" si="170"/>
        <v>-5.3825737125450267E-2</v>
      </c>
      <c r="I2704" s="7">
        <f>B2704+ProxiPrognose2030!H2704</f>
        <v>163.94617426287454</v>
      </c>
      <c r="J2704">
        <f t="shared" si="171"/>
        <v>1</v>
      </c>
      <c r="K2704">
        <f t="shared" si="172"/>
        <v>0</v>
      </c>
      <c r="L2704" s="20">
        <v>1</v>
      </c>
    </row>
    <row r="2705" spans="1:12" ht="14.4">
      <c r="A2705" s="2">
        <v>2704</v>
      </c>
      <c r="B2705">
        <v>117</v>
      </c>
      <c r="C2705">
        <v>1</v>
      </c>
      <c r="D2705" s="7">
        <f>Groei2030!B2705</f>
        <v>-4</v>
      </c>
      <c r="E2705" s="7">
        <f>Groei2030!C2705</f>
        <v>0</v>
      </c>
      <c r="F2705" s="6">
        <v>1.6667798703613299</v>
      </c>
      <c r="G2705" s="6">
        <f t="shared" si="169"/>
        <v>-0.59995924943778978</v>
      </c>
      <c r="H2705" s="6">
        <f t="shared" si="170"/>
        <v>-0.11341384677462944</v>
      </c>
      <c r="I2705" s="7">
        <f>B2705+ProxiPrognose2030!H2705</f>
        <v>116.88658615322537</v>
      </c>
      <c r="J2705">
        <f t="shared" si="171"/>
        <v>1</v>
      </c>
      <c r="K2705">
        <f t="shared" si="172"/>
        <v>0</v>
      </c>
      <c r="L2705" s="20">
        <v>1</v>
      </c>
    </row>
    <row r="2706" spans="1:12" ht="14.4">
      <c r="A2706" s="2">
        <v>2705</v>
      </c>
      <c r="B2706">
        <v>206</v>
      </c>
      <c r="C2706">
        <v>2</v>
      </c>
      <c r="D2706" s="7">
        <f>Groei2030!B2706</f>
        <v>-2</v>
      </c>
      <c r="E2706" s="7">
        <f>Groei2030!C2706</f>
        <v>0</v>
      </c>
      <c r="F2706" s="6">
        <v>1.49161959326172</v>
      </c>
      <c r="G2706" s="6">
        <f t="shared" si="169"/>
        <v>-0.33520610902318032</v>
      </c>
      <c r="H2706" s="6">
        <f t="shared" si="170"/>
        <v>-6.3365994144268495E-2</v>
      </c>
      <c r="I2706" s="7">
        <f>B2706+ProxiPrognose2030!H2706</f>
        <v>205.93663400585572</v>
      </c>
      <c r="J2706">
        <f t="shared" si="171"/>
        <v>2</v>
      </c>
      <c r="K2706">
        <f t="shared" si="172"/>
        <v>0</v>
      </c>
      <c r="L2706" s="20">
        <v>2</v>
      </c>
    </row>
    <row r="2707" spans="1:12" ht="14.4">
      <c r="A2707" s="2">
        <v>2706</v>
      </c>
      <c r="B2707">
        <v>431</v>
      </c>
      <c r="C2707">
        <v>3</v>
      </c>
      <c r="D2707" s="7">
        <f>Groei2030!B2707</f>
        <v>-2</v>
      </c>
      <c r="E2707" s="7">
        <f>Groei2030!C2707</f>
        <v>0</v>
      </c>
      <c r="F2707" s="6">
        <v>0.19889274658203099</v>
      </c>
      <c r="G2707" s="6">
        <f t="shared" si="169"/>
        <v>-2.5139177199394793</v>
      </c>
      <c r="H2707" s="6">
        <f t="shared" si="170"/>
        <v>-0.47522074100935335</v>
      </c>
      <c r="I2707" s="7">
        <f>B2707+ProxiPrognose2030!H2707</f>
        <v>430.52477925899063</v>
      </c>
      <c r="J2707">
        <f t="shared" si="171"/>
        <v>3</v>
      </c>
      <c r="K2707">
        <f t="shared" si="172"/>
        <v>0</v>
      </c>
      <c r="L2707" s="20">
        <v>3</v>
      </c>
    </row>
    <row r="2708" spans="1:12" ht="14.4">
      <c r="A2708" s="2">
        <v>2707</v>
      </c>
      <c r="B2708">
        <v>396</v>
      </c>
      <c r="C2708">
        <v>2</v>
      </c>
      <c r="D2708" s="7">
        <f>Groei2030!B2708</f>
        <v>0</v>
      </c>
      <c r="E2708" s="7">
        <f>Groei2030!C2708</f>
        <v>0</v>
      </c>
      <c r="F2708" s="6">
        <v>1.03753748022461</v>
      </c>
      <c r="G2708" s="6">
        <f t="shared" si="169"/>
        <v>0</v>
      </c>
      <c r="H2708" s="6">
        <f t="shared" si="170"/>
        <v>0</v>
      </c>
      <c r="I2708" s="7">
        <f>B2708+ProxiPrognose2030!H2708</f>
        <v>396</v>
      </c>
      <c r="J2708">
        <f t="shared" si="171"/>
        <v>2</v>
      </c>
      <c r="K2708">
        <f t="shared" si="172"/>
        <v>0</v>
      </c>
      <c r="L2708" s="20">
        <v>2</v>
      </c>
    </row>
    <row r="2709" spans="1:12" ht="14.4">
      <c r="A2709" s="2">
        <v>2708</v>
      </c>
      <c r="B2709">
        <v>325</v>
      </c>
      <c r="C2709">
        <v>2</v>
      </c>
      <c r="D2709" s="7">
        <f>Groei2030!B2709</f>
        <v>0</v>
      </c>
      <c r="E2709" s="7">
        <f>Groei2030!C2709</f>
        <v>0</v>
      </c>
      <c r="F2709" s="6">
        <v>0.150975110839844</v>
      </c>
      <c r="G2709" s="6">
        <f t="shared" si="169"/>
        <v>0</v>
      </c>
      <c r="H2709" s="6">
        <f t="shared" si="170"/>
        <v>0</v>
      </c>
      <c r="I2709" s="7">
        <f>B2709+ProxiPrognose2030!H2709</f>
        <v>325</v>
      </c>
      <c r="J2709">
        <f t="shared" si="171"/>
        <v>2</v>
      </c>
      <c r="K2709">
        <f t="shared" si="172"/>
        <v>0</v>
      </c>
      <c r="L2709" s="20">
        <v>2</v>
      </c>
    </row>
    <row r="2710" spans="1:12" ht="14.4">
      <c r="A2710" s="2">
        <v>2709</v>
      </c>
      <c r="B2710">
        <v>349</v>
      </c>
      <c r="C2710">
        <v>2</v>
      </c>
      <c r="D2710" s="7">
        <f>Groei2030!B2710</f>
        <v>69</v>
      </c>
      <c r="E2710" s="7">
        <f>Groei2030!C2710</f>
        <v>0</v>
      </c>
      <c r="F2710" s="6">
        <v>3.7537715820312498E-2</v>
      </c>
      <c r="G2710" s="6">
        <f t="shared" si="169"/>
        <v>459.53781744667691</v>
      </c>
      <c r="H2710" s="6">
        <f t="shared" si="170"/>
        <v>86.869152636422854</v>
      </c>
      <c r="I2710" s="7">
        <f>B2710+ProxiPrognose2030!H2710</f>
        <v>435.86915263642288</v>
      </c>
      <c r="J2710">
        <f t="shared" si="171"/>
        <v>3</v>
      </c>
      <c r="K2710">
        <f t="shared" si="172"/>
        <v>1</v>
      </c>
      <c r="L2710" s="20">
        <v>3</v>
      </c>
    </row>
    <row r="2711" spans="1:12" ht="14.4">
      <c r="A2711" s="2">
        <v>2710</v>
      </c>
      <c r="B2711">
        <v>216</v>
      </c>
      <c r="C2711">
        <v>2</v>
      </c>
      <c r="D2711" s="7">
        <f>Groei2030!B2711</f>
        <v>-15</v>
      </c>
      <c r="E2711" s="7">
        <f>Groei2030!C2711</f>
        <v>0</v>
      </c>
      <c r="F2711" s="6">
        <v>4.66386450195313E-2</v>
      </c>
      <c r="G2711" s="6">
        <f t="shared" si="169"/>
        <v>-80.405423408625566</v>
      </c>
      <c r="H2711" s="6">
        <f t="shared" si="170"/>
        <v>-15.199512931687252</v>
      </c>
      <c r="I2711" s="7">
        <f>B2711+ProxiPrognose2030!H2711</f>
        <v>200.80048706831275</v>
      </c>
      <c r="J2711">
        <f t="shared" si="171"/>
        <v>2</v>
      </c>
      <c r="K2711">
        <f t="shared" si="172"/>
        <v>0</v>
      </c>
      <c r="L2711" s="20">
        <v>2</v>
      </c>
    </row>
    <row r="2712" spans="1:12" ht="14.4">
      <c r="A2712" s="2">
        <v>2711</v>
      </c>
      <c r="B2712">
        <v>172</v>
      </c>
      <c r="C2712">
        <v>1</v>
      </c>
      <c r="D2712" s="7">
        <f>Groei2030!B2712</f>
        <v>-14</v>
      </c>
      <c r="E2712" s="7">
        <f>Groei2030!C2712</f>
        <v>0</v>
      </c>
      <c r="F2712" s="6">
        <v>4.6391611083984402E-2</v>
      </c>
      <c r="G2712" s="6">
        <f t="shared" si="169"/>
        <v>-75.444674548245885</v>
      </c>
      <c r="H2712" s="6">
        <f t="shared" si="170"/>
        <v>-14.261753222730791</v>
      </c>
      <c r="I2712" s="7">
        <f>B2712+ProxiPrognose2030!H2712</f>
        <v>157.73824677726921</v>
      </c>
      <c r="J2712">
        <f t="shared" si="171"/>
        <v>1</v>
      </c>
      <c r="K2712">
        <f t="shared" si="172"/>
        <v>0</v>
      </c>
      <c r="L2712" s="20">
        <v>1</v>
      </c>
    </row>
    <row r="2713" spans="1:12" ht="14.4">
      <c r="A2713" s="2">
        <v>2712</v>
      </c>
      <c r="B2713">
        <v>172</v>
      </c>
      <c r="C2713">
        <v>1</v>
      </c>
      <c r="D2713" s="7">
        <f>Groei2030!B2713</f>
        <v>-7</v>
      </c>
      <c r="E2713" s="7">
        <f>Groei2030!C2713</f>
        <v>0</v>
      </c>
      <c r="F2713" s="6">
        <v>3.04558071289062E-2</v>
      </c>
      <c r="G2713" s="6">
        <f t="shared" si="169"/>
        <v>-57.460306095090843</v>
      </c>
      <c r="H2713" s="6">
        <f t="shared" si="170"/>
        <v>-10.86206164368447</v>
      </c>
      <c r="I2713" s="7">
        <f>B2713+ProxiPrognose2030!H2713</f>
        <v>161.13793835631554</v>
      </c>
      <c r="J2713">
        <f t="shared" si="171"/>
        <v>1</v>
      </c>
      <c r="K2713">
        <f t="shared" si="172"/>
        <v>0</v>
      </c>
      <c r="L2713" s="20">
        <v>1</v>
      </c>
    </row>
    <row r="2714" spans="1:12" ht="14.4">
      <c r="A2714" s="2">
        <v>2713</v>
      </c>
      <c r="B2714">
        <v>177</v>
      </c>
      <c r="C2714">
        <v>1</v>
      </c>
      <c r="D2714" s="7">
        <f>Groei2030!B2714</f>
        <v>6</v>
      </c>
      <c r="E2714" s="7">
        <f>Groei2030!C2714</f>
        <v>0</v>
      </c>
      <c r="F2714" s="6">
        <v>3.24687080078125E-2</v>
      </c>
      <c r="G2714" s="6">
        <f t="shared" si="169"/>
        <v>46.198327313765475</v>
      </c>
      <c r="H2714" s="6">
        <f t="shared" si="170"/>
        <v>8.7331431595019797</v>
      </c>
      <c r="I2714" s="7">
        <f>B2714+ProxiPrognose2030!H2714</f>
        <v>185.73314315950199</v>
      </c>
      <c r="J2714">
        <f t="shared" si="171"/>
        <v>1</v>
      </c>
      <c r="K2714">
        <f t="shared" si="172"/>
        <v>0</v>
      </c>
      <c r="L2714" s="20">
        <v>1</v>
      </c>
    </row>
    <row r="2715" spans="1:12" ht="14.4">
      <c r="A2715" s="2">
        <v>2714</v>
      </c>
      <c r="B2715">
        <v>254</v>
      </c>
      <c r="C2715">
        <v>2</v>
      </c>
      <c r="D2715" s="7">
        <f>Groei2030!B2715</f>
        <v>43</v>
      </c>
      <c r="E2715" s="7">
        <f>Groei2030!C2715</f>
        <v>0</v>
      </c>
      <c r="F2715" s="6">
        <v>7.4490388671875005E-2</v>
      </c>
      <c r="G2715" s="6">
        <f t="shared" si="169"/>
        <v>144.31392011327802</v>
      </c>
      <c r="H2715" s="6">
        <f t="shared" si="170"/>
        <v>27.280514199107376</v>
      </c>
      <c r="I2715" s="7">
        <f>B2715+ProxiPrognose2030!H2715</f>
        <v>281.28051419910736</v>
      </c>
      <c r="J2715">
        <f t="shared" si="171"/>
        <v>2</v>
      </c>
      <c r="K2715">
        <f t="shared" si="172"/>
        <v>0</v>
      </c>
      <c r="L2715" s="20">
        <v>2</v>
      </c>
    </row>
    <row r="2716" spans="1:12" ht="14.4">
      <c r="A2716" s="2">
        <v>2715</v>
      </c>
      <c r="B2716">
        <v>260</v>
      </c>
      <c r="C2716">
        <v>2</v>
      </c>
      <c r="D2716" s="7">
        <f>Groei2030!B2716</f>
        <v>-13</v>
      </c>
      <c r="E2716" s="7">
        <f>Groei2030!C2716</f>
        <v>0</v>
      </c>
      <c r="F2716" s="6">
        <v>4.3226832763671903E-2</v>
      </c>
      <c r="G2716" s="6">
        <f t="shared" si="169"/>
        <v>-75.184782048878674</v>
      </c>
      <c r="H2716" s="6">
        <f t="shared" si="170"/>
        <v>-14.212624205837178</v>
      </c>
      <c r="I2716" s="7">
        <f>B2716+ProxiPrognose2030!H2716</f>
        <v>245.78737579416281</v>
      </c>
      <c r="J2716">
        <f t="shared" si="171"/>
        <v>2</v>
      </c>
      <c r="K2716">
        <f t="shared" si="172"/>
        <v>0</v>
      </c>
      <c r="L2716" s="20">
        <v>2</v>
      </c>
    </row>
    <row r="2717" spans="1:12" ht="14.4">
      <c r="A2717" s="2">
        <v>2716</v>
      </c>
      <c r="B2717">
        <v>176</v>
      </c>
      <c r="C2717">
        <v>1</v>
      </c>
      <c r="D2717" s="7">
        <f>Groei2030!B2717</f>
        <v>-6</v>
      </c>
      <c r="E2717" s="7">
        <f>Groei2030!C2717</f>
        <v>0</v>
      </c>
      <c r="F2717" s="6">
        <v>2.97384787597656E-2</v>
      </c>
      <c r="G2717" s="6">
        <f t="shared" si="169"/>
        <v>-50.439701778875495</v>
      </c>
      <c r="H2717" s="6">
        <f t="shared" si="170"/>
        <v>-9.5349152701087885</v>
      </c>
      <c r="I2717" s="7">
        <f>B2717+ProxiPrognose2030!H2717</f>
        <v>166.4650847298912</v>
      </c>
      <c r="J2717">
        <f t="shared" si="171"/>
        <v>1</v>
      </c>
      <c r="K2717">
        <f t="shared" si="172"/>
        <v>0</v>
      </c>
      <c r="L2717" s="20">
        <v>1</v>
      </c>
    </row>
    <row r="2718" spans="1:12" ht="14.4">
      <c r="A2718" s="2">
        <v>2717</v>
      </c>
      <c r="B2718">
        <v>150</v>
      </c>
      <c r="C2718">
        <v>1</v>
      </c>
      <c r="D2718" s="7">
        <f>Groei2030!B2718</f>
        <v>-9</v>
      </c>
      <c r="E2718" s="7">
        <f>Groei2030!C2718</f>
        <v>0</v>
      </c>
      <c r="F2718" s="6">
        <v>3.9229302246093799E-2</v>
      </c>
      <c r="G2718" s="6">
        <f t="shared" si="169"/>
        <v>-57.355085896895872</v>
      </c>
      <c r="H2718" s="6">
        <f t="shared" si="170"/>
        <v>-10.84217124705026</v>
      </c>
      <c r="I2718" s="7">
        <f>B2718+ProxiPrognose2030!H2718</f>
        <v>139.15782875294974</v>
      </c>
      <c r="J2718">
        <f t="shared" si="171"/>
        <v>1</v>
      </c>
      <c r="K2718">
        <f t="shared" si="172"/>
        <v>0</v>
      </c>
      <c r="L2718" s="20">
        <v>1</v>
      </c>
    </row>
    <row r="2719" spans="1:12" ht="14.4">
      <c r="A2719" s="2">
        <v>2718</v>
      </c>
      <c r="B2719">
        <v>147</v>
      </c>
      <c r="C2719">
        <v>1</v>
      </c>
      <c r="D2719" s="7">
        <f>Groei2030!B2719</f>
        <v>-7</v>
      </c>
      <c r="E2719" s="7">
        <f>Groei2030!C2719</f>
        <v>0</v>
      </c>
      <c r="F2719" s="6">
        <v>2.5958948486328098E-2</v>
      </c>
      <c r="G2719" s="6">
        <f t="shared" si="169"/>
        <v>-67.414132776667728</v>
      </c>
      <c r="H2719" s="6">
        <f t="shared" si="170"/>
        <v>-12.743692396345507</v>
      </c>
      <c r="I2719" s="7">
        <f>B2719+ProxiPrognose2030!H2719</f>
        <v>134.25630760365451</v>
      </c>
      <c r="J2719">
        <f t="shared" si="171"/>
        <v>1</v>
      </c>
      <c r="K2719">
        <f t="shared" si="172"/>
        <v>0</v>
      </c>
      <c r="L2719" s="20">
        <v>1</v>
      </c>
    </row>
    <row r="2720" spans="1:12" ht="14.4">
      <c r="A2720" s="2">
        <v>2719</v>
      </c>
      <c r="B2720">
        <v>120</v>
      </c>
      <c r="C2720">
        <v>1</v>
      </c>
      <c r="D2720" s="7">
        <f>Groei2030!B2720</f>
        <v>-8</v>
      </c>
      <c r="E2720" s="7">
        <f>Groei2030!C2720</f>
        <v>0</v>
      </c>
      <c r="F2720" s="6">
        <v>3.9976820800781299E-2</v>
      </c>
      <c r="G2720" s="6">
        <f t="shared" si="169"/>
        <v>-50.028990798610792</v>
      </c>
      <c r="H2720" s="6">
        <f t="shared" si="170"/>
        <v>-9.4572761434046857</v>
      </c>
      <c r="I2720" s="7">
        <f>B2720+ProxiPrognose2030!H2720</f>
        <v>110.54272385659532</v>
      </c>
      <c r="J2720">
        <f t="shared" si="171"/>
        <v>1</v>
      </c>
      <c r="K2720">
        <f t="shared" si="172"/>
        <v>0</v>
      </c>
      <c r="L2720" s="20">
        <v>1</v>
      </c>
    </row>
    <row r="2721" spans="1:12" ht="14.4">
      <c r="A2721" s="2">
        <v>2720</v>
      </c>
      <c r="B2721">
        <v>120</v>
      </c>
      <c r="C2721">
        <v>1</v>
      </c>
      <c r="D2721" s="7">
        <f>Groei2030!B2721</f>
        <v>-7</v>
      </c>
      <c r="E2721" s="7">
        <f>Groei2030!C2721</f>
        <v>0</v>
      </c>
      <c r="F2721" s="6">
        <v>2.0592154541015598E-2</v>
      </c>
      <c r="G2721" s="6">
        <f t="shared" si="169"/>
        <v>-84.983822188899069</v>
      </c>
      <c r="H2721" s="6">
        <f t="shared" si="170"/>
        <v>-16.064994742703039</v>
      </c>
      <c r="I2721" s="7">
        <f>B2721+ProxiPrognose2030!H2721</f>
        <v>103.93500525729696</v>
      </c>
      <c r="J2721">
        <f t="shared" si="171"/>
        <v>1</v>
      </c>
      <c r="K2721">
        <f t="shared" si="172"/>
        <v>0</v>
      </c>
      <c r="L2721" s="20">
        <v>1</v>
      </c>
    </row>
    <row r="2722" spans="1:12" ht="14.4">
      <c r="A2722" s="2">
        <v>2721</v>
      </c>
      <c r="B2722">
        <v>120</v>
      </c>
      <c r="C2722">
        <v>1</v>
      </c>
      <c r="D2722" s="7">
        <f>Groei2030!B2722</f>
        <v>-4</v>
      </c>
      <c r="E2722" s="7">
        <f>Groei2030!C2722</f>
        <v>0</v>
      </c>
      <c r="F2722" s="6">
        <v>1.9954656738281201E-2</v>
      </c>
      <c r="G2722" s="6">
        <f t="shared" si="169"/>
        <v>-50.113615739708045</v>
      </c>
      <c r="H2722" s="6">
        <f t="shared" si="170"/>
        <v>-9.4732732967311986</v>
      </c>
      <c r="I2722" s="7">
        <f>B2722+ProxiPrognose2030!H2722</f>
        <v>110.52672670326881</v>
      </c>
      <c r="J2722">
        <f t="shared" si="171"/>
        <v>1</v>
      </c>
      <c r="K2722">
        <f t="shared" si="172"/>
        <v>0</v>
      </c>
      <c r="L2722" s="20">
        <v>1</v>
      </c>
    </row>
    <row r="2723" spans="1:12" ht="14.4">
      <c r="A2723" s="2">
        <v>2722</v>
      </c>
      <c r="B2723">
        <v>133</v>
      </c>
      <c r="C2723">
        <v>1</v>
      </c>
      <c r="D2723" s="7">
        <f>Groei2030!B2723</f>
        <v>-12</v>
      </c>
      <c r="E2723" s="7">
        <f>Groei2030!C2723</f>
        <v>0</v>
      </c>
      <c r="F2723" s="6">
        <v>4.9727303710937497E-2</v>
      </c>
      <c r="G2723" s="6">
        <f t="shared" si="169"/>
        <v>-60.32903005236038</v>
      </c>
      <c r="H2723" s="6">
        <f t="shared" si="170"/>
        <v>-11.404353507062453</v>
      </c>
      <c r="I2723" s="7">
        <f>B2723+ProxiPrognose2030!H2723</f>
        <v>121.59564649293755</v>
      </c>
      <c r="J2723">
        <f t="shared" si="171"/>
        <v>1</v>
      </c>
      <c r="K2723">
        <f t="shared" si="172"/>
        <v>0</v>
      </c>
      <c r="L2723" s="20">
        <v>1</v>
      </c>
    </row>
    <row r="2724" spans="1:12" ht="14.4">
      <c r="A2724" s="2">
        <v>2723</v>
      </c>
      <c r="B2724">
        <v>203</v>
      </c>
      <c r="C2724">
        <v>2</v>
      </c>
      <c r="D2724" s="7">
        <f>Groei2030!B2724</f>
        <v>4</v>
      </c>
      <c r="E2724" s="7">
        <f>Groei2030!C2724</f>
        <v>0</v>
      </c>
      <c r="F2724" s="6">
        <v>6.4771460449218707E-2</v>
      </c>
      <c r="G2724" s="6">
        <f t="shared" si="169"/>
        <v>15.438898444848364</v>
      </c>
      <c r="H2724" s="6">
        <f t="shared" si="170"/>
        <v>2.9185063222775738</v>
      </c>
      <c r="I2724" s="7">
        <f>B2724+ProxiPrognose2030!H2724</f>
        <v>205.91850632227758</v>
      </c>
      <c r="J2724">
        <f t="shared" si="171"/>
        <v>2</v>
      </c>
      <c r="K2724">
        <f t="shared" si="172"/>
        <v>0</v>
      </c>
      <c r="L2724" s="20">
        <v>2</v>
      </c>
    </row>
    <row r="2725" spans="1:12" ht="14.4">
      <c r="A2725" s="2">
        <v>2724</v>
      </c>
      <c r="B2725">
        <v>169</v>
      </c>
      <c r="C2725">
        <v>1</v>
      </c>
      <c r="D2725" s="7">
        <f>Groei2030!B2725</f>
        <v>-1</v>
      </c>
      <c r="E2725" s="7">
        <f>Groei2030!C2725</f>
        <v>0</v>
      </c>
      <c r="F2725" s="6">
        <v>0.149621758789063</v>
      </c>
      <c r="G2725" s="6">
        <f t="shared" si="169"/>
        <v>-1.6708799710906379</v>
      </c>
      <c r="H2725" s="6">
        <f t="shared" si="170"/>
        <v>-0.31585632723830587</v>
      </c>
      <c r="I2725" s="7">
        <f>B2725+ProxiPrognose2030!H2725</f>
        <v>168.68414367276171</v>
      </c>
      <c r="J2725">
        <f t="shared" si="171"/>
        <v>1</v>
      </c>
      <c r="K2725">
        <f t="shared" si="172"/>
        <v>0</v>
      </c>
      <c r="L2725" s="20">
        <v>1</v>
      </c>
    </row>
    <row r="2726" spans="1:12" ht="14.4">
      <c r="A2726" s="2">
        <v>2725</v>
      </c>
      <c r="B2726">
        <v>110</v>
      </c>
      <c r="C2726">
        <v>1</v>
      </c>
      <c r="D2726" s="7">
        <f>Groei2030!B2726</f>
        <v>-7</v>
      </c>
      <c r="E2726" s="7">
        <f>Groei2030!C2726</f>
        <v>0</v>
      </c>
      <c r="F2726" s="6">
        <v>8.0251441894531206E-2</v>
      </c>
      <c r="G2726" s="6">
        <f t="shared" si="169"/>
        <v>-21.806461774230815</v>
      </c>
      <c r="H2726" s="6">
        <f t="shared" si="170"/>
        <v>-4.122204494183519</v>
      </c>
      <c r="I2726" s="7">
        <f>B2726+ProxiPrognose2030!H2726</f>
        <v>105.87779550581648</v>
      </c>
      <c r="J2726">
        <f t="shared" si="171"/>
        <v>1</v>
      </c>
      <c r="K2726">
        <f t="shared" si="172"/>
        <v>0</v>
      </c>
      <c r="L2726" s="20">
        <v>1</v>
      </c>
    </row>
    <row r="2727" spans="1:12" ht="14.4">
      <c r="A2727" s="2">
        <v>2726</v>
      </c>
      <c r="B2727">
        <v>122</v>
      </c>
      <c r="C2727">
        <v>1</v>
      </c>
      <c r="D2727" s="7">
        <f>Groei2030!B2727</f>
        <v>-4</v>
      </c>
      <c r="E2727" s="7">
        <f>Groei2030!C2727</f>
        <v>0</v>
      </c>
      <c r="F2727" s="6">
        <v>3.8203407692871099</v>
      </c>
      <c r="G2727" s="6">
        <f t="shared" si="169"/>
        <v>-0.2617567542768191</v>
      </c>
      <c r="H2727" s="6">
        <f t="shared" si="170"/>
        <v>-4.9481428029644441E-2</v>
      </c>
      <c r="I2727" s="7">
        <f>B2727+ProxiPrognose2030!H2727</f>
        <v>121.95051857197035</v>
      </c>
      <c r="J2727">
        <f t="shared" si="171"/>
        <v>1</v>
      </c>
      <c r="K2727">
        <f t="shared" si="172"/>
        <v>0</v>
      </c>
      <c r="L2727" s="20">
        <v>1</v>
      </c>
    </row>
    <row r="2728" spans="1:12" ht="14.4">
      <c r="A2728" s="2">
        <v>2727</v>
      </c>
      <c r="B2728">
        <v>185</v>
      </c>
      <c r="C2728">
        <v>1</v>
      </c>
      <c r="D2728" s="7">
        <f>Groei2030!B2728</f>
        <v>-7</v>
      </c>
      <c r="E2728" s="7">
        <f>Groei2030!C2728</f>
        <v>0</v>
      </c>
      <c r="F2728" s="6">
        <v>5.9298113735351601</v>
      </c>
      <c r="G2728" s="6">
        <f t="shared" si="169"/>
        <v>-0.29511899953686166</v>
      </c>
      <c r="H2728" s="6">
        <f t="shared" si="170"/>
        <v>-5.5788090649690293E-2</v>
      </c>
      <c r="I2728" s="7">
        <f>B2728+ProxiPrognose2030!H2728</f>
        <v>184.94421190935032</v>
      </c>
      <c r="J2728">
        <f t="shared" si="171"/>
        <v>1</v>
      </c>
      <c r="K2728">
        <f t="shared" si="172"/>
        <v>0</v>
      </c>
      <c r="L2728" s="20">
        <v>1</v>
      </c>
    </row>
    <row r="2729" spans="1:12" ht="14.4">
      <c r="A2729" s="2">
        <v>2728</v>
      </c>
      <c r="B2729">
        <v>163</v>
      </c>
      <c r="C2729">
        <v>1</v>
      </c>
      <c r="D2729" s="7">
        <f>Groei2030!B2729</f>
        <v>-5</v>
      </c>
      <c r="E2729" s="7">
        <f>Groei2030!C2729</f>
        <v>0</v>
      </c>
      <c r="F2729" s="6">
        <v>2.3817193596191402</v>
      </c>
      <c r="G2729" s="6">
        <f t="shared" si="169"/>
        <v>-0.52483093566484973</v>
      </c>
      <c r="H2729" s="6">
        <f t="shared" si="170"/>
        <v>-9.9211897101105812E-2</v>
      </c>
      <c r="I2729" s="7">
        <f>B2729+ProxiPrognose2030!H2729</f>
        <v>162.9007881028989</v>
      </c>
      <c r="J2729">
        <f t="shared" si="171"/>
        <v>1</v>
      </c>
      <c r="K2729">
        <f t="shared" si="172"/>
        <v>0</v>
      </c>
      <c r="L2729" s="20">
        <v>1</v>
      </c>
    </row>
    <row r="2730" spans="1:12" ht="14.4">
      <c r="A2730" s="2">
        <v>2729</v>
      </c>
      <c r="B2730">
        <v>64</v>
      </c>
      <c r="C2730">
        <v>1</v>
      </c>
      <c r="D2730" s="7">
        <f>Groei2030!B2730</f>
        <v>-5</v>
      </c>
      <c r="E2730" s="7">
        <f>Groei2030!C2730</f>
        <v>0</v>
      </c>
      <c r="F2730" s="6">
        <v>3.2522771572265601</v>
      </c>
      <c r="G2730" s="6">
        <f t="shared" si="169"/>
        <v>-0.38434608723998198</v>
      </c>
      <c r="H2730" s="6">
        <f t="shared" si="170"/>
        <v>-7.2655214979202645E-2</v>
      </c>
      <c r="I2730" s="7">
        <f>B2730+ProxiPrognose2030!H2730</f>
        <v>63.9273447850208</v>
      </c>
      <c r="J2730">
        <f t="shared" si="171"/>
        <v>1</v>
      </c>
      <c r="K2730">
        <f t="shared" si="172"/>
        <v>0</v>
      </c>
      <c r="L2730" s="20">
        <v>1</v>
      </c>
    </row>
    <row r="2731" spans="1:12" ht="14.4">
      <c r="A2731" s="2">
        <v>2730</v>
      </c>
      <c r="B2731">
        <v>63</v>
      </c>
      <c r="C2731">
        <v>1</v>
      </c>
      <c r="D2731" s="7">
        <f>Groei2030!B2731</f>
        <v>-10</v>
      </c>
      <c r="E2731" s="7">
        <f>Groei2030!C2731</f>
        <v>0</v>
      </c>
      <c r="F2731" s="6">
        <v>3.1057345620117198</v>
      </c>
      <c r="G2731" s="6">
        <f t="shared" si="169"/>
        <v>-0.80496254592364158</v>
      </c>
      <c r="H2731" s="6">
        <f t="shared" si="170"/>
        <v>-0.15216683287781504</v>
      </c>
      <c r="I2731" s="7">
        <f>B2731+ProxiPrognose2030!H2731</f>
        <v>62.847833167122182</v>
      </c>
      <c r="J2731">
        <f t="shared" si="171"/>
        <v>1</v>
      </c>
      <c r="K2731">
        <f t="shared" si="172"/>
        <v>0</v>
      </c>
      <c r="L2731" s="20">
        <v>1</v>
      </c>
    </row>
    <row r="2732" spans="1:12" ht="14.4">
      <c r="A2732" s="2">
        <v>2731</v>
      </c>
      <c r="B2732">
        <v>137</v>
      </c>
      <c r="C2732">
        <v>1</v>
      </c>
      <c r="D2732" s="7">
        <f>Groei2030!B2732</f>
        <v>-7</v>
      </c>
      <c r="E2732" s="7">
        <f>Groei2030!C2732</f>
        <v>0</v>
      </c>
      <c r="F2732" s="6">
        <v>1.8660002829589799</v>
      </c>
      <c r="G2732" s="6">
        <f t="shared" si="169"/>
        <v>-0.93783479883773957</v>
      </c>
      <c r="H2732" s="6">
        <f t="shared" si="170"/>
        <v>-0.17728446102792808</v>
      </c>
      <c r="I2732" s="7">
        <f>B2732+ProxiPrognose2030!H2732</f>
        <v>136.82271553897206</v>
      </c>
      <c r="J2732">
        <f t="shared" si="171"/>
        <v>1</v>
      </c>
      <c r="K2732">
        <f t="shared" si="172"/>
        <v>0</v>
      </c>
      <c r="L2732" s="20">
        <v>1</v>
      </c>
    </row>
    <row r="2733" spans="1:12" ht="14.4">
      <c r="A2733" s="2">
        <v>2732</v>
      </c>
      <c r="B2733">
        <v>203</v>
      </c>
      <c r="C2733">
        <v>2</v>
      </c>
      <c r="D2733" s="7">
        <f>Groei2030!B2733</f>
        <v>-5</v>
      </c>
      <c r="E2733" s="7">
        <f>Groei2030!C2733</f>
        <v>0</v>
      </c>
      <c r="F2733" s="6">
        <v>0.42086636108398401</v>
      </c>
      <c r="G2733" s="6">
        <f t="shared" si="169"/>
        <v>-2.9700639337876713</v>
      </c>
      <c r="H2733" s="6">
        <f t="shared" si="170"/>
        <v>-0.56144875875003242</v>
      </c>
      <c r="I2733" s="7">
        <f>B2733+ProxiPrognose2030!H2733</f>
        <v>202.43855124124997</v>
      </c>
      <c r="J2733">
        <f t="shared" si="171"/>
        <v>2</v>
      </c>
      <c r="K2733">
        <f t="shared" si="172"/>
        <v>0</v>
      </c>
      <c r="L2733" s="20">
        <v>2</v>
      </c>
    </row>
    <row r="2734" spans="1:12" ht="14.4">
      <c r="A2734" s="2">
        <v>2733</v>
      </c>
      <c r="B2734">
        <v>107</v>
      </c>
      <c r="C2734">
        <v>1</v>
      </c>
      <c r="D2734" s="7">
        <f>Groei2030!B2734</f>
        <v>-4</v>
      </c>
      <c r="E2734" s="7">
        <f>Groei2030!C2734</f>
        <v>0</v>
      </c>
      <c r="F2734" s="6">
        <v>0.99994234545898397</v>
      </c>
      <c r="G2734" s="6">
        <f t="shared" si="169"/>
        <v>-1.0000576578652538</v>
      </c>
      <c r="H2734" s="6">
        <f t="shared" si="170"/>
        <v>-0.18904681623161698</v>
      </c>
      <c r="I2734" s="7">
        <f>B2734+ProxiPrognose2030!H2734</f>
        <v>106.81095318376838</v>
      </c>
      <c r="J2734">
        <f t="shared" si="171"/>
        <v>1</v>
      </c>
      <c r="K2734">
        <f t="shared" si="172"/>
        <v>0</v>
      </c>
      <c r="L2734" s="20">
        <v>1</v>
      </c>
    </row>
    <row r="2735" spans="1:12" ht="14.4">
      <c r="A2735" s="2">
        <v>2734</v>
      </c>
      <c r="B2735">
        <v>47</v>
      </c>
      <c r="C2735">
        <v>1</v>
      </c>
      <c r="D2735" s="7">
        <f>Groei2030!B2735</f>
        <v>-4</v>
      </c>
      <c r="E2735" s="7">
        <f>Groei2030!C2735</f>
        <v>0</v>
      </c>
      <c r="F2735" s="6">
        <v>3.4526058869628899</v>
      </c>
      <c r="G2735" s="6">
        <f t="shared" si="169"/>
        <v>-0.28963630160512105</v>
      </c>
      <c r="H2735" s="6">
        <f t="shared" si="170"/>
        <v>-5.4751663819493583E-2</v>
      </c>
      <c r="I2735" s="7">
        <f>B2735+ProxiPrognose2030!H2735</f>
        <v>46.945248336180505</v>
      </c>
      <c r="J2735">
        <f t="shared" si="171"/>
        <v>1</v>
      </c>
      <c r="K2735">
        <f t="shared" si="172"/>
        <v>0</v>
      </c>
      <c r="L2735" s="20">
        <v>1</v>
      </c>
    </row>
    <row r="2736" spans="1:12" ht="14.4">
      <c r="A2736" s="2">
        <v>2735</v>
      </c>
      <c r="B2736">
        <v>152</v>
      </c>
      <c r="C2736">
        <v>1</v>
      </c>
      <c r="D2736" s="7">
        <f>Groei2030!B2736</f>
        <v>-2</v>
      </c>
      <c r="E2736" s="7">
        <f>Groei2030!C2736</f>
        <v>0</v>
      </c>
      <c r="F2736" s="6">
        <v>2.1294576166992201</v>
      </c>
      <c r="G2736" s="6">
        <f t="shared" si="169"/>
        <v>-0.23480157392145157</v>
      </c>
      <c r="H2736" s="6">
        <f t="shared" si="170"/>
        <v>-4.4385930798005964E-2</v>
      </c>
      <c r="I2736" s="7">
        <f>B2736+ProxiPrognose2030!H2736</f>
        <v>151.955614069202</v>
      </c>
      <c r="J2736">
        <f t="shared" si="171"/>
        <v>1</v>
      </c>
      <c r="K2736">
        <f t="shared" si="172"/>
        <v>0</v>
      </c>
      <c r="L2736" s="20">
        <v>1</v>
      </c>
    </row>
    <row r="2737" spans="1:12" ht="14.4">
      <c r="A2737" s="2">
        <v>2736</v>
      </c>
      <c r="B2737">
        <v>156</v>
      </c>
      <c r="C2737">
        <v>1</v>
      </c>
      <c r="D2737" s="7">
        <f>Groei2030!B2737</f>
        <v>0</v>
      </c>
      <c r="E2737" s="7">
        <f>Groei2030!C2737</f>
        <v>0</v>
      </c>
      <c r="F2737" s="6">
        <v>1.5873135502929701</v>
      </c>
      <c r="G2737" s="6">
        <f t="shared" si="169"/>
        <v>0</v>
      </c>
      <c r="H2737" s="6">
        <f t="shared" si="170"/>
        <v>0</v>
      </c>
      <c r="I2737" s="7">
        <f>B2737+ProxiPrognose2030!H2737</f>
        <v>156</v>
      </c>
      <c r="J2737">
        <f t="shared" si="171"/>
        <v>1</v>
      </c>
      <c r="K2737">
        <f t="shared" si="172"/>
        <v>0</v>
      </c>
      <c r="L2737" s="20">
        <v>1</v>
      </c>
    </row>
    <row r="2738" spans="1:12" ht="14.4">
      <c r="A2738" s="2">
        <v>2737</v>
      </c>
      <c r="B2738">
        <v>124</v>
      </c>
      <c r="C2738">
        <v>1</v>
      </c>
      <c r="D2738" s="7">
        <f>Groei2030!B2738</f>
        <v>0</v>
      </c>
      <c r="E2738" s="7">
        <f>Groei2030!C2738</f>
        <v>0</v>
      </c>
      <c r="F2738" s="6">
        <v>1.0525020769043001</v>
      </c>
      <c r="G2738" s="6">
        <f t="shared" si="169"/>
        <v>0</v>
      </c>
      <c r="H2738" s="6">
        <f t="shared" si="170"/>
        <v>0</v>
      </c>
      <c r="I2738" s="7">
        <f>B2738+ProxiPrognose2030!H2738</f>
        <v>124</v>
      </c>
      <c r="J2738">
        <f t="shared" si="171"/>
        <v>1</v>
      </c>
      <c r="K2738">
        <f t="shared" si="172"/>
        <v>0</v>
      </c>
      <c r="L2738" s="20">
        <v>1</v>
      </c>
    </row>
    <row r="2739" spans="1:12" ht="14.4">
      <c r="A2739" s="2">
        <v>2738</v>
      </c>
      <c r="B2739">
        <v>265</v>
      </c>
      <c r="C2739">
        <v>2</v>
      </c>
      <c r="D2739" s="7">
        <f>Groei2030!B2739</f>
        <v>-1</v>
      </c>
      <c r="E2739" s="7">
        <f>Groei2030!C2739</f>
        <v>0</v>
      </c>
      <c r="F2739" s="6">
        <v>7.6570855712890601E-2</v>
      </c>
      <c r="G2739" s="6">
        <f t="shared" si="169"/>
        <v>-3.2649497994040679</v>
      </c>
      <c r="H2739" s="6">
        <f t="shared" si="170"/>
        <v>-0.61719277871532474</v>
      </c>
      <c r="I2739" s="7">
        <f>B2739+ProxiPrognose2030!H2739</f>
        <v>264.38280722128468</v>
      </c>
      <c r="J2739">
        <f t="shared" si="171"/>
        <v>2</v>
      </c>
      <c r="K2739">
        <f t="shared" si="172"/>
        <v>0</v>
      </c>
      <c r="L2739" s="20">
        <v>2</v>
      </c>
    </row>
    <row r="2740" spans="1:12" ht="14.4">
      <c r="A2740" s="2">
        <v>2739</v>
      </c>
      <c r="B2740">
        <v>230</v>
      </c>
      <c r="C2740">
        <v>2</v>
      </c>
      <c r="D2740" s="7">
        <f>Groei2030!B2740</f>
        <v>-3</v>
      </c>
      <c r="E2740" s="7">
        <f>Groei2030!C2740</f>
        <v>0</v>
      </c>
      <c r="F2740" s="6">
        <v>5.9779128906249999E-2</v>
      </c>
      <c r="G2740" s="6">
        <f t="shared" si="169"/>
        <v>-12.546184826082106</v>
      </c>
      <c r="H2740" s="6">
        <f t="shared" si="170"/>
        <v>-2.3716795512442546</v>
      </c>
      <c r="I2740" s="7">
        <f>B2740+ProxiPrognose2030!H2740</f>
        <v>227.62832044875574</v>
      </c>
      <c r="J2740">
        <f t="shared" si="171"/>
        <v>2</v>
      </c>
      <c r="K2740">
        <f t="shared" si="172"/>
        <v>0</v>
      </c>
      <c r="L2740" s="20">
        <v>2</v>
      </c>
    </row>
    <row r="2741" spans="1:12" ht="14.4">
      <c r="A2741" s="2">
        <v>2740</v>
      </c>
      <c r="B2741">
        <v>324</v>
      </c>
      <c r="C2741">
        <v>2</v>
      </c>
      <c r="D2741" s="7">
        <f>Groei2030!B2741</f>
        <v>-6</v>
      </c>
      <c r="E2741" s="7">
        <f>Groei2030!C2741</f>
        <v>0</v>
      </c>
      <c r="F2741" s="6">
        <v>3.632296484375E-2</v>
      </c>
      <c r="G2741" s="6">
        <f t="shared" si="169"/>
        <v>-41.296188415580318</v>
      </c>
      <c r="H2741" s="6">
        <f t="shared" si="170"/>
        <v>-7.8064628384839923</v>
      </c>
      <c r="I2741" s="7">
        <f>B2741+ProxiPrognose2030!H2741</f>
        <v>316.19353716151602</v>
      </c>
      <c r="J2741">
        <f t="shared" si="171"/>
        <v>2</v>
      </c>
      <c r="K2741">
        <f t="shared" si="172"/>
        <v>0</v>
      </c>
      <c r="L2741" s="20">
        <v>2</v>
      </c>
    </row>
    <row r="2742" spans="1:12" ht="14.4">
      <c r="A2742" s="2">
        <v>2741</v>
      </c>
      <c r="B2742">
        <v>325</v>
      </c>
      <c r="C2742">
        <v>2</v>
      </c>
      <c r="D2742" s="7">
        <f>Groei2030!B2742</f>
        <v>-1</v>
      </c>
      <c r="E2742" s="7">
        <f>Groei2030!C2742</f>
        <v>0</v>
      </c>
      <c r="F2742" s="6">
        <v>2.05451613769531E-2</v>
      </c>
      <c r="G2742" s="6">
        <f t="shared" si="169"/>
        <v>-12.168315225814773</v>
      </c>
      <c r="H2742" s="6">
        <f t="shared" si="170"/>
        <v>-2.3002486249177263</v>
      </c>
      <c r="I2742" s="7">
        <f>B2742+ProxiPrognose2030!H2742</f>
        <v>322.69975137508226</v>
      </c>
      <c r="J2742">
        <f t="shared" si="171"/>
        <v>2</v>
      </c>
      <c r="K2742">
        <f t="shared" si="172"/>
        <v>0</v>
      </c>
      <c r="L2742" s="20">
        <v>2</v>
      </c>
    </row>
    <row r="2743" spans="1:12" ht="14.4">
      <c r="A2743" s="2">
        <v>2742</v>
      </c>
      <c r="B2743">
        <v>315</v>
      </c>
      <c r="C2743">
        <v>2</v>
      </c>
      <c r="D2743" s="7">
        <f>Groei2030!B2743</f>
        <v>-3</v>
      </c>
      <c r="E2743" s="7">
        <f>Groei2030!C2743</f>
        <v>0</v>
      </c>
      <c r="F2743" s="6">
        <v>1.73188540039062E-2</v>
      </c>
      <c r="G2743" s="6">
        <f t="shared" si="169"/>
        <v>-43.305405763616946</v>
      </c>
      <c r="H2743" s="6">
        <f t="shared" si="170"/>
        <v>-8.1862770819691768</v>
      </c>
      <c r="I2743" s="7">
        <f>B2743+ProxiPrognose2030!H2743</f>
        <v>306.81372291803081</v>
      </c>
      <c r="J2743">
        <f t="shared" si="171"/>
        <v>2</v>
      </c>
      <c r="K2743">
        <f t="shared" si="172"/>
        <v>0</v>
      </c>
      <c r="L2743" s="20">
        <v>2</v>
      </c>
    </row>
    <row r="2744" spans="1:12" ht="14.4">
      <c r="A2744" s="2">
        <v>2743</v>
      </c>
      <c r="B2744">
        <v>306</v>
      </c>
      <c r="C2744">
        <v>2</v>
      </c>
      <c r="D2744" s="7">
        <f>Groei2030!B2744</f>
        <v>-14</v>
      </c>
      <c r="E2744" s="7">
        <f>Groei2030!C2744</f>
        <v>0</v>
      </c>
      <c r="F2744" s="6">
        <v>4.6201654541015602E-2</v>
      </c>
      <c r="G2744" s="6">
        <f t="shared" si="169"/>
        <v>-75.754862780787832</v>
      </c>
      <c r="H2744" s="6">
        <f t="shared" si="170"/>
        <v>-14.320389939657435</v>
      </c>
      <c r="I2744" s="7">
        <f>B2744+ProxiPrognose2030!H2744</f>
        <v>291.67961006034255</v>
      </c>
      <c r="J2744">
        <f t="shared" si="171"/>
        <v>2</v>
      </c>
      <c r="K2744">
        <f t="shared" si="172"/>
        <v>0</v>
      </c>
      <c r="L2744" s="20">
        <v>2</v>
      </c>
    </row>
    <row r="2745" spans="1:12" ht="14.4">
      <c r="A2745" s="2">
        <v>2744</v>
      </c>
      <c r="B2745">
        <v>227</v>
      </c>
      <c r="C2745">
        <v>2</v>
      </c>
      <c r="D2745" s="7">
        <f>Groei2030!B2745</f>
        <v>-7</v>
      </c>
      <c r="E2745" s="7">
        <f>Groei2030!C2745</f>
        <v>0</v>
      </c>
      <c r="F2745" s="6">
        <v>2.0531423095703102E-2</v>
      </c>
      <c r="G2745" s="6">
        <f t="shared" si="169"/>
        <v>-85.235202247926352</v>
      </c>
      <c r="H2745" s="6">
        <f t="shared" si="170"/>
        <v>-16.112514602632579</v>
      </c>
      <c r="I2745" s="7">
        <f>B2745+ProxiPrognose2030!H2745</f>
        <v>210.88748539736741</v>
      </c>
      <c r="J2745">
        <f t="shared" si="171"/>
        <v>2</v>
      </c>
      <c r="K2745">
        <f t="shared" si="172"/>
        <v>0</v>
      </c>
      <c r="L2745" s="20">
        <v>2</v>
      </c>
    </row>
    <row r="2746" spans="1:12" ht="14.4">
      <c r="A2746" s="2">
        <v>2745</v>
      </c>
      <c r="B2746">
        <v>227</v>
      </c>
      <c r="C2746">
        <v>2</v>
      </c>
      <c r="D2746" s="7">
        <f>Groei2030!B2746</f>
        <v>-8</v>
      </c>
      <c r="E2746" s="7">
        <f>Groei2030!C2746</f>
        <v>0</v>
      </c>
      <c r="F2746" s="6">
        <v>3.2240961669921901E-2</v>
      </c>
      <c r="G2746" s="6">
        <f t="shared" si="169"/>
        <v>-62.032889107828048</v>
      </c>
      <c r="H2746" s="6">
        <f t="shared" si="170"/>
        <v>-11.726444065751993</v>
      </c>
      <c r="I2746" s="7">
        <f>B2746+ProxiPrognose2030!H2746</f>
        <v>215.27355593424801</v>
      </c>
      <c r="J2746">
        <f t="shared" si="171"/>
        <v>2</v>
      </c>
      <c r="K2746">
        <f t="shared" si="172"/>
        <v>0</v>
      </c>
      <c r="L2746" s="20">
        <v>2</v>
      </c>
    </row>
    <row r="2747" spans="1:12" ht="14.4">
      <c r="A2747" s="2">
        <v>2746</v>
      </c>
      <c r="B2747">
        <v>226</v>
      </c>
      <c r="C2747">
        <v>2</v>
      </c>
      <c r="D2747" s="7">
        <f>Groei2030!B2747</f>
        <v>-19</v>
      </c>
      <c r="E2747" s="7">
        <f>Groei2030!C2747</f>
        <v>0</v>
      </c>
      <c r="F2747" s="6">
        <v>5.8910659667968698E-2</v>
      </c>
      <c r="G2747" s="6">
        <f t="shared" si="169"/>
        <v>-80.630568843938818</v>
      </c>
      <c r="H2747" s="6">
        <f t="shared" si="170"/>
        <v>-15.242073505470476</v>
      </c>
      <c r="I2747" s="7">
        <f>B2747+ProxiPrognose2030!H2747</f>
        <v>210.75792649452953</v>
      </c>
      <c r="J2747">
        <f t="shared" si="171"/>
        <v>2</v>
      </c>
      <c r="K2747">
        <f t="shared" si="172"/>
        <v>0</v>
      </c>
      <c r="L2747" s="20">
        <v>2</v>
      </c>
    </row>
    <row r="2748" spans="1:12" ht="14.4">
      <c r="A2748" s="2">
        <v>2747</v>
      </c>
      <c r="B2748">
        <v>232</v>
      </c>
      <c r="C2748">
        <v>2</v>
      </c>
      <c r="D2748" s="7">
        <f>Groei2030!B2748</f>
        <v>-7</v>
      </c>
      <c r="E2748" s="7">
        <f>Groei2030!C2748</f>
        <v>0</v>
      </c>
      <c r="F2748" s="6">
        <v>1.7958014404296899E-2</v>
      </c>
      <c r="G2748" s="6">
        <f t="shared" si="169"/>
        <v>-97.449526467763008</v>
      </c>
      <c r="H2748" s="6">
        <f t="shared" si="170"/>
        <v>-18.421460579917394</v>
      </c>
      <c r="I2748" s="7">
        <f>B2748+ProxiPrognose2030!H2748</f>
        <v>213.57853942008262</v>
      </c>
      <c r="J2748">
        <f t="shared" si="171"/>
        <v>2</v>
      </c>
      <c r="K2748">
        <f t="shared" si="172"/>
        <v>0</v>
      </c>
      <c r="L2748" s="20">
        <v>2</v>
      </c>
    </row>
    <row r="2749" spans="1:12" ht="14.4">
      <c r="A2749" s="2">
        <v>2748</v>
      </c>
      <c r="B2749">
        <v>304</v>
      </c>
      <c r="C2749">
        <v>2</v>
      </c>
      <c r="D2749" s="7">
        <f>Groei2030!B2749</f>
        <v>-8</v>
      </c>
      <c r="E2749" s="7">
        <f>Groei2030!C2749</f>
        <v>0</v>
      </c>
      <c r="F2749" s="6">
        <v>2.7399016357421899E-2</v>
      </c>
      <c r="G2749" s="6">
        <f t="shared" si="169"/>
        <v>-72.995321215545616</v>
      </c>
      <c r="H2749" s="6">
        <f t="shared" si="170"/>
        <v>-13.798737469857395</v>
      </c>
      <c r="I2749" s="7">
        <f>B2749+ProxiPrognose2030!H2749</f>
        <v>290.20126253014263</v>
      </c>
      <c r="J2749">
        <f t="shared" si="171"/>
        <v>2</v>
      </c>
      <c r="K2749">
        <f t="shared" si="172"/>
        <v>0</v>
      </c>
      <c r="L2749" s="20">
        <v>2</v>
      </c>
    </row>
    <row r="2750" spans="1:12" ht="14.4">
      <c r="A2750" s="2">
        <v>2749</v>
      </c>
      <c r="B2750">
        <v>304</v>
      </c>
      <c r="C2750">
        <v>2</v>
      </c>
      <c r="D2750" s="7">
        <f>Groei2030!B2750</f>
        <v>-13</v>
      </c>
      <c r="E2750" s="7">
        <f>Groei2030!C2750</f>
        <v>0</v>
      </c>
      <c r="F2750" s="6">
        <v>3.0488317138671901E-2</v>
      </c>
      <c r="G2750" s="6">
        <f t="shared" si="169"/>
        <v>-106.59820892107045</v>
      </c>
      <c r="H2750" s="6">
        <f t="shared" si="170"/>
        <v>-20.150890155211805</v>
      </c>
      <c r="I2750" s="7">
        <f>B2750+ProxiPrognose2030!H2750</f>
        <v>283.84910984478819</v>
      </c>
      <c r="J2750">
        <f t="shared" si="171"/>
        <v>2</v>
      </c>
      <c r="K2750">
        <f t="shared" si="172"/>
        <v>0</v>
      </c>
      <c r="L2750" s="20">
        <v>2</v>
      </c>
    </row>
    <row r="2751" spans="1:12" ht="14.4">
      <c r="A2751" s="2">
        <v>2750</v>
      </c>
      <c r="B2751">
        <v>304</v>
      </c>
      <c r="C2751">
        <v>2</v>
      </c>
      <c r="D2751" s="7">
        <f>Groei2030!B2751</f>
        <v>-2</v>
      </c>
      <c r="E2751" s="7">
        <f>Groei2030!C2751</f>
        <v>0</v>
      </c>
      <c r="F2751" s="6">
        <v>3.14199931640625E-2</v>
      </c>
      <c r="G2751" s="6">
        <f t="shared" si="169"/>
        <v>-15.913434397938987</v>
      </c>
      <c r="H2751" s="6">
        <f t="shared" si="170"/>
        <v>-3.0082106612361033</v>
      </c>
      <c r="I2751" s="7">
        <f>B2751+ProxiPrognose2030!H2751</f>
        <v>300.99178933876391</v>
      </c>
      <c r="J2751">
        <f t="shared" si="171"/>
        <v>2</v>
      </c>
      <c r="K2751">
        <f t="shared" si="172"/>
        <v>0</v>
      </c>
      <c r="L2751" s="20">
        <v>2</v>
      </c>
    </row>
    <row r="2752" spans="1:12" ht="14.4">
      <c r="A2752" s="2">
        <v>2751</v>
      </c>
      <c r="B2752">
        <v>307</v>
      </c>
      <c r="C2752">
        <v>2</v>
      </c>
      <c r="D2752" s="7">
        <f>Groei2030!B2752</f>
        <v>-3</v>
      </c>
      <c r="E2752" s="7">
        <f>Groei2030!C2752</f>
        <v>0</v>
      </c>
      <c r="F2752" s="6">
        <v>2.9116362548828101E-2</v>
      </c>
      <c r="G2752" s="6">
        <f t="shared" si="169"/>
        <v>-25.758712089885918</v>
      </c>
      <c r="H2752" s="6">
        <f t="shared" si="170"/>
        <v>-4.8693217561221021</v>
      </c>
      <c r="I2752" s="7">
        <f>B2752+ProxiPrognose2030!H2752</f>
        <v>302.13067824387792</v>
      </c>
      <c r="J2752">
        <f t="shared" si="171"/>
        <v>2</v>
      </c>
      <c r="K2752">
        <f t="shared" si="172"/>
        <v>0</v>
      </c>
      <c r="L2752" s="20">
        <v>2</v>
      </c>
    </row>
    <row r="2753" spans="1:12" ht="14.4">
      <c r="A2753" s="2">
        <v>2752</v>
      </c>
      <c r="B2753">
        <v>377</v>
      </c>
      <c r="C2753">
        <v>2</v>
      </c>
      <c r="D2753" s="7">
        <f>Groei2030!B2753</f>
        <v>-3</v>
      </c>
      <c r="E2753" s="7">
        <f>Groei2030!C2753</f>
        <v>0</v>
      </c>
      <c r="F2753" s="6">
        <v>4.3585633056640601E-2</v>
      </c>
      <c r="G2753" s="6">
        <f t="shared" si="169"/>
        <v>-17.207505028672099</v>
      </c>
      <c r="H2753" s="6">
        <f t="shared" si="170"/>
        <v>-3.2528364893520036</v>
      </c>
      <c r="I2753" s="7">
        <f>B2753+ProxiPrognose2030!H2753</f>
        <v>373.74716351064802</v>
      </c>
      <c r="J2753">
        <f t="shared" si="171"/>
        <v>2</v>
      </c>
      <c r="K2753">
        <f t="shared" si="172"/>
        <v>0</v>
      </c>
      <c r="L2753" s="20">
        <v>2</v>
      </c>
    </row>
    <row r="2754" spans="1:12" ht="14.4">
      <c r="A2754" s="2">
        <v>2753</v>
      </c>
      <c r="B2754">
        <v>308</v>
      </c>
      <c r="C2754">
        <v>2</v>
      </c>
      <c r="D2754" s="7">
        <f>Groei2030!B2754</f>
        <v>1</v>
      </c>
      <c r="E2754" s="7">
        <f>Groei2030!C2754</f>
        <v>0</v>
      </c>
      <c r="F2754" s="6">
        <v>3.91511635742188E-2</v>
      </c>
      <c r="G2754" s="6">
        <f t="shared" si="169"/>
        <v>6.3855062577150585</v>
      </c>
      <c r="H2754" s="6">
        <f t="shared" si="170"/>
        <v>1.2070900298138107</v>
      </c>
      <c r="I2754" s="7">
        <f>B2754+ProxiPrognose2030!H2754</f>
        <v>309.2070900298138</v>
      </c>
      <c r="J2754">
        <f t="shared" si="171"/>
        <v>2</v>
      </c>
      <c r="K2754">
        <f t="shared" si="172"/>
        <v>0</v>
      </c>
      <c r="L2754" s="20">
        <v>2</v>
      </c>
    </row>
    <row r="2755" spans="1:12" ht="14.4">
      <c r="A2755" s="2">
        <v>2754</v>
      </c>
      <c r="B2755">
        <v>270</v>
      </c>
      <c r="C2755">
        <v>2</v>
      </c>
      <c r="D2755" s="7">
        <f>Groei2030!B2755</f>
        <v>38</v>
      </c>
      <c r="E2755" s="7">
        <f>Groei2030!C2755</f>
        <v>0</v>
      </c>
      <c r="F2755" s="6">
        <v>2.88997280273437E-2</v>
      </c>
      <c r="G2755" s="6">
        <f t="shared" ref="G2755:G2818" si="173">IFERROR((D2755+E2755)/((F2755/0.25)),0)</f>
        <v>328.72281673417484</v>
      </c>
      <c r="H2755" s="6">
        <f t="shared" ref="H2755:H2818" si="174">G2755/5.29</f>
        <v>62.140419042377097</v>
      </c>
      <c r="I2755" s="7">
        <f>B2755+ProxiPrognose2030!H2755</f>
        <v>332.14041904237712</v>
      </c>
      <c r="J2755">
        <f t="shared" ref="J2755:J2818" si="175">MAX(C2755,IF(I2755&gt;0,IF(A2755&lt;6701,IF(I2755&lt;200,1,IF(I2755&lt;400,2,IF(I2755&lt;600,3,IF(I2755&lt;900,4,IF(I2755&lt;2000,5,IF(I2755&gt;2000,6,0)))))),0),0))</f>
        <v>2</v>
      </c>
      <c r="K2755">
        <f t="shared" ref="K2755:K2818" si="176">J2755-C2755</f>
        <v>0</v>
      </c>
      <c r="L2755" s="20">
        <v>2</v>
      </c>
    </row>
    <row r="2756" spans="1:12" ht="14.4">
      <c r="A2756" s="2">
        <v>2755</v>
      </c>
      <c r="B2756">
        <v>297</v>
      </c>
      <c r="C2756">
        <v>2</v>
      </c>
      <c r="D2756" s="7">
        <f>Groei2030!B2756</f>
        <v>-10</v>
      </c>
      <c r="E2756" s="7">
        <f>Groei2030!C2756</f>
        <v>0</v>
      </c>
      <c r="F2756" s="6">
        <v>4.3120555908203101E-2</v>
      </c>
      <c r="G2756" s="6">
        <f t="shared" si="173"/>
        <v>-57.976989102879557</v>
      </c>
      <c r="H2756" s="6">
        <f t="shared" si="174"/>
        <v>-10.959733289769293</v>
      </c>
      <c r="I2756" s="7">
        <f>B2756+ProxiPrognose2030!H2756</f>
        <v>286.0402667102307</v>
      </c>
      <c r="J2756">
        <f t="shared" si="175"/>
        <v>2</v>
      </c>
      <c r="K2756">
        <f t="shared" si="176"/>
        <v>0</v>
      </c>
      <c r="L2756" s="20">
        <v>2</v>
      </c>
    </row>
    <row r="2757" spans="1:12" ht="14.4">
      <c r="A2757" s="2">
        <v>2756</v>
      </c>
      <c r="B2757">
        <v>273</v>
      </c>
      <c r="C2757">
        <v>2</v>
      </c>
      <c r="D2757" s="7">
        <f>Groei2030!B2757</f>
        <v>-10</v>
      </c>
      <c r="E2757" s="7">
        <f>Groei2030!C2757</f>
        <v>0</v>
      </c>
      <c r="F2757" s="6">
        <v>3.73560534667969E-2</v>
      </c>
      <c r="G2757" s="6">
        <f t="shared" si="173"/>
        <v>-66.923557709918938</v>
      </c>
      <c r="H2757" s="6">
        <f t="shared" si="174"/>
        <v>-12.650956088831558</v>
      </c>
      <c r="I2757" s="7">
        <f>B2757+ProxiPrognose2030!H2757</f>
        <v>260.34904391116845</v>
      </c>
      <c r="J2757">
        <f t="shared" si="175"/>
        <v>2</v>
      </c>
      <c r="K2757">
        <f t="shared" si="176"/>
        <v>0</v>
      </c>
      <c r="L2757" s="20">
        <v>2</v>
      </c>
    </row>
    <row r="2758" spans="1:12" ht="14.4">
      <c r="A2758" s="2">
        <v>2757</v>
      </c>
      <c r="B2758">
        <v>260</v>
      </c>
      <c r="C2758">
        <v>2</v>
      </c>
      <c r="D2758" s="7">
        <f>Groei2030!B2758</f>
        <v>-4</v>
      </c>
      <c r="E2758" s="7">
        <f>Groei2030!C2758</f>
        <v>0</v>
      </c>
      <c r="F2758" s="6">
        <v>2.0847643066406199E-2</v>
      </c>
      <c r="G2758" s="6">
        <f t="shared" si="173"/>
        <v>-47.967053005209763</v>
      </c>
      <c r="H2758" s="6">
        <f t="shared" si="174"/>
        <v>-9.0674958421946616</v>
      </c>
      <c r="I2758" s="7">
        <f>B2758+ProxiPrognose2030!H2758</f>
        <v>250.93250415780534</v>
      </c>
      <c r="J2758">
        <f t="shared" si="175"/>
        <v>2</v>
      </c>
      <c r="K2758">
        <f t="shared" si="176"/>
        <v>0</v>
      </c>
      <c r="L2758" s="20">
        <v>2</v>
      </c>
    </row>
    <row r="2759" spans="1:12" ht="14.4">
      <c r="A2759" s="2">
        <v>2758</v>
      </c>
      <c r="B2759">
        <v>214</v>
      </c>
      <c r="C2759">
        <v>2</v>
      </c>
      <c r="D2759" s="7">
        <f>Groei2030!B2759</f>
        <v>-9</v>
      </c>
      <c r="E2759" s="7">
        <f>Groei2030!C2759</f>
        <v>0</v>
      </c>
      <c r="F2759" s="6">
        <v>2.7241533691406299E-2</v>
      </c>
      <c r="G2759" s="6">
        <f t="shared" si="173"/>
        <v>-82.594468633379194</v>
      </c>
      <c r="H2759" s="6">
        <f t="shared" si="174"/>
        <v>-15.613321102718183</v>
      </c>
      <c r="I2759" s="7">
        <f>B2759+ProxiPrognose2030!H2759</f>
        <v>198.38667889728183</v>
      </c>
      <c r="J2759">
        <f t="shared" si="175"/>
        <v>2</v>
      </c>
      <c r="K2759">
        <f t="shared" si="176"/>
        <v>0</v>
      </c>
      <c r="L2759" s="20">
        <v>2</v>
      </c>
    </row>
    <row r="2760" spans="1:12" ht="14.4">
      <c r="A2760" s="2">
        <v>2759</v>
      </c>
      <c r="B2760">
        <v>183</v>
      </c>
      <c r="C2760">
        <v>1</v>
      </c>
      <c r="D2760" s="7">
        <f>Groei2030!B2760</f>
        <v>-5</v>
      </c>
      <c r="E2760" s="7">
        <f>Groei2030!C2760</f>
        <v>0</v>
      </c>
      <c r="F2760" s="6">
        <v>2.2068432373046901E-2</v>
      </c>
      <c r="G2760" s="6">
        <f t="shared" si="173"/>
        <v>-56.641993362730979</v>
      </c>
      <c r="H2760" s="6">
        <f t="shared" si="174"/>
        <v>-10.707371146073909</v>
      </c>
      <c r="I2760" s="7">
        <f>B2760+ProxiPrognose2030!H2760</f>
        <v>172.29262885392609</v>
      </c>
      <c r="J2760">
        <f t="shared" si="175"/>
        <v>1</v>
      </c>
      <c r="K2760">
        <f t="shared" si="176"/>
        <v>0</v>
      </c>
      <c r="L2760" s="20">
        <v>1</v>
      </c>
    </row>
    <row r="2761" spans="1:12" ht="14.4">
      <c r="A2761" s="2">
        <v>2760</v>
      </c>
      <c r="B2761">
        <v>183</v>
      </c>
      <c r="C2761">
        <v>1</v>
      </c>
      <c r="D2761" s="7">
        <f>Groei2030!B2761</f>
        <v>-3</v>
      </c>
      <c r="E2761" s="7">
        <f>Groei2030!C2761</f>
        <v>0</v>
      </c>
      <c r="F2761" s="6">
        <v>2.6881035888671901E-2</v>
      </c>
      <c r="G2761" s="6">
        <f t="shared" si="173"/>
        <v>-27.900710489957792</v>
      </c>
      <c r="H2761" s="6">
        <f t="shared" si="174"/>
        <v>-5.2742363875156508</v>
      </c>
      <c r="I2761" s="7">
        <f>B2761+ProxiPrognose2030!H2761</f>
        <v>177.72576361248434</v>
      </c>
      <c r="J2761">
        <f t="shared" si="175"/>
        <v>1</v>
      </c>
      <c r="K2761">
        <f t="shared" si="176"/>
        <v>0</v>
      </c>
      <c r="L2761" s="20">
        <v>1</v>
      </c>
    </row>
    <row r="2762" spans="1:12" ht="14.4">
      <c r="A2762" s="2">
        <v>2761</v>
      </c>
      <c r="B2762">
        <v>203</v>
      </c>
      <c r="C2762">
        <v>2</v>
      </c>
      <c r="D2762" s="7">
        <f>Groei2030!B2762</f>
        <v>327</v>
      </c>
      <c r="E2762" s="7">
        <f>Groei2030!C2762</f>
        <v>0</v>
      </c>
      <c r="F2762" s="6">
        <v>2.8367708251953099E-2</v>
      </c>
      <c r="G2762" s="6">
        <f t="shared" si="173"/>
        <v>2881.7978270899471</v>
      </c>
      <c r="H2762" s="6">
        <f t="shared" si="174"/>
        <v>544.76329434592571</v>
      </c>
      <c r="I2762" s="7">
        <f>B2762+ProxiPrognose2030!H2762</f>
        <v>747.76329434592571</v>
      </c>
      <c r="J2762">
        <f t="shared" si="175"/>
        <v>4</v>
      </c>
      <c r="K2762">
        <f t="shared" si="176"/>
        <v>2</v>
      </c>
      <c r="L2762" s="20">
        <v>4</v>
      </c>
    </row>
    <row r="2763" spans="1:12" ht="14.4">
      <c r="A2763" s="2">
        <v>2762</v>
      </c>
      <c r="B2763">
        <v>259</v>
      </c>
      <c r="C2763">
        <v>2</v>
      </c>
      <c r="D2763" s="7">
        <f>Groei2030!B2763</f>
        <v>-5</v>
      </c>
      <c r="E2763" s="7">
        <f>Groei2030!C2763</f>
        <v>0</v>
      </c>
      <c r="F2763" s="6">
        <v>2.03187731933594E-2</v>
      </c>
      <c r="G2763" s="6">
        <f t="shared" si="173"/>
        <v>-61.519462228582093</v>
      </c>
      <c r="H2763" s="6">
        <f t="shared" si="174"/>
        <v>-11.629387944911549</v>
      </c>
      <c r="I2763" s="7">
        <f>B2763+ProxiPrognose2030!H2763</f>
        <v>247.37061205508846</v>
      </c>
      <c r="J2763">
        <f t="shared" si="175"/>
        <v>2</v>
      </c>
      <c r="K2763">
        <f t="shared" si="176"/>
        <v>0</v>
      </c>
      <c r="L2763" s="20">
        <v>2</v>
      </c>
    </row>
    <row r="2764" spans="1:12" ht="14.4">
      <c r="A2764" s="2">
        <v>2763</v>
      </c>
      <c r="B2764">
        <v>250</v>
      </c>
      <c r="C2764">
        <v>2</v>
      </c>
      <c r="D2764" s="7">
        <f>Groei2030!B2764</f>
        <v>-2</v>
      </c>
      <c r="E2764" s="7">
        <f>Groei2030!C2764</f>
        <v>0</v>
      </c>
      <c r="F2764" s="6">
        <v>1.3210614013671899E-2</v>
      </c>
      <c r="G2764" s="6">
        <f t="shared" si="173"/>
        <v>-37.848354321952115</v>
      </c>
      <c r="H2764" s="6">
        <f t="shared" si="174"/>
        <v>-7.154698359537262</v>
      </c>
      <c r="I2764" s="7">
        <f>B2764+ProxiPrognose2030!H2764</f>
        <v>242.84530164046274</v>
      </c>
      <c r="J2764">
        <f t="shared" si="175"/>
        <v>2</v>
      </c>
      <c r="K2764">
        <f t="shared" si="176"/>
        <v>0</v>
      </c>
      <c r="L2764" s="20">
        <v>2</v>
      </c>
    </row>
    <row r="2765" spans="1:12" ht="14.4">
      <c r="A2765" s="2">
        <v>2764</v>
      </c>
      <c r="B2765">
        <v>247</v>
      </c>
      <c r="C2765">
        <v>2</v>
      </c>
      <c r="D2765" s="7">
        <f>Groei2030!B2765</f>
        <v>-11</v>
      </c>
      <c r="E2765" s="7">
        <f>Groei2030!C2765</f>
        <v>0</v>
      </c>
      <c r="F2765" s="6">
        <v>3.31068071289062E-2</v>
      </c>
      <c r="G2765" s="6">
        <f t="shared" si="173"/>
        <v>-83.064488499071274</v>
      </c>
      <c r="H2765" s="6">
        <f t="shared" si="174"/>
        <v>-15.702171738954872</v>
      </c>
      <c r="I2765" s="7">
        <f>B2765+ProxiPrognose2030!H2765</f>
        <v>231.29782826104514</v>
      </c>
      <c r="J2765">
        <f t="shared" si="175"/>
        <v>2</v>
      </c>
      <c r="K2765">
        <f t="shared" si="176"/>
        <v>0</v>
      </c>
      <c r="L2765" s="20">
        <v>2</v>
      </c>
    </row>
    <row r="2766" spans="1:12" ht="14.4">
      <c r="A2766" s="2">
        <v>2765</v>
      </c>
      <c r="B2766">
        <v>260</v>
      </c>
      <c r="C2766">
        <v>2</v>
      </c>
      <c r="D2766" s="7">
        <f>Groei2030!B2766</f>
        <v>-7</v>
      </c>
      <c r="E2766" s="7">
        <f>Groei2030!C2766</f>
        <v>0</v>
      </c>
      <c r="F2766" s="6">
        <v>2.7254658691406201E-2</v>
      </c>
      <c r="G2766" s="6">
        <f t="shared" si="173"/>
        <v>-64.209206206343026</v>
      </c>
      <c r="H2766" s="6">
        <f t="shared" si="174"/>
        <v>-12.137846163769948</v>
      </c>
      <c r="I2766" s="7">
        <f>B2766+ProxiPrognose2030!H2766</f>
        <v>247.86215383623005</v>
      </c>
      <c r="J2766">
        <f t="shared" si="175"/>
        <v>2</v>
      </c>
      <c r="K2766">
        <f t="shared" si="176"/>
        <v>0</v>
      </c>
      <c r="L2766" s="20">
        <v>2</v>
      </c>
    </row>
    <row r="2767" spans="1:12" ht="14.4">
      <c r="A2767" s="2">
        <v>2766</v>
      </c>
      <c r="B2767">
        <v>260</v>
      </c>
      <c r="C2767">
        <v>2</v>
      </c>
      <c r="D2767" s="7">
        <f>Groei2030!B2767</f>
        <v>-5</v>
      </c>
      <c r="E2767" s="7">
        <f>Groei2030!C2767</f>
        <v>0</v>
      </c>
      <c r="F2767" s="6">
        <v>1.8131119628906199E-2</v>
      </c>
      <c r="G2767" s="6">
        <f t="shared" si="173"/>
        <v>-68.942239948995862</v>
      </c>
      <c r="H2767" s="6">
        <f t="shared" si="174"/>
        <v>-13.032559536672185</v>
      </c>
      <c r="I2767" s="7">
        <f>B2767+ProxiPrognose2030!H2767</f>
        <v>246.96744046332782</v>
      </c>
      <c r="J2767">
        <f t="shared" si="175"/>
        <v>2</v>
      </c>
      <c r="K2767">
        <f t="shared" si="176"/>
        <v>0</v>
      </c>
      <c r="L2767" s="20">
        <v>2</v>
      </c>
    </row>
    <row r="2768" spans="1:12" ht="14.4">
      <c r="A2768" s="2">
        <v>2767</v>
      </c>
      <c r="B2768">
        <v>295</v>
      </c>
      <c r="C2768">
        <v>2</v>
      </c>
      <c r="D2768" s="7">
        <f>Groei2030!B2768</f>
        <v>-9</v>
      </c>
      <c r="E2768" s="7">
        <f>Groei2030!C2768</f>
        <v>0</v>
      </c>
      <c r="F2768" s="6">
        <v>3.21713862304688E-2</v>
      </c>
      <c r="G2768" s="6">
        <f t="shared" si="173"/>
        <v>-69.937925082913438</v>
      </c>
      <c r="H2768" s="6">
        <f t="shared" si="174"/>
        <v>-13.220779788830518</v>
      </c>
      <c r="I2768" s="7">
        <f>B2768+ProxiPrognose2030!H2768</f>
        <v>281.7792202111695</v>
      </c>
      <c r="J2768">
        <f t="shared" si="175"/>
        <v>2</v>
      </c>
      <c r="K2768">
        <f t="shared" si="176"/>
        <v>0</v>
      </c>
      <c r="L2768" s="20">
        <v>2</v>
      </c>
    </row>
    <row r="2769" spans="1:12" ht="14.4">
      <c r="A2769" s="2">
        <v>2768</v>
      </c>
      <c r="B2769">
        <v>269</v>
      </c>
      <c r="C2769">
        <v>2</v>
      </c>
      <c r="D2769" s="7">
        <f>Groei2030!B2769</f>
        <v>85</v>
      </c>
      <c r="E2769" s="7">
        <f>Groei2030!C2769</f>
        <v>0</v>
      </c>
      <c r="F2769" s="6">
        <v>2.86768232421875E-2</v>
      </c>
      <c r="G2769" s="6">
        <f t="shared" si="173"/>
        <v>741.01652824425707</v>
      </c>
      <c r="H2769" s="6">
        <f t="shared" si="174"/>
        <v>140.07873879853631</v>
      </c>
      <c r="I2769" s="7">
        <f>B2769+ProxiPrognose2030!H2769</f>
        <v>409.07873879853628</v>
      </c>
      <c r="J2769">
        <f t="shared" si="175"/>
        <v>3</v>
      </c>
      <c r="K2769">
        <f t="shared" si="176"/>
        <v>1</v>
      </c>
      <c r="L2769" s="20">
        <v>3</v>
      </c>
    </row>
    <row r="2770" spans="1:12" ht="14.4">
      <c r="A2770" s="2">
        <v>2769</v>
      </c>
      <c r="B2770">
        <v>346</v>
      </c>
      <c r="C2770">
        <v>2</v>
      </c>
      <c r="D2770" s="7">
        <f>Groei2030!B2770</f>
        <v>-10</v>
      </c>
      <c r="E2770" s="7">
        <f>Groei2030!C2770</f>
        <v>0</v>
      </c>
      <c r="F2770" s="6">
        <v>5.4183287597656199E-2</v>
      </c>
      <c r="G2770" s="6">
        <f t="shared" si="173"/>
        <v>-46.139688284771822</v>
      </c>
      <c r="H2770" s="6">
        <f t="shared" si="174"/>
        <v>-8.7220582768944848</v>
      </c>
      <c r="I2770" s="7">
        <f>B2770+ProxiPrognose2030!H2770</f>
        <v>337.27794172310553</v>
      </c>
      <c r="J2770">
        <f t="shared" si="175"/>
        <v>2</v>
      </c>
      <c r="K2770">
        <f t="shared" si="176"/>
        <v>0</v>
      </c>
      <c r="L2770" s="20">
        <v>2</v>
      </c>
    </row>
    <row r="2771" spans="1:12" ht="14.4">
      <c r="A2771" s="2">
        <v>2770</v>
      </c>
      <c r="B2771">
        <v>362</v>
      </c>
      <c r="C2771">
        <v>2</v>
      </c>
      <c r="D2771" s="7">
        <f>Groei2030!B2771</f>
        <v>0</v>
      </c>
      <c r="E2771" s="7">
        <f>Groei2030!C2771</f>
        <v>0</v>
      </c>
      <c r="F2771" s="6">
        <v>0.32026503808593698</v>
      </c>
      <c r="G2771" s="6">
        <f t="shared" si="173"/>
        <v>0</v>
      </c>
      <c r="H2771" s="6">
        <f t="shared" si="174"/>
        <v>0</v>
      </c>
      <c r="I2771" s="7">
        <f>B2771+ProxiPrognose2030!H2771</f>
        <v>362</v>
      </c>
      <c r="J2771">
        <f t="shared" si="175"/>
        <v>2</v>
      </c>
      <c r="K2771">
        <f t="shared" si="176"/>
        <v>0</v>
      </c>
      <c r="L2771" s="20">
        <v>2</v>
      </c>
    </row>
    <row r="2772" spans="1:12" ht="14.4">
      <c r="A2772" s="2">
        <v>2771</v>
      </c>
      <c r="B2772">
        <v>337</v>
      </c>
      <c r="C2772">
        <v>2</v>
      </c>
      <c r="D2772" s="7">
        <f>Groei2030!B2772</f>
        <v>0</v>
      </c>
      <c r="E2772" s="7">
        <f>Groei2030!C2772</f>
        <v>70</v>
      </c>
      <c r="F2772" s="6">
        <v>8.3841473876953093E-2</v>
      </c>
      <c r="G2772" s="6">
        <f t="shared" si="173"/>
        <v>208.7272466808401</v>
      </c>
      <c r="H2772" s="6">
        <f t="shared" si="174"/>
        <v>39.456946442502854</v>
      </c>
      <c r="I2772" s="7">
        <f>B2772+ProxiPrognose2030!H2772</f>
        <v>376.45694644250284</v>
      </c>
      <c r="J2772">
        <f t="shared" si="175"/>
        <v>2</v>
      </c>
      <c r="K2772">
        <f t="shared" si="176"/>
        <v>0</v>
      </c>
      <c r="L2772" s="20">
        <v>2</v>
      </c>
    </row>
    <row r="2773" spans="1:12" ht="14.4">
      <c r="A2773" s="2">
        <v>2772</v>
      </c>
      <c r="B2773">
        <v>410</v>
      </c>
      <c r="C2773">
        <v>3</v>
      </c>
      <c r="D2773" s="7">
        <f>Groei2030!B2773</f>
        <v>-1</v>
      </c>
      <c r="E2773" s="7">
        <f>Groei2030!C2773</f>
        <v>0</v>
      </c>
      <c r="F2773" s="6">
        <v>1.1542040786132799</v>
      </c>
      <c r="G2773" s="6">
        <f t="shared" si="173"/>
        <v>-0.2165994771915577</v>
      </c>
      <c r="H2773" s="6">
        <f t="shared" si="174"/>
        <v>-4.0945080754547766E-2</v>
      </c>
      <c r="I2773" s="7">
        <f>B2773+ProxiPrognose2030!H2773</f>
        <v>409.95905491924543</v>
      </c>
      <c r="J2773">
        <f t="shared" si="175"/>
        <v>3</v>
      </c>
      <c r="K2773">
        <f t="shared" si="176"/>
        <v>0</v>
      </c>
      <c r="L2773" s="20">
        <v>3</v>
      </c>
    </row>
    <row r="2774" spans="1:12" ht="14.4">
      <c r="A2774" s="2">
        <v>2773</v>
      </c>
      <c r="B2774">
        <v>305</v>
      </c>
      <c r="C2774">
        <v>2</v>
      </c>
      <c r="D2774" s="7">
        <f>Groei2030!B2774</f>
        <v>-4</v>
      </c>
      <c r="E2774" s="7">
        <f>Groei2030!C2774</f>
        <v>0</v>
      </c>
      <c r="F2774" s="6">
        <v>1.1711642817382799</v>
      </c>
      <c r="G2774" s="6">
        <f t="shared" si="173"/>
        <v>-0.85385117663917109</v>
      </c>
      <c r="H2774" s="6">
        <f t="shared" si="174"/>
        <v>-0.16140854000740473</v>
      </c>
      <c r="I2774" s="7">
        <f>B2774+ProxiPrognose2030!H2774</f>
        <v>304.83859145999259</v>
      </c>
      <c r="J2774">
        <f t="shared" si="175"/>
        <v>2</v>
      </c>
      <c r="K2774">
        <f t="shared" si="176"/>
        <v>0</v>
      </c>
      <c r="L2774" s="20">
        <v>2</v>
      </c>
    </row>
    <row r="2775" spans="1:12" ht="14.4">
      <c r="A2775" s="2">
        <v>2774</v>
      </c>
      <c r="B2775">
        <v>257</v>
      </c>
      <c r="C2775">
        <v>2</v>
      </c>
      <c r="D2775" s="7">
        <f>Groei2030!B2775</f>
        <v>-2</v>
      </c>
      <c r="E2775" s="7">
        <f>Groei2030!C2775</f>
        <v>0</v>
      </c>
      <c r="F2775" s="6">
        <v>0.54213416064453102</v>
      </c>
      <c r="G2775" s="6">
        <f t="shared" si="173"/>
        <v>-0.92228093393997035</v>
      </c>
      <c r="H2775" s="6">
        <f t="shared" si="174"/>
        <v>-0.17434422191681859</v>
      </c>
      <c r="I2775" s="7">
        <f>B2775+ProxiPrognose2030!H2775</f>
        <v>256.82565577808316</v>
      </c>
      <c r="J2775">
        <f t="shared" si="175"/>
        <v>2</v>
      </c>
      <c r="K2775">
        <f t="shared" si="176"/>
        <v>0</v>
      </c>
      <c r="L2775" s="20">
        <v>2</v>
      </c>
    </row>
    <row r="2776" spans="1:12" ht="14.4">
      <c r="A2776" s="2">
        <v>2775</v>
      </c>
      <c r="B2776">
        <v>248</v>
      </c>
      <c r="C2776">
        <v>2</v>
      </c>
      <c r="D2776" s="7">
        <f>Groei2030!B2776</f>
        <v>-2</v>
      </c>
      <c r="E2776" s="7">
        <f>Groei2030!C2776</f>
        <v>0</v>
      </c>
      <c r="F2776" s="6">
        <v>0.56781074096679696</v>
      </c>
      <c r="G2776" s="6">
        <f t="shared" si="173"/>
        <v>-0.88057509998606698</v>
      </c>
      <c r="H2776" s="6">
        <f t="shared" si="174"/>
        <v>-0.16646032135842476</v>
      </c>
      <c r="I2776" s="7">
        <f>B2776+ProxiPrognose2030!H2776</f>
        <v>247.83353967864159</v>
      </c>
      <c r="J2776">
        <f t="shared" si="175"/>
        <v>2</v>
      </c>
      <c r="K2776">
        <f t="shared" si="176"/>
        <v>0</v>
      </c>
      <c r="L2776" s="20">
        <v>2</v>
      </c>
    </row>
    <row r="2777" spans="1:12" ht="14.4">
      <c r="A2777" s="2">
        <v>2776</v>
      </c>
      <c r="B2777">
        <v>309</v>
      </c>
      <c r="C2777">
        <v>2</v>
      </c>
      <c r="D2777" s="7">
        <f>Groei2030!B2777</f>
        <v>0</v>
      </c>
      <c r="E2777" s="7">
        <f>Groei2030!C2777</f>
        <v>0</v>
      </c>
      <c r="F2777" s="6">
        <v>0.49834626977539098</v>
      </c>
      <c r="G2777" s="6">
        <f t="shared" si="173"/>
        <v>0</v>
      </c>
      <c r="H2777" s="6">
        <f t="shared" si="174"/>
        <v>0</v>
      </c>
      <c r="I2777" s="7">
        <f>B2777+ProxiPrognose2030!H2777</f>
        <v>309</v>
      </c>
      <c r="J2777">
        <f t="shared" si="175"/>
        <v>2</v>
      </c>
      <c r="K2777">
        <f t="shared" si="176"/>
        <v>0</v>
      </c>
      <c r="L2777" s="20">
        <v>2</v>
      </c>
    </row>
    <row r="2778" spans="1:12" ht="14.4">
      <c r="A2778" s="2">
        <v>2777</v>
      </c>
      <c r="B2778">
        <v>271</v>
      </c>
      <c r="C2778">
        <v>2</v>
      </c>
      <c r="D2778" s="7">
        <f>Groei2030!B2778</f>
        <v>0</v>
      </c>
      <c r="E2778" s="7">
        <f>Groei2030!C2778</f>
        <v>0</v>
      </c>
      <c r="F2778" s="6">
        <v>7.2662521972656199E-2</v>
      </c>
      <c r="G2778" s="6">
        <f t="shared" si="173"/>
        <v>0</v>
      </c>
      <c r="H2778" s="6">
        <f t="shared" si="174"/>
        <v>0</v>
      </c>
      <c r="I2778" s="7">
        <f>B2778+ProxiPrognose2030!H2778</f>
        <v>271</v>
      </c>
      <c r="J2778">
        <f t="shared" si="175"/>
        <v>2</v>
      </c>
      <c r="K2778">
        <f t="shared" si="176"/>
        <v>0</v>
      </c>
      <c r="L2778" s="20">
        <v>2</v>
      </c>
    </row>
    <row r="2779" spans="1:12" ht="14.4">
      <c r="A2779" s="2">
        <v>2778</v>
      </c>
      <c r="B2779">
        <v>709</v>
      </c>
      <c r="C2779">
        <v>4</v>
      </c>
      <c r="D2779" s="7">
        <f>Groei2030!B2779</f>
        <v>0</v>
      </c>
      <c r="E2779" s="7">
        <f>Groei2030!C2779</f>
        <v>141</v>
      </c>
      <c r="F2779" s="6">
        <v>7.8237008300781202E-2</v>
      </c>
      <c r="G2779" s="6">
        <f t="shared" si="173"/>
        <v>450.5540378599577</v>
      </c>
      <c r="H2779" s="6">
        <f t="shared" si="174"/>
        <v>85.170895625700894</v>
      </c>
      <c r="I2779" s="7">
        <f>B2779+ProxiPrognose2030!H2779</f>
        <v>794.17089562570095</v>
      </c>
      <c r="J2779">
        <f t="shared" si="175"/>
        <v>4</v>
      </c>
      <c r="K2779">
        <f t="shared" si="176"/>
        <v>0</v>
      </c>
      <c r="L2779" s="20">
        <v>4</v>
      </c>
    </row>
    <row r="2780" spans="1:12" ht="14.4">
      <c r="A2780" s="2">
        <v>2779</v>
      </c>
      <c r="B2780">
        <v>776</v>
      </c>
      <c r="C2780">
        <v>4</v>
      </c>
      <c r="D2780" s="7">
        <f>Groei2030!B2780</f>
        <v>0</v>
      </c>
      <c r="E2780" s="7">
        <f>Groei2030!C2780</f>
        <v>923</v>
      </c>
      <c r="F2780" s="6">
        <v>2.4581541992187501E-2</v>
      </c>
      <c r="G2780" s="6">
        <f t="shared" si="173"/>
        <v>9387.1247000426956</v>
      </c>
      <c r="H2780" s="6">
        <f t="shared" si="174"/>
        <v>1774.5037240156325</v>
      </c>
      <c r="I2780" s="7">
        <f>B2780+ProxiPrognose2030!H2780</f>
        <v>2550.5037240156325</v>
      </c>
      <c r="J2780">
        <f t="shared" si="175"/>
        <v>6</v>
      </c>
      <c r="K2780">
        <f t="shared" si="176"/>
        <v>2</v>
      </c>
      <c r="L2780" s="20">
        <v>6</v>
      </c>
    </row>
    <row r="2781" spans="1:12" ht="14.4">
      <c r="A2781" s="2">
        <v>2780</v>
      </c>
      <c r="B2781">
        <v>0</v>
      </c>
      <c r="C2781">
        <v>0</v>
      </c>
      <c r="D2781" s="7">
        <f>Groei2030!B2781</f>
        <v>0</v>
      </c>
      <c r="E2781" s="7">
        <f>Groei2030!C2781</f>
        <v>0</v>
      </c>
      <c r="F2781" s="6">
        <v>0</v>
      </c>
      <c r="G2781" s="6">
        <f t="shared" si="173"/>
        <v>0</v>
      </c>
      <c r="H2781" s="6">
        <f t="shared" si="174"/>
        <v>0</v>
      </c>
      <c r="I2781" s="7">
        <f>B2781+ProxiPrognose2030!H2781</f>
        <v>0</v>
      </c>
      <c r="J2781">
        <f t="shared" si="175"/>
        <v>0</v>
      </c>
      <c r="K2781">
        <f t="shared" si="176"/>
        <v>0</v>
      </c>
      <c r="L2781" s="20">
        <v>0</v>
      </c>
    </row>
    <row r="2782" spans="1:12" ht="14.4">
      <c r="A2782" s="2">
        <v>2781</v>
      </c>
      <c r="B2782">
        <v>0</v>
      </c>
      <c r="C2782">
        <v>0</v>
      </c>
      <c r="D2782" s="7">
        <f>Groei2030!B2782</f>
        <v>0</v>
      </c>
      <c r="E2782" s="7">
        <f>Groei2030!C2782</f>
        <v>0</v>
      </c>
      <c r="F2782" s="6">
        <v>0</v>
      </c>
      <c r="G2782" s="6">
        <f t="shared" si="173"/>
        <v>0</v>
      </c>
      <c r="H2782" s="6">
        <f t="shared" si="174"/>
        <v>0</v>
      </c>
      <c r="I2782" s="7">
        <f>B2782+ProxiPrognose2030!H2782</f>
        <v>0</v>
      </c>
      <c r="J2782">
        <f t="shared" si="175"/>
        <v>0</v>
      </c>
      <c r="K2782">
        <f t="shared" si="176"/>
        <v>0</v>
      </c>
      <c r="L2782" s="20">
        <v>0</v>
      </c>
    </row>
    <row r="2783" spans="1:12" ht="14.4">
      <c r="A2783" s="2">
        <v>2782</v>
      </c>
      <c r="B2783">
        <v>0</v>
      </c>
      <c r="C2783">
        <v>0</v>
      </c>
      <c r="D2783" s="7">
        <f>Groei2030!B2783</f>
        <v>0</v>
      </c>
      <c r="E2783" s="7">
        <f>Groei2030!C2783</f>
        <v>0</v>
      </c>
      <c r="F2783" s="6">
        <v>0</v>
      </c>
      <c r="G2783" s="6">
        <f t="shared" si="173"/>
        <v>0</v>
      </c>
      <c r="H2783" s="6">
        <f t="shared" si="174"/>
        <v>0</v>
      </c>
      <c r="I2783" s="7">
        <f>B2783+ProxiPrognose2030!H2783</f>
        <v>0</v>
      </c>
      <c r="J2783">
        <f t="shared" si="175"/>
        <v>0</v>
      </c>
      <c r="K2783">
        <f t="shared" si="176"/>
        <v>0</v>
      </c>
      <c r="L2783" s="20">
        <v>0</v>
      </c>
    </row>
    <row r="2784" spans="1:12" ht="14.4">
      <c r="A2784" s="2">
        <v>2783</v>
      </c>
      <c r="B2784">
        <v>0</v>
      </c>
      <c r="C2784">
        <v>0</v>
      </c>
      <c r="D2784" s="7">
        <f>Groei2030!B2784</f>
        <v>0</v>
      </c>
      <c r="E2784" s="7">
        <f>Groei2030!C2784</f>
        <v>0</v>
      </c>
      <c r="F2784" s="6">
        <v>0</v>
      </c>
      <c r="G2784" s="6">
        <f t="shared" si="173"/>
        <v>0</v>
      </c>
      <c r="H2784" s="6">
        <f t="shared" si="174"/>
        <v>0</v>
      </c>
      <c r="I2784" s="7">
        <f>B2784+ProxiPrognose2030!H2784</f>
        <v>0</v>
      </c>
      <c r="J2784">
        <f t="shared" si="175"/>
        <v>0</v>
      </c>
      <c r="K2784">
        <f t="shared" si="176"/>
        <v>0</v>
      </c>
      <c r="L2784" s="20">
        <v>0</v>
      </c>
    </row>
    <row r="2785" spans="1:12" ht="14.4">
      <c r="A2785" s="2">
        <v>2784</v>
      </c>
      <c r="B2785">
        <v>0</v>
      </c>
      <c r="C2785">
        <v>0</v>
      </c>
      <c r="D2785" s="7">
        <f>Groei2030!B2785</f>
        <v>0</v>
      </c>
      <c r="E2785" s="7">
        <f>Groei2030!C2785</f>
        <v>0</v>
      </c>
      <c r="F2785" s="6">
        <v>0</v>
      </c>
      <c r="G2785" s="6">
        <f t="shared" si="173"/>
        <v>0</v>
      </c>
      <c r="H2785" s="6">
        <f t="shared" si="174"/>
        <v>0</v>
      </c>
      <c r="I2785" s="7">
        <f>B2785+ProxiPrognose2030!H2785</f>
        <v>0</v>
      </c>
      <c r="J2785">
        <f t="shared" si="175"/>
        <v>0</v>
      </c>
      <c r="K2785">
        <f t="shared" si="176"/>
        <v>0</v>
      </c>
      <c r="L2785" s="20">
        <v>0</v>
      </c>
    </row>
    <row r="2786" spans="1:12" ht="14.4">
      <c r="A2786" s="2">
        <v>2785</v>
      </c>
      <c r="B2786">
        <v>0</v>
      </c>
      <c r="C2786">
        <v>0</v>
      </c>
      <c r="D2786" s="7">
        <f>Groei2030!B2786</f>
        <v>0</v>
      </c>
      <c r="E2786" s="7">
        <f>Groei2030!C2786</f>
        <v>0</v>
      </c>
      <c r="F2786" s="6">
        <v>0</v>
      </c>
      <c r="G2786" s="6">
        <f t="shared" si="173"/>
        <v>0</v>
      </c>
      <c r="H2786" s="6">
        <f t="shared" si="174"/>
        <v>0</v>
      </c>
      <c r="I2786" s="7">
        <f>B2786+ProxiPrognose2030!H2786</f>
        <v>0</v>
      </c>
      <c r="J2786">
        <f t="shared" si="175"/>
        <v>0</v>
      </c>
      <c r="K2786">
        <f t="shared" si="176"/>
        <v>0</v>
      </c>
      <c r="L2786" s="20">
        <v>0</v>
      </c>
    </row>
    <row r="2787" spans="1:12" ht="14.4">
      <c r="A2787" s="2">
        <v>2786</v>
      </c>
      <c r="B2787">
        <v>0</v>
      </c>
      <c r="C2787">
        <v>0</v>
      </c>
      <c r="D2787" s="7">
        <f>Groei2030!B2787</f>
        <v>0</v>
      </c>
      <c r="E2787" s="7">
        <f>Groei2030!C2787</f>
        <v>0</v>
      </c>
      <c r="F2787" s="6">
        <v>0</v>
      </c>
      <c r="G2787" s="6">
        <f t="shared" si="173"/>
        <v>0</v>
      </c>
      <c r="H2787" s="6">
        <f t="shared" si="174"/>
        <v>0</v>
      </c>
      <c r="I2787" s="7">
        <f>B2787+ProxiPrognose2030!H2787</f>
        <v>0</v>
      </c>
      <c r="J2787">
        <f t="shared" si="175"/>
        <v>0</v>
      </c>
      <c r="K2787">
        <f t="shared" si="176"/>
        <v>0</v>
      </c>
      <c r="L2787" s="20">
        <v>0</v>
      </c>
    </row>
    <row r="2788" spans="1:12" ht="14.4">
      <c r="A2788" s="2">
        <v>2787</v>
      </c>
      <c r="B2788">
        <v>0</v>
      </c>
      <c r="C2788">
        <v>0</v>
      </c>
      <c r="D2788" s="7">
        <f>Groei2030!B2788</f>
        <v>0</v>
      </c>
      <c r="E2788" s="7">
        <f>Groei2030!C2788</f>
        <v>0</v>
      </c>
      <c r="F2788" s="6">
        <v>0</v>
      </c>
      <c r="G2788" s="6">
        <f t="shared" si="173"/>
        <v>0</v>
      </c>
      <c r="H2788" s="6">
        <f t="shared" si="174"/>
        <v>0</v>
      </c>
      <c r="I2788" s="7">
        <f>B2788+ProxiPrognose2030!H2788</f>
        <v>0</v>
      </c>
      <c r="J2788">
        <f t="shared" si="175"/>
        <v>0</v>
      </c>
      <c r="K2788">
        <f t="shared" si="176"/>
        <v>0</v>
      </c>
      <c r="L2788" s="20">
        <v>0</v>
      </c>
    </row>
    <row r="2789" spans="1:12" ht="14.4">
      <c r="A2789" s="2">
        <v>2788</v>
      </c>
      <c r="B2789">
        <v>0</v>
      </c>
      <c r="C2789">
        <v>0</v>
      </c>
      <c r="D2789" s="7">
        <f>Groei2030!B2789</f>
        <v>0</v>
      </c>
      <c r="E2789" s="7">
        <f>Groei2030!C2789</f>
        <v>0</v>
      </c>
      <c r="F2789" s="6">
        <v>0</v>
      </c>
      <c r="G2789" s="6">
        <f t="shared" si="173"/>
        <v>0</v>
      </c>
      <c r="H2789" s="6">
        <f t="shared" si="174"/>
        <v>0</v>
      </c>
      <c r="I2789" s="7">
        <f>B2789+ProxiPrognose2030!H2789</f>
        <v>0</v>
      </c>
      <c r="J2789">
        <f t="shared" si="175"/>
        <v>0</v>
      </c>
      <c r="K2789">
        <f t="shared" si="176"/>
        <v>0</v>
      </c>
      <c r="L2789" s="20">
        <v>0</v>
      </c>
    </row>
    <row r="2790" spans="1:12" ht="14.4">
      <c r="A2790" s="2">
        <v>2789</v>
      </c>
      <c r="B2790">
        <v>0</v>
      </c>
      <c r="C2790">
        <v>0</v>
      </c>
      <c r="D2790" s="7">
        <f>Groei2030!B2790</f>
        <v>0</v>
      </c>
      <c r="E2790" s="7">
        <f>Groei2030!C2790</f>
        <v>0</v>
      </c>
      <c r="F2790" s="6">
        <v>0</v>
      </c>
      <c r="G2790" s="6">
        <f t="shared" si="173"/>
        <v>0</v>
      </c>
      <c r="H2790" s="6">
        <f t="shared" si="174"/>
        <v>0</v>
      </c>
      <c r="I2790" s="7">
        <f>B2790+ProxiPrognose2030!H2790</f>
        <v>0</v>
      </c>
      <c r="J2790">
        <f t="shared" si="175"/>
        <v>0</v>
      </c>
      <c r="K2790">
        <f t="shared" si="176"/>
        <v>0</v>
      </c>
      <c r="L2790" s="20">
        <v>0</v>
      </c>
    </row>
    <row r="2791" spans="1:12" ht="14.4">
      <c r="A2791" s="2">
        <v>2790</v>
      </c>
      <c r="B2791">
        <v>0</v>
      </c>
      <c r="C2791">
        <v>0</v>
      </c>
      <c r="D2791" s="7">
        <f>Groei2030!B2791</f>
        <v>0</v>
      </c>
      <c r="E2791" s="7">
        <f>Groei2030!C2791</f>
        <v>0</v>
      </c>
      <c r="F2791" s="6">
        <v>0</v>
      </c>
      <c r="G2791" s="6">
        <f t="shared" si="173"/>
        <v>0</v>
      </c>
      <c r="H2791" s="6">
        <f t="shared" si="174"/>
        <v>0</v>
      </c>
      <c r="I2791" s="7">
        <f>B2791+ProxiPrognose2030!H2791</f>
        <v>0</v>
      </c>
      <c r="J2791">
        <f t="shared" si="175"/>
        <v>0</v>
      </c>
      <c r="K2791">
        <f t="shared" si="176"/>
        <v>0</v>
      </c>
      <c r="L2791" s="20">
        <v>0</v>
      </c>
    </row>
    <row r="2792" spans="1:12" ht="14.4">
      <c r="A2792" s="2">
        <v>2791</v>
      </c>
      <c r="B2792">
        <v>0</v>
      </c>
      <c r="C2792">
        <v>0</v>
      </c>
      <c r="D2792" s="7">
        <f>Groei2030!B2792</f>
        <v>0</v>
      </c>
      <c r="E2792" s="7">
        <f>Groei2030!C2792</f>
        <v>0</v>
      </c>
      <c r="F2792" s="6">
        <v>0</v>
      </c>
      <c r="G2792" s="6">
        <f t="shared" si="173"/>
        <v>0</v>
      </c>
      <c r="H2792" s="6">
        <f t="shared" si="174"/>
        <v>0</v>
      </c>
      <c r="I2792" s="7">
        <f>B2792+ProxiPrognose2030!H2792</f>
        <v>0</v>
      </c>
      <c r="J2792">
        <f t="shared" si="175"/>
        <v>0</v>
      </c>
      <c r="K2792">
        <f t="shared" si="176"/>
        <v>0</v>
      </c>
      <c r="L2792" s="20">
        <v>0</v>
      </c>
    </row>
    <row r="2793" spans="1:12" ht="14.4">
      <c r="A2793" s="2">
        <v>2792</v>
      </c>
      <c r="B2793">
        <v>0</v>
      </c>
      <c r="C2793">
        <v>0</v>
      </c>
      <c r="D2793" s="7">
        <f>Groei2030!B2793</f>
        <v>0</v>
      </c>
      <c r="E2793" s="7">
        <f>Groei2030!C2793</f>
        <v>0</v>
      </c>
      <c r="F2793" s="6">
        <v>0</v>
      </c>
      <c r="G2793" s="6">
        <f t="shared" si="173"/>
        <v>0</v>
      </c>
      <c r="H2793" s="6">
        <f t="shared" si="174"/>
        <v>0</v>
      </c>
      <c r="I2793" s="7">
        <f>B2793+ProxiPrognose2030!H2793</f>
        <v>0</v>
      </c>
      <c r="J2793">
        <f t="shared" si="175"/>
        <v>0</v>
      </c>
      <c r="K2793">
        <f t="shared" si="176"/>
        <v>0</v>
      </c>
      <c r="L2793" s="20">
        <v>0</v>
      </c>
    </row>
    <row r="2794" spans="1:12" ht="14.4">
      <c r="A2794" s="2">
        <v>2793</v>
      </c>
      <c r="B2794">
        <v>0</v>
      </c>
      <c r="C2794">
        <v>0</v>
      </c>
      <c r="D2794" s="7">
        <f>Groei2030!B2794</f>
        <v>0</v>
      </c>
      <c r="E2794" s="7">
        <f>Groei2030!C2794</f>
        <v>0</v>
      </c>
      <c r="F2794" s="6">
        <v>0</v>
      </c>
      <c r="G2794" s="6">
        <f t="shared" si="173"/>
        <v>0</v>
      </c>
      <c r="H2794" s="6">
        <f t="shared" si="174"/>
        <v>0</v>
      </c>
      <c r="I2794" s="7">
        <f>B2794+ProxiPrognose2030!H2794</f>
        <v>0</v>
      </c>
      <c r="J2794">
        <f t="shared" si="175"/>
        <v>0</v>
      </c>
      <c r="K2794">
        <f t="shared" si="176"/>
        <v>0</v>
      </c>
      <c r="L2794" s="20">
        <v>0</v>
      </c>
    </row>
    <row r="2795" spans="1:12" ht="14.4">
      <c r="A2795" s="2">
        <v>2794</v>
      </c>
      <c r="B2795">
        <v>0</v>
      </c>
      <c r="C2795">
        <v>0</v>
      </c>
      <c r="D2795" s="7">
        <f>Groei2030!B2795</f>
        <v>0</v>
      </c>
      <c r="E2795" s="7">
        <f>Groei2030!C2795</f>
        <v>0</v>
      </c>
      <c r="F2795" s="6">
        <v>0</v>
      </c>
      <c r="G2795" s="6">
        <f t="shared" si="173"/>
        <v>0</v>
      </c>
      <c r="H2795" s="6">
        <f t="shared" si="174"/>
        <v>0</v>
      </c>
      <c r="I2795" s="7">
        <f>B2795+ProxiPrognose2030!H2795</f>
        <v>0</v>
      </c>
      <c r="J2795">
        <f t="shared" si="175"/>
        <v>0</v>
      </c>
      <c r="K2795">
        <f t="shared" si="176"/>
        <v>0</v>
      </c>
      <c r="L2795" s="20">
        <v>0</v>
      </c>
    </row>
    <row r="2796" spans="1:12" ht="14.4">
      <c r="A2796" s="2">
        <v>2795</v>
      </c>
      <c r="B2796">
        <v>0</v>
      </c>
      <c r="C2796">
        <v>0</v>
      </c>
      <c r="D2796" s="7">
        <f>Groei2030!B2796</f>
        <v>0</v>
      </c>
      <c r="E2796" s="7">
        <f>Groei2030!C2796</f>
        <v>0</v>
      </c>
      <c r="F2796" s="6">
        <v>0</v>
      </c>
      <c r="G2796" s="6">
        <f t="shared" si="173"/>
        <v>0</v>
      </c>
      <c r="H2796" s="6">
        <f t="shared" si="174"/>
        <v>0</v>
      </c>
      <c r="I2796" s="7">
        <f>B2796+ProxiPrognose2030!H2796</f>
        <v>0</v>
      </c>
      <c r="J2796">
        <f t="shared" si="175"/>
        <v>0</v>
      </c>
      <c r="K2796">
        <f t="shared" si="176"/>
        <v>0</v>
      </c>
      <c r="L2796" s="20">
        <v>0</v>
      </c>
    </row>
    <row r="2797" spans="1:12" ht="14.4">
      <c r="A2797" s="2">
        <v>2796</v>
      </c>
      <c r="B2797">
        <v>0</v>
      </c>
      <c r="C2797">
        <v>0</v>
      </c>
      <c r="D2797" s="7">
        <f>Groei2030!B2797</f>
        <v>0</v>
      </c>
      <c r="E2797" s="7">
        <f>Groei2030!C2797</f>
        <v>0</v>
      </c>
      <c r="F2797" s="6">
        <v>0</v>
      </c>
      <c r="G2797" s="6">
        <f t="shared" si="173"/>
        <v>0</v>
      </c>
      <c r="H2797" s="6">
        <f t="shared" si="174"/>
        <v>0</v>
      </c>
      <c r="I2797" s="7">
        <f>B2797+ProxiPrognose2030!H2797</f>
        <v>0</v>
      </c>
      <c r="J2797">
        <f t="shared" si="175"/>
        <v>0</v>
      </c>
      <c r="K2797">
        <f t="shared" si="176"/>
        <v>0</v>
      </c>
      <c r="L2797" s="20">
        <v>0</v>
      </c>
    </row>
    <row r="2798" spans="1:12" ht="14.4">
      <c r="A2798" s="2">
        <v>2797</v>
      </c>
      <c r="B2798">
        <v>0</v>
      </c>
      <c r="C2798">
        <v>0</v>
      </c>
      <c r="D2798" s="7">
        <f>Groei2030!B2798</f>
        <v>0</v>
      </c>
      <c r="E2798" s="7">
        <f>Groei2030!C2798</f>
        <v>0</v>
      </c>
      <c r="F2798" s="6">
        <v>0</v>
      </c>
      <c r="G2798" s="6">
        <f t="shared" si="173"/>
        <v>0</v>
      </c>
      <c r="H2798" s="6">
        <f t="shared" si="174"/>
        <v>0</v>
      </c>
      <c r="I2798" s="7">
        <f>B2798+ProxiPrognose2030!H2798</f>
        <v>0</v>
      </c>
      <c r="J2798">
        <f t="shared" si="175"/>
        <v>0</v>
      </c>
      <c r="K2798">
        <f t="shared" si="176"/>
        <v>0</v>
      </c>
      <c r="L2798" s="20">
        <v>0</v>
      </c>
    </row>
    <row r="2799" spans="1:12" ht="14.4">
      <c r="A2799" s="2">
        <v>2798</v>
      </c>
      <c r="B2799">
        <v>0</v>
      </c>
      <c r="C2799">
        <v>0</v>
      </c>
      <c r="D2799" s="7">
        <f>Groei2030!B2799</f>
        <v>0</v>
      </c>
      <c r="E2799" s="7">
        <f>Groei2030!C2799</f>
        <v>0</v>
      </c>
      <c r="F2799" s="6">
        <v>0</v>
      </c>
      <c r="G2799" s="6">
        <f t="shared" si="173"/>
        <v>0</v>
      </c>
      <c r="H2799" s="6">
        <f t="shared" si="174"/>
        <v>0</v>
      </c>
      <c r="I2799" s="7">
        <f>B2799+ProxiPrognose2030!H2799</f>
        <v>0</v>
      </c>
      <c r="J2799">
        <f t="shared" si="175"/>
        <v>0</v>
      </c>
      <c r="K2799">
        <f t="shared" si="176"/>
        <v>0</v>
      </c>
      <c r="L2799" s="20">
        <v>0</v>
      </c>
    </row>
    <row r="2800" spans="1:12" ht="14.4">
      <c r="A2800" s="2">
        <v>2799</v>
      </c>
      <c r="B2800">
        <v>0</v>
      </c>
      <c r="C2800">
        <v>0</v>
      </c>
      <c r="D2800" s="7">
        <f>Groei2030!B2800</f>
        <v>0</v>
      </c>
      <c r="E2800" s="7">
        <f>Groei2030!C2800</f>
        <v>0</v>
      </c>
      <c r="F2800" s="6">
        <v>0</v>
      </c>
      <c r="G2800" s="6">
        <f t="shared" si="173"/>
        <v>0</v>
      </c>
      <c r="H2800" s="6">
        <f t="shared" si="174"/>
        <v>0</v>
      </c>
      <c r="I2800" s="7">
        <f>B2800+ProxiPrognose2030!H2800</f>
        <v>0</v>
      </c>
      <c r="J2800">
        <f t="shared" si="175"/>
        <v>0</v>
      </c>
      <c r="K2800">
        <f t="shared" si="176"/>
        <v>0</v>
      </c>
      <c r="L2800" s="20">
        <v>0</v>
      </c>
    </row>
    <row r="2801" spans="1:12" ht="14.4">
      <c r="A2801" s="2">
        <v>2800</v>
      </c>
      <c r="B2801">
        <v>0</v>
      </c>
      <c r="C2801">
        <v>0</v>
      </c>
      <c r="D2801" s="7">
        <f>Groei2030!B2801</f>
        <v>0</v>
      </c>
      <c r="E2801" s="7">
        <f>Groei2030!C2801</f>
        <v>0</v>
      </c>
      <c r="F2801" s="6">
        <v>0</v>
      </c>
      <c r="G2801" s="6">
        <f t="shared" si="173"/>
        <v>0</v>
      </c>
      <c r="H2801" s="6">
        <f t="shared" si="174"/>
        <v>0</v>
      </c>
      <c r="I2801" s="7">
        <f>B2801+ProxiPrognose2030!H2801</f>
        <v>0</v>
      </c>
      <c r="J2801">
        <f t="shared" si="175"/>
        <v>0</v>
      </c>
      <c r="K2801">
        <f t="shared" si="176"/>
        <v>0</v>
      </c>
      <c r="L2801" s="20">
        <v>0</v>
      </c>
    </row>
    <row r="2802" spans="1:12" ht="14.4">
      <c r="A2802" s="2">
        <v>2801</v>
      </c>
      <c r="B2802">
        <v>1181</v>
      </c>
      <c r="C2802">
        <v>5</v>
      </c>
      <c r="D2802" s="7">
        <f>Groei2030!B2802</f>
        <v>39</v>
      </c>
      <c r="E2802" s="7">
        <f>Groei2030!C2802</f>
        <v>0</v>
      </c>
      <c r="F2802" s="6">
        <v>9.5525715087890595E-2</v>
      </c>
      <c r="G2802" s="6">
        <f t="shared" si="173"/>
        <v>102.06675753255855</v>
      </c>
      <c r="H2802" s="6">
        <f t="shared" si="174"/>
        <v>19.294283087440181</v>
      </c>
      <c r="I2802" s="7">
        <f>B2802+ProxiPrognose2030!H2802</f>
        <v>1200.2942830874401</v>
      </c>
      <c r="J2802">
        <f t="shared" si="175"/>
        <v>5</v>
      </c>
      <c r="K2802">
        <f t="shared" si="176"/>
        <v>0</v>
      </c>
      <c r="L2802" s="20">
        <v>5</v>
      </c>
    </row>
    <row r="2803" spans="1:12" ht="14.4">
      <c r="A2803" s="2">
        <v>2802</v>
      </c>
      <c r="B2803">
        <v>1079</v>
      </c>
      <c r="C2803">
        <v>5</v>
      </c>
      <c r="D2803" s="7">
        <f>Groei2030!B2803</f>
        <v>2</v>
      </c>
      <c r="E2803" s="7">
        <f>Groei2030!C2803</f>
        <v>0</v>
      </c>
      <c r="F2803" s="6">
        <v>0.101915602294922</v>
      </c>
      <c r="G2803" s="6">
        <f t="shared" si="173"/>
        <v>4.9060201651274822</v>
      </c>
      <c r="H2803" s="6">
        <f t="shared" si="174"/>
        <v>0.92741401987286998</v>
      </c>
      <c r="I2803" s="7">
        <f>B2803+ProxiPrognose2030!H2803</f>
        <v>1079.9274140198729</v>
      </c>
      <c r="J2803">
        <f t="shared" si="175"/>
        <v>5</v>
      </c>
      <c r="K2803">
        <f t="shared" si="176"/>
        <v>0</v>
      </c>
      <c r="L2803" s="20">
        <v>5</v>
      </c>
    </row>
    <row r="2804" spans="1:12" ht="14.4">
      <c r="A2804" s="2">
        <v>2803</v>
      </c>
      <c r="B2804">
        <v>1040</v>
      </c>
      <c r="C2804">
        <v>5</v>
      </c>
      <c r="D2804" s="7">
        <f>Groei2030!B2804</f>
        <v>4</v>
      </c>
      <c r="E2804" s="7">
        <f>Groei2030!C2804</f>
        <v>0</v>
      </c>
      <c r="F2804" s="6">
        <v>5.6692307373046903E-2</v>
      </c>
      <c r="G2804" s="6">
        <f t="shared" si="173"/>
        <v>17.639077439903737</v>
      </c>
      <c r="H2804" s="6">
        <f t="shared" si="174"/>
        <v>3.3344191757852055</v>
      </c>
      <c r="I2804" s="7">
        <f>B2804+ProxiPrognose2030!H2804</f>
        <v>1043.3344191757851</v>
      </c>
      <c r="J2804">
        <f t="shared" si="175"/>
        <v>5</v>
      </c>
      <c r="K2804">
        <f t="shared" si="176"/>
        <v>0</v>
      </c>
      <c r="L2804" s="20">
        <v>5</v>
      </c>
    </row>
    <row r="2805" spans="1:12" ht="14.4">
      <c r="A2805" s="2">
        <v>2804</v>
      </c>
      <c r="B2805">
        <v>969</v>
      </c>
      <c r="C2805">
        <v>5</v>
      </c>
      <c r="D2805" s="7">
        <f>Groei2030!B2805</f>
        <v>1422</v>
      </c>
      <c r="E2805" s="7">
        <f>Groei2030!C2805</f>
        <v>0</v>
      </c>
      <c r="F2805" s="6">
        <v>0.28672457861328099</v>
      </c>
      <c r="G2805" s="6">
        <f t="shared" si="173"/>
        <v>1239.8658033411209</v>
      </c>
      <c r="H2805" s="6">
        <f t="shared" si="174"/>
        <v>234.37916887355783</v>
      </c>
      <c r="I2805" s="7">
        <f>B2805+ProxiPrognose2030!H2805</f>
        <v>1203.3791688735578</v>
      </c>
      <c r="J2805">
        <f t="shared" si="175"/>
        <v>5</v>
      </c>
      <c r="K2805">
        <f t="shared" si="176"/>
        <v>0</v>
      </c>
      <c r="L2805" s="20">
        <v>5</v>
      </c>
    </row>
    <row r="2806" spans="1:12" ht="14.4">
      <c r="A2806" s="2">
        <v>2805</v>
      </c>
      <c r="B2806">
        <v>839</v>
      </c>
      <c r="C2806">
        <v>4</v>
      </c>
      <c r="D2806" s="7">
        <f>Groei2030!B2806</f>
        <v>6</v>
      </c>
      <c r="E2806" s="7">
        <f>Groei2030!C2806</f>
        <v>0</v>
      </c>
      <c r="F2806" s="6">
        <v>0.112977701171875</v>
      </c>
      <c r="G2806" s="6">
        <f t="shared" si="173"/>
        <v>13.276956288197288</v>
      </c>
      <c r="H2806" s="6">
        <f t="shared" si="174"/>
        <v>2.5098216045741566</v>
      </c>
      <c r="I2806" s="7">
        <f>B2806+ProxiPrognose2030!H2806</f>
        <v>841.5098216045742</v>
      </c>
      <c r="J2806">
        <f t="shared" si="175"/>
        <v>4</v>
      </c>
      <c r="K2806">
        <f t="shared" si="176"/>
        <v>0</v>
      </c>
      <c r="L2806" s="20">
        <v>4</v>
      </c>
    </row>
    <row r="2807" spans="1:12" ht="14.4">
      <c r="A2807" s="2">
        <v>2806</v>
      </c>
      <c r="B2807">
        <v>878</v>
      </c>
      <c r="C2807">
        <v>4</v>
      </c>
      <c r="D2807" s="7">
        <f>Groei2030!B2807</f>
        <v>1</v>
      </c>
      <c r="E2807" s="7">
        <f>Groei2030!C2807</f>
        <v>0</v>
      </c>
      <c r="F2807" s="6">
        <v>2.0784635009765601E-2</v>
      </c>
      <c r="G2807" s="6">
        <f t="shared" si="173"/>
        <v>12.028115955971236</v>
      </c>
      <c r="H2807" s="6">
        <f t="shared" si="174"/>
        <v>2.2737459274047707</v>
      </c>
      <c r="I2807" s="7">
        <f>B2807+ProxiPrognose2030!H2807</f>
        <v>880.27374592740478</v>
      </c>
      <c r="J2807">
        <f t="shared" si="175"/>
        <v>4</v>
      </c>
      <c r="K2807">
        <f t="shared" si="176"/>
        <v>0</v>
      </c>
      <c r="L2807" s="20">
        <v>4</v>
      </c>
    </row>
    <row r="2808" spans="1:12" ht="14.4">
      <c r="A2808" s="2">
        <v>2807</v>
      </c>
      <c r="B2808">
        <v>878</v>
      </c>
      <c r="C2808">
        <v>4</v>
      </c>
      <c r="D2808" s="7">
        <f>Groei2030!B2808</f>
        <v>1</v>
      </c>
      <c r="E2808" s="7">
        <f>Groei2030!C2808</f>
        <v>0</v>
      </c>
      <c r="F2808" s="6">
        <v>2.5829981689453101E-2</v>
      </c>
      <c r="G2808" s="6">
        <f t="shared" si="173"/>
        <v>9.6786750763389051</v>
      </c>
      <c r="H2808" s="6">
        <f t="shared" si="174"/>
        <v>1.8296172166992259</v>
      </c>
      <c r="I2808" s="7">
        <f>B2808+ProxiPrognose2030!H2808</f>
        <v>879.82961721669926</v>
      </c>
      <c r="J2808">
        <f t="shared" si="175"/>
        <v>4</v>
      </c>
      <c r="K2808">
        <f t="shared" si="176"/>
        <v>0</v>
      </c>
      <c r="L2808" s="20">
        <v>4</v>
      </c>
    </row>
    <row r="2809" spans="1:12" ht="14.4">
      <c r="A2809" s="2">
        <v>2808</v>
      </c>
      <c r="B2809">
        <v>878</v>
      </c>
      <c r="C2809">
        <v>4</v>
      </c>
      <c r="D2809" s="7">
        <f>Groei2030!B2809</f>
        <v>1</v>
      </c>
      <c r="E2809" s="7">
        <f>Groei2030!C2809</f>
        <v>0</v>
      </c>
      <c r="F2809" s="6">
        <v>9.9599904785156197E-3</v>
      </c>
      <c r="G2809" s="6">
        <f t="shared" si="173"/>
        <v>25.100425601737982</v>
      </c>
      <c r="H2809" s="6">
        <f t="shared" si="174"/>
        <v>4.744881966302076</v>
      </c>
      <c r="I2809" s="7">
        <f>B2809+ProxiPrognose2030!H2809</f>
        <v>882.74488196630205</v>
      </c>
      <c r="J2809">
        <f t="shared" si="175"/>
        <v>4</v>
      </c>
      <c r="K2809">
        <f t="shared" si="176"/>
        <v>0</v>
      </c>
      <c r="L2809" s="20">
        <v>4</v>
      </c>
    </row>
    <row r="2810" spans="1:12" ht="14.4">
      <c r="A2810" s="2">
        <v>2809</v>
      </c>
      <c r="B2810">
        <v>897</v>
      </c>
      <c r="C2810">
        <v>4</v>
      </c>
      <c r="D2810" s="7">
        <f>Groei2030!B2810</f>
        <v>2</v>
      </c>
      <c r="E2810" s="7">
        <f>Groei2030!C2810</f>
        <v>0</v>
      </c>
      <c r="F2810" s="6">
        <v>2.16372570800781E-2</v>
      </c>
      <c r="G2810" s="6">
        <f t="shared" si="173"/>
        <v>23.108289472622712</v>
      </c>
      <c r="H2810" s="6">
        <f t="shared" si="174"/>
        <v>4.3682966866961648</v>
      </c>
      <c r="I2810" s="7">
        <f>B2810+ProxiPrognose2030!H2810</f>
        <v>901.36829668669611</v>
      </c>
      <c r="J2810">
        <f t="shared" si="175"/>
        <v>5</v>
      </c>
      <c r="K2810">
        <f t="shared" si="176"/>
        <v>1</v>
      </c>
      <c r="L2810" s="20">
        <v>5</v>
      </c>
    </row>
    <row r="2811" spans="1:12" ht="14.4">
      <c r="A2811" s="2">
        <v>2810</v>
      </c>
      <c r="B2811">
        <v>1010</v>
      </c>
      <c r="C2811">
        <v>5</v>
      </c>
      <c r="D2811" s="7">
        <f>Groei2030!B2811</f>
        <v>48</v>
      </c>
      <c r="E2811" s="7">
        <f>Groei2030!C2811</f>
        <v>0</v>
      </c>
      <c r="F2811" s="6">
        <v>4.6042281249999997E-2</v>
      </c>
      <c r="G2811" s="6">
        <f t="shared" si="173"/>
        <v>260.63000516508941</v>
      </c>
      <c r="H2811" s="6">
        <f t="shared" si="174"/>
        <v>49.268431978277775</v>
      </c>
      <c r="I2811" s="7">
        <f>B2811+ProxiPrognose2030!H2811</f>
        <v>1059.2684319782777</v>
      </c>
      <c r="J2811">
        <f t="shared" si="175"/>
        <v>5</v>
      </c>
      <c r="K2811">
        <f t="shared" si="176"/>
        <v>0</v>
      </c>
      <c r="L2811" s="20">
        <v>5</v>
      </c>
    </row>
    <row r="2812" spans="1:12" ht="14.4">
      <c r="A2812" s="2">
        <v>2811</v>
      </c>
      <c r="B2812">
        <v>1099</v>
      </c>
      <c r="C2812">
        <v>5</v>
      </c>
      <c r="D2812" s="7">
        <f>Groei2030!B2812</f>
        <v>2</v>
      </c>
      <c r="E2812" s="7">
        <f>Groei2030!C2812</f>
        <v>0</v>
      </c>
      <c r="F2812" s="6">
        <v>2.85754223632812E-2</v>
      </c>
      <c r="G2812" s="6">
        <f t="shared" si="173"/>
        <v>17.497554144378604</v>
      </c>
      <c r="H2812" s="6">
        <f t="shared" si="174"/>
        <v>3.3076661898636304</v>
      </c>
      <c r="I2812" s="7">
        <f>B2812+ProxiPrognose2030!H2812</f>
        <v>1102.3076661898635</v>
      </c>
      <c r="J2812">
        <f t="shared" si="175"/>
        <v>5</v>
      </c>
      <c r="K2812">
        <f t="shared" si="176"/>
        <v>0</v>
      </c>
      <c r="L2812" s="20">
        <v>5</v>
      </c>
    </row>
    <row r="2813" spans="1:12" ht="14.4">
      <c r="A2813" s="2">
        <v>2812</v>
      </c>
      <c r="B2813">
        <v>1099</v>
      </c>
      <c r="C2813">
        <v>5</v>
      </c>
      <c r="D2813" s="7">
        <f>Groei2030!B2813</f>
        <v>0</v>
      </c>
      <c r="E2813" s="7">
        <f>Groei2030!C2813</f>
        <v>0</v>
      </c>
      <c r="F2813" s="6">
        <v>2.53361032714844E-2</v>
      </c>
      <c r="G2813" s="6">
        <f t="shared" si="173"/>
        <v>0</v>
      </c>
      <c r="H2813" s="6">
        <f t="shared" si="174"/>
        <v>0</v>
      </c>
      <c r="I2813" s="7">
        <f>B2813+ProxiPrognose2030!H2813</f>
        <v>1099</v>
      </c>
      <c r="J2813">
        <f t="shared" si="175"/>
        <v>5</v>
      </c>
      <c r="K2813">
        <f t="shared" si="176"/>
        <v>0</v>
      </c>
      <c r="L2813" s="20">
        <v>5</v>
      </c>
    </row>
    <row r="2814" spans="1:12" ht="14.4">
      <c r="A2814" s="2">
        <v>2813</v>
      </c>
      <c r="B2814">
        <v>1102</v>
      </c>
      <c r="C2814">
        <v>5</v>
      </c>
      <c r="D2814" s="7">
        <f>Groei2030!B2814</f>
        <v>1</v>
      </c>
      <c r="E2814" s="7">
        <f>Groei2030!C2814</f>
        <v>0</v>
      </c>
      <c r="F2814" s="6">
        <v>1.42990986328125E-2</v>
      </c>
      <c r="G2814" s="6">
        <f t="shared" si="173"/>
        <v>17.483619521745151</v>
      </c>
      <c r="H2814" s="6">
        <f t="shared" si="174"/>
        <v>3.3050320456985163</v>
      </c>
      <c r="I2814" s="7">
        <f>B2814+ProxiPrognose2030!H2814</f>
        <v>1105.3050320456985</v>
      </c>
      <c r="J2814">
        <f t="shared" si="175"/>
        <v>5</v>
      </c>
      <c r="K2814">
        <f t="shared" si="176"/>
        <v>0</v>
      </c>
      <c r="L2814" s="20">
        <v>5</v>
      </c>
    </row>
    <row r="2815" spans="1:12" ht="14.4">
      <c r="A2815" s="2">
        <v>2814</v>
      </c>
      <c r="B2815">
        <v>1099</v>
      </c>
      <c r="C2815">
        <v>5</v>
      </c>
      <c r="D2815" s="7">
        <f>Groei2030!B2815</f>
        <v>1</v>
      </c>
      <c r="E2815" s="7">
        <f>Groei2030!C2815</f>
        <v>0</v>
      </c>
      <c r="F2815" s="6">
        <v>1.4958354736328099E-2</v>
      </c>
      <c r="G2815" s="6">
        <f t="shared" si="173"/>
        <v>16.713068008264706</v>
      </c>
      <c r="H2815" s="6">
        <f t="shared" si="174"/>
        <v>3.1593701338874682</v>
      </c>
      <c r="I2815" s="7">
        <f>B2815+ProxiPrognose2030!H2815</f>
        <v>1102.1593701338875</v>
      </c>
      <c r="J2815">
        <f t="shared" si="175"/>
        <v>5</v>
      </c>
      <c r="K2815">
        <f t="shared" si="176"/>
        <v>0</v>
      </c>
      <c r="L2815" s="20">
        <v>5</v>
      </c>
    </row>
    <row r="2816" spans="1:12" ht="14.4">
      <c r="A2816" s="2">
        <v>2815</v>
      </c>
      <c r="B2816">
        <v>1076</v>
      </c>
      <c r="C2816">
        <v>5</v>
      </c>
      <c r="D2816" s="7">
        <f>Groei2030!B2816</f>
        <v>2</v>
      </c>
      <c r="E2816" s="7">
        <f>Groei2030!C2816</f>
        <v>0</v>
      </c>
      <c r="F2816" s="6">
        <v>2.5129232666015602E-2</v>
      </c>
      <c r="G2816" s="6">
        <f t="shared" si="173"/>
        <v>19.897145553361543</v>
      </c>
      <c r="H2816" s="6">
        <f t="shared" si="174"/>
        <v>3.761275151864186</v>
      </c>
      <c r="I2816" s="7">
        <f>B2816+ProxiPrognose2030!H2816</f>
        <v>1079.7612751518641</v>
      </c>
      <c r="J2816">
        <f t="shared" si="175"/>
        <v>5</v>
      </c>
      <c r="K2816">
        <f t="shared" si="176"/>
        <v>0</v>
      </c>
      <c r="L2816" s="20">
        <v>5</v>
      </c>
    </row>
    <row r="2817" spans="1:12" ht="14.4">
      <c r="A2817" s="2">
        <v>2816</v>
      </c>
      <c r="B2817">
        <v>1037</v>
      </c>
      <c r="C2817">
        <v>5</v>
      </c>
      <c r="D2817" s="7">
        <f>Groei2030!B2817</f>
        <v>1</v>
      </c>
      <c r="E2817" s="7">
        <f>Groei2030!C2817</f>
        <v>0</v>
      </c>
      <c r="F2817" s="6">
        <v>1.9806430419921899E-2</v>
      </c>
      <c r="G2817" s="6">
        <f t="shared" si="173"/>
        <v>12.6221633428981</v>
      </c>
      <c r="H2817" s="6">
        <f t="shared" si="174"/>
        <v>2.3860422198295086</v>
      </c>
      <c r="I2817" s="7">
        <f>B2817+ProxiPrognose2030!H2817</f>
        <v>1039.3860422198295</v>
      </c>
      <c r="J2817">
        <f t="shared" si="175"/>
        <v>5</v>
      </c>
      <c r="K2817">
        <f t="shared" si="176"/>
        <v>0</v>
      </c>
      <c r="L2817" s="20">
        <v>5</v>
      </c>
    </row>
    <row r="2818" spans="1:12" ht="14.4">
      <c r="A2818" s="2">
        <v>2817</v>
      </c>
      <c r="B2818">
        <v>935</v>
      </c>
      <c r="C2818">
        <v>5</v>
      </c>
      <c r="D2818" s="7">
        <f>Groei2030!B2818</f>
        <v>4</v>
      </c>
      <c r="E2818" s="7">
        <f>Groei2030!C2818</f>
        <v>0</v>
      </c>
      <c r="F2818" s="6">
        <v>4.7197954101562502E-2</v>
      </c>
      <c r="G2818" s="6">
        <f t="shared" si="173"/>
        <v>21.187359050524918</v>
      </c>
      <c r="H2818" s="6">
        <f t="shared" si="174"/>
        <v>4.0051718431994177</v>
      </c>
      <c r="I2818" s="7">
        <f>B2818+ProxiPrognose2030!H2818</f>
        <v>939.00517184319938</v>
      </c>
      <c r="J2818">
        <f t="shared" si="175"/>
        <v>5</v>
      </c>
      <c r="K2818">
        <f t="shared" si="176"/>
        <v>0</v>
      </c>
      <c r="L2818" s="20">
        <v>5</v>
      </c>
    </row>
    <row r="2819" spans="1:12" ht="14.4">
      <c r="A2819" s="2">
        <v>2818</v>
      </c>
      <c r="B2819">
        <v>937</v>
      </c>
      <c r="C2819">
        <v>5</v>
      </c>
      <c r="D2819" s="7">
        <f>Groei2030!B2819</f>
        <v>2</v>
      </c>
      <c r="E2819" s="7">
        <f>Groei2030!C2819</f>
        <v>0</v>
      </c>
      <c r="F2819" s="6">
        <v>2.6486387207031201E-2</v>
      </c>
      <c r="G2819" s="6">
        <f t="shared" ref="G2819:G2882" si="177">IFERROR((D2819+E2819)/((F2819/0.25)),0)</f>
        <v>18.877621779510481</v>
      </c>
      <c r="H2819" s="6">
        <f t="shared" ref="H2819:H2882" si="178">G2819/5.29</f>
        <v>3.5685485405501853</v>
      </c>
      <c r="I2819" s="7">
        <f>B2819+ProxiPrognose2030!H2819</f>
        <v>940.56854854055018</v>
      </c>
      <c r="J2819">
        <f t="shared" ref="J2819:J2882" si="179">MAX(C2819,IF(I2819&gt;0,IF(A2819&lt;6701,IF(I2819&lt;200,1,IF(I2819&lt;400,2,IF(I2819&lt;600,3,IF(I2819&lt;900,4,IF(I2819&lt;2000,5,IF(I2819&gt;2000,6,0)))))),0),0))</f>
        <v>5</v>
      </c>
      <c r="K2819">
        <f t="shared" ref="K2819:K2882" si="180">J2819-C2819</f>
        <v>0</v>
      </c>
      <c r="L2819" s="20">
        <v>5</v>
      </c>
    </row>
    <row r="2820" spans="1:12" ht="14.4">
      <c r="A2820" s="2">
        <v>2819</v>
      </c>
      <c r="B2820">
        <v>937</v>
      </c>
      <c r="C2820">
        <v>5</v>
      </c>
      <c r="D2820" s="7">
        <f>Groei2030!B2820</f>
        <v>2</v>
      </c>
      <c r="E2820" s="7">
        <f>Groei2030!C2820</f>
        <v>0</v>
      </c>
      <c r="F2820" s="6">
        <v>2.4226888916015599E-2</v>
      </c>
      <c r="G2820" s="6">
        <f t="shared" si="177"/>
        <v>20.638225639837167</v>
      </c>
      <c r="H2820" s="6">
        <f t="shared" si="178"/>
        <v>3.9013659054512604</v>
      </c>
      <c r="I2820" s="7">
        <f>B2820+ProxiPrognose2030!H2820</f>
        <v>940.90136590545126</v>
      </c>
      <c r="J2820">
        <f t="shared" si="179"/>
        <v>5</v>
      </c>
      <c r="K2820">
        <f t="shared" si="180"/>
        <v>0</v>
      </c>
      <c r="L2820" s="20">
        <v>5</v>
      </c>
    </row>
    <row r="2821" spans="1:12" ht="14.4">
      <c r="A2821" s="2">
        <v>2820</v>
      </c>
      <c r="B2821">
        <v>980</v>
      </c>
      <c r="C2821">
        <v>5</v>
      </c>
      <c r="D2821" s="7">
        <f>Groei2030!B2821</f>
        <v>1</v>
      </c>
      <c r="E2821" s="7">
        <f>Groei2030!C2821</f>
        <v>0</v>
      </c>
      <c r="F2821" s="6">
        <v>2.5142526611328101E-2</v>
      </c>
      <c r="G2821" s="6">
        <f t="shared" si="177"/>
        <v>9.9433125343640345</v>
      </c>
      <c r="H2821" s="6">
        <f t="shared" si="178"/>
        <v>1.8796432012030311</v>
      </c>
      <c r="I2821" s="7">
        <f>B2821+ProxiPrognose2030!H2821</f>
        <v>981.87964320120307</v>
      </c>
      <c r="J2821">
        <f t="shared" si="179"/>
        <v>5</v>
      </c>
      <c r="K2821">
        <f t="shared" si="180"/>
        <v>0</v>
      </c>
      <c r="L2821" s="20">
        <v>5</v>
      </c>
    </row>
    <row r="2822" spans="1:12" ht="14.4">
      <c r="A2822" s="2">
        <v>2821</v>
      </c>
      <c r="B2822">
        <v>1027</v>
      </c>
      <c r="C2822">
        <v>5</v>
      </c>
      <c r="D2822" s="7">
        <f>Groei2030!B2822</f>
        <v>2</v>
      </c>
      <c r="E2822" s="7">
        <f>Groei2030!C2822</f>
        <v>0</v>
      </c>
      <c r="F2822" s="6">
        <v>1.8443357421875001E-2</v>
      </c>
      <c r="G2822" s="6">
        <f t="shared" si="177"/>
        <v>27.110031463521281</v>
      </c>
      <c r="H2822" s="6">
        <f t="shared" si="178"/>
        <v>5.1247696528395617</v>
      </c>
      <c r="I2822" s="7">
        <f>B2822+ProxiPrognose2030!H2822</f>
        <v>1032.1247696528396</v>
      </c>
      <c r="J2822">
        <f t="shared" si="179"/>
        <v>5</v>
      </c>
      <c r="K2822">
        <f t="shared" si="180"/>
        <v>0</v>
      </c>
      <c r="L2822" s="20">
        <v>5</v>
      </c>
    </row>
    <row r="2823" spans="1:12" ht="14.4">
      <c r="A2823" s="2">
        <v>2822</v>
      </c>
      <c r="B2823">
        <v>968</v>
      </c>
      <c r="C2823">
        <v>5</v>
      </c>
      <c r="D2823" s="7">
        <f>Groei2030!B2823</f>
        <v>2</v>
      </c>
      <c r="E2823" s="7">
        <f>Groei2030!C2823</f>
        <v>0</v>
      </c>
      <c r="F2823" s="6">
        <v>2.8542422851562499E-2</v>
      </c>
      <c r="G2823" s="6">
        <f t="shared" si="177"/>
        <v>17.51778405779692</v>
      </c>
      <c r="H2823" s="6">
        <f t="shared" si="178"/>
        <v>3.3114903700939355</v>
      </c>
      <c r="I2823" s="7">
        <f>B2823+ProxiPrognose2030!H2823</f>
        <v>971.31149037009391</v>
      </c>
      <c r="J2823">
        <f t="shared" si="179"/>
        <v>5</v>
      </c>
      <c r="K2823">
        <f t="shared" si="180"/>
        <v>0</v>
      </c>
      <c r="L2823" s="20">
        <v>5</v>
      </c>
    </row>
    <row r="2824" spans="1:12" ht="14.4">
      <c r="A2824" s="2">
        <v>2823</v>
      </c>
      <c r="B2824">
        <v>968</v>
      </c>
      <c r="C2824">
        <v>5</v>
      </c>
      <c r="D2824" s="7">
        <f>Groei2030!B2824</f>
        <v>1</v>
      </c>
      <c r="E2824" s="7">
        <f>Groei2030!C2824</f>
        <v>0</v>
      </c>
      <c r="F2824" s="6">
        <v>2.3526549804687501E-2</v>
      </c>
      <c r="G2824" s="6">
        <f t="shared" si="177"/>
        <v>10.626292511033183</v>
      </c>
      <c r="H2824" s="6">
        <f t="shared" si="178"/>
        <v>2.0087509472652521</v>
      </c>
      <c r="I2824" s="7">
        <f>B2824+ProxiPrognose2030!H2824</f>
        <v>970.0087509472653</v>
      </c>
      <c r="J2824">
        <f t="shared" si="179"/>
        <v>5</v>
      </c>
      <c r="K2824">
        <f t="shared" si="180"/>
        <v>0</v>
      </c>
      <c r="L2824" s="20">
        <v>5</v>
      </c>
    </row>
    <row r="2825" spans="1:12" ht="14.4">
      <c r="A2825" s="2">
        <v>2824</v>
      </c>
      <c r="B2825">
        <v>945</v>
      </c>
      <c r="C2825">
        <v>5</v>
      </c>
      <c r="D2825" s="7">
        <f>Groei2030!B2825</f>
        <v>3</v>
      </c>
      <c r="E2825" s="7">
        <f>Groei2030!C2825</f>
        <v>0</v>
      </c>
      <c r="F2825" s="6">
        <v>4.2576963134765597E-2</v>
      </c>
      <c r="G2825" s="6">
        <f t="shared" si="177"/>
        <v>17.615159578809848</v>
      </c>
      <c r="H2825" s="6">
        <f t="shared" si="178"/>
        <v>3.3298978409848483</v>
      </c>
      <c r="I2825" s="7">
        <f>B2825+ProxiPrognose2030!H2825</f>
        <v>948.32989784098481</v>
      </c>
      <c r="J2825">
        <f t="shared" si="179"/>
        <v>5</v>
      </c>
      <c r="K2825">
        <f t="shared" si="180"/>
        <v>0</v>
      </c>
      <c r="L2825" s="20">
        <v>5</v>
      </c>
    </row>
    <row r="2826" spans="1:12" ht="14.4">
      <c r="A2826" s="2">
        <v>2825</v>
      </c>
      <c r="B2826">
        <v>942</v>
      </c>
      <c r="C2826">
        <v>5</v>
      </c>
      <c r="D2826" s="7">
        <f>Groei2030!B2826</f>
        <v>1</v>
      </c>
      <c r="E2826" s="7">
        <f>Groei2030!C2826</f>
        <v>0</v>
      </c>
      <c r="F2826" s="6">
        <v>2.0315092773437501E-2</v>
      </c>
      <c r="G2826" s="6">
        <f t="shared" si="177"/>
        <v>12.306121502279396</v>
      </c>
      <c r="H2826" s="6">
        <f t="shared" si="178"/>
        <v>2.3262989607333453</v>
      </c>
      <c r="I2826" s="7">
        <f>B2826+ProxiPrognose2030!H2826</f>
        <v>944.32629896073331</v>
      </c>
      <c r="J2826">
        <f t="shared" si="179"/>
        <v>5</v>
      </c>
      <c r="K2826">
        <f t="shared" si="180"/>
        <v>0</v>
      </c>
      <c r="L2826" s="20">
        <v>5</v>
      </c>
    </row>
    <row r="2827" spans="1:12" ht="14.4">
      <c r="A2827" s="2">
        <v>2826</v>
      </c>
      <c r="B2827">
        <v>898</v>
      </c>
      <c r="C2827">
        <v>4</v>
      </c>
      <c r="D2827" s="7">
        <f>Groei2030!B2827</f>
        <v>1</v>
      </c>
      <c r="E2827" s="7">
        <f>Groei2030!C2827</f>
        <v>0</v>
      </c>
      <c r="F2827" s="6">
        <v>3.1840712890624998E-2</v>
      </c>
      <c r="G2827" s="6">
        <f t="shared" si="177"/>
        <v>7.8515829987465073</v>
      </c>
      <c r="H2827" s="6">
        <f t="shared" si="178"/>
        <v>1.4842311906893209</v>
      </c>
      <c r="I2827" s="7">
        <f>B2827+ProxiPrognose2030!H2827</f>
        <v>899.48423119068934</v>
      </c>
      <c r="J2827">
        <f t="shared" si="179"/>
        <v>4</v>
      </c>
      <c r="K2827">
        <f t="shared" si="180"/>
        <v>0</v>
      </c>
      <c r="L2827" s="20">
        <v>4</v>
      </c>
    </row>
    <row r="2828" spans="1:12" ht="14.4">
      <c r="A2828" s="2">
        <v>2827</v>
      </c>
      <c r="B2828">
        <v>937</v>
      </c>
      <c r="C2828">
        <v>5</v>
      </c>
      <c r="D2828" s="7">
        <f>Groei2030!B2828</f>
        <v>2</v>
      </c>
      <c r="E2828" s="7">
        <f>Groei2030!C2828</f>
        <v>0</v>
      </c>
      <c r="F2828" s="6">
        <v>2.7217103515625E-2</v>
      </c>
      <c r="G2828" s="6">
        <f t="shared" si="177"/>
        <v>18.370801276225304</v>
      </c>
      <c r="H2828" s="6">
        <f t="shared" si="178"/>
        <v>3.4727412620463713</v>
      </c>
      <c r="I2828" s="7">
        <f>B2828+ProxiPrognose2030!H2828</f>
        <v>940.47274126204638</v>
      </c>
      <c r="J2828">
        <f t="shared" si="179"/>
        <v>5</v>
      </c>
      <c r="K2828">
        <f t="shared" si="180"/>
        <v>0</v>
      </c>
      <c r="L2828" s="20">
        <v>5</v>
      </c>
    </row>
    <row r="2829" spans="1:12" ht="14.4">
      <c r="A2829" s="2">
        <v>2828</v>
      </c>
      <c r="B2829">
        <v>865</v>
      </c>
      <c r="C2829">
        <v>4</v>
      </c>
      <c r="D2829" s="7">
        <f>Groei2030!B2829</f>
        <v>3</v>
      </c>
      <c r="E2829" s="7">
        <f>Groei2030!C2829</f>
        <v>0</v>
      </c>
      <c r="F2829" s="6">
        <v>5.9151172119140602E-2</v>
      </c>
      <c r="G2829" s="6">
        <f t="shared" si="177"/>
        <v>12.679376809125124</v>
      </c>
      <c r="H2829" s="6">
        <f t="shared" si="178"/>
        <v>2.3968576198724243</v>
      </c>
      <c r="I2829" s="7">
        <f>B2829+ProxiPrognose2030!H2829</f>
        <v>867.39685761987243</v>
      </c>
      <c r="J2829">
        <f t="shared" si="179"/>
        <v>4</v>
      </c>
      <c r="K2829">
        <f t="shared" si="180"/>
        <v>0</v>
      </c>
      <c r="L2829" s="20">
        <v>4</v>
      </c>
    </row>
    <row r="2830" spans="1:12" ht="14.4">
      <c r="A2830" s="2">
        <v>2829</v>
      </c>
      <c r="B2830">
        <v>809</v>
      </c>
      <c r="C2830">
        <v>4</v>
      </c>
      <c r="D2830" s="7">
        <f>Groei2030!B2830</f>
        <v>0</v>
      </c>
      <c r="E2830" s="7">
        <f>Groei2030!C2830</f>
        <v>0</v>
      </c>
      <c r="F2830" s="6">
        <v>6.7695595458984403E-2</v>
      </c>
      <c r="G2830" s="6">
        <f t="shared" si="177"/>
        <v>0</v>
      </c>
      <c r="H2830" s="6">
        <f t="shared" si="178"/>
        <v>0</v>
      </c>
      <c r="I2830" s="7">
        <f>B2830+ProxiPrognose2030!H2830</f>
        <v>809</v>
      </c>
      <c r="J2830">
        <f t="shared" si="179"/>
        <v>4</v>
      </c>
      <c r="K2830">
        <f t="shared" si="180"/>
        <v>0</v>
      </c>
      <c r="L2830" s="20">
        <v>4</v>
      </c>
    </row>
    <row r="2831" spans="1:12" ht="14.4">
      <c r="A2831" s="2">
        <v>2830</v>
      </c>
      <c r="B2831">
        <v>827</v>
      </c>
      <c r="C2831">
        <v>4</v>
      </c>
      <c r="D2831" s="7">
        <f>Groei2030!B2831</f>
        <v>1</v>
      </c>
      <c r="E2831" s="7">
        <f>Groei2030!C2831</f>
        <v>0</v>
      </c>
      <c r="F2831" s="6">
        <v>1.6069191406249999E-2</v>
      </c>
      <c r="G2831" s="6">
        <f t="shared" si="177"/>
        <v>15.557721211956206</v>
      </c>
      <c r="H2831" s="6">
        <f t="shared" si="178"/>
        <v>2.9409680929973923</v>
      </c>
      <c r="I2831" s="7">
        <f>B2831+ProxiPrognose2030!H2831</f>
        <v>829.94096809299742</v>
      </c>
      <c r="J2831">
        <f t="shared" si="179"/>
        <v>4</v>
      </c>
      <c r="K2831">
        <f t="shared" si="180"/>
        <v>0</v>
      </c>
      <c r="L2831" s="20">
        <v>4</v>
      </c>
    </row>
    <row r="2832" spans="1:12" ht="14.4">
      <c r="A2832" s="2">
        <v>2831</v>
      </c>
      <c r="B2832">
        <v>760</v>
      </c>
      <c r="C2832">
        <v>4</v>
      </c>
      <c r="D2832" s="7">
        <f>Groei2030!B2832</f>
        <v>3</v>
      </c>
      <c r="E2832" s="7">
        <f>Groei2030!C2832</f>
        <v>0</v>
      </c>
      <c r="F2832" s="6">
        <v>4.70307907714844E-2</v>
      </c>
      <c r="G2832" s="6">
        <f t="shared" si="177"/>
        <v>15.946999565542884</v>
      </c>
      <c r="H2832" s="6">
        <f t="shared" si="178"/>
        <v>3.0145556834674636</v>
      </c>
      <c r="I2832" s="7">
        <f>B2832+ProxiPrognose2030!H2832</f>
        <v>763.01455568346751</v>
      </c>
      <c r="J2832">
        <f t="shared" si="179"/>
        <v>4</v>
      </c>
      <c r="K2832">
        <f t="shared" si="180"/>
        <v>0</v>
      </c>
      <c r="L2832" s="20">
        <v>4</v>
      </c>
    </row>
    <row r="2833" spans="1:12" ht="14.4">
      <c r="A2833" s="2">
        <v>2832</v>
      </c>
      <c r="B2833">
        <v>717</v>
      </c>
      <c r="C2833">
        <v>4</v>
      </c>
      <c r="D2833" s="7">
        <f>Groei2030!B2833</f>
        <v>0</v>
      </c>
      <c r="E2833" s="7">
        <f>Groei2030!C2833</f>
        <v>0</v>
      </c>
      <c r="F2833" s="6">
        <v>3.0713112060546902E-2</v>
      </c>
      <c r="G2833" s="6">
        <f t="shared" si="177"/>
        <v>0</v>
      </c>
      <c r="H2833" s="6">
        <f t="shared" si="178"/>
        <v>0</v>
      </c>
      <c r="I2833" s="7">
        <f>B2833+ProxiPrognose2030!H2833</f>
        <v>717</v>
      </c>
      <c r="J2833">
        <f t="shared" si="179"/>
        <v>4</v>
      </c>
      <c r="K2833">
        <f t="shared" si="180"/>
        <v>0</v>
      </c>
      <c r="L2833" s="20">
        <v>4</v>
      </c>
    </row>
    <row r="2834" spans="1:12" ht="14.4">
      <c r="A2834" s="2">
        <v>2833</v>
      </c>
      <c r="B2834">
        <v>717</v>
      </c>
      <c r="C2834">
        <v>4</v>
      </c>
      <c r="D2834" s="7">
        <f>Groei2030!B2834</f>
        <v>1</v>
      </c>
      <c r="E2834" s="7">
        <f>Groei2030!C2834</f>
        <v>0</v>
      </c>
      <c r="F2834" s="6">
        <v>2.4324720703125E-2</v>
      </c>
      <c r="G2834" s="6">
        <f t="shared" si="177"/>
        <v>10.277610298229753</v>
      </c>
      <c r="H2834" s="6">
        <f t="shared" si="178"/>
        <v>1.942837485487666</v>
      </c>
      <c r="I2834" s="7">
        <f>B2834+ProxiPrognose2030!H2834</f>
        <v>718.94283748548764</v>
      </c>
      <c r="J2834">
        <f t="shared" si="179"/>
        <v>4</v>
      </c>
      <c r="K2834">
        <f t="shared" si="180"/>
        <v>0</v>
      </c>
      <c r="L2834" s="20">
        <v>4</v>
      </c>
    </row>
    <row r="2835" spans="1:12" ht="14.4">
      <c r="A2835" s="2">
        <v>2834</v>
      </c>
      <c r="B2835">
        <v>698</v>
      </c>
      <c r="C2835">
        <v>4</v>
      </c>
      <c r="D2835" s="7">
        <f>Groei2030!B2835</f>
        <v>4</v>
      </c>
      <c r="E2835" s="7">
        <f>Groei2030!C2835</f>
        <v>0</v>
      </c>
      <c r="F2835" s="6">
        <v>0.120389983154297</v>
      </c>
      <c r="G2835" s="6">
        <f t="shared" si="177"/>
        <v>8.3063388979659276</v>
      </c>
      <c r="H2835" s="6">
        <f t="shared" si="178"/>
        <v>1.5701963890294759</v>
      </c>
      <c r="I2835" s="7">
        <f>B2835+ProxiPrognose2030!H2835</f>
        <v>699.57019638902943</v>
      </c>
      <c r="J2835">
        <f t="shared" si="179"/>
        <v>4</v>
      </c>
      <c r="K2835">
        <f t="shared" si="180"/>
        <v>0</v>
      </c>
      <c r="L2835" s="20">
        <v>4</v>
      </c>
    </row>
    <row r="2836" spans="1:12" ht="14.4">
      <c r="A2836" s="2">
        <v>2835</v>
      </c>
      <c r="B2836">
        <v>610</v>
      </c>
      <c r="C2836">
        <v>4</v>
      </c>
      <c r="D2836" s="7">
        <f>Groei2030!B2836</f>
        <v>3</v>
      </c>
      <c r="E2836" s="7">
        <f>Groei2030!C2836</f>
        <v>0</v>
      </c>
      <c r="F2836" s="6">
        <v>8.6365703369140595E-2</v>
      </c>
      <c r="G2836" s="6">
        <f t="shared" si="177"/>
        <v>8.6840026855843693</v>
      </c>
      <c r="H2836" s="6">
        <f t="shared" si="178"/>
        <v>1.6415884093732267</v>
      </c>
      <c r="I2836" s="7">
        <f>B2836+ProxiPrognose2030!H2836</f>
        <v>611.64158840937318</v>
      </c>
      <c r="J2836">
        <f t="shared" si="179"/>
        <v>4</v>
      </c>
      <c r="K2836">
        <f t="shared" si="180"/>
        <v>0</v>
      </c>
      <c r="L2836" s="20">
        <v>4</v>
      </c>
    </row>
    <row r="2837" spans="1:12" ht="14.4">
      <c r="A2837" s="2">
        <v>2836</v>
      </c>
      <c r="B2837">
        <v>716</v>
      </c>
      <c r="C2837">
        <v>4</v>
      </c>
      <c r="D2837" s="7">
        <f>Groei2030!B2837</f>
        <v>4</v>
      </c>
      <c r="E2837" s="7">
        <f>Groei2030!C2837</f>
        <v>0</v>
      </c>
      <c r="F2837" s="6">
        <v>7.8077746093749997E-2</v>
      </c>
      <c r="G2837" s="6">
        <f t="shared" si="177"/>
        <v>12.807746765631192</v>
      </c>
      <c r="H2837" s="6">
        <f t="shared" si="178"/>
        <v>2.4211241522932312</v>
      </c>
      <c r="I2837" s="7">
        <f>B2837+ProxiPrognose2030!H2837</f>
        <v>718.42112415229326</v>
      </c>
      <c r="J2837">
        <f t="shared" si="179"/>
        <v>4</v>
      </c>
      <c r="K2837">
        <f t="shared" si="180"/>
        <v>0</v>
      </c>
      <c r="L2837" s="20">
        <v>4</v>
      </c>
    </row>
    <row r="2838" spans="1:12" ht="14.4">
      <c r="A2838" s="2">
        <v>2837</v>
      </c>
      <c r="B2838">
        <v>763</v>
      </c>
      <c r="C2838">
        <v>4</v>
      </c>
      <c r="D2838" s="7">
        <f>Groei2030!B2838</f>
        <v>2</v>
      </c>
      <c r="E2838" s="7">
        <f>Groei2030!C2838</f>
        <v>0</v>
      </c>
      <c r="F2838" s="6">
        <v>6.4533251953124995E-2</v>
      </c>
      <c r="G2838" s="6">
        <f t="shared" si="177"/>
        <v>7.7479436548956944</v>
      </c>
      <c r="H2838" s="6">
        <f t="shared" si="178"/>
        <v>1.4646396323054243</v>
      </c>
      <c r="I2838" s="7">
        <f>B2838+ProxiPrognose2030!H2838</f>
        <v>764.46463963230542</v>
      </c>
      <c r="J2838">
        <f t="shared" si="179"/>
        <v>4</v>
      </c>
      <c r="K2838">
        <f t="shared" si="180"/>
        <v>0</v>
      </c>
      <c r="L2838" s="20">
        <v>4</v>
      </c>
    </row>
    <row r="2839" spans="1:12" ht="14.4">
      <c r="A2839" s="2">
        <v>2838</v>
      </c>
      <c r="B2839">
        <v>773</v>
      </c>
      <c r="C2839">
        <v>4</v>
      </c>
      <c r="D2839" s="7">
        <f>Groei2030!B2839</f>
        <v>38</v>
      </c>
      <c r="E2839" s="7">
        <f>Groei2030!C2839</f>
        <v>0</v>
      </c>
      <c r="F2839" s="6">
        <v>5.6637801269531197E-2</v>
      </c>
      <c r="G2839" s="6">
        <f t="shared" si="177"/>
        <v>167.7324999745463</v>
      </c>
      <c r="H2839" s="6">
        <f t="shared" si="178"/>
        <v>31.707466913902891</v>
      </c>
      <c r="I2839" s="7">
        <f>B2839+ProxiPrognose2030!H2839</f>
        <v>804.70746691390286</v>
      </c>
      <c r="J2839">
        <f t="shared" si="179"/>
        <v>4</v>
      </c>
      <c r="K2839">
        <f t="shared" si="180"/>
        <v>0</v>
      </c>
      <c r="L2839" s="20">
        <v>4</v>
      </c>
    </row>
    <row r="2840" spans="1:12" ht="14.4">
      <c r="A2840" s="2">
        <v>2839</v>
      </c>
      <c r="B2840">
        <v>775</v>
      </c>
      <c r="C2840">
        <v>4</v>
      </c>
      <c r="D2840" s="7">
        <f>Groei2030!B2840</f>
        <v>6</v>
      </c>
      <c r="E2840" s="7">
        <f>Groei2030!C2840</f>
        <v>0</v>
      </c>
      <c r="F2840" s="6">
        <v>7.8612765380859401E-2</v>
      </c>
      <c r="G2840" s="6">
        <f t="shared" si="177"/>
        <v>19.08087055242073</v>
      </c>
      <c r="H2840" s="6">
        <f t="shared" si="178"/>
        <v>3.6069698586806673</v>
      </c>
      <c r="I2840" s="7">
        <f>B2840+ProxiPrognose2030!H2840</f>
        <v>778.60696985868071</v>
      </c>
      <c r="J2840">
        <f t="shared" si="179"/>
        <v>4</v>
      </c>
      <c r="K2840">
        <f t="shared" si="180"/>
        <v>0</v>
      </c>
      <c r="L2840" s="20">
        <v>4</v>
      </c>
    </row>
    <row r="2841" spans="1:12" ht="14.4">
      <c r="A2841" s="2">
        <v>2840</v>
      </c>
      <c r="B2841">
        <v>790</v>
      </c>
      <c r="C2841">
        <v>4</v>
      </c>
      <c r="D2841" s="7">
        <f>Groei2030!B2841</f>
        <v>2</v>
      </c>
      <c r="E2841" s="7">
        <f>Groei2030!C2841</f>
        <v>0</v>
      </c>
      <c r="F2841" s="6">
        <v>4.0092456054687503E-2</v>
      </c>
      <c r="G2841" s="6">
        <f t="shared" si="177"/>
        <v>12.471174111109148</v>
      </c>
      <c r="H2841" s="6">
        <f t="shared" si="178"/>
        <v>2.357499831967703</v>
      </c>
      <c r="I2841" s="7">
        <f>B2841+ProxiPrognose2030!H2841</f>
        <v>792.35749983196774</v>
      </c>
      <c r="J2841">
        <f t="shared" si="179"/>
        <v>4</v>
      </c>
      <c r="K2841">
        <f t="shared" si="180"/>
        <v>0</v>
      </c>
      <c r="L2841" s="20">
        <v>4</v>
      </c>
    </row>
    <row r="2842" spans="1:12" ht="14.4">
      <c r="A2842" s="2">
        <v>2841</v>
      </c>
      <c r="B2842">
        <v>898</v>
      </c>
      <c r="C2842">
        <v>4</v>
      </c>
      <c r="D2842" s="7">
        <f>Groei2030!B2842</f>
        <v>3</v>
      </c>
      <c r="E2842" s="7">
        <f>Groei2030!C2842</f>
        <v>0</v>
      </c>
      <c r="F2842" s="6">
        <v>4.0273858642578098E-2</v>
      </c>
      <c r="G2842" s="6">
        <f t="shared" si="177"/>
        <v>18.622501674252025</v>
      </c>
      <c r="H2842" s="6">
        <f t="shared" si="178"/>
        <v>3.5203216775523676</v>
      </c>
      <c r="I2842" s="7">
        <f>B2842+ProxiPrognose2030!H2842</f>
        <v>901.52032167755237</v>
      </c>
      <c r="J2842">
        <f t="shared" si="179"/>
        <v>5</v>
      </c>
      <c r="K2842">
        <f t="shared" si="180"/>
        <v>1</v>
      </c>
      <c r="L2842" s="20">
        <v>5</v>
      </c>
    </row>
    <row r="2843" spans="1:12" ht="14.4">
      <c r="A2843" s="2">
        <v>2842</v>
      </c>
      <c r="B2843">
        <v>968</v>
      </c>
      <c r="C2843">
        <v>5</v>
      </c>
      <c r="D2843" s="7">
        <f>Groei2030!B2843</f>
        <v>1</v>
      </c>
      <c r="E2843" s="7">
        <f>Groei2030!C2843</f>
        <v>0</v>
      </c>
      <c r="F2843" s="6">
        <v>2.22859865722656E-2</v>
      </c>
      <c r="G2843" s="6">
        <f t="shared" si="177"/>
        <v>11.217811658879812</v>
      </c>
      <c r="H2843" s="6">
        <f t="shared" si="178"/>
        <v>2.1205693116975071</v>
      </c>
      <c r="I2843" s="7">
        <f>B2843+ProxiPrognose2030!H2843</f>
        <v>970.12056931169752</v>
      </c>
      <c r="J2843">
        <f t="shared" si="179"/>
        <v>5</v>
      </c>
      <c r="K2843">
        <f t="shared" si="180"/>
        <v>0</v>
      </c>
      <c r="L2843" s="20">
        <v>5</v>
      </c>
    </row>
    <row r="2844" spans="1:12" ht="14.4">
      <c r="A2844" s="2">
        <v>2843</v>
      </c>
      <c r="B2844">
        <v>884</v>
      </c>
      <c r="C2844">
        <v>4</v>
      </c>
      <c r="D2844" s="7">
        <f>Groei2030!B2844</f>
        <v>0</v>
      </c>
      <c r="E2844" s="7">
        <f>Groei2030!C2844</f>
        <v>0</v>
      </c>
      <c r="F2844" s="6">
        <v>3.9780166015625E-2</v>
      </c>
      <c r="G2844" s="6">
        <f t="shared" si="177"/>
        <v>0</v>
      </c>
      <c r="H2844" s="6">
        <f t="shared" si="178"/>
        <v>0</v>
      </c>
      <c r="I2844" s="7">
        <f>B2844+ProxiPrognose2030!H2844</f>
        <v>884</v>
      </c>
      <c r="J2844">
        <f t="shared" si="179"/>
        <v>4</v>
      </c>
      <c r="K2844">
        <f t="shared" si="180"/>
        <v>0</v>
      </c>
      <c r="L2844" s="20">
        <v>4</v>
      </c>
    </row>
    <row r="2845" spans="1:12" ht="14.4">
      <c r="A2845" s="2">
        <v>2844</v>
      </c>
      <c r="B2845">
        <v>800</v>
      </c>
      <c r="C2845">
        <v>4</v>
      </c>
      <c r="D2845" s="7">
        <f>Groei2030!B2845</f>
        <v>6</v>
      </c>
      <c r="E2845" s="7">
        <f>Groei2030!C2845</f>
        <v>0</v>
      </c>
      <c r="F2845" s="6">
        <v>6.8938978759765596E-2</v>
      </c>
      <c r="G2845" s="6">
        <f t="shared" si="177"/>
        <v>21.758372795557499</v>
      </c>
      <c r="H2845" s="6">
        <f t="shared" si="178"/>
        <v>4.1131139500108693</v>
      </c>
      <c r="I2845" s="7">
        <f>B2845+ProxiPrognose2030!H2845</f>
        <v>804.11311395001087</v>
      </c>
      <c r="J2845">
        <f t="shared" si="179"/>
        <v>4</v>
      </c>
      <c r="K2845">
        <f t="shared" si="180"/>
        <v>0</v>
      </c>
      <c r="L2845" s="20">
        <v>4</v>
      </c>
    </row>
    <row r="2846" spans="1:12" ht="14.4">
      <c r="A2846" s="2">
        <v>2845</v>
      </c>
      <c r="B2846">
        <v>793</v>
      </c>
      <c r="C2846">
        <v>4</v>
      </c>
      <c r="D2846" s="7">
        <f>Groei2030!B2846</f>
        <v>3</v>
      </c>
      <c r="E2846" s="7">
        <f>Groei2030!C2846</f>
        <v>0</v>
      </c>
      <c r="F2846" s="6">
        <v>3.83013728027344E-2</v>
      </c>
      <c r="G2846" s="6">
        <f t="shared" si="177"/>
        <v>19.581543561447912</v>
      </c>
      <c r="H2846" s="6">
        <f t="shared" si="178"/>
        <v>3.7016150399712497</v>
      </c>
      <c r="I2846" s="7">
        <f>B2846+ProxiPrognose2030!H2846</f>
        <v>796.70161503997122</v>
      </c>
      <c r="J2846">
        <f t="shared" si="179"/>
        <v>4</v>
      </c>
      <c r="K2846">
        <f t="shared" si="180"/>
        <v>0</v>
      </c>
      <c r="L2846" s="20">
        <v>4</v>
      </c>
    </row>
    <row r="2847" spans="1:12" ht="14.4">
      <c r="A2847" s="2">
        <v>2846</v>
      </c>
      <c r="B2847">
        <v>800</v>
      </c>
      <c r="C2847">
        <v>4</v>
      </c>
      <c r="D2847" s="7">
        <f>Groei2030!B2847</f>
        <v>2</v>
      </c>
      <c r="E2847" s="7">
        <f>Groei2030!C2847</f>
        <v>0</v>
      </c>
      <c r="F2847" s="6">
        <v>2.2390513916015601E-2</v>
      </c>
      <c r="G2847" s="6">
        <f t="shared" si="177"/>
        <v>22.330885386349149</v>
      </c>
      <c r="H2847" s="6">
        <f t="shared" si="178"/>
        <v>4.2213393925045652</v>
      </c>
      <c r="I2847" s="7">
        <f>B2847+ProxiPrognose2030!H2847</f>
        <v>804.22133939250455</v>
      </c>
      <c r="J2847">
        <f t="shared" si="179"/>
        <v>4</v>
      </c>
      <c r="K2847">
        <f t="shared" si="180"/>
        <v>0</v>
      </c>
      <c r="L2847" s="20">
        <v>4</v>
      </c>
    </row>
    <row r="2848" spans="1:12" ht="14.4">
      <c r="A2848" s="2">
        <v>2847</v>
      </c>
      <c r="B2848">
        <v>783</v>
      </c>
      <c r="C2848">
        <v>4</v>
      </c>
      <c r="D2848" s="7">
        <f>Groei2030!B2848</f>
        <v>3</v>
      </c>
      <c r="E2848" s="7">
        <f>Groei2030!C2848</f>
        <v>0</v>
      </c>
      <c r="F2848" s="6">
        <v>4.3883635253906199E-2</v>
      </c>
      <c r="G2848" s="6">
        <f t="shared" si="177"/>
        <v>17.09065339871178</v>
      </c>
      <c r="H2848" s="6">
        <f t="shared" si="178"/>
        <v>3.230747334350053</v>
      </c>
      <c r="I2848" s="7">
        <f>B2848+ProxiPrognose2030!H2848</f>
        <v>786.2307473343501</v>
      </c>
      <c r="J2848">
        <f t="shared" si="179"/>
        <v>4</v>
      </c>
      <c r="K2848">
        <f t="shared" si="180"/>
        <v>0</v>
      </c>
      <c r="L2848" s="20">
        <v>4</v>
      </c>
    </row>
    <row r="2849" spans="1:12" ht="14.4">
      <c r="A2849" s="2">
        <v>2848</v>
      </c>
      <c r="B2849">
        <v>691</v>
      </c>
      <c r="C2849">
        <v>4</v>
      </c>
      <c r="D2849" s="7">
        <f>Groei2030!B2849</f>
        <v>4</v>
      </c>
      <c r="E2849" s="7">
        <f>Groei2030!C2849</f>
        <v>0</v>
      </c>
      <c r="F2849" s="6">
        <v>5.13371008300781E-2</v>
      </c>
      <c r="G2849" s="6">
        <f t="shared" si="177"/>
        <v>19.479089855695669</v>
      </c>
      <c r="H2849" s="6">
        <f t="shared" si="178"/>
        <v>3.6822476097723382</v>
      </c>
      <c r="I2849" s="7">
        <f>B2849+ProxiPrognose2030!H2849</f>
        <v>694.68224760977239</v>
      </c>
      <c r="J2849">
        <f t="shared" si="179"/>
        <v>4</v>
      </c>
      <c r="K2849">
        <f t="shared" si="180"/>
        <v>0</v>
      </c>
      <c r="L2849" s="20">
        <v>4</v>
      </c>
    </row>
    <row r="2850" spans="1:12" ht="14.4">
      <c r="A2850" s="2">
        <v>2849</v>
      </c>
      <c r="B2850">
        <v>649</v>
      </c>
      <c r="C2850">
        <v>4</v>
      </c>
      <c r="D2850" s="7">
        <f>Groei2030!B2850</f>
        <v>6</v>
      </c>
      <c r="E2850" s="7">
        <f>Groei2030!C2850</f>
        <v>0</v>
      </c>
      <c r="F2850" s="6">
        <v>8.5787520507812506E-2</v>
      </c>
      <c r="G2850" s="6">
        <f t="shared" si="177"/>
        <v>17.48506066058172</v>
      </c>
      <c r="H2850" s="6">
        <f t="shared" si="178"/>
        <v>3.305304472699758</v>
      </c>
      <c r="I2850" s="7">
        <f>B2850+ProxiPrognose2030!H2850</f>
        <v>652.30530447269973</v>
      </c>
      <c r="J2850">
        <f t="shared" si="179"/>
        <v>4</v>
      </c>
      <c r="K2850">
        <f t="shared" si="180"/>
        <v>0</v>
      </c>
      <c r="L2850" s="20">
        <v>4</v>
      </c>
    </row>
    <row r="2851" spans="1:12" ht="14.4">
      <c r="A2851" s="2">
        <v>2850</v>
      </c>
      <c r="B2851">
        <v>720</v>
      </c>
      <c r="C2851">
        <v>4</v>
      </c>
      <c r="D2851" s="7">
        <f>Groei2030!B2851</f>
        <v>6</v>
      </c>
      <c r="E2851" s="7">
        <f>Groei2030!C2851</f>
        <v>0</v>
      </c>
      <c r="F2851" s="6">
        <v>9.4903253173828098E-2</v>
      </c>
      <c r="G2851" s="6">
        <f t="shared" si="177"/>
        <v>15.805569881282656</v>
      </c>
      <c r="H2851" s="6">
        <f t="shared" si="178"/>
        <v>2.987820393437175</v>
      </c>
      <c r="I2851" s="7">
        <f>B2851+ProxiPrognose2030!H2851</f>
        <v>722.98782039343712</v>
      </c>
      <c r="J2851">
        <f t="shared" si="179"/>
        <v>4</v>
      </c>
      <c r="K2851">
        <f t="shared" si="180"/>
        <v>0</v>
      </c>
      <c r="L2851" s="20">
        <v>4</v>
      </c>
    </row>
    <row r="2852" spans="1:12" ht="14.4">
      <c r="A2852" s="2">
        <v>2851</v>
      </c>
      <c r="B2852">
        <v>626</v>
      </c>
      <c r="C2852">
        <v>4</v>
      </c>
      <c r="D2852" s="7">
        <f>Groei2030!B2852</f>
        <v>4</v>
      </c>
      <c r="E2852" s="7">
        <f>Groei2030!C2852</f>
        <v>0</v>
      </c>
      <c r="F2852" s="6">
        <v>0.14675778222656199</v>
      </c>
      <c r="G2852" s="6">
        <f t="shared" si="177"/>
        <v>6.8139487039686806</v>
      </c>
      <c r="H2852" s="6">
        <f t="shared" si="178"/>
        <v>1.2880810404477656</v>
      </c>
      <c r="I2852" s="7">
        <f>B2852+ProxiPrognose2030!H2852</f>
        <v>627.28808104044776</v>
      </c>
      <c r="J2852">
        <f t="shared" si="179"/>
        <v>4</v>
      </c>
      <c r="K2852">
        <f t="shared" si="180"/>
        <v>0</v>
      </c>
      <c r="L2852" s="20">
        <v>4</v>
      </c>
    </row>
    <row r="2853" spans="1:12" ht="14.4">
      <c r="A2853" s="2">
        <v>2852</v>
      </c>
      <c r="B2853">
        <v>568</v>
      </c>
      <c r="C2853">
        <v>3</v>
      </c>
      <c r="D2853" s="7">
        <f>Groei2030!B2853</f>
        <v>0</v>
      </c>
      <c r="E2853" s="7">
        <f>Groei2030!C2853</f>
        <v>0</v>
      </c>
      <c r="F2853" s="6">
        <v>0.118162228027344</v>
      </c>
      <c r="G2853" s="6">
        <f t="shared" si="177"/>
        <v>0</v>
      </c>
      <c r="H2853" s="6">
        <f t="shared" si="178"/>
        <v>0</v>
      </c>
      <c r="I2853" s="7">
        <f>B2853+ProxiPrognose2030!H2853</f>
        <v>568</v>
      </c>
      <c r="J2853">
        <f t="shared" si="179"/>
        <v>3</v>
      </c>
      <c r="K2853">
        <f t="shared" si="180"/>
        <v>0</v>
      </c>
      <c r="L2853" s="20">
        <v>3</v>
      </c>
    </row>
    <row r="2854" spans="1:12" ht="14.4">
      <c r="A2854" s="2">
        <v>2853</v>
      </c>
      <c r="B2854">
        <v>626</v>
      </c>
      <c r="C2854">
        <v>4</v>
      </c>
      <c r="D2854" s="7">
        <f>Groei2030!B2854</f>
        <v>0</v>
      </c>
      <c r="E2854" s="7">
        <f>Groei2030!C2854</f>
        <v>0</v>
      </c>
      <c r="F2854" s="6">
        <v>8.2605565185546903E-2</v>
      </c>
      <c r="G2854" s="6">
        <f t="shared" si="177"/>
        <v>0</v>
      </c>
      <c r="H2854" s="6">
        <f t="shared" si="178"/>
        <v>0</v>
      </c>
      <c r="I2854" s="7">
        <f>B2854+ProxiPrognose2030!H2854</f>
        <v>626</v>
      </c>
      <c r="J2854">
        <f t="shared" si="179"/>
        <v>4</v>
      </c>
      <c r="K2854">
        <f t="shared" si="180"/>
        <v>0</v>
      </c>
      <c r="L2854" s="20">
        <v>4</v>
      </c>
    </row>
    <row r="2855" spans="1:12" ht="14.4">
      <c r="A2855" s="2">
        <v>2854</v>
      </c>
      <c r="B2855">
        <v>507</v>
      </c>
      <c r="C2855">
        <v>3</v>
      </c>
      <c r="D2855" s="7">
        <f>Groei2030!B2855</f>
        <v>0</v>
      </c>
      <c r="E2855" s="7">
        <f>Groei2030!C2855</f>
        <v>0</v>
      </c>
      <c r="F2855" s="6">
        <v>5.3280194091796899E-2</v>
      </c>
      <c r="G2855" s="6">
        <f t="shared" si="177"/>
        <v>0</v>
      </c>
      <c r="H2855" s="6">
        <f t="shared" si="178"/>
        <v>0</v>
      </c>
      <c r="I2855" s="7">
        <f>B2855+ProxiPrognose2030!H2855</f>
        <v>507</v>
      </c>
      <c r="J2855">
        <f t="shared" si="179"/>
        <v>3</v>
      </c>
      <c r="K2855">
        <f t="shared" si="180"/>
        <v>0</v>
      </c>
      <c r="L2855" s="20">
        <v>3</v>
      </c>
    </row>
    <row r="2856" spans="1:12" ht="14.4">
      <c r="A2856" s="2">
        <v>2855</v>
      </c>
      <c r="B2856">
        <v>507</v>
      </c>
      <c r="C2856">
        <v>3</v>
      </c>
      <c r="D2856" s="7">
        <f>Groei2030!B2856</f>
        <v>0</v>
      </c>
      <c r="E2856" s="7">
        <f>Groei2030!C2856</f>
        <v>0</v>
      </c>
      <c r="F2856" s="6">
        <v>5.0607953125000001E-2</v>
      </c>
      <c r="G2856" s="6">
        <f t="shared" si="177"/>
        <v>0</v>
      </c>
      <c r="H2856" s="6">
        <f t="shared" si="178"/>
        <v>0</v>
      </c>
      <c r="I2856" s="7">
        <f>B2856+ProxiPrognose2030!H2856</f>
        <v>507</v>
      </c>
      <c r="J2856">
        <f t="shared" si="179"/>
        <v>3</v>
      </c>
      <c r="K2856">
        <f t="shared" si="180"/>
        <v>0</v>
      </c>
      <c r="L2856" s="20">
        <v>3</v>
      </c>
    </row>
    <row r="2857" spans="1:12" ht="14.4">
      <c r="A2857" s="2">
        <v>2856</v>
      </c>
      <c r="B2857">
        <v>573</v>
      </c>
      <c r="C2857">
        <v>3</v>
      </c>
      <c r="D2857" s="7">
        <f>Groei2030!B2857</f>
        <v>0</v>
      </c>
      <c r="E2857" s="7">
        <f>Groei2030!C2857</f>
        <v>0</v>
      </c>
      <c r="F2857" s="6">
        <v>5.5328791015625003E-2</v>
      </c>
      <c r="G2857" s="6">
        <f t="shared" si="177"/>
        <v>0</v>
      </c>
      <c r="H2857" s="6">
        <f t="shared" si="178"/>
        <v>0</v>
      </c>
      <c r="I2857" s="7">
        <f>B2857+ProxiPrognose2030!H2857</f>
        <v>573</v>
      </c>
      <c r="J2857">
        <f t="shared" si="179"/>
        <v>3</v>
      </c>
      <c r="K2857">
        <f t="shared" si="180"/>
        <v>0</v>
      </c>
      <c r="L2857" s="20">
        <v>3</v>
      </c>
    </row>
    <row r="2858" spans="1:12" ht="14.4">
      <c r="A2858" s="2">
        <v>2857</v>
      </c>
      <c r="B2858">
        <v>612</v>
      </c>
      <c r="C2858">
        <v>4</v>
      </c>
      <c r="D2858" s="7">
        <f>Groei2030!B2858</f>
        <v>0</v>
      </c>
      <c r="E2858" s="7">
        <f>Groei2030!C2858</f>
        <v>0</v>
      </c>
      <c r="F2858" s="6">
        <v>9.0721521240234401E-2</v>
      </c>
      <c r="G2858" s="6">
        <f t="shared" si="177"/>
        <v>0</v>
      </c>
      <c r="H2858" s="6">
        <f t="shared" si="178"/>
        <v>0</v>
      </c>
      <c r="I2858" s="7">
        <f>B2858+ProxiPrognose2030!H2858</f>
        <v>612</v>
      </c>
      <c r="J2858">
        <f t="shared" si="179"/>
        <v>4</v>
      </c>
      <c r="K2858">
        <f t="shared" si="180"/>
        <v>0</v>
      </c>
      <c r="L2858" s="20">
        <v>4</v>
      </c>
    </row>
    <row r="2859" spans="1:12" ht="14.4">
      <c r="A2859" s="2">
        <v>2858</v>
      </c>
      <c r="B2859">
        <v>575</v>
      </c>
      <c r="C2859">
        <v>3</v>
      </c>
      <c r="D2859" s="7">
        <f>Groei2030!B2859</f>
        <v>0</v>
      </c>
      <c r="E2859" s="7">
        <f>Groei2030!C2859</f>
        <v>0</v>
      </c>
      <c r="F2859" s="6">
        <v>2.5291426269531299E-2</v>
      </c>
      <c r="G2859" s="6">
        <f t="shared" si="177"/>
        <v>0</v>
      </c>
      <c r="H2859" s="6">
        <f t="shared" si="178"/>
        <v>0</v>
      </c>
      <c r="I2859" s="7">
        <f>B2859+ProxiPrognose2030!H2859</f>
        <v>575</v>
      </c>
      <c r="J2859">
        <f t="shared" si="179"/>
        <v>3</v>
      </c>
      <c r="K2859">
        <f t="shared" si="180"/>
        <v>0</v>
      </c>
      <c r="L2859" s="20">
        <v>3</v>
      </c>
    </row>
    <row r="2860" spans="1:12" ht="14.4">
      <c r="A2860" s="2">
        <v>2859</v>
      </c>
      <c r="B2860">
        <v>606</v>
      </c>
      <c r="C2860">
        <v>4</v>
      </c>
      <c r="D2860" s="7">
        <f>Groei2030!B2860</f>
        <v>0</v>
      </c>
      <c r="E2860" s="7">
        <f>Groei2030!C2860</f>
        <v>0</v>
      </c>
      <c r="F2860" s="6">
        <v>0.36234806030273398</v>
      </c>
      <c r="G2860" s="6">
        <f t="shared" si="177"/>
        <v>0</v>
      </c>
      <c r="H2860" s="6">
        <f t="shared" si="178"/>
        <v>0</v>
      </c>
      <c r="I2860" s="7">
        <f>B2860+ProxiPrognose2030!H2860</f>
        <v>606</v>
      </c>
      <c r="J2860">
        <f t="shared" si="179"/>
        <v>4</v>
      </c>
      <c r="K2860">
        <f t="shared" si="180"/>
        <v>0</v>
      </c>
      <c r="L2860" s="20">
        <v>4</v>
      </c>
    </row>
    <row r="2861" spans="1:12" ht="14.4">
      <c r="A2861" s="2">
        <v>2860</v>
      </c>
      <c r="B2861">
        <v>697</v>
      </c>
      <c r="C2861">
        <v>4</v>
      </c>
      <c r="D2861" s="7">
        <f>Groei2030!B2861</f>
        <v>0</v>
      </c>
      <c r="E2861" s="7">
        <f>Groei2030!C2861</f>
        <v>0</v>
      </c>
      <c r="F2861" s="6">
        <v>9.4610825927734399E-2</v>
      </c>
      <c r="G2861" s="6">
        <f t="shared" si="177"/>
        <v>0</v>
      </c>
      <c r="H2861" s="6">
        <f t="shared" si="178"/>
        <v>0</v>
      </c>
      <c r="I2861" s="7">
        <f>B2861+ProxiPrognose2030!H2861</f>
        <v>697</v>
      </c>
      <c r="J2861">
        <f t="shared" si="179"/>
        <v>4</v>
      </c>
      <c r="K2861">
        <f t="shared" si="180"/>
        <v>0</v>
      </c>
      <c r="L2861" s="20">
        <v>4</v>
      </c>
    </row>
    <row r="2862" spans="1:12" ht="14.4">
      <c r="A2862" s="2">
        <v>2861</v>
      </c>
      <c r="B2862">
        <v>474</v>
      </c>
      <c r="C2862">
        <v>3</v>
      </c>
      <c r="D2862" s="7">
        <f>Groei2030!B2862</f>
        <v>0</v>
      </c>
      <c r="E2862" s="7">
        <f>Groei2030!C2862</f>
        <v>0</v>
      </c>
      <c r="F2862" s="6">
        <v>0.29960001586914098</v>
      </c>
      <c r="G2862" s="6">
        <f t="shared" si="177"/>
        <v>0</v>
      </c>
      <c r="H2862" s="6">
        <f t="shared" si="178"/>
        <v>0</v>
      </c>
      <c r="I2862" s="7">
        <f>B2862+ProxiPrognose2030!H2862</f>
        <v>474</v>
      </c>
      <c r="J2862">
        <f t="shared" si="179"/>
        <v>3</v>
      </c>
      <c r="K2862">
        <f t="shared" si="180"/>
        <v>0</v>
      </c>
      <c r="L2862" s="20">
        <v>3</v>
      </c>
    </row>
    <row r="2863" spans="1:12" ht="14.4">
      <c r="A2863" s="2">
        <v>2862</v>
      </c>
      <c r="B2863">
        <v>527</v>
      </c>
      <c r="C2863">
        <v>3</v>
      </c>
      <c r="D2863" s="7">
        <f>Groei2030!B2863</f>
        <v>0</v>
      </c>
      <c r="E2863" s="7">
        <f>Groei2030!C2863</f>
        <v>0</v>
      </c>
      <c r="F2863" s="6">
        <v>4.6763468261718698E-2</v>
      </c>
      <c r="G2863" s="6">
        <f t="shared" si="177"/>
        <v>0</v>
      </c>
      <c r="H2863" s="6">
        <f t="shared" si="178"/>
        <v>0</v>
      </c>
      <c r="I2863" s="7">
        <f>B2863+ProxiPrognose2030!H2863</f>
        <v>527</v>
      </c>
      <c r="J2863">
        <f t="shared" si="179"/>
        <v>3</v>
      </c>
      <c r="K2863">
        <f t="shared" si="180"/>
        <v>0</v>
      </c>
      <c r="L2863" s="20">
        <v>3</v>
      </c>
    </row>
    <row r="2864" spans="1:12" ht="14.4">
      <c r="A2864" s="2">
        <v>2863</v>
      </c>
      <c r="B2864">
        <v>479</v>
      </c>
      <c r="C2864">
        <v>3</v>
      </c>
      <c r="D2864" s="7">
        <f>Groei2030!B2864</f>
        <v>0</v>
      </c>
      <c r="E2864" s="7">
        <f>Groei2030!C2864</f>
        <v>0</v>
      </c>
      <c r="F2864" s="6">
        <v>0.118351811279297</v>
      </c>
      <c r="G2864" s="6">
        <f t="shared" si="177"/>
        <v>0</v>
      </c>
      <c r="H2864" s="6">
        <f t="shared" si="178"/>
        <v>0</v>
      </c>
      <c r="I2864" s="7">
        <f>B2864+ProxiPrognose2030!H2864</f>
        <v>479</v>
      </c>
      <c r="J2864">
        <f t="shared" si="179"/>
        <v>3</v>
      </c>
      <c r="K2864">
        <f t="shared" si="180"/>
        <v>0</v>
      </c>
      <c r="L2864" s="20">
        <v>3</v>
      </c>
    </row>
    <row r="2865" spans="1:12" ht="14.4">
      <c r="A2865" s="2">
        <v>2864</v>
      </c>
      <c r="B2865">
        <v>371</v>
      </c>
      <c r="C2865">
        <v>2</v>
      </c>
      <c r="D2865" s="7">
        <f>Groei2030!B2865</f>
        <v>1</v>
      </c>
      <c r="E2865" s="7">
        <f>Groei2030!C2865</f>
        <v>0</v>
      </c>
      <c r="F2865" s="6">
        <v>0.76145750927734401</v>
      </c>
      <c r="G2865" s="6">
        <f t="shared" si="177"/>
        <v>0.32831772876895099</v>
      </c>
      <c r="H2865" s="6">
        <f t="shared" si="178"/>
        <v>6.2063842867476557E-2</v>
      </c>
      <c r="I2865" s="7">
        <f>B2865+ProxiPrognose2030!H2865</f>
        <v>371.06206384286747</v>
      </c>
      <c r="J2865">
        <f t="shared" si="179"/>
        <v>2</v>
      </c>
      <c r="K2865">
        <f t="shared" si="180"/>
        <v>0</v>
      </c>
      <c r="L2865" s="20">
        <v>2</v>
      </c>
    </row>
    <row r="2866" spans="1:12" ht="14.4">
      <c r="A2866" s="2">
        <v>2865</v>
      </c>
      <c r="B2866">
        <v>476</v>
      </c>
      <c r="C2866">
        <v>3</v>
      </c>
      <c r="D2866" s="7">
        <f>Groei2030!B2866</f>
        <v>1</v>
      </c>
      <c r="E2866" s="7">
        <f>Groei2030!C2866</f>
        <v>0</v>
      </c>
      <c r="F2866" s="6">
        <v>0.77143100097656203</v>
      </c>
      <c r="G2866" s="6">
        <f t="shared" si="177"/>
        <v>0.32407305343384252</v>
      </c>
      <c r="H2866" s="6">
        <f t="shared" si="178"/>
        <v>6.1261446773883274E-2</v>
      </c>
      <c r="I2866" s="7">
        <f>B2866+ProxiPrognose2030!H2866</f>
        <v>476.06126144677387</v>
      </c>
      <c r="J2866">
        <f t="shared" si="179"/>
        <v>3</v>
      </c>
      <c r="K2866">
        <f t="shared" si="180"/>
        <v>0</v>
      </c>
      <c r="L2866" s="20">
        <v>3</v>
      </c>
    </row>
    <row r="2867" spans="1:12" ht="14.4">
      <c r="A2867" s="2">
        <v>2866</v>
      </c>
      <c r="B2867">
        <v>440</v>
      </c>
      <c r="C2867">
        <v>3</v>
      </c>
      <c r="D2867" s="7">
        <f>Groei2030!B2867</f>
        <v>0</v>
      </c>
      <c r="E2867" s="7">
        <f>Groei2030!C2867</f>
        <v>0</v>
      </c>
      <c r="F2867" s="6">
        <v>0.151824044677734</v>
      </c>
      <c r="G2867" s="6">
        <f t="shared" si="177"/>
        <v>0</v>
      </c>
      <c r="H2867" s="6">
        <f t="shared" si="178"/>
        <v>0</v>
      </c>
      <c r="I2867" s="7">
        <f>B2867+ProxiPrognose2030!H2867</f>
        <v>440</v>
      </c>
      <c r="J2867">
        <f t="shared" si="179"/>
        <v>3</v>
      </c>
      <c r="K2867">
        <f t="shared" si="180"/>
        <v>0</v>
      </c>
      <c r="L2867" s="20">
        <v>3</v>
      </c>
    </row>
    <row r="2868" spans="1:12" ht="14.4">
      <c r="A2868" s="2">
        <v>2867</v>
      </c>
      <c r="B2868">
        <v>510</v>
      </c>
      <c r="C2868">
        <v>3</v>
      </c>
      <c r="D2868" s="7">
        <f>Groei2030!B2868</f>
        <v>0</v>
      </c>
      <c r="E2868" s="7">
        <f>Groei2030!C2868</f>
        <v>200</v>
      </c>
      <c r="F2868" s="6">
        <v>8.3213468750000005E-2</v>
      </c>
      <c r="G2868" s="6">
        <f t="shared" si="177"/>
        <v>600.86426814168829</v>
      </c>
      <c r="H2868" s="6">
        <f t="shared" si="178"/>
        <v>113.58492781506395</v>
      </c>
      <c r="I2868" s="7">
        <f>B2868+ProxiPrognose2030!H2868</f>
        <v>623.58492781506391</v>
      </c>
      <c r="J2868">
        <f t="shared" si="179"/>
        <v>4</v>
      </c>
      <c r="K2868">
        <f t="shared" si="180"/>
        <v>1</v>
      </c>
      <c r="L2868" s="20">
        <v>4</v>
      </c>
    </row>
    <row r="2869" spans="1:12" ht="14.4">
      <c r="A2869" s="2">
        <v>2868</v>
      </c>
      <c r="B2869">
        <v>588</v>
      </c>
      <c r="C2869">
        <v>3</v>
      </c>
      <c r="D2869" s="7">
        <f>Groei2030!B2869</f>
        <v>51</v>
      </c>
      <c r="E2869" s="7">
        <f>Groei2030!C2869</f>
        <v>0</v>
      </c>
      <c r="F2869" s="6">
        <v>9.1748881591796894E-2</v>
      </c>
      <c r="G2869" s="6">
        <f t="shared" si="177"/>
        <v>138.96627161872624</v>
      </c>
      <c r="H2869" s="6">
        <f t="shared" si="178"/>
        <v>26.269616563086245</v>
      </c>
      <c r="I2869" s="7">
        <f>B2869+ProxiPrognose2030!H2869</f>
        <v>614.26961656308629</v>
      </c>
      <c r="J2869">
        <f t="shared" si="179"/>
        <v>4</v>
      </c>
      <c r="K2869">
        <f t="shared" si="180"/>
        <v>1</v>
      </c>
      <c r="L2869" s="20">
        <v>4</v>
      </c>
    </row>
    <row r="2870" spans="1:12" ht="14.4">
      <c r="A2870" s="2">
        <v>2869</v>
      </c>
      <c r="B2870">
        <v>595</v>
      </c>
      <c r="C2870">
        <v>3</v>
      </c>
      <c r="D2870" s="7">
        <f>Groei2030!B2870</f>
        <v>1</v>
      </c>
      <c r="E2870" s="7">
        <f>Groei2030!C2870</f>
        <v>0</v>
      </c>
      <c r="F2870" s="6">
        <v>3.0990552734374999E-2</v>
      </c>
      <c r="G2870" s="6">
        <f t="shared" si="177"/>
        <v>8.0669745435904332</v>
      </c>
      <c r="H2870" s="6">
        <f t="shared" si="178"/>
        <v>1.5249479288450725</v>
      </c>
      <c r="I2870" s="7">
        <f>B2870+ProxiPrognose2030!H2870</f>
        <v>596.52494792884511</v>
      </c>
      <c r="J2870">
        <f t="shared" si="179"/>
        <v>3</v>
      </c>
      <c r="K2870">
        <f t="shared" si="180"/>
        <v>0</v>
      </c>
      <c r="L2870" s="20">
        <v>3</v>
      </c>
    </row>
    <row r="2871" spans="1:12" ht="14.4">
      <c r="A2871" s="2">
        <v>2870</v>
      </c>
      <c r="B2871">
        <v>466</v>
      </c>
      <c r="C2871">
        <v>3</v>
      </c>
      <c r="D2871" s="7">
        <f>Groei2030!B2871</f>
        <v>1</v>
      </c>
      <c r="E2871" s="7">
        <f>Groei2030!C2871</f>
        <v>0</v>
      </c>
      <c r="F2871" s="6">
        <v>5.5291911865234397E-2</v>
      </c>
      <c r="G2871" s="6">
        <f t="shared" si="177"/>
        <v>4.5214569647968927</v>
      </c>
      <c r="H2871" s="6">
        <f t="shared" si="178"/>
        <v>0.85471776272152977</v>
      </c>
      <c r="I2871" s="7">
        <f>B2871+ProxiPrognose2030!H2871</f>
        <v>466.85471776272152</v>
      </c>
      <c r="J2871">
        <f t="shared" si="179"/>
        <v>3</v>
      </c>
      <c r="K2871">
        <f t="shared" si="180"/>
        <v>0</v>
      </c>
      <c r="L2871" s="20">
        <v>3</v>
      </c>
    </row>
    <row r="2872" spans="1:12" ht="14.4">
      <c r="A2872" s="2">
        <v>2871</v>
      </c>
      <c r="B2872">
        <v>538</v>
      </c>
      <c r="C2872">
        <v>3</v>
      </c>
      <c r="D2872" s="7">
        <f>Groei2030!B2872</f>
        <v>0</v>
      </c>
      <c r="E2872" s="7">
        <f>Groei2030!C2872</f>
        <v>0</v>
      </c>
      <c r="F2872" s="6">
        <v>0.14648999243164099</v>
      </c>
      <c r="G2872" s="6">
        <f t="shared" si="177"/>
        <v>0</v>
      </c>
      <c r="H2872" s="6">
        <f t="shared" si="178"/>
        <v>0</v>
      </c>
      <c r="I2872" s="7">
        <f>B2872+ProxiPrognose2030!H2872</f>
        <v>538</v>
      </c>
      <c r="J2872">
        <f t="shared" si="179"/>
        <v>3</v>
      </c>
      <c r="K2872">
        <f t="shared" si="180"/>
        <v>0</v>
      </c>
      <c r="L2872" s="20">
        <v>3</v>
      </c>
    </row>
    <row r="2873" spans="1:12" ht="14.4">
      <c r="A2873" s="2">
        <v>2872</v>
      </c>
      <c r="B2873">
        <v>688</v>
      </c>
      <c r="C2873">
        <v>4</v>
      </c>
      <c r="D2873" s="7">
        <f>Groei2030!B2873</f>
        <v>158</v>
      </c>
      <c r="E2873" s="7">
        <f>Groei2030!C2873</f>
        <v>0</v>
      </c>
      <c r="F2873" s="6">
        <v>0.77286799609375001</v>
      </c>
      <c r="G2873" s="6">
        <f t="shared" si="177"/>
        <v>51.1083395866331</v>
      </c>
      <c r="H2873" s="6">
        <f t="shared" si="178"/>
        <v>9.6613118311215693</v>
      </c>
      <c r="I2873" s="7">
        <f>B2873+ProxiPrognose2030!H2873</f>
        <v>697.66131183112157</v>
      </c>
      <c r="J2873">
        <f t="shared" si="179"/>
        <v>4</v>
      </c>
      <c r="K2873">
        <f t="shared" si="180"/>
        <v>0</v>
      </c>
      <c r="L2873" s="20">
        <v>4</v>
      </c>
    </row>
    <row r="2874" spans="1:12" ht="14.4">
      <c r="A2874" s="2">
        <v>2873</v>
      </c>
      <c r="B2874">
        <v>482</v>
      </c>
      <c r="C2874">
        <v>3</v>
      </c>
      <c r="D2874" s="7">
        <f>Groei2030!B2874</f>
        <v>441</v>
      </c>
      <c r="E2874" s="7">
        <f>Groei2030!C2874</f>
        <v>0</v>
      </c>
      <c r="F2874" s="6">
        <v>0.25802762084960901</v>
      </c>
      <c r="G2874" s="6">
        <f t="shared" si="177"/>
        <v>427.27983785991285</v>
      </c>
      <c r="H2874" s="6">
        <f t="shared" si="178"/>
        <v>80.771235890342695</v>
      </c>
      <c r="I2874" s="7">
        <f>B2874+ProxiPrognose2030!H2874</f>
        <v>562.77123589034272</v>
      </c>
      <c r="J2874">
        <f t="shared" si="179"/>
        <v>3</v>
      </c>
      <c r="K2874">
        <f t="shared" si="180"/>
        <v>0</v>
      </c>
      <c r="L2874" s="20">
        <v>3</v>
      </c>
    </row>
    <row r="2875" spans="1:12" ht="14.4">
      <c r="A2875" s="2">
        <v>2874</v>
      </c>
      <c r="B2875">
        <v>483</v>
      </c>
      <c r="C2875">
        <v>3</v>
      </c>
      <c r="D2875" s="7">
        <f>Groei2030!B2875</f>
        <v>2</v>
      </c>
      <c r="E2875" s="7">
        <f>Groei2030!C2875</f>
        <v>0</v>
      </c>
      <c r="F2875" s="6">
        <v>0.173961369384766</v>
      </c>
      <c r="G2875" s="6">
        <f t="shared" si="177"/>
        <v>2.8742013342864934</v>
      </c>
      <c r="H2875" s="6">
        <f t="shared" si="178"/>
        <v>0.54332728436417643</v>
      </c>
      <c r="I2875" s="7">
        <f>B2875+ProxiPrognose2030!H2875</f>
        <v>483.54332728436418</v>
      </c>
      <c r="J2875">
        <f t="shared" si="179"/>
        <v>3</v>
      </c>
      <c r="K2875">
        <f t="shared" si="180"/>
        <v>0</v>
      </c>
      <c r="L2875" s="20">
        <v>3</v>
      </c>
    </row>
    <row r="2876" spans="1:12" ht="14.4">
      <c r="A2876" s="2">
        <v>2875</v>
      </c>
      <c r="B2876">
        <v>445</v>
      </c>
      <c r="C2876">
        <v>3</v>
      </c>
      <c r="D2876" s="7">
        <f>Groei2030!B2876</f>
        <v>0</v>
      </c>
      <c r="E2876" s="7">
        <f>Groei2030!C2876</f>
        <v>0</v>
      </c>
      <c r="F2876" s="6">
        <v>0.12233679492187501</v>
      </c>
      <c r="G2876" s="6">
        <f t="shared" si="177"/>
        <v>0</v>
      </c>
      <c r="H2876" s="6">
        <f t="shared" si="178"/>
        <v>0</v>
      </c>
      <c r="I2876" s="7">
        <f>B2876+ProxiPrognose2030!H2876</f>
        <v>445</v>
      </c>
      <c r="J2876">
        <f t="shared" si="179"/>
        <v>3</v>
      </c>
      <c r="K2876">
        <f t="shared" si="180"/>
        <v>0</v>
      </c>
      <c r="L2876" s="20">
        <v>3</v>
      </c>
    </row>
    <row r="2877" spans="1:12" ht="14.4">
      <c r="A2877" s="2">
        <v>2876</v>
      </c>
      <c r="B2877">
        <v>374</v>
      </c>
      <c r="C2877">
        <v>2</v>
      </c>
      <c r="D2877" s="7">
        <f>Groei2030!B2877</f>
        <v>3</v>
      </c>
      <c r="E2877" s="7">
        <f>Groei2030!C2877</f>
        <v>0</v>
      </c>
      <c r="F2877" s="6">
        <v>9.8088070068359401E-2</v>
      </c>
      <c r="G2877" s="6">
        <f t="shared" si="177"/>
        <v>7.6461897912489363</v>
      </c>
      <c r="H2877" s="6">
        <f t="shared" si="178"/>
        <v>1.4454044974005551</v>
      </c>
      <c r="I2877" s="7">
        <f>B2877+ProxiPrognose2030!H2877</f>
        <v>375.44540449740055</v>
      </c>
      <c r="J2877">
        <f t="shared" si="179"/>
        <v>2</v>
      </c>
      <c r="K2877">
        <f t="shared" si="180"/>
        <v>0</v>
      </c>
      <c r="L2877" s="20">
        <v>2</v>
      </c>
    </row>
    <row r="2878" spans="1:12" ht="14.4">
      <c r="A2878" s="2">
        <v>2877</v>
      </c>
      <c r="B2878">
        <v>444</v>
      </c>
      <c r="C2878">
        <v>3</v>
      </c>
      <c r="D2878" s="7">
        <f>Groei2030!B2878</f>
        <v>1</v>
      </c>
      <c r="E2878" s="7">
        <f>Groei2030!C2878</f>
        <v>0</v>
      </c>
      <c r="F2878" s="6">
        <v>1.65137692871094E-2</v>
      </c>
      <c r="G2878" s="6">
        <f t="shared" si="177"/>
        <v>15.138881720671082</v>
      </c>
      <c r="H2878" s="6">
        <f t="shared" si="178"/>
        <v>2.8617923857601286</v>
      </c>
      <c r="I2878" s="7">
        <f>B2878+ProxiPrognose2030!H2878</f>
        <v>446.86179238576011</v>
      </c>
      <c r="J2878">
        <f t="shared" si="179"/>
        <v>3</v>
      </c>
      <c r="K2878">
        <f t="shared" si="180"/>
        <v>0</v>
      </c>
      <c r="L2878" s="20">
        <v>3</v>
      </c>
    </row>
    <row r="2879" spans="1:12" ht="14.4">
      <c r="A2879" s="2">
        <v>2878</v>
      </c>
      <c r="B2879">
        <v>448</v>
      </c>
      <c r="C2879">
        <v>3</v>
      </c>
      <c r="D2879" s="7">
        <f>Groei2030!B2879</f>
        <v>0</v>
      </c>
      <c r="E2879" s="7">
        <f>Groei2030!C2879</f>
        <v>0</v>
      </c>
      <c r="F2879" s="6">
        <v>9.6365761718749995E-3</v>
      </c>
      <c r="G2879" s="6">
        <f t="shared" si="177"/>
        <v>0</v>
      </c>
      <c r="H2879" s="6">
        <f t="shared" si="178"/>
        <v>0</v>
      </c>
      <c r="I2879" s="7">
        <f>B2879+ProxiPrognose2030!H2879</f>
        <v>448</v>
      </c>
      <c r="J2879">
        <f t="shared" si="179"/>
        <v>3</v>
      </c>
      <c r="K2879">
        <f t="shared" si="180"/>
        <v>0</v>
      </c>
      <c r="L2879" s="20">
        <v>3</v>
      </c>
    </row>
    <row r="2880" spans="1:12" ht="14.4">
      <c r="A2880" s="2">
        <v>2879</v>
      </c>
      <c r="B2880">
        <v>383</v>
      </c>
      <c r="C2880">
        <v>2</v>
      </c>
      <c r="D2880" s="7">
        <f>Groei2030!B2880</f>
        <v>1</v>
      </c>
      <c r="E2880" s="7">
        <f>Groei2030!C2880</f>
        <v>0</v>
      </c>
      <c r="F2880" s="6">
        <v>2.7859981933593701E-2</v>
      </c>
      <c r="G2880" s="6">
        <f t="shared" si="177"/>
        <v>8.9734444406996836</v>
      </c>
      <c r="H2880" s="6">
        <f t="shared" si="178"/>
        <v>1.6963032969186547</v>
      </c>
      <c r="I2880" s="7">
        <f>B2880+ProxiPrognose2030!H2880</f>
        <v>384.69630329691864</v>
      </c>
      <c r="J2880">
        <f t="shared" si="179"/>
        <v>2</v>
      </c>
      <c r="K2880">
        <f t="shared" si="180"/>
        <v>0</v>
      </c>
      <c r="L2880" s="20">
        <v>2</v>
      </c>
    </row>
    <row r="2881" spans="1:12" ht="14.4">
      <c r="A2881" s="2">
        <v>2880</v>
      </c>
      <c r="B2881">
        <v>386</v>
      </c>
      <c r="C2881">
        <v>2</v>
      </c>
      <c r="D2881" s="7">
        <f>Groei2030!B2881</f>
        <v>103</v>
      </c>
      <c r="E2881" s="7">
        <f>Groei2030!C2881</f>
        <v>0</v>
      </c>
      <c r="F2881" s="6">
        <v>4.7045176269531197E-2</v>
      </c>
      <c r="G2881" s="6">
        <f t="shared" si="177"/>
        <v>547.34623274601233</v>
      </c>
      <c r="H2881" s="6">
        <f t="shared" si="178"/>
        <v>103.46809692741253</v>
      </c>
      <c r="I2881" s="7">
        <f>B2881+ProxiPrognose2030!H2881</f>
        <v>489.46809692741255</v>
      </c>
      <c r="J2881">
        <f t="shared" si="179"/>
        <v>3</v>
      </c>
      <c r="K2881">
        <f t="shared" si="180"/>
        <v>1</v>
      </c>
      <c r="L2881" s="20">
        <v>3</v>
      </c>
    </row>
    <row r="2882" spans="1:12" ht="14.4">
      <c r="A2882" s="2">
        <v>2881</v>
      </c>
      <c r="B2882">
        <v>384</v>
      </c>
      <c r="C2882">
        <v>2</v>
      </c>
      <c r="D2882" s="7">
        <f>Groei2030!B2882</f>
        <v>2</v>
      </c>
      <c r="E2882" s="7">
        <f>Groei2030!C2882</f>
        <v>0</v>
      </c>
      <c r="F2882" s="6">
        <v>4.9074079833984402E-2</v>
      </c>
      <c r="G2882" s="6">
        <f t="shared" si="177"/>
        <v>10.188678049419968</v>
      </c>
      <c r="H2882" s="6">
        <f t="shared" si="178"/>
        <v>1.9260260962986706</v>
      </c>
      <c r="I2882" s="7">
        <f>B2882+ProxiPrognose2030!H2882</f>
        <v>385.92602609629864</v>
      </c>
      <c r="J2882">
        <f t="shared" si="179"/>
        <v>2</v>
      </c>
      <c r="K2882">
        <f t="shared" si="180"/>
        <v>0</v>
      </c>
      <c r="L2882" s="20">
        <v>2</v>
      </c>
    </row>
    <row r="2883" spans="1:12" ht="14.4">
      <c r="A2883" s="2">
        <v>2882</v>
      </c>
      <c r="B2883">
        <v>360</v>
      </c>
      <c r="C2883">
        <v>2</v>
      </c>
      <c r="D2883" s="7">
        <f>Groei2030!B2883</f>
        <v>2</v>
      </c>
      <c r="E2883" s="7">
        <f>Groei2030!C2883</f>
        <v>0</v>
      </c>
      <c r="F2883" s="6">
        <v>3.6917769042968701E-2</v>
      </c>
      <c r="G2883" s="6">
        <f t="shared" ref="G2883:G2946" si="181">IFERROR((D2883+E2883)/((F2883/0.25)),0)</f>
        <v>13.543613630012381</v>
      </c>
      <c r="H2883" s="6">
        <f t="shared" ref="H2883:H2946" si="182">G2883/5.29</f>
        <v>2.5602294196620758</v>
      </c>
      <c r="I2883" s="7">
        <f>B2883+ProxiPrognose2030!H2883</f>
        <v>362.56022941966205</v>
      </c>
      <c r="J2883">
        <f t="shared" ref="J2883:J2946" si="183">MAX(C2883,IF(I2883&gt;0,IF(A2883&lt;6701,IF(I2883&lt;200,1,IF(I2883&lt;400,2,IF(I2883&lt;600,3,IF(I2883&lt;900,4,IF(I2883&lt;2000,5,IF(I2883&gt;2000,6,0)))))),0),0))</f>
        <v>2</v>
      </c>
      <c r="K2883">
        <f t="shared" ref="K2883:K2946" si="184">J2883-C2883</f>
        <v>0</v>
      </c>
      <c r="L2883" s="20">
        <v>2</v>
      </c>
    </row>
    <row r="2884" spans="1:12" ht="14.4">
      <c r="A2884" s="2">
        <v>2883</v>
      </c>
      <c r="B2884">
        <v>352</v>
      </c>
      <c r="C2884">
        <v>2</v>
      </c>
      <c r="D2884" s="7">
        <f>Groei2030!B2884</f>
        <v>4</v>
      </c>
      <c r="E2884" s="7">
        <f>Groei2030!C2884</f>
        <v>0</v>
      </c>
      <c r="F2884" s="6">
        <v>5.3656552001953101E-2</v>
      </c>
      <c r="G2884" s="6">
        <f t="shared" si="181"/>
        <v>18.637052935559481</v>
      </c>
      <c r="H2884" s="6">
        <f t="shared" si="182"/>
        <v>3.5230723885745712</v>
      </c>
      <c r="I2884" s="7">
        <f>B2884+ProxiPrognose2030!H2884</f>
        <v>355.52307238857458</v>
      </c>
      <c r="J2884">
        <f t="shared" si="183"/>
        <v>2</v>
      </c>
      <c r="K2884">
        <f t="shared" si="184"/>
        <v>0</v>
      </c>
      <c r="L2884" s="20">
        <v>2</v>
      </c>
    </row>
    <row r="2885" spans="1:12" ht="14.4">
      <c r="A2885" s="2">
        <v>2884</v>
      </c>
      <c r="B2885">
        <v>337</v>
      </c>
      <c r="C2885">
        <v>2</v>
      </c>
      <c r="D2885" s="7">
        <f>Groei2030!B2885</f>
        <v>4</v>
      </c>
      <c r="E2885" s="7">
        <f>Groei2030!C2885</f>
        <v>0</v>
      </c>
      <c r="F2885" s="6">
        <v>0.131981130615234</v>
      </c>
      <c r="G2885" s="6">
        <f t="shared" si="181"/>
        <v>7.5768406842589542</v>
      </c>
      <c r="H2885" s="6">
        <f t="shared" si="182"/>
        <v>1.4322950253797644</v>
      </c>
      <c r="I2885" s="7">
        <f>B2885+ProxiPrognose2030!H2885</f>
        <v>338.43229502537974</v>
      </c>
      <c r="J2885">
        <f t="shared" si="183"/>
        <v>2</v>
      </c>
      <c r="K2885">
        <f t="shared" si="184"/>
        <v>0</v>
      </c>
      <c r="L2885" s="20">
        <v>2</v>
      </c>
    </row>
    <row r="2886" spans="1:12" ht="14.4">
      <c r="A2886" s="2">
        <v>2885</v>
      </c>
      <c r="B2886">
        <v>274</v>
      </c>
      <c r="C2886">
        <v>2</v>
      </c>
      <c r="D2886" s="7">
        <f>Groei2030!B2886</f>
        <v>2</v>
      </c>
      <c r="E2886" s="7">
        <f>Groei2030!C2886</f>
        <v>0</v>
      </c>
      <c r="F2886" s="6">
        <v>1.3293500920410199</v>
      </c>
      <c r="G2886" s="6">
        <f t="shared" si="181"/>
        <v>0.37612364342061627</v>
      </c>
      <c r="H2886" s="6">
        <f t="shared" si="182"/>
        <v>7.1100877773273397E-2</v>
      </c>
      <c r="I2886" s="7">
        <f>B2886+ProxiPrognose2030!H2886</f>
        <v>274.07110087777329</v>
      </c>
      <c r="J2886">
        <f t="shared" si="183"/>
        <v>2</v>
      </c>
      <c r="K2886">
        <f t="shared" si="184"/>
        <v>0</v>
      </c>
      <c r="L2886" s="20">
        <v>2</v>
      </c>
    </row>
    <row r="2887" spans="1:12" ht="14.4">
      <c r="A2887" s="2">
        <v>2886</v>
      </c>
      <c r="B2887">
        <v>247</v>
      </c>
      <c r="C2887">
        <v>2</v>
      </c>
      <c r="D2887" s="7">
        <f>Groei2030!B2887</f>
        <v>3</v>
      </c>
      <c r="E2887" s="7">
        <f>Groei2030!C2887</f>
        <v>0</v>
      </c>
      <c r="F2887" s="6">
        <v>1.77952943798828</v>
      </c>
      <c r="G2887" s="6">
        <f t="shared" si="181"/>
        <v>0.4214597319883952</v>
      </c>
      <c r="H2887" s="6">
        <f t="shared" si="182"/>
        <v>7.9671026840906461E-2</v>
      </c>
      <c r="I2887" s="7">
        <f>B2887+ProxiPrognose2030!H2887</f>
        <v>247.07967102684091</v>
      </c>
      <c r="J2887">
        <f t="shared" si="183"/>
        <v>2</v>
      </c>
      <c r="K2887">
        <f t="shared" si="184"/>
        <v>0</v>
      </c>
      <c r="L2887" s="20">
        <v>2</v>
      </c>
    </row>
    <row r="2888" spans="1:12" ht="14.4">
      <c r="A2888" s="2">
        <v>2887</v>
      </c>
      <c r="B2888">
        <v>365</v>
      </c>
      <c r="C2888">
        <v>2</v>
      </c>
      <c r="D2888" s="7">
        <f>Groei2030!B2888</f>
        <v>1</v>
      </c>
      <c r="E2888" s="7">
        <f>Groei2030!C2888</f>
        <v>0</v>
      </c>
      <c r="F2888" s="6">
        <v>0.70261502587890601</v>
      </c>
      <c r="G2888" s="6">
        <f t="shared" si="181"/>
        <v>0.35581362594298815</v>
      </c>
      <c r="H2888" s="6">
        <f t="shared" si="182"/>
        <v>6.7261554998674505E-2</v>
      </c>
      <c r="I2888" s="7">
        <f>B2888+ProxiPrognose2030!H2888</f>
        <v>365.06726155499865</v>
      </c>
      <c r="J2888">
        <f t="shared" si="183"/>
        <v>2</v>
      </c>
      <c r="K2888">
        <f t="shared" si="184"/>
        <v>0</v>
      </c>
      <c r="L2888" s="20">
        <v>2</v>
      </c>
    </row>
    <row r="2889" spans="1:12" ht="14.4">
      <c r="A2889" s="2">
        <v>2888</v>
      </c>
      <c r="B2889">
        <v>365</v>
      </c>
      <c r="C2889">
        <v>2</v>
      </c>
      <c r="D2889" s="7">
        <f>Groei2030!B2889</f>
        <v>2</v>
      </c>
      <c r="E2889" s="7">
        <f>Groei2030!C2889</f>
        <v>0</v>
      </c>
      <c r="F2889" s="6">
        <v>0.58747623535156202</v>
      </c>
      <c r="G2889" s="6">
        <f t="shared" si="181"/>
        <v>0.85109825710785758</v>
      </c>
      <c r="H2889" s="6">
        <f t="shared" si="182"/>
        <v>0.16088813933985965</v>
      </c>
      <c r="I2889" s="7">
        <f>B2889+ProxiPrognose2030!H2889</f>
        <v>365.16088813933987</v>
      </c>
      <c r="J2889">
        <f t="shared" si="183"/>
        <v>2</v>
      </c>
      <c r="K2889">
        <f t="shared" si="184"/>
        <v>0</v>
      </c>
      <c r="L2889" s="20">
        <v>2</v>
      </c>
    </row>
    <row r="2890" spans="1:12" ht="14.4">
      <c r="A2890" s="2">
        <v>2889</v>
      </c>
      <c r="B2890">
        <v>354</v>
      </c>
      <c r="C2890">
        <v>2</v>
      </c>
      <c r="D2890" s="7">
        <f>Groei2030!B2890</f>
        <v>2</v>
      </c>
      <c r="E2890" s="7">
        <f>Groei2030!C2890</f>
        <v>0</v>
      </c>
      <c r="F2890" s="6">
        <v>5.8737298339843799E-2</v>
      </c>
      <c r="G2890" s="6">
        <f t="shared" si="181"/>
        <v>8.5124786827457903</v>
      </c>
      <c r="H2890" s="6">
        <f t="shared" si="182"/>
        <v>1.6091642122392797</v>
      </c>
      <c r="I2890" s="7">
        <f>B2890+ProxiPrognose2030!H2890</f>
        <v>355.60916421223931</v>
      </c>
      <c r="J2890">
        <f t="shared" si="183"/>
        <v>2</v>
      </c>
      <c r="K2890">
        <f t="shared" si="184"/>
        <v>0</v>
      </c>
      <c r="L2890" s="20">
        <v>2</v>
      </c>
    </row>
    <row r="2891" spans="1:12" ht="14.4">
      <c r="A2891" s="2">
        <v>2890</v>
      </c>
      <c r="B2891">
        <v>357</v>
      </c>
      <c r="C2891">
        <v>2</v>
      </c>
      <c r="D2891" s="7">
        <f>Groei2030!B2891</f>
        <v>3</v>
      </c>
      <c r="E2891" s="7">
        <f>Groei2030!C2891</f>
        <v>0</v>
      </c>
      <c r="F2891" s="6">
        <v>0.30039981005859401</v>
      </c>
      <c r="G2891" s="6">
        <f t="shared" si="181"/>
        <v>2.4966726838266307</v>
      </c>
      <c r="H2891" s="6">
        <f t="shared" si="182"/>
        <v>0.47196080979709465</v>
      </c>
      <c r="I2891" s="7">
        <f>B2891+ProxiPrognose2030!H2891</f>
        <v>357.47196080979711</v>
      </c>
      <c r="J2891">
        <f t="shared" si="183"/>
        <v>2</v>
      </c>
      <c r="K2891">
        <f t="shared" si="184"/>
        <v>0</v>
      </c>
      <c r="L2891" s="20">
        <v>2</v>
      </c>
    </row>
    <row r="2892" spans="1:12" ht="14.4">
      <c r="A2892" s="2">
        <v>2891</v>
      </c>
      <c r="B2892">
        <v>392</v>
      </c>
      <c r="C2892">
        <v>2</v>
      </c>
      <c r="D2892" s="7">
        <f>Groei2030!B2892</f>
        <v>5</v>
      </c>
      <c r="E2892" s="7">
        <f>Groei2030!C2892</f>
        <v>0</v>
      </c>
      <c r="F2892" s="6">
        <v>9.5293161376953095E-2</v>
      </c>
      <c r="G2892" s="6">
        <f t="shared" si="181"/>
        <v>13.117415583006524</v>
      </c>
      <c r="H2892" s="6">
        <f t="shared" si="182"/>
        <v>2.4796626810976417</v>
      </c>
      <c r="I2892" s="7">
        <f>B2892+ProxiPrognose2030!H2892</f>
        <v>394.47966268109764</v>
      </c>
      <c r="J2892">
        <f t="shared" si="183"/>
        <v>2</v>
      </c>
      <c r="K2892">
        <f t="shared" si="184"/>
        <v>0</v>
      </c>
      <c r="L2892" s="20">
        <v>2</v>
      </c>
    </row>
    <row r="2893" spans="1:12" ht="14.4">
      <c r="A2893" s="2">
        <v>2892</v>
      </c>
      <c r="B2893">
        <v>397</v>
      </c>
      <c r="C2893">
        <v>2</v>
      </c>
      <c r="D2893" s="7">
        <f>Groei2030!B2893</f>
        <v>4</v>
      </c>
      <c r="E2893" s="7">
        <f>Groei2030!C2893</f>
        <v>0</v>
      </c>
      <c r="F2893" s="6">
        <v>4.3271593749999997E-2</v>
      </c>
      <c r="G2893" s="6">
        <f t="shared" si="181"/>
        <v>23.109849056576522</v>
      </c>
      <c r="H2893" s="6">
        <f t="shared" si="182"/>
        <v>4.3685915040787373</v>
      </c>
      <c r="I2893" s="7">
        <f>B2893+ProxiPrognose2030!H2893</f>
        <v>401.36859150407872</v>
      </c>
      <c r="J2893">
        <f t="shared" si="183"/>
        <v>3</v>
      </c>
      <c r="K2893">
        <f t="shared" si="184"/>
        <v>1</v>
      </c>
      <c r="L2893" s="20">
        <v>3</v>
      </c>
    </row>
    <row r="2894" spans="1:12" ht="14.4">
      <c r="A2894" s="2">
        <v>2893</v>
      </c>
      <c r="B2894">
        <v>397</v>
      </c>
      <c r="C2894">
        <v>2</v>
      </c>
      <c r="D2894" s="7">
        <f>Groei2030!B2894</f>
        <v>1</v>
      </c>
      <c r="E2894" s="7">
        <f>Groei2030!C2894</f>
        <v>0</v>
      </c>
      <c r="F2894" s="6">
        <v>1.3588057128906201E-2</v>
      </c>
      <c r="G2894" s="6">
        <f t="shared" si="181"/>
        <v>18.39850963447666</v>
      </c>
      <c r="H2894" s="6">
        <f t="shared" si="182"/>
        <v>3.4779791369521096</v>
      </c>
      <c r="I2894" s="7">
        <f>B2894+ProxiPrognose2030!H2894</f>
        <v>400.47797913695211</v>
      </c>
      <c r="J2894">
        <f t="shared" si="183"/>
        <v>3</v>
      </c>
      <c r="K2894">
        <f t="shared" si="184"/>
        <v>1</v>
      </c>
      <c r="L2894" s="20">
        <v>3</v>
      </c>
    </row>
    <row r="2895" spans="1:12" ht="14.4">
      <c r="A2895" s="2">
        <v>2894</v>
      </c>
      <c r="B2895">
        <v>393</v>
      </c>
      <c r="C2895">
        <v>2</v>
      </c>
      <c r="D2895" s="7">
        <f>Groei2030!B2895</f>
        <v>1</v>
      </c>
      <c r="E2895" s="7">
        <f>Groei2030!C2895</f>
        <v>0</v>
      </c>
      <c r="F2895" s="6">
        <v>8.0530892089843806E-2</v>
      </c>
      <c r="G2895" s="6">
        <f t="shared" si="181"/>
        <v>3.1043987408097875</v>
      </c>
      <c r="H2895" s="6">
        <f t="shared" si="182"/>
        <v>0.58684286215685966</v>
      </c>
      <c r="I2895" s="7">
        <f>B2895+ProxiPrognose2030!H2895</f>
        <v>393.58684286215686</v>
      </c>
      <c r="J2895">
        <f t="shared" si="183"/>
        <v>2</v>
      </c>
      <c r="K2895">
        <f t="shared" si="184"/>
        <v>0</v>
      </c>
      <c r="L2895" s="20">
        <v>2</v>
      </c>
    </row>
    <row r="2896" spans="1:12" ht="14.4">
      <c r="A2896" s="2">
        <v>2895</v>
      </c>
      <c r="B2896">
        <v>415</v>
      </c>
      <c r="C2896">
        <v>3</v>
      </c>
      <c r="D2896" s="7">
        <f>Groei2030!B2896</f>
        <v>5</v>
      </c>
      <c r="E2896" s="7">
        <f>Groei2030!C2896</f>
        <v>0</v>
      </c>
      <c r="F2896" s="6">
        <v>7.7585199951171899E-2</v>
      </c>
      <c r="G2896" s="6">
        <f t="shared" si="181"/>
        <v>16.111320210384005</v>
      </c>
      <c r="H2896" s="6">
        <f t="shared" si="182"/>
        <v>3.0456181872181483</v>
      </c>
      <c r="I2896" s="7">
        <f>B2896+ProxiPrognose2030!H2896</f>
        <v>418.04561818721817</v>
      </c>
      <c r="J2896">
        <f t="shared" si="183"/>
        <v>3</v>
      </c>
      <c r="K2896">
        <f t="shared" si="184"/>
        <v>0</v>
      </c>
      <c r="L2896" s="20">
        <v>3</v>
      </c>
    </row>
    <row r="2897" spans="1:12" ht="14.4">
      <c r="A2897" s="2">
        <v>2896</v>
      </c>
      <c r="B2897">
        <v>419</v>
      </c>
      <c r="C2897">
        <v>3</v>
      </c>
      <c r="D2897" s="7">
        <f>Groei2030!B2897</f>
        <v>1</v>
      </c>
      <c r="E2897" s="7">
        <f>Groei2030!C2897</f>
        <v>0</v>
      </c>
      <c r="F2897" s="6">
        <v>0.133597041992187</v>
      </c>
      <c r="G2897" s="6">
        <f t="shared" si="181"/>
        <v>1.871298917042044</v>
      </c>
      <c r="H2897" s="6">
        <f t="shared" si="182"/>
        <v>0.35374270643516897</v>
      </c>
      <c r="I2897" s="7">
        <f>B2897+ProxiPrognose2030!H2897</f>
        <v>419.35374270643518</v>
      </c>
      <c r="J2897">
        <f t="shared" si="183"/>
        <v>3</v>
      </c>
      <c r="K2897">
        <f t="shared" si="184"/>
        <v>0</v>
      </c>
      <c r="L2897" s="20">
        <v>3</v>
      </c>
    </row>
    <row r="2898" spans="1:12" ht="14.4">
      <c r="A2898" s="2">
        <v>2897</v>
      </c>
      <c r="B2898">
        <v>437</v>
      </c>
      <c r="C2898">
        <v>3</v>
      </c>
      <c r="D2898" s="7">
        <f>Groei2030!B2898</f>
        <v>1</v>
      </c>
      <c r="E2898" s="7">
        <f>Groei2030!C2898</f>
        <v>0</v>
      </c>
      <c r="F2898" s="6">
        <v>8.5585039794921894E-2</v>
      </c>
      <c r="G2898" s="6">
        <f t="shared" si="181"/>
        <v>2.9210712596389246</v>
      </c>
      <c r="H2898" s="6">
        <f t="shared" si="182"/>
        <v>0.55218738367465492</v>
      </c>
      <c r="I2898" s="7">
        <f>B2898+ProxiPrognose2030!H2898</f>
        <v>437.55218738367466</v>
      </c>
      <c r="J2898">
        <f t="shared" si="183"/>
        <v>3</v>
      </c>
      <c r="K2898">
        <f t="shared" si="184"/>
        <v>0</v>
      </c>
      <c r="L2898" s="20">
        <v>3</v>
      </c>
    </row>
    <row r="2899" spans="1:12" ht="14.4">
      <c r="A2899" s="2">
        <v>2898</v>
      </c>
      <c r="B2899">
        <v>427</v>
      </c>
      <c r="C2899">
        <v>3</v>
      </c>
      <c r="D2899" s="7">
        <f>Groei2030!B2899</f>
        <v>2</v>
      </c>
      <c r="E2899" s="7">
        <f>Groei2030!C2899</f>
        <v>0</v>
      </c>
      <c r="F2899" s="6">
        <v>2.8514948486328101E-2</v>
      </c>
      <c r="G2899" s="6">
        <f t="shared" si="181"/>
        <v>17.534662573201988</v>
      </c>
      <c r="H2899" s="6">
        <f t="shared" si="182"/>
        <v>3.3146810157281639</v>
      </c>
      <c r="I2899" s="7">
        <f>B2899+ProxiPrognose2030!H2899</f>
        <v>430.31468101572818</v>
      </c>
      <c r="J2899">
        <f t="shared" si="183"/>
        <v>3</v>
      </c>
      <c r="K2899">
        <f t="shared" si="184"/>
        <v>0</v>
      </c>
      <c r="L2899" s="20">
        <v>3</v>
      </c>
    </row>
    <row r="2900" spans="1:12" ht="14.4">
      <c r="A2900" s="2">
        <v>2899</v>
      </c>
      <c r="B2900">
        <v>435</v>
      </c>
      <c r="C2900">
        <v>3</v>
      </c>
      <c r="D2900" s="7">
        <f>Groei2030!B2900</f>
        <v>3</v>
      </c>
      <c r="E2900" s="7">
        <f>Groei2030!C2900</f>
        <v>0</v>
      </c>
      <c r="F2900" s="6">
        <v>7.6259825195312506E-2</v>
      </c>
      <c r="G2900" s="6">
        <f t="shared" si="181"/>
        <v>9.8347983106326424</v>
      </c>
      <c r="H2900" s="6">
        <f t="shared" si="182"/>
        <v>1.8591301154315014</v>
      </c>
      <c r="I2900" s="7">
        <f>B2900+ProxiPrognose2030!H2900</f>
        <v>436.85913011543153</v>
      </c>
      <c r="J2900">
        <f t="shared" si="183"/>
        <v>3</v>
      </c>
      <c r="K2900">
        <f t="shared" si="184"/>
        <v>0</v>
      </c>
      <c r="L2900" s="20">
        <v>3</v>
      </c>
    </row>
    <row r="2901" spans="1:12" ht="14.4">
      <c r="A2901" s="2">
        <v>2900</v>
      </c>
      <c r="B2901">
        <v>431</v>
      </c>
      <c r="C2901">
        <v>3</v>
      </c>
      <c r="D2901" s="7">
        <f>Groei2030!B2901</f>
        <v>1</v>
      </c>
      <c r="E2901" s="7">
        <f>Groei2030!C2901</f>
        <v>0</v>
      </c>
      <c r="F2901" s="6">
        <v>2.53583317871094E-2</v>
      </c>
      <c r="G2901" s="6">
        <f t="shared" si="181"/>
        <v>9.8586926813176436</v>
      </c>
      <c r="H2901" s="6">
        <f t="shared" si="182"/>
        <v>1.8636470097008777</v>
      </c>
      <c r="I2901" s="7">
        <f>B2901+ProxiPrognose2030!H2901</f>
        <v>432.86364700970086</v>
      </c>
      <c r="J2901">
        <f t="shared" si="183"/>
        <v>3</v>
      </c>
      <c r="K2901">
        <f t="shared" si="184"/>
        <v>0</v>
      </c>
      <c r="L2901" s="20">
        <v>3</v>
      </c>
    </row>
    <row r="2902" spans="1:12" ht="14.4">
      <c r="A2902" s="2">
        <v>2901</v>
      </c>
      <c r="B2902">
        <v>399</v>
      </c>
      <c r="C2902">
        <v>2</v>
      </c>
      <c r="D2902" s="7">
        <f>Groei2030!B2902</f>
        <v>2</v>
      </c>
      <c r="E2902" s="7">
        <f>Groei2030!C2902</f>
        <v>0</v>
      </c>
      <c r="F2902" s="6">
        <v>3.1584764892578103E-2</v>
      </c>
      <c r="G2902" s="6">
        <f t="shared" si="181"/>
        <v>15.830417028606464</v>
      </c>
      <c r="H2902" s="6">
        <f t="shared" si="182"/>
        <v>2.9925173967119969</v>
      </c>
      <c r="I2902" s="7">
        <f>B2902+ProxiPrognose2030!H2902</f>
        <v>401.992517396712</v>
      </c>
      <c r="J2902">
        <f t="shared" si="183"/>
        <v>3</v>
      </c>
      <c r="K2902">
        <f t="shared" si="184"/>
        <v>1</v>
      </c>
      <c r="L2902" s="20">
        <v>3</v>
      </c>
    </row>
    <row r="2903" spans="1:12" ht="14.4">
      <c r="A2903" s="2">
        <v>2902</v>
      </c>
      <c r="B2903">
        <v>399</v>
      </c>
      <c r="C2903">
        <v>2</v>
      </c>
      <c r="D2903" s="7">
        <f>Groei2030!B2903</f>
        <v>153</v>
      </c>
      <c r="E2903" s="7">
        <f>Groei2030!C2903</f>
        <v>0</v>
      </c>
      <c r="F2903" s="6">
        <v>3.7555719482421902E-2</v>
      </c>
      <c r="G2903" s="6">
        <f t="shared" si="181"/>
        <v>1018.4866786509857</v>
      </c>
      <c r="H2903" s="6">
        <f t="shared" si="182"/>
        <v>192.53056307201999</v>
      </c>
      <c r="I2903" s="7">
        <f>B2903+ProxiPrognose2030!H2903</f>
        <v>591.53056307201996</v>
      </c>
      <c r="J2903">
        <f t="shared" si="183"/>
        <v>3</v>
      </c>
      <c r="K2903">
        <f t="shared" si="184"/>
        <v>1</v>
      </c>
      <c r="L2903" s="20">
        <v>3</v>
      </c>
    </row>
    <row r="2904" spans="1:12" ht="14.4">
      <c r="A2904" s="2">
        <v>2903</v>
      </c>
      <c r="B2904">
        <v>403</v>
      </c>
      <c r="C2904">
        <v>3</v>
      </c>
      <c r="D2904" s="7">
        <f>Groei2030!B2904</f>
        <v>0</v>
      </c>
      <c r="E2904" s="7">
        <f>Groei2030!C2904</f>
        <v>0</v>
      </c>
      <c r="F2904" s="6">
        <v>2.8182770019531199E-2</v>
      </c>
      <c r="G2904" s="6">
        <f t="shared" si="181"/>
        <v>0</v>
      </c>
      <c r="H2904" s="6">
        <f t="shared" si="182"/>
        <v>0</v>
      </c>
      <c r="I2904" s="7">
        <f>B2904+ProxiPrognose2030!H2904</f>
        <v>403</v>
      </c>
      <c r="J2904">
        <f t="shared" si="183"/>
        <v>3</v>
      </c>
      <c r="K2904">
        <f t="shared" si="184"/>
        <v>0</v>
      </c>
      <c r="L2904" s="20">
        <v>3</v>
      </c>
    </row>
    <row r="2905" spans="1:12" ht="14.4">
      <c r="A2905" s="2">
        <v>2904</v>
      </c>
      <c r="B2905">
        <v>404</v>
      </c>
      <c r="C2905">
        <v>3</v>
      </c>
      <c r="D2905" s="7">
        <f>Groei2030!B2905</f>
        <v>4</v>
      </c>
      <c r="E2905" s="7">
        <f>Groei2030!C2905</f>
        <v>0</v>
      </c>
      <c r="F2905" s="6">
        <v>0.133165066894531</v>
      </c>
      <c r="G2905" s="6">
        <f t="shared" si="181"/>
        <v>7.509476947073642</v>
      </c>
      <c r="H2905" s="6">
        <f t="shared" si="182"/>
        <v>1.4195608595602347</v>
      </c>
      <c r="I2905" s="7">
        <f>B2905+ProxiPrognose2030!H2905</f>
        <v>405.41956085956025</v>
      </c>
      <c r="J2905">
        <f t="shared" si="183"/>
        <v>3</v>
      </c>
      <c r="K2905">
        <f t="shared" si="184"/>
        <v>0</v>
      </c>
      <c r="L2905" s="20">
        <v>3</v>
      </c>
    </row>
    <row r="2906" spans="1:12" ht="14.4">
      <c r="A2906" s="2">
        <v>2905</v>
      </c>
      <c r="B2906">
        <v>428</v>
      </c>
      <c r="C2906">
        <v>3</v>
      </c>
      <c r="D2906" s="7">
        <f>Groei2030!B2906</f>
        <v>4</v>
      </c>
      <c r="E2906" s="7">
        <f>Groei2030!C2906</f>
        <v>0</v>
      </c>
      <c r="F2906" s="6">
        <v>6.85290070800781E-2</v>
      </c>
      <c r="G2906" s="6">
        <f t="shared" si="181"/>
        <v>14.592360849931351</v>
      </c>
      <c r="H2906" s="6">
        <f t="shared" si="182"/>
        <v>2.7584803118962857</v>
      </c>
      <c r="I2906" s="7">
        <f>B2906+ProxiPrognose2030!H2906</f>
        <v>430.75848031189628</v>
      </c>
      <c r="J2906">
        <f t="shared" si="183"/>
        <v>3</v>
      </c>
      <c r="K2906">
        <f t="shared" si="184"/>
        <v>0</v>
      </c>
      <c r="L2906" s="20">
        <v>3</v>
      </c>
    </row>
    <row r="2907" spans="1:12" ht="14.4">
      <c r="A2907" s="2">
        <v>2906</v>
      </c>
      <c r="B2907">
        <v>439</v>
      </c>
      <c r="C2907">
        <v>3</v>
      </c>
      <c r="D2907" s="7">
        <f>Groei2030!B2907</f>
        <v>3</v>
      </c>
      <c r="E2907" s="7">
        <f>Groei2030!C2907</f>
        <v>0</v>
      </c>
      <c r="F2907" s="6">
        <v>4.5964359130859403E-2</v>
      </c>
      <c r="G2907" s="6">
        <f t="shared" si="181"/>
        <v>16.316990254661626</v>
      </c>
      <c r="H2907" s="6">
        <f t="shared" si="182"/>
        <v>3.0844972126014416</v>
      </c>
      <c r="I2907" s="7">
        <f>B2907+ProxiPrognose2030!H2907</f>
        <v>442.08449721260143</v>
      </c>
      <c r="J2907">
        <f t="shared" si="183"/>
        <v>3</v>
      </c>
      <c r="K2907">
        <f t="shared" si="184"/>
        <v>0</v>
      </c>
      <c r="L2907" s="20">
        <v>3</v>
      </c>
    </row>
    <row r="2908" spans="1:12" ht="14.4">
      <c r="A2908" s="2">
        <v>2907</v>
      </c>
      <c r="B2908">
        <v>446</v>
      </c>
      <c r="C2908">
        <v>3</v>
      </c>
      <c r="D2908" s="7">
        <f>Groei2030!B2908</f>
        <v>0</v>
      </c>
      <c r="E2908" s="7">
        <f>Groei2030!C2908</f>
        <v>0</v>
      </c>
      <c r="F2908" s="6">
        <v>6.5060116455078101E-2</v>
      </c>
      <c r="G2908" s="6">
        <f t="shared" si="181"/>
        <v>0</v>
      </c>
      <c r="H2908" s="6">
        <f t="shared" si="182"/>
        <v>0</v>
      </c>
      <c r="I2908" s="7">
        <f>B2908+ProxiPrognose2030!H2908</f>
        <v>446</v>
      </c>
      <c r="J2908">
        <f t="shared" si="183"/>
        <v>3</v>
      </c>
      <c r="K2908">
        <f t="shared" si="184"/>
        <v>0</v>
      </c>
      <c r="L2908" s="20">
        <v>3</v>
      </c>
    </row>
    <row r="2909" spans="1:12" ht="14.4">
      <c r="A2909" s="2">
        <v>2908</v>
      </c>
      <c r="B2909">
        <v>456</v>
      </c>
      <c r="C2909">
        <v>3</v>
      </c>
      <c r="D2909" s="7">
        <f>Groei2030!B2909</f>
        <v>0</v>
      </c>
      <c r="E2909" s="7">
        <f>Groei2030!C2909</f>
        <v>0</v>
      </c>
      <c r="F2909" s="6">
        <v>0.28192985473632798</v>
      </c>
      <c r="G2909" s="6">
        <f t="shared" si="181"/>
        <v>0</v>
      </c>
      <c r="H2909" s="6">
        <f t="shared" si="182"/>
        <v>0</v>
      </c>
      <c r="I2909" s="7">
        <f>B2909+ProxiPrognose2030!H2909</f>
        <v>456</v>
      </c>
      <c r="J2909">
        <f t="shared" si="183"/>
        <v>3</v>
      </c>
      <c r="K2909">
        <f t="shared" si="184"/>
        <v>0</v>
      </c>
      <c r="L2909" s="20">
        <v>3</v>
      </c>
    </row>
    <row r="2910" spans="1:12" ht="14.4">
      <c r="A2910" s="2">
        <v>2909</v>
      </c>
      <c r="B2910">
        <v>464</v>
      </c>
      <c r="C2910">
        <v>3</v>
      </c>
      <c r="D2910" s="7">
        <f>Groei2030!B2910</f>
        <v>0</v>
      </c>
      <c r="E2910" s="7">
        <f>Groei2030!C2910</f>
        <v>0</v>
      </c>
      <c r="F2910" s="6">
        <v>9.7673900878906206E-2</v>
      </c>
      <c r="G2910" s="6">
        <f t="shared" si="181"/>
        <v>0</v>
      </c>
      <c r="H2910" s="6">
        <f t="shared" si="182"/>
        <v>0</v>
      </c>
      <c r="I2910" s="7">
        <f>B2910+ProxiPrognose2030!H2910</f>
        <v>464</v>
      </c>
      <c r="J2910">
        <f t="shared" si="183"/>
        <v>3</v>
      </c>
      <c r="K2910">
        <f t="shared" si="184"/>
        <v>0</v>
      </c>
      <c r="L2910" s="20">
        <v>3</v>
      </c>
    </row>
    <row r="2911" spans="1:12" ht="14.4">
      <c r="A2911" s="2">
        <v>2910</v>
      </c>
      <c r="B2911">
        <v>463</v>
      </c>
      <c r="C2911">
        <v>3</v>
      </c>
      <c r="D2911" s="7">
        <f>Groei2030!B2911</f>
        <v>1</v>
      </c>
      <c r="E2911" s="7">
        <f>Groei2030!C2911</f>
        <v>0</v>
      </c>
      <c r="F2911" s="6">
        <v>0.114873903320312</v>
      </c>
      <c r="G2911" s="6">
        <f t="shared" si="181"/>
        <v>2.1762993401809045</v>
      </c>
      <c r="H2911" s="6">
        <f t="shared" si="182"/>
        <v>0.41139874105499141</v>
      </c>
      <c r="I2911" s="7">
        <f>B2911+ProxiPrognose2030!H2911</f>
        <v>463.411398741055</v>
      </c>
      <c r="J2911">
        <f t="shared" si="183"/>
        <v>3</v>
      </c>
      <c r="K2911">
        <f t="shared" si="184"/>
        <v>0</v>
      </c>
      <c r="L2911" s="20">
        <v>3</v>
      </c>
    </row>
    <row r="2912" spans="1:12" ht="14.4">
      <c r="A2912" s="2">
        <v>2911</v>
      </c>
      <c r="B2912">
        <v>457</v>
      </c>
      <c r="C2912">
        <v>3</v>
      </c>
      <c r="D2912" s="7">
        <f>Groei2030!B2912</f>
        <v>0</v>
      </c>
      <c r="E2912" s="7">
        <f>Groei2030!C2912</f>
        <v>0</v>
      </c>
      <c r="F2912" s="6">
        <v>0.37502432788085899</v>
      </c>
      <c r="G2912" s="6">
        <f t="shared" si="181"/>
        <v>0</v>
      </c>
      <c r="H2912" s="6">
        <f t="shared" si="182"/>
        <v>0</v>
      </c>
      <c r="I2912" s="7">
        <f>B2912+ProxiPrognose2030!H2912</f>
        <v>457</v>
      </c>
      <c r="J2912">
        <f t="shared" si="183"/>
        <v>3</v>
      </c>
      <c r="K2912">
        <f t="shared" si="184"/>
        <v>0</v>
      </c>
      <c r="L2912" s="20">
        <v>3</v>
      </c>
    </row>
    <row r="2913" spans="1:12" ht="14.4">
      <c r="A2913" s="2">
        <v>2912</v>
      </c>
      <c r="B2913">
        <v>433</v>
      </c>
      <c r="C2913">
        <v>3</v>
      </c>
      <c r="D2913" s="7">
        <f>Groei2030!B2913</f>
        <v>0</v>
      </c>
      <c r="E2913" s="7">
        <f>Groei2030!C2913</f>
        <v>0</v>
      </c>
      <c r="F2913" s="6">
        <v>0.21143078100585899</v>
      </c>
      <c r="G2913" s="6">
        <f t="shared" si="181"/>
        <v>0</v>
      </c>
      <c r="H2913" s="6">
        <f t="shared" si="182"/>
        <v>0</v>
      </c>
      <c r="I2913" s="7">
        <f>B2913+ProxiPrognose2030!H2913</f>
        <v>433</v>
      </c>
      <c r="J2913">
        <f t="shared" si="183"/>
        <v>3</v>
      </c>
      <c r="K2913">
        <f t="shared" si="184"/>
        <v>0</v>
      </c>
      <c r="L2913" s="20">
        <v>3</v>
      </c>
    </row>
    <row r="2914" spans="1:12" ht="14.4">
      <c r="A2914" s="2">
        <v>2913</v>
      </c>
      <c r="B2914">
        <v>316</v>
      </c>
      <c r="C2914">
        <v>2</v>
      </c>
      <c r="D2914" s="7">
        <f>Groei2030!B2914</f>
        <v>2</v>
      </c>
      <c r="E2914" s="7">
        <f>Groei2030!C2914</f>
        <v>0</v>
      </c>
      <c r="F2914" s="6">
        <v>1.2703996491699201</v>
      </c>
      <c r="G2914" s="6">
        <f t="shared" si="181"/>
        <v>0.3935769348855695</v>
      </c>
      <c r="H2914" s="6">
        <f t="shared" si="182"/>
        <v>7.4400176726950748E-2</v>
      </c>
      <c r="I2914" s="7">
        <f>B2914+ProxiPrognose2030!H2914</f>
        <v>316.07440017672695</v>
      </c>
      <c r="J2914">
        <f t="shared" si="183"/>
        <v>2</v>
      </c>
      <c r="K2914">
        <f t="shared" si="184"/>
        <v>0</v>
      </c>
      <c r="L2914" s="20">
        <v>2</v>
      </c>
    </row>
    <row r="2915" spans="1:12" ht="14.4">
      <c r="A2915" s="2">
        <v>2914</v>
      </c>
      <c r="B2915">
        <v>374</v>
      </c>
      <c r="C2915">
        <v>2</v>
      </c>
      <c r="D2915" s="7">
        <f>Groei2030!B2915</f>
        <v>0</v>
      </c>
      <c r="E2915" s="7">
        <f>Groei2030!C2915</f>
        <v>0</v>
      </c>
      <c r="F2915" s="6">
        <v>0.58017233935546897</v>
      </c>
      <c r="G2915" s="6">
        <f t="shared" si="181"/>
        <v>0</v>
      </c>
      <c r="H2915" s="6">
        <f t="shared" si="182"/>
        <v>0</v>
      </c>
      <c r="I2915" s="7">
        <f>B2915+ProxiPrognose2030!H2915</f>
        <v>374</v>
      </c>
      <c r="J2915">
        <f t="shared" si="183"/>
        <v>2</v>
      </c>
      <c r="K2915">
        <f t="shared" si="184"/>
        <v>0</v>
      </c>
      <c r="L2915" s="20">
        <v>2</v>
      </c>
    </row>
    <row r="2916" spans="1:12" ht="14.4">
      <c r="A2916" s="2">
        <v>2915</v>
      </c>
      <c r="B2916">
        <v>441</v>
      </c>
      <c r="C2916">
        <v>3</v>
      </c>
      <c r="D2916" s="7">
        <f>Groei2030!B2916</f>
        <v>0</v>
      </c>
      <c r="E2916" s="7">
        <f>Groei2030!C2916</f>
        <v>0</v>
      </c>
      <c r="F2916" s="6">
        <v>0.21995039062499999</v>
      </c>
      <c r="G2916" s="6">
        <f t="shared" si="181"/>
        <v>0</v>
      </c>
      <c r="H2916" s="6">
        <f t="shared" si="182"/>
        <v>0</v>
      </c>
      <c r="I2916" s="7">
        <f>B2916+ProxiPrognose2030!H2916</f>
        <v>441</v>
      </c>
      <c r="J2916">
        <f t="shared" si="183"/>
        <v>3</v>
      </c>
      <c r="K2916">
        <f t="shared" si="184"/>
        <v>0</v>
      </c>
      <c r="L2916" s="20">
        <v>3</v>
      </c>
    </row>
    <row r="2917" spans="1:12" ht="14.4">
      <c r="A2917" s="2">
        <v>2916</v>
      </c>
      <c r="B2917">
        <v>473</v>
      </c>
      <c r="C2917">
        <v>3</v>
      </c>
      <c r="D2917" s="7">
        <f>Groei2030!B2917</f>
        <v>0</v>
      </c>
      <c r="E2917" s="7">
        <f>Groei2030!C2917</f>
        <v>301</v>
      </c>
      <c r="F2917" s="6">
        <v>0.24736362817382801</v>
      </c>
      <c r="G2917" s="6">
        <f t="shared" si="181"/>
        <v>304.20802183221588</v>
      </c>
      <c r="H2917" s="6">
        <f t="shared" si="182"/>
        <v>57.506242312328141</v>
      </c>
      <c r="I2917" s="7">
        <f>B2917+ProxiPrognose2030!H2917</f>
        <v>530.50624231232814</v>
      </c>
      <c r="J2917">
        <f t="shared" si="183"/>
        <v>3</v>
      </c>
      <c r="K2917">
        <f t="shared" si="184"/>
        <v>0</v>
      </c>
      <c r="L2917" s="20">
        <v>3</v>
      </c>
    </row>
    <row r="2918" spans="1:12" ht="14.4">
      <c r="A2918" s="2">
        <v>2917</v>
      </c>
      <c r="B2918">
        <v>478</v>
      </c>
      <c r="C2918">
        <v>3</v>
      </c>
      <c r="D2918" s="7">
        <f>Groei2030!B2918</f>
        <v>0</v>
      </c>
      <c r="E2918" s="7">
        <f>Groei2030!C2918</f>
        <v>0</v>
      </c>
      <c r="F2918" s="6">
        <v>9.9863974365234406E-2</v>
      </c>
      <c r="G2918" s="6">
        <f t="shared" si="181"/>
        <v>0</v>
      </c>
      <c r="H2918" s="6">
        <f t="shared" si="182"/>
        <v>0</v>
      </c>
      <c r="I2918" s="7">
        <f>B2918+ProxiPrognose2030!H2918</f>
        <v>478</v>
      </c>
      <c r="J2918">
        <f t="shared" si="183"/>
        <v>3</v>
      </c>
      <c r="K2918">
        <f t="shared" si="184"/>
        <v>0</v>
      </c>
      <c r="L2918" s="20">
        <v>3</v>
      </c>
    </row>
    <row r="2919" spans="1:12" ht="14.4">
      <c r="A2919" s="2">
        <v>2918</v>
      </c>
      <c r="B2919">
        <v>467</v>
      </c>
      <c r="C2919">
        <v>3</v>
      </c>
      <c r="D2919" s="7">
        <f>Groei2030!B2919</f>
        <v>1</v>
      </c>
      <c r="E2919" s="7">
        <f>Groei2030!C2919</f>
        <v>0</v>
      </c>
      <c r="F2919" s="6">
        <v>0.692855917236328</v>
      </c>
      <c r="G2919" s="6">
        <f t="shared" si="181"/>
        <v>0.36082538054550073</v>
      </c>
      <c r="H2919" s="6">
        <f t="shared" si="182"/>
        <v>6.8208956624858361E-2</v>
      </c>
      <c r="I2919" s="7">
        <f>B2919+ProxiPrognose2030!H2919</f>
        <v>467.06820895662486</v>
      </c>
      <c r="J2919">
        <f t="shared" si="183"/>
        <v>3</v>
      </c>
      <c r="K2919">
        <f t="shared" si="184"/>
        <v>0</v>
      </c>
      <c r="L2919" s="20">
        <v>3</v>
      </c>
    </row>
    <row r="2920" spans="1:12" ht="14.4">
      <c r="A2920" s="2">
        <v>2919</v>
      </c>
      <c r="B2920">
        <v>409</v>
      </c>
      <c r="C2920">
        <v>3</v>
      </c>
      <c r="D2920" s="7">
        <f>Groei2030!B2920</f>
        <v>1</v>
      </c>
      <c r="E2920" s="7">
        <f>Groei2030!C2920</f>
        <v>0</v>
      </c>
      <c r="F2920" s="6">
        <v>1.01815921630859</v>
      </c>
      <c r="G2920" s="6">
        <f t="shared" si="181"/>
        <v>0.24554116487438293</v>
      </c>
      <c r="H2920" s="6">
        <f t="shared" si="182"/>
        <v>4.6416099220110196E-2</v>
      </c>
      <c r="I2920" s="7">
        <f>B2920+ProxiPrognose2030!H2920</f>
        <v>409.0464160992201</v>
      </c>
      <c r="J2920">
        <f t="shared" si="183"/>
        <v>3</v>
      </c>
      <c r="K2920">
        <f t="shared" si="184"/>
        <v>0</v>
      </c>
      <c r="L2920" s="20">
        <v>3</v>
      </c>
    </row>
    <row r="2921" spans="1:12" ht="14.4">
      <c r="A2921" s="2">
        <v>2920</v>
      </c>
      <c r="B2921">
        <v>370</v>
      </c>
      <c r="C2921">
        <v>2</v>
      </c>
      <c r="D2921" s="7">
        <f>Groei2030!B2921</f>
        <v>0</v>
      </c>
      <c r="E2921" s="7">
        <f>Groei2030!C2921</f>
        <v>0</v>
      </c>
      <c r="F2921" s="6">
        <v>0.42672564135742203</v>
      </c>
      <c r="G2921" s="6">
        <f t="shared" si="181"/>
        <v>0</v>
      </c>
      <c r="H2921" s="6">
        <f t="shared" si="182"/>
        <v>0</v>
      </c>
      <c r="I2921" s="7">
        <f>B2921+ProxiPrognose2030!H2921</f>
        <v>370</v>
      </c>
      <c r="J2921">
        <f t="shared" si="183"/>
        <v>2</v>
      </c>
      <c r="K2921">
        <f t="shared" si="184"/>
        <v>0</v>
      </c>
      <c r="L2921" s="20">
        <v>2</v>
      </c>
    </row>
    <row r="2922" spans="1:12" ht="14.4">
      <c r="A2922" s="2">
        <v>2921</v>
      </c>
      <c r="B2922">
        <v>331</v>
      </c>
      <c r="C2922">
        <v>2</v>
      </c>
      <c r="D2922" s="7">
        <f>Groei2030!B2922</f>
        <v>0</v>
      </c>
      <c r="E2922" s="7">
        <f>Groei2030!C2922</f>
        <v>0</v>
      </c>
      <c r="F2922" s="6">
        <v>3.4691757080078101E-2</v>
      </c>
      <c r="G2922" s="6">
        <f t="shared" si="181"/>
        <v>0</v>
      </c>
      <c r="H2922" s="6">
        <f t="shared" si="182"/>
        <v>0</v>
      </c>
      <c r="I2922" s="7">
        <f>B2922+ProxiPrognose2030!H2922</f>
        <v>331</v>
      </c>
      <c r="J2922">
        <f t="shared" si="183"/>
        <v>2</v>
      </c>
      <c r="K2922">
        <f t="shared" si="184"/>
        <v>0</v>
      </c>
      <c r="L2922" s="20">
        <v>2</v>
      </c>
    </row>
    <row r="2923" spans="1:12" ht="14.4">
      <c r="A2923" s="2">
        <v>2922</v>
      </c>
      <c r="B2923">
        <v>333</v>
      </c>
      <c r="C2923">
        <v>2</v>
      </c>
      <c r="D2923" s="7">
        <f>Groei2030!B2923</f>
        <v>0</v>
      </c>
      <c r="E2923" s="7">
        <f>Groei2030!C2923</f>
        <v>0</v>
      </c>
      <c r="F2923" s="6">
        <v>0.11988501953125</v>
      </c>
      <c r="G2923" s="6">
        <f t="shared" si="181"/>
        <v>0</v>
      </c>
      <c r="H2923" s="6">
        <f t="shared" si="182"/>
        <v>0</v>
      </c>
      <c r="I2923" s="7">
        <f>B2923+ProxiPrognose2030!H2923</f>
        <v>333</v>
      </c>
      <c r="J2923">
        <f t="shared" si="183"/>
        <v>2</v>
      </c>
      <c r="K2923">
        <f t="shared" si="184"/>
        <v>0</v>
      </c>
      <c r="L2923" s="20">
        <v>2</v>
      </c>
    </row>
    <row r="2924" spans="1:12" ht="14.4">
      <c r="A2924" s="2">
        <v>2923</v>
      </c>
      <c r="B2924">
        <v>371</v>
      </c>
      <c r="C2924">
        <v>2</v>
      </c>
      <c r="D2924" s="7">
        <f>Groei2030!B2924</f>
        <v>1</v>
      </c>
      <c r="E2924" s="7">
        <f>Groei2030!C2924</f>
        <v>0</v>
      </c>
      <c r="F2924" s="6">
        <v>0.53308937524414102</v>
      </c>
      <c r="G2924" s="6">
        <f t="shared" si="181"/>
        <v>0.46896451441281589</v>
      </c>
      <c r="H2924" s="6">
        <f t="shared" si="182"/>
        <v>8.8651136940040814E-2</v>
      </c>
      <c r="I2924" s="7">
        <f>B2924+ProxiPrognose2030!H2924</f>
        <v>371.08865113694003</v>
      </c>
      <c r="J2924">
        <f t="shared" si="183"/>
        <v>2</v>
      </c>
      <c r="K2924">
        <f t="shared" si="184"/>
        <v>0</v>
      </c>
      <c r="L2924" s="20">
        <v>2</v>
      </c>
    </row>
    <row r="2925" spans="1:12" ht="14.4">
      <c r="A2925" s="2">
        <v>2924</v>
      </c>
      <c r="B2925">
        <v>287</v>
      </c>
      <c r="C2925">
        <v>2</v>
      </c>
      <c r="D2925" s="7">
        <f>Groei2030!B2925</f>
        <v>1</v>
      </c>
      <c r="E2925" s="7">
        <f>Groei2030!C2925</f>
        <v>0</v>
      </c>
      <c r="F2925" s="6">
        <v>0.68082119995117196</v>
      </c>
      <c r="G2925" s="6">
        <f t="shared" si="181"/>
        <v>0.36720360649452433</v>
      </c>
      <c r="H2925" s="6">
        <f t="shared" si="182"/>
        <v>6.9414670414843921E-2</v>
      </c>
      <c r="I2925" s="7">
        <f>B2925+ProxiPrognose2030!H2925</f>
        <v>287.06941467041486</v>
      </c>
      <c r="J2925">
        <f t="shared" si="183"/>
        <v>2</v>
      </c>
      <c r="K2925">
        <f t="shared" si="184"/>
        <v>0</v>
      </c>
      <c r="L2925" s="20">
        <v>2</v>
      </c>
    </row>
    <row r="2926" spans="1:12" ht="14.4">
      <c r="A2926" s="2">
        <v>2925</v>
      </c>
      <c r="B2926">
        <v>347</v>
      </c>
      <c r="C2926">
        <v>2</v>
      </c>
      <c r="D2926" s="7">
        <f>Groei2030!B2926</f>
        <v>3</v>
      </c>
      <c r="E2926" s="7">
        <f>Groei2030!C2926</f>
        <v>0</v>
      </c>
      <c r="F2926" s="6">
        <v>4.9180739746093799E-2</v>
      </c>
      <c r="G2926" s="6">
        <f t="shared" si="181"/>
        <v>15.249872284801675</v>
      </c>
      <c r="H2926" s="6">
        <f t="shared" si="182"/>
        <v>2.8827735888093904</v>
      </c>
      <c r="I2926" s="7">
        <f>B2926+ProxiPrognose2030!H2926</f>
        <v>349.88277358880941</v>
      </c>
      <c r="J2926">
        <f t="shared" si="183"/>
        <v>2</v>
      </c>
      <c r="K2926">
        <f t="shared" si="184"/>
        <v>0</v>
      </c>
      <c r="L2926" s="20">
        <v>2</v>
      </c>
    </row>
    <row r="2927" spans="1:12" ht="14.4">
      <c r="A2927" s="2">
        <v>2926</v>
      </c>
      <c r="B2927">
        <v>321</v>
      </c>
      <c r="C2927">
        <v>2</v>
      </c>
      <c r="D2927" s="7">
        <f>Groei2030!B2927</f>
        <v>3</v>
      </c>
      <c r="E2927" s="7">
        <f>Groei2030!C2927</f>
        <v>0</v>
      </c>
      <c r="F2927" s="6">
        <v>3.5905862548828098E-2</v>
      </c>
      <c r="G2927" s="6">
        <f t="shared" si="181"/>
        <v>20.887953853777525</v>
      </c>
      <c r="H2927" s="6">
        <f t="shared" si="182"/>
        <v>3.948573507330345</v>
      </c>
      <c r="I2927" s="7">
        <f>B2927+ProxiPrognose2030!H2927</f>
        <v>324.94857350733037</v>
      </c>
      <c r="J2927">
        <f t="shared" si="183"/>
        <v>2</v>
      </c>
      <c r="K2927">
        <f t="shared" si="184"/>
        <v>0</v>
      </c>
      <c r="L2927" s="20">
        <v>2</v>
      </c>
    </row>
    <row r="2928" spans="1:12" ht="14.4">
      <c r="A2928" s="2">
        <v>2927</v>
      </c>
      <c r="B2928">
        <v>306</v>
      </c>
      <c r="C2928">
        <v>2</v>
      </c>
      <c r="D2928" s="7">
        <f>Groei2030!B2928</f>
        <v>2</v>
      </c>
      <c r="E2928" s="7">
        <f>Groei2030!C2928</f>
        <v>0</v>
      </c>
      <c r="F2928" s="6">
        <v>3.0890560791015601E-2</v>
      </c>
      <c r="G2928" s="6">
        <f t="shared" si="181"/>
        <v>16.186174261537623</v>
      </c>
      <c r="H2928" s="6">
        <f t="shared" si="182"/>
        <v>3.0597682914059781</v>
      </c>
      <c r="I2928" s="7">
        <f>B2928+ProxiPrognose2030!H2928</f>
        <v>309.05976829140599</v>
      </c>
      <c r="J2928">
        <f t="shared" si="183"/>
        <v>2</v>
      </c>
      <c r="K2928">
        <f t="shared" si="184"/>
        <v>0</v>
      </c>
      <c r="L2928" s="20">
        <v>2</v>
      </c>
    </row>
    <row r="2929" spans="1:12" ht="14.4">
      <c r="A2929" s="2">
        <v>2928</v>
      </c>
      <c r="B2929">
        <v>306</v>
      </c>
      <c r="C2929">
        <v>2</v>
      </c>
      <c r="D2929" s="7">
        <f>Groei2030!B2929</f>
        <v>2</v>
      </c>
      <c r="E2929" s="7">
        <f>Groei2030!C2929</f>
        <v>0</v>
      </c>
      <c r="F2929" s="6">
        <v>2.9183284179687501E-2</v>
      </c>
      <c r="G2929" s="6">
        <f t="shared" si="181"/>
        <v>17.133095676326107</v>
      </c>
      <c r="H2929" s="6">
        <f t="shared" si="182"/>
        <v>3.2387704492109841</v>
      </c>
      <c r="I2929" s="7">
        <f>B2929+ProxiPrognose2030!H2929</f>
        <v>309.23877044921096</v>
      </c>
      <c r="J2929">
        <f t="shared" si="183"/>
        <v>2</v>
      </c>
      <c r="K2929">
        <f t="shared" si="184"/>
        <v>0</v>
      </c>
      <c r="L2929" s="20">
        <v>2</v>
      </c>
    </row>
    <row r="2930" spans="1:12" ht="14.4">
      <c r="A2930" s="2">
        <v>2929</v>
      </c>
      <c r="B2930">
        <v>296</v>
      </c>
      <c r="C2930">
        <v>2</v>
      </c>
      <c r="D2930" s="7">
        <f>Groei2030!B2930</f>
        <v>1</v>
      </c>
      <c r="E2930" s="7">
        <f>Groei2030!C2930</f>
        <v>0</v>
      </c>
      <c r="F2930" s="6">
        <v>3.40575329589844E-2</v>
      </c>
      <c r="G2930" s="6">
        <f t="shared" si="181"/>
        <v>7.34051994608875</v>
      </c>
      <c r="H2930" s="6">
        <f t="shared" si="182"/>
        <v>1.387621917975189</v>
      </c>
      <c r="I2930" s="7">
        <f>B2930+ProxiPrognose2030!H2930</f>
        <v>297.3876219179752</v>
      </c>
      <c r="J2930">
        <f t="shared" si="183"/>
        <v>2</v>
      </c>
      <c r="K2930">
        <f t="shared" si="184"/>
        <v>0</v>
      </c>
      <c r="L2930" s="20">
        <v>2</v>
      </c>
    </row>
    <row r="2931" spans="1:12" ht="14.4">
      <c r="A2931" s="2">
        <v>2930</v>
      </c>
      <c r="B2931">
        <v>302</v>
      </c>
      <c r="C2931">
        <v>2</v>
      </c>
      <c r="D2931" s="7">
        <f>Groei2030!B2931</f>
        <v>5</v>
      </c>
      <c r="E2931" s="7">
        <f>Groei2030!C2931</f>
        <v>0</v>
      </c>
      <c r="F2931" s="6">
        <v>6.1806562988281202E-2</v>
      </c>
      <c r="G2931" s="6">
        <f t="shared" si="181"/>
        <v>20.224389442865565</v>
      </c>
      <c r="H2931" s="6">
        <f t="shared" si="182"/>
        <v>3.8231360005416946</v>
      </c>
      <c r="I2931" s="7">
        <f>B2931+ProxiPrognose2030!H2931</f>
        <v>305.82313600054169</v>
      </c>
      <c r="J2931">
        <f t="shared" si="183"/>
        <v>2</v>
      </c>
      <c r="K2931">
        <f t="shared" si="184"/>
        <v>0</v>
      </c>
      <c r="L2931" s="20">
        <v>2</v>
      </c>
    </row>
    <row r="2932" spans="1:12" ht="14.4">
      <c r="A2932" s="2">
        <v>2931</v>
      </c>
      <c r="B2932">
        <v>281</v>
      </c>
      <c r="C2932">
        <v>2</v>
      </c>
      <c r="D2932" s="7">
        <f>Groei2030!B2932</f>
        <v>2</v>
      </c>
      <c r="E2932" s="7">
        <f>Groei2030!C2932</f>
        <v>0</v>
      </c>
      <c r="F2932" s="6">
        <v>3.31519216308594E-2</v>
      </c>
      <c r="G2932" s="6">
        <f t="shared" si="181"/>
        <v>15.082081985093014</v>
      </c>
      <c r="H2932" s="6">
        <f t="shared" si="182"/>
        <v>2.851055195669757</v>
      </c>
      <c r="I2932" s="7">
        <f>B2932+ProxiPrognose2030!H2932</f>
        <v>283.85105519566974</v>
      </c>
      <c r="J2932">
        <f t="shared" si="183"/>
        <v>2</v>
      </c>
      <c r="K2932">
        <f t="shared" si="184"/>
        <v>0</v>
      </c>
      <c r="L2932" s="20">
        <v>2</v>
      </c>
    </row>
    <row r="2933" spans="1:12" ht="14.4">
      <c r="A2933" s="2">
        <v>2932</v>
      </c>
      <c r="B2933">
        <v>256</v>
      </c>
      <c r="C2933">
        <v>2</v>
      </c>
      <c r="D2933" s="7">
        <f>Groei2030!B2933</f>
        <v>1</v>
      </c>
      <c r="E2933" s="7">
        <f>Groei2030!C2933</f>
        <v>0</v>
      </c>
      <c r="F2933" s="6">
        <v>3.6790115722656197E-2</v>
      </c>
      <c r="G2933" s="6">
        <f t="shared" si="181"/>
        <v>6.7953034419525968</v>
      </c>
      <c r="H2933" s="6">
        <f t="shared" si="182"/>
        <v>1.284556416248128</v>
      </c>
      <c r="I2933" s="7">
        <f>B2933+ProxiPrognose2030!H2933</f>
        <v>257.28455641624811</v>
      </c>
      <c r="J2933">
        <f t="shared" si="183"/>
        <v>2</v>
      </c>
      <c r="K2933">
        <f t="shared" si="184"/>
        <v>0</v>
      </c>
      <c r="L2933" s="20">
        <v>2</v>
      </c>
    </row>
    <row r="2934" spans="1:12" ht="14.4">
      <c r="A2934" s="2">
        <v>2933</v>
      </c>
      <c r="B2934">
        <v>255</v>
      </c>
      <c r="C2934">
        <v>2</v>
      </c>
      <c r="D2934" s="7">
        <f>Groei2030!B2934</f>
        <v>1</v>
      </c>
      <c r="E2934" s="7">
        <f>Groei2030!C2934</f>
        <v>0</v>
      </c>
      <c r="F2934" s="6">
        <v>3.0100738769531201E-2</v>
      </c>
      <c r="G2934" s="6">
        <f t="shared" si="181"/>
        <v>8.3054439930576365</v>
      </c>
      <c r="H2934" s="6">
        <f t="shared" si="182"/>
        <v>1.5700272198596665</v>
      </c>
      <c r="I2934" s="7">
        <f>B2934+ProxiPrognose2030!H2934</f>
        <v>256.57002721985964</v>
      </c>
      <c r="J2934">
        <f t="shared" si="183"/>
        <v>2</v>
      </c>
      <c r="K2934">
        <f t="shared" si="184"/>
        <v>0</v>
      </c>
      <c r="L2934" s="20">
        <v>2</v>
      </c>
    </row>
    <row r="2935" spans="1:12" ht="14.4">
      <c r="A2935" s="2">
        <v>2934</v>
      </c>
      <c r="B2935">
        <v>252</v>
      </c>
      <c r="C2935">
        <v>2</v>
      </c>
      <c r="D2935" s="7">
        <f>Groei2030!B2935</f>
        <v>0</v>
      </c>
      <c r="E2935" s="7">
        <f>Groei2030!C2935</f>
        <v>0</v>
      </c>
      <c r="F2935" s="6">
        <v>1.67458266601563E-2</v>
      </c>
      <c r="G2935" s="6">
        <f t="shared" si="181"/>
        <v>0</v>
      </c>
      <c r="H2935" s="6">
        <f t="shared" si="182"/>
        <v>0</v>
      </c>
      <c r="I2935" s="7">
        <f>B2935+ProxiPrognose2030!H2935</f>
        <v>252</v>
      </c>
      <c r="J2935">
        <f t="shared" si="183"/>
        <v>2</v>
      </c>
      <c r="K2935">
        <f t="shared" si="184"/>
        <v>0</v>
      </c>
      <c r="L2935" s="20">
        <v>2</v>
      </c>
    </row>
    <row r="2936" spans="1:12" ht="14.4">
      <c r="A2936" s="2">
        <v>2935</v>
      </c>
      <c r="B2936">
        <v>285</v>
      </c>
      <c r="C2936">
        <v>2</v>
      </c>
      <c r="D2936" s="7">
        <f>Groei2030!B2936</f>
        <v>188</v>
      </c>
      <c r="E2936" s="7">
        <f>Groei2030!C2936</f>
        <v>0</v>
      </c>
      <c r="F2936" s="6">
        <v>6.09341364746094E-2</v>
      </c>
      <c r="G2936" s="6">
        <f t="shared" si="181"/>
        <v>771.32462555835832</v>
      </c>
      <c r="H2936" s="6">
        <f t="shared" si="182"/>
        <v>145.80805776150441</v>
      </c>
      <c r="I2936" s="7">
        <f>B2936+ProxiPrognose2030!H2936</f>
        <v>430.80805776150441</v>
      </c>
      <c r="J2936">
        <f t="shared" si="183"/>
        <v>3</v>
      </c>
      <c r="K2936">
        <f t="shared" si="184"/>
        <v>1</v>
      </c>
      <c r="L2936" s="20">
        <v>3</v>
      </c>
    </row>
    <row r="2937" spans="1:12" ht="14.4">
      <c r="A2937" s="2">
        <v>2936</v>
      </c>
      <c r="B2937">
        <v>252</v>
      </c>
      <c r="C2937">
        <v>2</v>
      </c>
      <c r="D2937" s="7">
        <f>Groei2030!B2937</f>
        <v>2</v>
      </c>
      <c r="E2937" s="7">
        <f>Groei2030!C2937</f>
        <v>0</v>
      </c>
      <c r="F2937" s="6">
        <v>2.8291730712890598E-2</v>
      </c>
      <c r="G2937" s="6">
        <f t="shared" si="181"/>
        <v>17.673008593008568</v>
      </c>
      <c r="H2937" s="6">
        <f t="shared" si="182"/>
        <v>3.3408333824212795</v>
      </c>
      <c r="I2937" s="7">
        <f>B2937+ProxiPrognose2030!H2937</f>
        <v>255.34083338242127</v>
      </c>
      <c r="J2937">
        <f t="shared" si="183"/>
        <v>2</v>
      </c>
      <c r="K2937">
        <f t="shared" si="184"/>
        <v>0</v>
      </c>
      <c r="L2937" s="20">
        <v>2</v>
      </c>
    </row>
    <row r="2938" spans="1:12" ht="14.4">
      <c r="A2938" s="2">
        <v>2937</v>
      </c>
      <c r="B2938">
        <v>252</v>
      </c>
      <c r="C2938">
        <v>2</v>
      </c>
      <c r="D2938" s="7">
        <f>Groei2030!B2938</f>
        <v>1</v>
      </c>
      <c r="E2938" s="7">
        <f>Groei2030!C2938</f>
        <v>0</v>
      </c>
      <c r="F2938" s="6">
        <v>1.44092448730469E-2</v>
      </c>
      <c r="G2938" s="6">
        <f t="shared" si="181"/>
        <v>17.34997234085705</v>
      </c>
      <c r="H2938" s="6">
        <f t="shared" si="182"/>
        <v>3.2797679283283649</v>
      </c>
      <c r="I2938" s="7">
        <f>B2938+ProxiPrognose2030!H2938</f>
        <v>255.27976792832837</v>
      </c>
      <c r="J2938">
        <f t="shared" si="183"/>
        <v>2</v>
      </c>
      <c r="K2938">
        <f t="shared" si="184"/>
        <v>0</v>
      </c>
      <c r="L2938" s="20">
        <v>2</v>
      </c>
    </row>
    <row r="2939" spans="1:12" ht="14.4">
      <c r="A2939" s="2">
        <v>2938</v>
      </c>
      <c r="B2939">
        <v>252</v>
      </c>
      <c r="C2939">
        <v>2</v>
      </c>
      <c r="D2939" s="7">
        <f>Groei2030!B2939</f>
        <v>1</v>
      </c>
      <c r="E2939" s="7">
        <f>Groei2030!C2939</f>
        <v>0</v>
      </c>
      <c r="F2939" s="6">
        <v>1.7350352539062499E-2</v>
      </c>
      <c r="G2939" s="6">
        <f t="shared" si="181"/>
        <v>14.408929123321917</v>
      </c>
      <c r="H2939" s="6">
        <f t="shared" si="182"/>
        <v>2.7238051272820258</v>
      </c>
      <c r="I2939" s="7">
        <f>B2939+ProxiPrognose2030!H2939</f>
        <v>254.72380512728202</v>
      </c>
      <c r="J2939">
        <f t="shared" si="183"/>
        <v>2</v>
      </c>
      <c r="K2939">
        <f t="shared" si="184"/>
        <v>0</v>
      </c>
      <c r="L2939" s="20">
        <v>2</v>
      </c>
    </row>
    <row r="2940" spans="1:12" ht="14.4">
      <c r="A2940" s="2">
        <v>2939</v>
      </c>
      <c r="B2940">
        <v>304</v>
      </c>
      <c r="C2940">
        <v>2</v>
      </c>
      <c r="D2940" s="7">
        <f>Groei2030!B2940</f>
        <v>2</v>
      </c>
      <c r="E2940" s="7">
        <f>Groei2030!C2940</f>
        <v>0</v>
      </c>
      <c r="F2940" s="6">
        <v>3.8856549560546898E-2</v>
      </c>
      <c r="G2940" s="6">
        <f t="shared" si="181"/>
        <v>12.867843533582208</v>
      </c>
      <c r="H2940" s="6">
        <f t="shared" si="182"/>
        <v>2.4324845999210223</v>
      </c>
      <c r="I2940" s="7">
        <f>B2940+ProxiPrognose2030!H2940</f>
        <v>306.432484599921</v>
      </c>
      <c r="J2940">
        <f t="shared" si="183"/>
        <v>2</v>
      </c>
      <c r="K2940">
        <f t="shared" si="184"/>
        <v>0</v>
      </c>
      <c r="L2940" s="20">
        <v>2</v>
      </c>
    </row>
    <row r="2941" spans="1:12" ht="14.4">
      <c r="A2941" s="2">
        <v>2940</v>
      </c>
      <c r="B2941">
        <v>314</v>
      </c>
      <c r="C2941">
        <v>2</v>
      </c>
      <c r="D2941" s="7">
        <f>Groei2030!B2941</f>
        <v>2</v>
      </c>
      <c r="E2941" s="7">
        <f>Groei2030!C2941</f>
        <v>0</v>
      </c>
      <c r="F2941" s="6">
        <v>3.7742955322265598E-2</v>
      </c>
      <c r="G2941" s="6">
        <f t="shared" si="181"/>
        <v>13.247505282264857</v>
      </c>
      <c r="H2941" s="6">
        <f t="shared" si="182"/>
        <v>2.5042543066663248</v>
      </c>
      <c r="I2941" s="7">
        <f>B2941+ProxiPrognose2030!H2941</f>
        <v>316.50425430666633</v>
      </c>
      <c r="J2941">
        <f t="shared" si="183"/>
        <v>2</v>
      </c>
      <c r="K2941">
        <f t="shared" si="184"/>
        <v>0</v>
      </c>
      <c r="L2941" s="20">
        <v>2</v>
      </c>
    </row>
    <row r="2942" spans="1:12" ht="14.4">
      <c r="A2942" s="2">
        <v>2941</v>
      </c>
      <c r="B2942">
        <v>331</v>
      </c>
      <c r="C2942">
        <v>2</v>
      </c>
      <c r="D2942" s="7">
        <f>Groei2030!B2942</f>
        <v>2</v>
      </c>
      <c r="E2942" s="7">
        <f>Groei2030!C2942</f>
        <v>0</v>
      </c>
      <c r="F2942" s="6">
        <v>4.3953753906249997E-2</v>
      </c>
      <c r="G2942" s="6">
        <f t="shared" si="181"/>
        <v>11.375592652824645</v>
      </c>
      <c r="H2942" s="6">
        <f t="shared" si="182"/>
        <v>2.1503955865453017</v>
      </c>
      <c r="I2942" s="7">
        <f>B2942+ProxiPrognose2030!H2942</f>
        <v>333.1503955865453</v>
      </c>
      <c r="J2942">
        <f t="shared" si="183"/>
        <v>2</v>
      </c>
      <c r="K2942">
        <f t="shared" si="184"/>
        <v>0</v>
      </c>
      <c r="L2942" s="20">
        <v>2</v>
      </c>
    </row>
    <row r="2943" spans="1:12" ht="14.4">
      <c r="A2943" s="2">
        <v>2942</v>
      </c>
      <c r="B2943">
        <v>313</v>
      </c>
      <c r="C2943">
        <v>2</v>
      </c>
      <c r="D2943" s="7">
        <f>Groei2030!B2943</f>
        <v>2</v>
      </c>
      <c r="E2943" s="7">
        <f>Groei2030!C2943</f>
        <v>0</v>
      </c>
      <c r="F2943" s="6">
        <v>1.90354797363281E-2</v>
      </c>
      <c r="G2943" s="6">
        <f t="shared" si="181"/>
        <v>26.266740157106693</v>
      </c>
      <c r="H2943" s="6">
        <f t="shared" si="182"/>
        <v>4.9653573075816055</v>
      </c>
      <c r="I2943" s="7">
        <f>B2943+ProxiPrognose2030!H2943</f>
        <v>317.9653573075816</v>
      </c>
      <c r="J2943">
        <f t="shared" si="183"/>
        <v>2</v>
      </c>
      <c r="K2943">
        <f t="shared" si="184"/>
        <v>0</v>
      </c>
      <c r="L2943" s="20">
        <v>2</v>
      </c>
    </row>
    <row r="2944" spans="1:12" ht="14.4">
      <c r="A2944" s="2">
        <v>2943</v>
      </c>
      <c r="B2944">
        <v>265</v>
      </c>
      <c r="C2944">
        <v>2</v>
      </c>
      <c r="D2944" s="7">
        <f>Groei2030!B2944</f>
        <v>2</v>
      </c>
      <c r="E2944" s="7">
        <f>Groei2030!C2944</f>
        <v>0</v>
      </c>
      <c r="F2944" s="6">
        <v>3.1024002929687499E-2</v>
      </c>
      <c r="G2944" s="6">
        <f t="shared" si="181"/>
        <v>16.116553403285682</v>
      </c>
      <c r="H2944" s="6">
        <f t="shared" si="182"/>
        <v>3.0466074486362347</v>
      </c>
      <c r="I2944" s="7">
        <f>B2944+ProxiPrognose2030!H2944</f>
        <v>268.04660744863622</v>
      </c>
      <c r="J2944">
        <f t="shared" si="183"/>
        <v>2</v>
      </c>
      <c r="K2944">
        <f t="shared" si="184"/>
        <v>0</v>
      </c>
      <c r="L2944" s="20">
        <v>2</v>
      </c>
    </row>
    <row r="2945" spans="1:12" ht="14.4">
      <c r="A2945" s="2">
        <v>2944</v>
      </c>
      <c r="B2945">
        <v>259</v>
      </c>
      <c r="C2945">
        <v>2</v>
      </c>
      <c r="D2945" s="7">
        <f>Groei2030!B2945</f>
        <v>2</v>
      </c>
      <c r="E2945" s="7">
        <f>Groei2030!C2945</f>
        <v>0</v>
      </c>
      <c r="F2945" s="6">
        <v>5.0942105224609402E-2</v>
      </c>
      <c r="G2945" s="6">
        <f t="shared" si="181"/>
        <v>9.8150635470490357</v>
      </c>
      <c r="H2945" s="6">
        <f t="shared" si="182"/>
        <v>1.8553995363041655</v>
      </c>
      <c r="I2945" s="7">
        <f>B2945+ProxiPrognose2030!H2945</f>
        <v>260.85539953630416</v>
      </c>
      <c r="J2945">
        <f t="shared" si="183"/>
        <v>2</v>
      </c>
      <c r="K2945">
        <f t="shared" si="184"/>
        <v>0</v>
      </c>
      <c r="L2945" s="20">
        <v>2</v>
      </c>
    </row>
    <row r="2946" spans="1:12" ht="14.4">
      <c r="A2946" s="2">
        <v>2945</v>
      </c>
      <c r="B2946">
        <v>264</v>
      </c>
      <c r="C2946">
        <v>2</v>
      </c>
      <c r="D2946" s="7">
        <f>Groei2030!B2946</f>
        <v>4</v>
      </c>
      <c r="E2946" s="7">
        <f>Groei2030!C2946</f>
        <v>0</v>
      </c>
      <c r="F2946" s="6">
        <v>4.3002212402343698E-2</v>
      </c>
      <c r="G2946" s="6">
        <f t="shared" si="181"/>
        <v>23.254617475111541</v>
      </c>
      <c r="H2946" s="6">
        <f t="shared" si="182"/>
        <v>4.3959579348036941</v>
      </c>
      <c r="I2946" s="7">
        <f>B2946+ProxiPrognose2030!H2946</f>
        <v>268.39595793480368</v>
      </c>
      <c r="J2946">
        <f t="shared" si="183"/>
        <v>2</v>
      </c>
      <c r="K2946">
        <f t="shared" si="184"/>
        <v>0</v>
      </c>
      <c r="L2946" s="20">
        <v>2</v>
      </c>
    </row>
    <row r="2947" spans="1:12" ht="14.4">
      <c r="A2947" s="2">
        <v>2946</v>
      </c>
      <c r="B2947">
        <v>247</v>
      </c>
      <c r="C2947">
        <v>2</v>
      </c>
      <c r="D2947" s="7">
        <f>Groei2030!B2947</f>
        <v>4</v>
      </c>
      <c r="E2947" s="7">
        <f>Groei2030!C2947</f>
        <v>0</v>
      </c>
      <c r="F2947" s="6">
        <v>5.6865186035156202E-2</v>
      </c>
      <c r="G2947" s="6">
        <f t="shared" ref="G2947:G3010" si="185">IFERROR((D2947+E2947)/((F2947/0.25)),0)</f>
        <v>17.585452008927962</v>
      </c>
      <c r="H2947" s="6">
        <f t="shared" ref="H2947:H3010" si="186">G2947/5.29</f>
        <v>3.3242820432756073</v>
      </c>
      <c r="I2947" s="7">
        <f>B2947+ProxiPrognose2030!H2947</f>
        <v>250.32428204327562</v>
      </c>
      <c r="J2947">
        <f t="shared" ref="J2947:J3010" si="187">MAX(C2947,IF(I2947&gt;0,IF(A2947&lt;6701,IF(I2947&lt;200,1,IF(I2947&lt;400,2,IF(I2947&lt;600,3,IF(I2947&lt;900,4,IF(I2947&lt;2000,5,IF(I2947&gt;2000,6,0)))))),0),0))</f>
        <v>2</v>
      </c>
      <c r="K2947">
        <f t="shared" ref="K2947:K3010" si="188">J2947-C2947</f>
        <v>0</v>
      </c>
      <c r="L2947" s="20">
        <v>2</v>
      </c>
    </row>
    <row r="2948" spans="1:12" ht="14.4">
      <c r="A2948" s="2">
        <v>2947</v>
      </c>
      <c r="B2948">
        <v>258</v>
      </c>
      <c r="C2948">
        <v>2</v>
      </c>
      <c r="D2948" s="7">
        <f>Groei2030!B2948</f>
        <v>2</v>
      </c>
      <c r="E2948" s="7">
        <f>Groei2030!C2948</f>
        <v>0</v>
      </c>
      <c r="F2948" s="6">
        <v>3.3012112304687501E-2</v>
      </c>
      <c r="G2948" s="6">
        <f t="shared" si="185"/>
        <v>15.145955986857688</v>
      </c>
      <c r="H2948" s="6">
        <f t="shared" si="186"/>
        <v>2.8631296761545721</v>
      </c>
      <c r="I2948" s="7">
        <f>B2948+ProxiPrognose2030!H2948</f>
        <v>260.86312967615459</v>
      </c>
      <c r="J2948">
        <f t="shared" si="187"/>
        <v>2</v>
      </c>
      <c r="K2948">
        <f t="shared" si="188"/>
        <v>0</v>
      </c>
      <c r="L2948" s="20">
        <v>2</v>
      </c>
    </row>
    <row r="2949" spans="1:12" ht="14.4">
      <c r="A2949" s="2">
        <v>2948</v>
      </c>
      <c r="B2949">
        <v>252</v>
      </c>
      <c r="C2949">
        <v>2</v>
      </c>
      <c r="D2949" s="7">
        <f>Groei2030!B2949</f>
        <v>2</v>
      </c>
      <c r="E2949" s="7">
        <f>Groei2030!C2949</f>
        <v>0</v>
      </c>
      <c r="F2949" s="6">
        <v>2.7939267333984399E-2</v>
      </c>
      <c r="G2949" s="6">
        <f t="shared" si="185"/>
        <v>17.895959619235132</v>
      </c>
      <c r="H2949" s="6">
        <f t="shared" si="186"/>
        <v>3.3829791340709132</v>
      </c>
      <c r="I2949" s="7">
        <f>B2949+ProxiPrognose2030!H2949</f>
        <v>255.38297913407092</v>
      </c>
      <c r="J2949">
        <f t="shared" si="187"/>
        <v>2</v>
      </c>
      <c r="K2949">
        <f t="shared" si="188"/>
        <v>0</v>
      </c>
      <c r="L2949" s="20">
        <v>2</v>
      </c>
    </row>
    <row r="2950" spans="1:12" ht="14.4">
      <c r="A2950" s="2">
        <v>2949</v>
      </c>
      <c r="B2950">
        <v>221</v>
      </c>
      <c r="C2950">
        <v>2</v>
      </c>
      <c r="D2950" s="7">
        <f>Groei2030!B2950</f>
        <v>2</v>
      </c>
      <c r="E2950" s="7">
        <f>Groei2030!C2950</f>
        <v>0</v>
      </c>
      <c r="F2950" s="6">
        <v>2.9995793945312502E-2</v>
      </c>
      <c r="G2950" s="6">
        <f t="shared" si="185"/>
        <v>16.669003691370399</v>
      </c>
      <c r="H2950" s="6">
        <f t="shared" si="186"/>
        <v>3.1510403953441206</v>
      </c>
      <c r="I2950" s="7">
        <f>B2950+ProxiPrognose2030!H2950</f>
        <v>224.15104039534413</v>
      </c>
      <c r="J2950">
        <f t="shared" si="187"/>
        <v>2</v>
      </c>
      <c r="K2950">
        <f t="shared" si="188"/>
        <v>0</v>
      </c>
      <c r="L2950" s="20">
        <v>2</v>
      </c>
    </row>
    <row r="2951" spans="1:12" ht="14.4">
      <c r="A2951" s="2">
        <v>2950</v>
      </c>
      <c r="B2951">
        <v>237</v>
      </c>
      <c r="C2951">
        <v>2</v>
      </c>
      <c r="D2951" s="7">
        <f>Groei2030!B2951</f>
        <v>1</v>
      </c>
      <c r="E2951" s="7">
        <f>Groei2030!C2951</f>
        <v>0</v>
      </c>
      <c r="F2951" s="6">
        <v>3.3065560302734401E-2</v>
      </c>
      <c r="G2951" s="6">
        <f t="shared" si="185"/>
        <v>7.5607368425366106</v>
      </c>
      <c r="H2951" s="6">
        <f t="shared" si="186"/>
        <v>1.4292508208953896</v>
      </c>
      <c r="I2951" s="7">
        <f>B2951+ProxiPrognose2030!H2951</f>
        <v>238.42925082089539</v>
      </c>
      <c r="J2951">
        <f t="shared" si="187"/>
        <v>2</v>
      </c>
      <c r="K2951">
        <f t="shared" si="188"/>
        <v>0</v>
      </c>
      <c r="L2951" s="20">
        <v>2</v>
      </c>
    </row>
    <row r="2952" spans="1:12" ht="14.4">
      <c r="A2952" s="2">
        <v>2951</v>
      </c>
      <c r="B2952">
        <v>204</v>
      </c>
      <c r="C2952">
        <v>2</v>
      </c>
      <c r="D2952" s="7">
        <f>Groei2030!B2952</f>
        <v>1</v>
      </c>
      <c r="E2952" s="7">
        <f>Groei2030!C2952</f>
        <v>0</v>
      </c>
      <c r="F2952" s="6">
        <v>2.2112468994140599E-2</v>
      </c>
      <c r="G2952" s="6">
        <f t="shared" si="185"/>
        <v>11.305838351486008</v>
      </c>
      <c r="H2952" s="6">
        <f t="shared" si="186"/>
        <v>2.1372095182393211</v>
      </c>
      <c r="I2952" s="7">
        <f>B2952+ProxiPrognose2030!H2952</f>
        <v>206.13720951823933</v>
      </c>
      <c r="J2952">
        <f t="shared" si="187"/>
        <v>2</v>
      </c>
      <c r="K2952">
        <f t="shared" si="188"/>
        <v>0</v>
      </c>
      <c r="L2952" s="20">
        <v>2</v>
      </c>
    </row>
    <row r="2953" spans="1:12" ht="14.4">
      <c r="A2953" s="2">
        <v>2952</v>
      </c>
      <c r="B2953">
        <v>206</v>
      </c>
      <c r="C2953">
        <v>2</v>
      </c>
      <c r="D2953" s="7">
        <f>Groei2030!B2953</f>
        <v>1</v>
      </c>
      <c r="E2953" s="7">
        <f>Groei2030!C2953</f>
        <v>0</v>
      </c>
      <c r="F2953" s="6">
        <v>2.18774448242187E-2</v>
      </c>
      <c r="G2953" s="6">
        <f t="shared" si="185"/>
        <v>11.427294275392059</v>
      </c>
      <c r="H2953" s="6">
        <f t="shared" si="186"/>
        <v>2.1601690501686313</v>
      </c>
      <c r="I2953" s="7">
        <f>B2953+ProxiPrognose2030!H2953</f>
        <v>208.16016905016863</v>
      </c>
      <c r="J2953">
        <f t="shared" si="187"/>
        <v>2</v>
      </c>
      <c r="K2953">
        <f t="shared" si="188"/>
        <v>0</v>
      </c>
      <c r="L2953" s="20">
        <v>2</v>
      </c>
    </row>
    <row r="2954" spans="1:12" ht="14.4">
      <c r="A2954" s="2">
        <v>2953</v>
      </c>
      <c r="B2954">
        <v>204</v>
      </c>
      <c r="C2954">
        <v>2</v>
      </c>
      <c r="D2954" s="7">
        <f>Groei2030!B2954</f>
        <v>2</v>
      </c>
      <c r="E2954" s="7">
        <f>Groei2030!C2954</f>
        <v>0</v>
      </c>
      <c r="F2954" s="6">
        <v>3.5938865722656199E-2</v>
      </c>
      <c r="G2954" s="6">
        <f t="shared" si="185"/>
        <v>13.912514764894077</v>
      </c>
      <c r="H2954" s="6">
        <f t="shared" si="186"/>
        <v>2.6299649839119237</v>
      </c>
      <c r="I2954" s="7">
        <f>B2954+ProxiPrognose2030!H2954</f>
        <v>206.62996498391192</v>
      </c>
      <c r="J2954">
        <f t="shared" si="187"/>
        <v>2</v>
      </c>
      <c r="K2954">
        <f t="shared" si="188"/>
        <v>0</v>
      </c>
      <c r="L2954" s="20">
        <v>2</v>
      </c>
    </row>
    <row r="2955" spans="1:12" ht="14.4">
      <c r="A2955" s="2">
        <v>2954</v>
      </c>
      <c r="B2955">
        <v>204</v>
      </c>
      <c r="C2955">
        <v>2</v>
      </c>
      <c r="D2955" s="7">
        <f>Groei2030!B2955</f>
        <v>1</v>
      </c>
      <c r="E2955" s="7">
        <f>Groei2030!C2955</f>
        <v>0</v>
      </c>
      <c r="F2955" s="6">
        <v>1.97543374023437E-2</v>
      </c>
      <c r="G2955" s="6">
        <f t="shared" si="185"/>
        <v>12.65544851787028</v>
      </c>
      <c r="H2955" s="6">
        <f t="shared" si="186"/>
        <v>2.3923343133970283</v>
      </c>
      <c r="I2955" s="7">
        <f>B2955+ProxiPrognose2030!H2955</f>
        <v>206.39233431339701</v>
      </c>
      <c r="J2955">
        <f t="shared" si="187"/>
        <v>2</v>
      </c>
      <c r="K2955">
        <f t="shared" si="188"/>
        <v>0</v>
      </c>
      <c r="L2955" s="20">
        <v>2</v>
      </c>
    </row>
    <row r="2956" spans="1:12" ht="14.4">
      <c r="A2956" s="2">
        <v>2955</v>
      </c>
      <c r="B2956">
        <v>236</v>
      </c>
      <c r="C2956">
        <v>2</v>
      </c>
      <c r="D2956" s="7">
        <f>Groei2030!B2956</f>
        <v>1</v>
      </c>
      <c r="E2956" s="7">
        <f>Groei2030!C2956</f>
        <v>0</v>
      </c>
      <c r="F2956" s="6">
        <v>2.94235085449219E-2</v>
      </c>
      <c r="G2956" s="6">
        <f t="shared" si="185"/>
        <v>8.4966073851565405</v>
      </c>
      <c r="H2956" s="6">
        <f t="shared" si="186"/>
        <v>1.6061639669483063</v>
      </c>
      <c r="I2956" s="7">
        <f>B2956+ProxiPrognose2030!H2956</f>
        <v>237.60616396694832</v>
      </c>
      <c r="J2956">
        <f t="shared" si="187"/>
        <v>2</v>
      </c>
      <c r="K2956">
        <f t="shared" si="188"/>
        <v>0</v>
      </c>
      <c r="L2956" s="20">
        <v>2</v>
      </c>
    </row>
    <row r="2957" spans="1:12" ht="14.4">
      <c r="A2957" s="2">
        <v>2956</v>
      </c>
      <c r="B2957">
        <v>243</v>
      </c>
      <c r="C2957">
        <v>2</v>
      </c>
      <c r="D2957" s="7">
        <f>Groei2030!B2957</f>
        <v>3</v>
      </c>
      <c r="E2957" s="7">
        <f>Groei2030!C2957</f>
        <v>0</v>
      </c>
      <c r="F2957" s="6">
        <v>4.88299514160156E-2</v>
      </c>
      <c r="G2957" s="6">
        <f t="shared" si="185"/>
        <v>15.359425480689902</v>
      </c>
      <c r="H2957" s="6">
        <f t="shared" si="186"/>
        <v>2.9034830776351424</v>
      </c>
      <c r="I2957" s="7">
        <f>B2957+ProxiPrognose2030!H2957</f>
        <v>245.90348307763514</v>
      </c>
      <c r="J2957">
        <f t="shared" si="187"/>
        <v>2</v>
      </c>
      <c r="K2957">
        <f t="shared" si="188"/>
        <v>0</v>
      </c>
      <c r="L2957" s="20">
        <v>2</v>
      </c>
    </row>
    <row r="2958" spans="1:12" ht="14.4">
      <c r="A2958" s="2">
        <v>2957</v>
      </c>
      <c r="B2958">
        <v>207</v>
      </c>
      <c r="C2958">
        <v>2</v>
      </c>
      <c r="D2958" s="7">
        <f>Groei2030!B2958</f>
        <v>2</v>
      </c>
      <c r="E2958" s="7">
        <f>Groei2030!C2958</f>
        <v>0</v>
      </c>
      <c r="F2958" s="6">
        <v>3.5525133300781199E-2</v>
      </c>
      <c r="G2958" s="6">
        <f t="shared" si="185"/>
        <v>14.074542543349303</v>
      </c>
      <c r="H2958" s="6">
        <f t="shared" si="186"/>
        <v>2.6605940535631953</v>
      </c>
      <c r="I2958" s="7">
        <f>B2958+ProxiPrognose2030!H2958</f>
        <v>209.66059405356319</v>
      </c>
      <c r="J2958">
        <f t="shared" si="187"/>
        <v>2</v>
      </c>
      <c r="K2958">
        <f t="shared" si="188"/>
        <v>0</v>
      </c>
      <c r="L2958" s="20">
        <v>2</v>
      </c>
    </row>
    <row r="2959" spans="1:12" ht="14.4">
      <c r="A2959" s="2">
        <v>2958</v>
      </c>
      <c r="B2959">
        <v>205</v>
      </c>
      <c r="C2959">
        <v>2</v>
      </c>
      <c r="D2959" s="7">
        <f>Groei2030!B2959</f>
        <v>2</v>
      </c>
      <c r="E2959" s="7">
        <f>Groei2030!C2959</f>
        <v>0</v>
      </c>
      <c r="F2959" s="6">
        <v>2.83006423339844E-2</v>
      </c>
      <c r="G2959" s="6">
        <f t="shared" si="185"/>
        <v>17.667443519456182</v>
      </c>
      <c r="H2959" s="6">
        <f t="shared" si="186"/>
        <v>3.3397813836401098</v>
      </c>
      <c r="I2959" s="7">
        <f>B2959+ProxiPrognose2030!H2959</f>
        <v>208.33978138364012</v>
      </c>
      <c r="J2959">
        <f t="shared" si="187"/>
        <v>2</v>
      </c>
      <c r="K2959">
        <f t="shared" si="188"/>
        <v>0</v>
      </c>
      <c r="L2959" s="20">
        <v>2</v>
      </c>
    </row>
    <row r="2960" spans="1:12" ht="14.4">
      <c r="A2960" s="2">
        <v>2959</v>
      </c>
      <c r="B2960">
        <v>204</v>
      </c>
      <c r="C2960">
        <v>2</v>
      </c>
      <c r="D2960" s="7">
        <f>Groei2030!B2960</f>
        <v>2</v>
      </c>
      <c r="E2960" s="7">
        <f>Groei2030!C2960</f>
        <v>0</v>
      </c>
      <c r="F2960" s="6">
        <v>2.6374961914062502E-2</v>
      </c>
      <c r="G2960" s="6">
        <f t="shared" si="185"/>
        <v>18.95737334632555</v>
      </c>
      <c r="H2960" s="6">
        <f t="shared" si="186"/>
        <v>3.5836244511012381</v>
      </c>
      <c r="I2960" s="7">
        <f>B2960+ProxiPrognose2030!H2960</f>
        <v>207.58362445110123</v>
      </c>
      <c r="J2960">
        <f t="shared" si="187"/>
        <v>2</v>
      </c>
      <c r="K2960">
        <f t="shared" si="188"/>
        <v>0</v>
      </c>
      <c r="L2960" s="20">
        <v>2</v>
      </c>
    </row>
    <row r="2961" spans="1:12" ht="14.4">
      <c r="A2961" s="2">
        <v>2960</v>
      </c>
      <c r="B2961">
        <v>180</v>
      </c>
      <c r="C2961">
        <v>1</v>
      </c>
      <c r="D2961" s="7">
        <f>Groei2030!B2961</f>
        <v>2</v>
      </c>
      <c r="E2961" s="7">
        <f>Groei2030!C2961</f>
        <v>0</v>
      </c>
      <c r="F2961" s="6">
        <v>4.6953179443359402E-2</v>
      </c>
      <c r="G2961" s="6">
        <f t="shared" si="185"/>
        <v>10.648906121536676</v>
      </c>
      <c r="H2961" s="6">
        <f t="shared" si="186"/>
        <v>2.0130257318594849</v>
      </c>
      <c r="I2961" s="7">
        <f>B2961+ProxiPrognose2030!H2961</f>
        <v>182.01302573185947</v>
      </c>
      <c r="J2961">
        <f t="shared" si="187"/>
        <v>1</v>
      </c>
      <c r="K2961">
        <f t="shared" si="188"/>
        <v>0</v>
      </c>
      <c r="L2961" s="20">
        <v>1</v>
      </c>
    </row>
    <row r="2962" spans="1:12" ht="14.4">
      <c r="A2962" s="2">
        <v>2961</v>
      </c>
      <c r="B2962">
        <v>163</v>
      </c>
      <c r="C2962">
        <v>1</v>
      </c>
      <c r="D2962" s="7">
        <f>Groei2030!B2962</f>
        <v>1</v>
      </c>
      <c r="E2962" s="7">
        <f>Groei2030!C2962</f>
        <v>0</v>
      </c>
      <c r="F2962" s="6">
        <v>8.4393824462890593E-2</v>
      </c>
      <c r="G2962" s="6">
        <f t="shared" si="185"/>
        <v>2.9623020593163103</v>
      </c>
      <c r="H2962" s="6">
        <f t="shared" si="186"/>
        <v>0.55998148569306427</v>
      </c>
      <c r="I2962" s="7">
        <f>B2962+ProxiPrognose2030!H2962</f>
        <v>163.55998148569307</v>
      </c>
      <c r="J2962">
        <f t="shared" si="187"/>
        <v>1</v>
      </c>
      <c r="K2962">
        <f t="shared" si="188"/>
        <v>0</v>
      </c>
      <c r="L2962" s="20">
        <v>1</v>
      </c>
    </row>
    <row r="2963" spans="1:12" ht="14.4">
      <c r="A2963" s="2">
        <v>2962</v>
      </c>
      <c r="B2963">
        <v>193</v>
      </c>
      <c r="C2963">
        <v>1</v>
      </c>
      <c r="D2963" s="7">
        <f>Groei2030!B2963</f>
        <v>353</v>
      </c>
      <c r="E2963" s="7">
        <f>Groei2030!C2963</f>
        <v>0</v>
      </c>
      <c r="F2963" s="6">
        <v>9.9113359375000001E-2</v>
      </c>
      <c r="G2963" s="6">
        <f t="shared" si="185"/>
        <v>890.39460024861057</v>
      </c>
      <c r="H2963" s="6">
        <f t="shared" si="186"/>
        <v>168.31655959331013</v>
      </c>
      <c r="I2963" s="7">
        <f>B2963+ProxiPrognose2030!H2963</f>
        <v>361.3165595933101</v>
      </c>
      <c r="J2963">
        <f t="shared" si="187"/>
        <v>2</v>
      </c>
      <c r="K2963">
        <f t="shared" si="188"/>
        <v>1</v>
      </c>
      <c r="L2963" s="20">
        <v>2</v>
      </c>
    </row>
    <row r="2964" spans="1:12" ht="14.4">
      <c r="A2964" s="2">
        <v>2963</v>
      </c>
      <c r="B2964">
        <v>208</v>
      </c>
      <c r="C2964">
        <v>2</v>
      </c>
      <c r="D2964" s="7">
        <f>Groei2030!B2964</f>
        <v>349</v>
      </c>
      <c r="E2964" s="7">
        <f>Groei2030!C2964</f>
        <v>0</v>
      </c>
      <c r="F2964" s="6">
        <v>9.07073107910156E-2</v>
      </c>
      <c r="G2964" s="6">
        <f t="shared" si="185"/>
        <v>961.88498191748795</v>
      </c>
      <c r="H2964" s="6">
        <f t="shared" si="186"/>
        <v>181.83080943619811</v>
      </c>
      <c r="I2964" s="7">
        <f>B2964+ProxiPrognose2030!H2964</f>
        <v>389.83080943619814</v>
      </c>
      <c r="J2964">
        <f t="shared" si="187"/>
        <v>2</v>
      </c>
      <c r="K2964">
        <f t="shared" si="188"/>
        <v>0</v>
      </c>
      <c r="L2964" s="20">
        <v>2</v>
      </c>
    </row>
    <row r="2965" spans="1:12" ht="14.4">
      <c r="A2965" s="2">
        <v>2964</v>
      </c>
      <c r="B2965">
        <v>216</v>
      </c>
      <c r="C2965">
        <v>2</v>
      </c>
      <c r="D2965" s="7">
        <f>Groei2030!B2965</f>
        <v>233</v>
      </c>
      <c r="E2965" s="7">
        <f>Groei2030!C2965</f>
        <v>0</v>
      </c>
      <c r="F2965" s="6">
        <v>6.8817083251953098E-2</v>
      </c>
      <c r="G2965" s="6">
        <f t="shared" si="185"/>
        <v>846.44680139573927</v>
      </c>
      <c r="H2965" s="6">
        <f t="shared" si="186"/>
        <v>160.00884714475222</v>
      </c>
      <c r="I2965" s="7">
        <f>B2965+ProxiPrognose2030!H2965</f>
        <v>376.00884714475222</v>
      </c>
      <c r="J2965">
        <f t="shared" si="187"/>
        <v>2</v>
      </c>
      <c r="K2965">
        <f t="shared" si="188"/>
        <v>0</v>
      </c>
      <c r="L2965" s="20">
        <v>2</v>
      </c>
    </row>
    <row r="2966" spans="1:12" ht="14.4">
      <c r="A2966" s="2">
        <v>2965</v>
      </c>
      <c r="B2966">
        <v>190</v>
      </c>
      <c r="C2966">
        <v>1</v>
      </c>
      <c r="D2966" s="7">
        <f>Groei2030!B2966</f>
        <v>348</v>
      </c>
      <c r="E2966" s="7">
        <f>Groei2030!C2966</f>
        <v>0</v>
      </c>
      <c r="F2966" s="6">
        <v>0.105179942138672</v>
      </c>
      <c r="G2966" s="6">
        <f t="shared" si="185"/>
        <v>827.15390625806685</v>
      </c>
      <c r="H2966" s="6">
        <f t="shared" si="186"/>
        <v>156.36179702420924</v>
      </c>
      <c r="I2966" s="7">
        <f>B2966+ProxiPrognose2030!H2966</f>
        <v>346.36179702420924</v>
      </c>
      <c r="J2966">
        <f t="shared" si="187"/>
        <v>2</v>
      </c>
      <c r="K2966">
        <f t="shared" si="188"/>
        <v>1</v>
      </c>
      <c r="L2966" s="20">
        <v>2</v>
      </c>
    </row>
    <row r="2967" spans="1:12" ht="14.4">
      <c r="A2967" s="2">
        <v>2966</v>
      </c>
      <c r="B2967">
        <v>166</v>
      </c>
      <c r="C2967">
        <v>1</v>
      </c>
      <c r="D2967" s="7">
        <f>Groei2030!B2967</f>
        <v>348</v>
      </c>
      <c r="E2967" s="7">
        <f>Groei2030!C2967</f>
        <v>0</v>
      </c>
      <c r="F2967" s="6">
        <v>9.9539373779296905E-2</v>
      </c>
      <c r="G2967" s="6">
        <f t="shared" si="185"/>
        <v>874.02599289905356</v>
      </c>
      <c r="H2967" s="6">
        <f t="shared" si="186"/>
        <v>165.22230489585132</v>
      </c>
      <c r="I2967" s="7">
        <f>B2967+ProxiPrognose2030!H2967</f>
        <v>331.22230489585132</v>
      </c>
      <c r="J2967">
        <f t="shared" si="187"/>
        <v>2</v>
      </c>
      <c r="K2967">
        <f t="shared" si="188"/>
        <v>1</v>
      </c>
      <c r="L2967" s="20">
        <v>2</v>
      </c>
    </row>
    <row r="2968" spans="1:12" ht="14.4">
      <c r="A2968" s="2">
        <v>2967</v>
      </c>
      <c r="B2968">
        <v>146</v>
      </c>
      <c r="C2968">
        <v>1</v>
      </c>
      <c r="D2968" s="7">
        <f>Groei2030!B2968</f>
        <v>3</v>
      </c>
      <c r="E2968" s="7">
        <f>Groei2030!C2968</f>
        <v>0</v>
      </c>
      <c r="F2968" s="6">
        <v>2.4816583037109399</v>
      </c>
      <c r="G2968" s="6">
        <f t="shared" si="185"/>
        <v>0.30221727095889467</v>
      </c>
      <c r="H2968" s="6">
        <f t="shared" si="186"/>
        <v>5.7129918895821301E-2</v>
      </c>
      <c r="I2968" s="7">
        <f>B2968+ProxiPrognose2030!H2968</f>
        <v>146.05712991889581</v>
      </c>
      <c r="J2968">
        <f t="shared" si="187"/>
        <v>1</v>
      </c>
      <c r="K2968">
        <f t="shared" si="188"/>
        <v>0</v>
      </c>
      <c r="L2968" s="20">
        <v>1</v>
      </c>
    </row>
    <row r="2969" spans="1:12" ht="14.4">
      <c r="A2969" s="2">
        <v>2968</v>
      </c>
      <c r="B2969">
        <v>72</v>
      </c>
      <c r="C2969">
        <v>1</v>
      </c>
      <c r="D2969" s="7">
        <f>Groei2030!B2969</f>
        <v>1</v>
      </c>
      <c r="E2969" s="7">
        <f>Groei2030!C2969</f>
        <v>0</v>
      </c>
      <c r="F2969" s="6">
        <v>0.47107675024414097</v>
      </c>
      <c r="G2969" s="6">
        <f t="shared" si="185"/>
        <v>0.53069908432210799</v>
      </c>
      <c r="H2969" s="6">
        <f t="shared" si="186"/>
        <v>0.1003211879625913</v>
      </c>
      <c r="I2969" s="7">
        <f>B2969+ProxiPrognose2030!H2969</f>
        <v>72.100321187962592</v>
      </c>
      <c r="J2969">
        <f t="shared" si="187"/>
        <v>1</v>
      </c>
      <c r="K2969">
        <f t="shared" si="188"/>
        <v>0</v>
      </c>
      <c r="L2969" s="20">
        <v>1</v>
      </c>
    </row>
    <row r="2970" spans="1:12" ht="14.4">
      <c r="A2970" s="2">
        <v>2969</v>
      </c>
      <c r="B2970">
        <v>77</v>
      </c>
      <c r="C2970">
        <v>1</v>
      </c>
      <c r="D2970" s="7">
        <f>Groei2030!B2970</f>
        <v>0</v>
      </c>
      <c r="E2970" s="7">
        <f>Groei2030!C2970</f>
        <v>0</v>
      </c>
      <c r="F2970" s="6">
        <v>0.12572165112304701</v>
      </c>
      <c r="G2970" s="6">
        <f t="shared" si="185"/>
        <v>0</v>
      </c>
      <c r="H2970" s="6">
        <f t="shared" si="186"/>
        <v>0</v>
      </c>
      <c r="I2970" s="7">
        <f>B2970+ProxiPrognose2030!H2970</f>
        <v>77</v>
      </c>
      <c r="J2970">
        <f t="shared" si="187"/>
        <v>1</v>
      </c>
      <c r="K2970">
        <f t="shared" si="188"/>
        <v>0</v>
      </c>
      <c r="L2970" s="20">
        <v>1</v>
      </c>
    </row>
    <row r="2971" spans="1:12" ht="14.4">
      <c r="A2971" s="2">
        <v>2970</v>
      </c>
      <c r="B2971">
        <v>95</v>
      </c>
      <c r="C2971">
        <v>1</v>
      </c>
      <c r="D2971" s="7">
        <f>Groei2030!B2971</f>
        <v>1</v>
      </c>
      <c r="E2971" s="7">
        <f>Groei2030!C2971</f>
        <v>0</v>
      </c>
      <c r="F2971" s="6">
        <v>1.64972902929687</v>
      </c>
      <c r="G2971" s="6">
        <f t="shared" si="185"/>
        <v>0.15154003812768715</v>
      </c>
      <c r="H2971" s="6">
        <f t="shared" si="186"/>
        <v>2.864651004304105E-2</v>
      </c>
      <c r="I2971" s="7">
        <f>B2971+ProxiPrognose2030!H2971</f>
        <v>95.028646510043046</v>
      </c>
      <c r="J2971">
        <f t="shared" si="187"/>
        <v>1</v>
      </c>
      <c r="K2971">
        <f t="shared" si="188"/>
        <v>0</v>
      </c>
      <c r="L2971" s="20">
        <v>1</v>
      </c>
    </row>
    <row r="2972" spans="1:12" ht="14.4">
      <c r="A2972" s="2">
        <v>2971</v>
      </c>
      <c r="B2972">
        <v>144</v>
      </c>
      <c r="C2972">
        <v>1</v>
      </c>
      <c r="D2972" s="7">
        <f>Groei2030!B2972</f>
        <v>1</v>
      </c>
      <c r="E2972" s="7">
        <f>Groei2030!C2972</f>
        <v>0</v>
      </c>
      <c r="F2972" s="6">
        <v>0.49090993261718702</v>
      </c>
      <c r="G2972" s="6">
        <f t="shared" si="185"/>
        <v>0.5092583860896347</v>
      </c>
      <c r="H2972" s="6">
        <f t="shared" si="186"/>
        <v>9.6268125914864777E-2</v>
      </c>
      <c r="I2972" s="7">
        <f>B2972+ProxiPrognose2030!H2972</f>
        <v>144.09626812591486</v>
      </c>
      <c r="J2972">
        <f t="shared" si="187"/>
        <v>1</v>
      </c>
      <c r="K2972">
        <f t="shared" si="188"/>
        <v>0</v>
      </c>
      <c r="L2972" s="20">
        <v>1</v>
      </c>
    </row>
    <row r="2973" spans="1:12" ht="14.4">
      <c r="A2973" s="2">
        <v>2972</v>
      </c>
      <c r="B2973">
        <v>186</v>
      </c>
      <c r="C2973">
        <v>1</v>
      </c>
      <c r="D2973" s="7">
        <f>Groei2030!B2973</f>
        <v>1</v>
      </c>
      <c r="E2973" s="7">
        <f>Groei2030!C2973</f>
        <v>0</v>
      </c>
      <c r="F2973" s="6">
        <v>0.66835816015625005</v>
      </c>
      <c r="G2973" s="6">
        <f t="shared" si="185"/>
        <v>0.3740509428979733</v>
      </c>
      <c r="H2973" s="6">
        <f t="shared" si="186"/>
        <v>7.0709062929673591E-2</v>
      </c>
      <c r="I2973" s="7">
        <f>B2973+ProxiPrognose2030!H2973</f>
        <v>186.07070906292967</v>
      </c>
      <c r="J2973">
        <f t="shared" si="187"/>
        <v>1</v>
      </c>
      <c r="K2973">
        <f t="shared" si="188"/>
        <v>0</v>
      </c>
      <c r="L2973" s="20">
        <v>1</v>
      </c>
    </row>
    <row r="2974" spans="1:12" ht="14.4">
      <c r="A2974" s="2">
        <v>2973</v>
      </c>
      <c r="B2974">
        <v>130</v>
      </c>
      <c r="C2974">
        <v>1</v>
      </c>
      <c r="D2974" s="7">
        <f>Groei2030!B2974</f>
        <v>1</v>
      </c>
      <c r="E2974" s="7">
        <f>Groei2030!C2974</f>
        <v>0</v>
      </c>
      <c r="F2974" s="6">
        <v>0.70638073437500004</v>
      </c>
      <c r="G2974" s="6">
        <f t="shared" si="185"/>
        <v>0.35391678712924973</v>
      </c>
      <c r="H2974" s="6">
        <f t="shared" si="186"/>
        <v>6.6902984334451743E-2</v>
      </c>
      <c r="I2974" s="7">
        <f>B2974+ProxiPrognose2030!H2974</f>
        <v>130.06690298433446</v>
      </c>
      <c r="J2974">
        <f t="shared" si="187"/>
        <v>1</v>
      </c>
      <c r="K2974">
        <f t="shared" si="188"/>
        <v>0</v>
      </c>
      <c r="L2974" s="20">
        <v>1</v>
      </c>
    </row>
    <row r="2975" spans="1:12" ht="14.4">
      <c r="A2975" s="2">
        <v>2974</v>
      </c>
      <c r="B2975">
        <v>229</v>
      </c>
      <c r="C2975">
        <v>2</v>
      </c>
      <c r="D2975" s="7">
        <f>Groei2030!B2975</f>
        <v>1</v>
      </c>
      <c r="E2975" s="7">
        <f>Groei2030!C2975</f>
        <v>0</v>
      </c>
      <c r="F2975" s="6">
        <v>0.99384054931640597</v>
      </c>
      <c r="G2975" s="6">
        <f t="shared" si="185"/>
        <v>0.2515494061617406</v>
      </c>
      <c r="H2975" s="6">
        <f t="shared" si="186"/>
        <v>4.7551872620366843E-2</v>
      </c>
      <c r="I2975" s="7">
        <f>B2975+ProxiPrognose2030!H2975</f>
        <v>229.04755187262037</v>
      </c>
      <c r="J2975">
        <f t="shared" si="187"/>
        <v>2</v>
      </c>
      <c r="K2975">
        <f t="shared" si="188"/>
        <v>0</v>
      </c>
      <c r="L2975" s="20">
        <v>2</v>
      </c>
    </row>
    <row r="2976" spans="1:12" ht="14.4">
      <c r="A2976" s="2">
        <v>2975</v>
      </c>
      <c r="B2976">
        <v>257</v>
      </c>
      <c r="C2976">
        <v>2</v>
      </c>
      <c r="D2976" s="7">
        <f>Groei2030!B2976</f>
        <v>0</v>
      </c>
      <c r="E2976" s="7">
        <f>Groei2030!C2976</f>
        <v>0</v>
      </c>
      <c r="F2976" s="6">
        <v>0.16719412011718701</v>
      </c>
      <c r="G2976" s="6">
        <f t="shared" si="185"/>
        <v>0</v>
      </c>
      <c r="H2976" s="6">
        <f t="shared" si="186"/>
        <v>0</v>
      </c>
      <c r="I2976" s="7">
        <f>B2976+ProxiPrognose2030!H2976</f>
        <v>257</v>
      </c>
      <c r="J2976">
        <f t="shared" si="187"/>
        <v>2</v>
      </c>
      <c r="K2976">
        <f t="shared" si="188"/>
        <v>0</v>
      </c>
      <c r="L2976" s="20">
        <v>2</v>
      </c>
    </row>
    <row r="2977" spans="1:12" ht="14.4">
      <c r="A2977" s="2">
        <v>2976</v>
      </c>
      <c r="B2977">
        <v>298</v>
      </c>
      <c r="C2977">
        <v>2</v>
      </c>
      <c r="D2977" s="7">
        <f>Groei2030!B2977</f>
        <v>0</v>
      </c>
      <c r="E2977" s="7">
        <f>Groei2030!C2977</f>
        <v>0</v>
      </c>
      <c r="F2977" s="6">
        <v>2.23870769042969E-2</v>
      </c>
      <c r="G2977" s="6">
        <f t="shared" si="185"/>
        <v>0</v>
      </c>
      <c r="H2977" s="6">
        <f t="shared" si="186"/>
        <v>0</v>
      </c>
      <c r="I2977" s="7">
        <f>B2977+ProxiPrognose2030!H2977</f>
        <v>298</v>
      </c>
      <c r="J2977">
        <f t="shared" si="187"/>
        <v>2</v>
      </c>
      <c r="K2977">
        <f t="shared" si="188"/>
        <v>0</v>
      </c>
      <c r="L2977" s="20">
        <v>2</v>
      </c>
    </row>
    <row r="2978" spans="1:12" ht="14.4">
      <c r="A2978" s="2">
        <v>2977</v>
      </c>
      <c r="B2978">
        <v>287</v>
      </c>
      <c r="C2978">
        <v>2</v>
      </c>
      <c r="D2978" s="7">
        <f>Groei2030!B2978</f>
        <v>2</v>
      </c>
      <c r="E2978" s="7">
        <f>Groei2030!C2978</f>
        <v>0</v>
      </c>
      <c r="F2978" s="6">
        <v>1.5004182956543</v>
      </c>
      <c r="G2978" s="6">
        <f t="shared" si="185"/>
        <v>0.33324040465792965</v>
      </c>
      <c r="H2978" s="6">
        <f t="shared" si="186"/>
        <v>6.299440541737801E-2</v>
      </c>
      <c r="I2978" s="7">
        <f>B2978+ProxiPrognose2030!H2978</f>
        <v>287.06299440541738</v>
      </c>
      <c r="J2978">
        <f t="shared" si="187"/>
        <v>2</v>
      </c>
      <c r="K2978">
        <f t="shared" si="188"/>
        <v>0</v>
      </c>
      <c r="L2978" s="20">
        <v>2</v>
      </c>
    </row>
    <row r="2979" spans="1:12" ht="14.4">
      <c r="A2979" s="2">
        <v>2978</v>
      </c>
      <c r="B2979">
        <v>315</v>
      </c>
      <c r="C2979">
        <v>2</v>
      </c>
      <c r="D2979" s="7">
        <f>Groei2030!B2979</f>
        <v>2</v>
      </c>
      <c r="E2979" s="7">
        <f>Groei2030!C2979</f>
        <v>0</v>
      </c>
      <c r="F2979" s="6">
        <v>1.2495396022949199</v>
      </c>
      <c r="G2979" s="6">
        <f t="shared" si="185"/>
        <v>0.40014738154892715</v>
      </c>
      <c r="H2979" s="6">
        <f t="shared" si="186"/>
        <v>7.5642227135903059E-2</v>
      </c>
      <c r="I2979" s="7">
        <f>B2979+ProxiPrognose2030!H2979</f>
        <v>315.07564222713592</v>
      </c>
      <c r="J2979">
        <f t="shared" si="187"/>
        <v>2</v>
      </c>
      <c r="K2979">
        <f t="shared" si="188"/>
        <v>0</v>
      </c>
      <c r="L2979" s="20">
        <v>2</v>
      </c>
    </row>
    <row r="2980" spans="1:12" ht="14.4">
      <c r="A2980" s="2">
        <v>2979</v>
      </c>
      <c r="B2980">
        <v>332</v>
      </c>
      <c r="C2980">
        <v>2</v>
      </c>
      <c r="D2980" s="7">
        <f>Groei2030!B2980</f>
        <v>0</v>
      </c>
      <c r="E2980" s="7">
        <f>Groei2030!C2980</f>
        <v>0</v>
      </c>
      <c r="F2980" s="6">
        <v>8.1910443603515598E-2</v>
      </c>
      <c r="G2980" s="6">
        <f t="shared" si="185"/>
        <v>0</v>
      </c>
      <c r="H2980" s="6">
        <f t="shared" si="186"/>
        <v>0</v>
      </c>
      <c r="I2980" s="7">
        <f>B2980+ProxiPrognose2030!H2980</f>
        <v>332</v>
      </c>
      <c r="J2980">
        <f t="shared" si="187"/>
        <v>2</v>
      </c>
      <c r="K2980">
        <f t="shared" si="188"/>
        <v>0</v>
      </c>
      <c r="L2980" s="20">
        <v>2</v>
      </c>
    </row>
    <row r="2981" spans="1:12" ht="14.4">
      <c r="A2981" s="2">
        <v>2980</v>
      </c>
      <c r="B2981">
        <v>338</v>
      </c>
      <c r="C2981">
        <v>2</v>
      </c>
      <c r="D2981" s="7">
        <f>Groei2030!B2981</f>
        <v>0</v>
      </c>
      <c r="E2981" s="7">
        <f>Groei2030!C2981</f>
        <v>0</v>
      </c>
      <c r="F2981" s="6">
        <v>5.8145961425781198E-2</v>
      </c>
      <c r="G2981" s="6">
        <f t="shared" si="185"/>
        <v>0</v>
      </c>
      <c r="H2981" s="6">
        <f t="shared" si="186"/>
        <v>0</v>
      </c>
      <c r="I2981" s="7">
        <f>B2981+ProxiPrognose2030!H2981</f>
        <v>338</v>
      </c>
      <c r="J2981">
        <f t="shared" si="187"/>
        <v>2</v>
      </c>
      <c r="K2981">
        <f t="shared" si="188"/>
        <v>0</v>
      </c>
      <c r="L2981" s="20">
        <v>2</v>
      </c>
    </row>
    <row r="2982" spans="1:12" ht="14.4">
      <c r="A2982" s="2">
        <v>2981</v>
      </c>
      <c r="B2982">
        <v>326</v>
      </c>
      <c r="C2982">
        <v>2</v>
      </c>
      <c r="D2982" s="7">
        <f>Groei2030!B2982</f>
        <v>0</v>
      </c>
      <c r="E2982" s="7">
        <f>Groei2030!C2982</f>
        <v>0</v>
      </c>
      <c r="F2982" s="6">
        <v>0.12637423339843801</v>
      </c>
      <c r="G2982" s="6">
        <f t="shared" si="185"/>
        <v>0</v>
      </c>
      <c r="H2982" s="6">
        <f t="shared" si="186"/>
        <v>0</v>
      </c>
      <c r="I2982" s="7">
        <f>B2982+ProxiPrognose2030!H2982</f>
        <v>326</v>
      </c>
      <c r="J2982">
        <f t="shared" si="187"/>
        <v>2</v>
      </c>
      <c r="K2982">
        <f t="shared" si="188"/>
        <v>0</v>
      </c>
      <c r="L2982" s="20">
        <v>2</v>
      </c>
    </row>
    <row r="2983" spans="1:12" ht="14.4">
      <c r="A2983" s="2">
        <v>2982</v>
      </c>
      <c r="B2983">
        <v>275</v>
      </c>
      <c r="C2983">
        <v>2</v>
      </c>
      <c r="D2983" s="7">
        <f>Groei2030!B2983</f>
        <v>0</v>
      </c>
      <c r="E2983" s="7">
        <f>Groei2030!C2983</f>
        <v>1200</v>
      </c>
      <c r="F2983" s="6">
        <v>0.54327890747070295</v>
      </c>
      <c r="G2983" s="6">
        <f t="shared" si="185"/>
        <v>552.20255355887878</v>
      </c>
      <c r="H2983" s="6">
        <f t="shared" si="186"/>
        <v>104.38611598466517</v>
      </c>
      <c r="I2983" s="7">
        <f>B2983+ProxiPrognose2030!H2983</f>
        <v>379.38611598466514</v>
      </c>
      <c r="J2983">
        <f t="shared" si="187"/>
        <v>2</v>
      </c>
      <c r="K2983">
        <f t="shared" si="188"/>
        <v>0</v>
      </c>
      <c r="L2983" s="20">
        <v>2</v>
      </c>
    </row>
    <row r="2984" spans="1:12" ht="14.4">
      <c r="A2984" s="2">
        <v>2983</v>
      </c>
      <c r="B2984">
        <v>270</v>
      </c>
      <c r="C2984">
        <v>2</v>
      </c>
      <c r="D2984" s="7">
        <f>Groei2030!B2984</f>
        <v>1</v>
      </c>
      <c r="E2984" s="7">
        <f>Groei2030!C2984</f>
        <v>0</v>
      </c>
      <c r="F2984" s="6">
        <v>0.31718808105468699</v>
      </c>
      <c r="G2984" s="6">
        <f t="shared" si="185"/>
        <v>0.78817589604477301</v>
      </c>
      <c r="H2984" s="6">
        <f t="shared" si="186"/>
        <v>0.14899355312755633</v>
      </c>
      <c r="I2984" s="7">
        <f>B2984+ProxiPrognose2030!H2984</f>
        <v>270.14899355312758</v>
      </c>
      <c r="J2984">
        <f t="shared" si="187"/>
        <v>2</v>
      </c>
      <c r="K2984">
        <f t="shared" si="188"/>
        <v>0</v>
      </c>
      <c r="L2984" s="20">
        <v>2</v>
      </c>
    </row>
    <row r="2985" spans="1:12" ht="14.4">
      <c r="A2985" s="2">
        <v>2984</v>
      </c>
      <c r="B2985">
        <v>277</v>
      </c>
      <c r="C2985">
        <v>2</v>
      </c>
      <c r="D2985" s="7">
        <f>Groei2030!B2985</f>
        <v>2</v>
      </c>
      <c r="E2985" s="7">
        <f>Groei2030!C2985</f>
        <v>0</v>
      </c>
      <c r="F2985" s="6">
        <v>0.34062204663085899</v>
      </c>
      <c r="G2985" s="6">
        <f t="shared" si="185"/>
        <v>1.4679026356208325</v>
      </c>
      <c r="H2985" s="6">
        <f t="shared" si="186"/>
        <v>0.27748632053323863</v>
      </c>
      <c r="I2985" s="7">
        <f>B2985+ProxiPrognose2030!H2985</f>
        <v>277.27748632053323</v>
      </c>
      <c r="J2985">
        <f t="shared" si="187"/>
        <v>2</v>
      </c>
      <c r="K2985">
        <f t="shared" si="188"/>
        <v>0</v>
      </c>
      <c r="L2985" s="20">
        <v>2</v>
      </c>
    </row>
    <row r="2986" spans="1:12" ht="14.4">
      <c r="A2986" s="2">
        <v>2985</v>
      </c>
      <c r="B2986">
        <v>281</v>
      </c>
      <c r="C2986">
        <v>2</v>
      </c>
      <c r="D2986" s="7">
        <f>Groei2030!B2986</f>
        <v>0</v>
      </c>
      <c r="E2986" s="7">
        <f>Groei2030!C2986</f>
        <v>0</v>
      </c>
      <c r="F2986" s="6">
        <v>0.207280907714844</v>
      </c>
      <c r="G2986" s="6">
        <f t="shared" si="185"/>
        <v>0</v>
      </c>
      <c r="H2986" s="6">
        <f t="shared" si="186"/>
        <v>0</v>
      </c>
      <c r="I2986" s="7">
        <f>B2986+ProxiPrognose2030!H2986</f>
        <v>281</v>
      </c>
      <c r="J2986">
        <f t="shared" si="187"/>
        <v>2</v>
      </c>
      <c r="K2986">
        <f t="shared" si="188"/>
        <v>0</v>
      </c>
      <c r="L2986" s="20">
        <v>2</v>
      </c>
    </row>
    <row r="2987" spans="1:12" ht="14.4">
      <c r="A2987" s="2">
        <v>2986</v>
      </c>
      <c r="B2987">
        <v>286</v>
      </c>
      <c r="C2987">
        <v>2</v>
      </c>
      <c r="D2987" s="7">
        <f>Groei2030!B2987</f>
        <v>0</v>
      </c>
      <c r="E2987" s="7">
        <f>Groei2030!C2987</f>
        <v>0</v>
      </c>
      <c r="F2987" s="6">
        <v>9.1863015869140599E-2</v>
      </c>
      <c r="G2987" s="6">
        <f t="shared" si="185"/>
        <v>0</v>
      </c>
      <c r="H2987" s="6">
        <f t="shared" si="186"/>
        <v>0</v>
      </c>
      <c r="I2987" s="7">
        <f>B2987+ProxiPrognose2030!H2987</f>
        <v>286</v>
      </c>
      <c r="J2987">
        <f t="shared" si="187"/>
        <v>2</v>
      </c>
      <c r="K2987">
        <f t="shared" si="188"/>
        <v>0</v>
      </c>
      <c r="L2987" s="20">
        <v>2</v>
      </c>
    </row>
    <row r="2988" spans="1:12" ht="14.4">
      <c r="A2988" s="2">
        <v>2987</v>
      </c>
      <c r="B2988">
        <v>292</v>
      </c>
      <c r="C2988">
        <v>2</v>
      </c>
      <c r="D2988" s="7">
        <f>Groei2030!B2988</f>
        <v>0</v>
      </c>
      <c r="E2988" s="7">
        <f>Groei2030!C2988</f>
        <v>0</v>
      </c>
      <c r="F2988" s="6">
        <v>0.169125125732422</v>
      </c>
      <c r="G2988" s="6">
        <f t="shared" si="185"/>
        <v>0</v>
      </c>
      <c r="H2988" s="6">
        <f t="shared" si="186"/>
        <v>0</v>
      </c>
      <c r="I2988" s="7">
        <f>B2988+ProxiPrognose2030!H2988</f>
        <v>292</v>
      </c>
      <c r="J2988">
        <f t="shared" si="187"/>
        <v>2</v>
      </c>
      <c r="K2988">
        <f t="shared" si="188"/>
        <v>0</v>
      </c>
      <c r="L2988" s="20">
        <v>2</v>
      </c>
    </row>
    <row r="2989" spans="1:12" ht="14.4">
      <c r="A2989" s="2">
        <v>2988</v>
      </c>
      <c r="B2989">
        <v>326</v>
      </c>
      <c r="C2989">
        <v>2</v>
      </c>
      <c r="D2989" s="7">
        <f>Groei2030!B2989</f>
        <v>0</v>
      </c>
      <c r="E2989" s="7">
        <f>Groei2030!C2989</f>
        <v>0</v>
      </c>
      <c r="F2989" s="6">
        <v>0.23280820336914099</v>
      </c>
      <c r="G2989" s="6">
        <f t="shared" si="185"/>
        <v>0</v>
      </c>
      <c r="H2989" s="6">
        <f t="shared" si="186"/>
        <v>0</v>
      </c>
      <c r="I2989" s="7">
        <f>B2989+ProxiPrognose2030!H2989</f>
        <v>326</v>
      </c>
      <c r="J2989">
        <f t="shared" si="187"/>
        <v>2</v>
      </c>
      <c r="K2989">
        <f t="shared" si="188"/>
        <v>0</v>
      </c>
      <c r="L2989" s="20">
        <v>2</v>
      </c>
    </row>
    <row r="2990" spans="1:12" ht="14.4">
      <c r="A2990" s="2">
        <v>2989</v>
      </c>
      <c r="B2990">
        <v>286</v>
      </c>
      <c r="C2990">
        <v>2</v>
      </c>
      <c r="D2990" s="7">
        <f>Groei2030!B2990</f>
        <v>0</v>
      </c>
      <c r="E2990" s="7">
        <f>Groei2030!C2990</f>
        <v>0</v>
      </c>
      <c r="F2990" s="6">
        <v>8.4781385009765606E-2</v>
      </c>
      <c r="G2990" s="6">
        <f t="shared" si="185"/>
        <v>0</v>
      </c>
      <c r="H2990" s="6">
        <f t="shared" si="186"/>
        <v>0</v>
      </c>
      <c r="I2990" s="7">
        <f>B2990+ProxiPrognose2030!H2990</f>
        <v>286</v>
      </c>
      <c r="J2990">
        <f t="shared" si="187"/>
        <v>2</v>
      </c>
      <c r="K2990">
        <f t="shared" si="188"/>
        <v>0</v>
      </c>
      <c r="L2990" s="20">
        <v>2</v>
      </c>
    </row>
    <row r="2991" spans="1:12" ht="14.4">
      <c r="A2991" s="2">
        <v>2990</v>
      </c>
      <c r="B2991">
        <v>258</v>
      </c>
      <c r="C2991">
        <v>2</v>
      </c>
      <c r="D2991" s="7">
        <f>Groei2030!B2991</f>
        <v>4</v>
      </c>
      <c r="E2991" s="7">
        <f>Groei2030!C2991</f>
        <v>0</v>
      </c>
      <c r="F2991" s="6">
        <v>1.52824056567383</v>
      </c>
      <c r="G2991" s="6">
        <f t="shared" si="185"/>
        <v>0.6543472424834379</v>
      </c>
      <c r="H2991" s="6">
        <f t="shared" si="186"/>
        <v>0.12369513090424157</v>
      </c>
      <c r="I2991" s="7">
        <f>B2991+ProxiPrognose2030!H2991</f>
        <v>258.12369513090425</v>
      </c>
      <c r="J2991">
        <f t="shared" si="187"/>
        <v>2</v>
      </c>
      <c r="K2991">
        <f t="shared" si="188"/>
        <v>0</v>
      </c>
      <c r="L2991" s="20">
        <v>2</v>
      </c>
    </row>
    <row r="2992" spans="1:12" ht="14.4">
      <c r="A2992" s="2">
        <v>2991</v>
      </c>
      <c r="B2992">
        <v>260</v>
      </c>
      <c r="C2992">
        <v>2</v>
      </c>
      <c r="D2992" s="7">
        <f>Groei2030!B2992</f>
        <v>0</v>
      </c>
      <c r="E2992" s="7">
        <f>Groei2030!C2992</f>
        <v>0</v>
      </c>
      <c r="F2992" s="6">
        <v>2.22050346679687E-2</v>
      </c>
      <c r="G2992" s="6">
        <f t="shared" si="185"/>
        <v>0</v>
      </c>
      <c r="H2992" s="6">
        <f t="shared" si="186"/>
        <v>0</v>
      </c>
      <c r="I2992" s="7">
        <f>B2992+ProxiPrognose2030!H2992</f>
        <v>260</v>
      </c>
      <c r="J2992">
        <f t="shared" si="187"/>
        <v>2</v>
      </c>
      <c r="K2992">
        <f t="shared" si="188"/>
        <v>0</v>
      </c>
      <c r="L2992" s="20">
        <v>2</v>
      </c>
    </row>
    <row r="2993" spans="1:12" ht="14.4">
      <c r="A2993" s="2">
        <v>2992</v>
      </c>
      <c r="B2993">
        <v>259</v>
      </c>
      <c r="C2993">
        <v>2</v>
      </c>
      <c r="D2993" s="7">
        <f>Groei2030!B2993</f>
        <v>1</v>
      </c>
      <c r="E2993" s="7">
        <f>Groei2030!C2993</f>
        <v>0</v>
      </c>
      <c r="F2993" s="6">
        <v>2.6058183349609399E-2</v>
      </c>
      <c r="G2993" s="6">
        <f t="shared" si="185"/>
        <v>9.5939151492595283</v>
      </c>
      <c r="H2993" s="6">
        <f t="shared" si="186"/>
        <v>1.8135945461738239</v>
      </c>
      <c r="I2993" s="7">
        <f>B2993+ProxiPrognose2030!H2993</f>
        <v>260.81359454617382</v>
      </c>
      <c r="J2993">
        <f t="shared" si="187"/>
        <v>2</v>
      </c>
      <c r="K2993">
        <f t="shared" si="188"/>
        <v>0</v>
      </c>
      <c r="L2993" s="20">
        <v>2</v>
      </c>
    </row>
    <row r="2994" spans="1:12" ht="14.4">
      <c r="A2994" s="2">
        <v>2993</v>
      </c>
      <c r="B2994">
        <v>234</v>
      </c>
      <c r="C2994">
        <v>2</v>
      </c>
      <c r="D2994" s="7">
        <f>Groei2030!B2994</f>
        <v>1</v>
      </c>
      <c r="E2994" s="7">
        <f>Groei2030!C2994</f>
        <v>0</v>
      </c>
      <c r="F2994" s="6">
        <v>2.9107131591796901E-2</v>
      </c>
      <c r="G2994" s="6">
        <f t="shared" si="185"/>
        <v>8.588960379402554</v>
      </c>
      <c r="H2994" s="6">
        <f t="shared" si="186"/>
        <v>1.6236219998870611</v>
      </c>
      <c r="I2994" s="7">
        <f>B2994+ProxiPrognose2030!H2994</f>
        <v>235.62362199988706</v>
      </c>
      <c r="J2994">
        <f t="shared" si="187"/>
        <v>2</v>
      </c>
      <c r="K2994">
        <f t="shared" si="188"/>
        <v>0</v>
      </c>
      <c r="L2994" s="20">
        <v>2</v>
      </c>
    </row>
    <row r="2995" spans="1:12" ht="14.4">
      <c r="A2995" s="2">
        <v>2994</v>
      </c>
      <c r="B2995">
        <v>227</v>
      </c>
      <c r="C2995">
        <v>2</v>
      </c>
      <c r="D2995" s="7">
        <f>Groei2030!B2995</f>
        <v>3</v>
      </c>
      <c r="E2995" s="7">
        <f>Groei2030!C2995</f>
        <v>0</v>
      </c>
      <c r="F2995" s="6">
        <v>5.17586599121094E-2</v>
      </c>
      <c r="G2995" s="6">
        <f t="shared" si="185"/>
        <v>14.490328792777165</v>
      </c>
      <c r="H2995" s="6">
        <f t="shared" si="186"/>
        <v>2.7391925884266852</v>
      </c>
      <c r="I2995" s="7">
        <f>B2995+ProxiPrognose2030!H2995</f>
        <v>229.73919258842668</v>
      </c>
      <c r="J2995">
        <f t="shared" si="187"/>
        <v>2</v>
      </c>
      <c r="K2995">
        <f t="shared" si="188"/>
        <v>0</v>
      </c>
      <c r="L2995" s="20">
        <v>2</v>
      </c>
    </row>
    <row r="2996" spans="1:12" ht="14.4">
      <c r="A2996" s="2">
        <v>2995</v>
      </c>
      <c r="B2996">
        <v>249</v>
      </c>
      <c r="C2996">
        <v>2</v>
      </c>
      <c r="D2996" s="7">
        <f>Groei2030!B2996</f>
        <v>2</v>
      </c>
      <c r="E2996" s="7">
        <f>Groei2030!C2996</f>
        <v>0</v>
      </c>
      <c r="F2996" s="6">
        <v>2.7489982421875E-2</v>
      </c>
      <c r="G2996" s="6">
        <f t="shared" si="185"/>
        <v>18.188443787513222</v>
      </c>
      <c r="H2996" s="6">
        <f t="shared" si="186"/>
        <v>3.438269146977925</v>
      </c>
      <c r="I2996" s="7">
        <f>B2996+ProxiPrognose2030!H2996</f>
        <v>252.43826914697792</v>
      </c>
      <c r="J2996">
        <f t="shared" si="187"/>
        <v>2</v>
      </c>
      <c r="K2996">
        <f t="shared" si="188"/>
        <v>0</v>
      </c>
      <c r="L2996" s="20">
        <v>2</v>
      </c>
    </row>
    <row r="2997" spans="1:12" ht="14.4">
      <c r="A2997" s="2">
        <v>2996</v>
      </c>
      <c r="B2997">
        <v>260</v>
      </c>
      <c r="C2997">
        <v>2</v>
      </c>
      <c r="D2997" s="7">
        <f>Groei2030!B2997</f>
        <v>2</v>
      </c>
      <c r="E2997" s="7">
        <f>Groei2030!C2997</f>
        <v>0</v>
      </c>
      <c r="F2997" s="6">
        <v>2.7357431640624999E-2</v>
      </c>
      <c r="G2997" s="6">
        <f t="shared" si="185"/>
        <v>18.276569473631231</v>
      </c>
      <c r="H2997" s="6">
        <f t="shared" si="186"/>
        <v>3.4549280668490039</v>
      </c>
      <c r="I2997" s="7">
        <f>B2997+ProxiPrognose2030!H2997</f>
        <v>263.45492806684899</v>
      </c>
      <c r="J2997">
        <f t="shared" si="187"/>
        <v>2</v>
      </c>
      <c r="K2997">
        <f t="shared" si="188"/>
        <v>0</v>
      </c>
      <c r="L2997" s="20">
        <v>2</v>
      </c>
    </row>
    <row r="2998" spans="1:12" ht="14.4">
      <c r="A2998" s="2">
        <v>2997</v>
      </c>
      <c r="B2998">
        <v>259</v>
      </c>
      <c r="C2998">
        <v>2</v>
      </c>
      <c r="D2998" s="7">
        <f>Groei2030!B2998</f>
        <v>2</v>
      </c>
      <c r="E2998" s="7">
        <f>Groei2030!C2998</f>
        <v>0</v>
      </c>
      <c r="F2998" s="6">
        <v>3.8018001220703097E-2</v>
      </c>
      <c r="G2998" s="6">
        <f t="shared" si="185"/>
        <v>13.151664578508136</v>
      </c>
      <c r="H2998" s="6">
        <f t="shared" si="186"/>
        <v>2.4861369713625967</v>
      </c>
      <c r="I2998" s="7">
        <f>B2998+ProxiPrognose2030!H2998</f>
        <v>261.48613697136261</v>
      </c>
      <c r="J2998">
        <f t="shared" si="187"/>
        <v>2</v>
      </c>
      <c r="K2998">
        <f t="shared" si="188"/>
        <v>0</v>
      </c>
      <c r="L2998" s="20">
        <v>2</v>
      </c>
    </row>
    <row r="2999" spans="1:12" ht="14.4">
      <c r="A2999" s="2">
        <v>2998</v>
      </c>
      <c r="B2999">
        <v>236</v>
      </c>
      <c r="C2999">
        <v>2</v>
      </c>
      <c r="D2999" s="7">
        <f>Groei2030!B2999</f>
        <v>1</v>
      </c>
      <c r="E2999" s="7">
        <f>Groei2030!C2999</f>
        <v>0</v>
      </c>
      <c r="F2999" s="6">
        <v>1.0754333740234399E-2</v>
      </c>
      <c r="G2999" s="6">
        <f t="shared" si="185"/>
        <v>23.246442414623356</v>
      </c>
      <c r="H2999" s="6">
        <f t="shared" si="186"/>
        <v>4.3944125547492163</v>
      </c>
      <c r="I2999" s="7">
        <f>B2999+ProxiPrognose2030!H2999</f>
        <v>240.39441255474921</v>
      </c>
      <c r="J2999">
        <f t="shared" si="187"/>
        <v>2</v>
      </c>
      <c r="K2999">
        <f t="shared" si="188"/>
        <v>0</v>
      </c>
      <c r="L2999" s="20">
        <v>2</v>
      </c>
    </row>
    <row r="3000" spans="1:12" ht="14.4">
      <c r="A3000" s="2">
        <v>2999</v>
      </c>
      <c r="B3000">
        <v>227</v>
      </c>
      <c r="C3000">
        <v>2</v>
      </c>
      <c r="D3000" s="7">
        <f>Groei2030!B3000</f>
        <v>1</v>
      </c>
      <c r="E3000" s="7">
        <f>Groei2030!C3000</f>
        <v>0</v>
      </c>
      <c r="F3000" s="6">
        <v>1.9394311035156299E-2</v>
      </c>
      <c r="G3000" s="6">
        <f t="shared" si="185"/>
        <v>12.89037798490609</v>
      </c>
      <c r="H3000" s="6">
        <f t="shared" si="186"/>
        <v>2.4367444205871625</v>
      </c>
      <c r="I3000" s="7">
        <f>B3000+ProxiPrognose2030!H3000</f>
        <v>229.43674442058716</v>
      </c>
      <c r="J3000">
        <f t="shared" si="187"/>
        <v>2</v>
      </c>
      <c r="K3000">
        <f t="shared" si="188"/>
        <v>0</v>
      </c>
      <c r="L3000" s="20">
        <v>2</v>
      </c>
    </row>
    <row r="3001" spans="1:12" ht="14.4">
      <c r="A3001" s="2">
        <v>3000</v>
      </c>
      <c r="B3001">
        <v>225</v>
      </c>
      <c r="C3001">
        <v>2</v>
      </c>
      <c r="D3001" s="7">
        <f>Groei2030!B3001</f>
        <v>3</v>
      </c>
      <c r="E3001" s="7">
        <f>Groei2030!C3001</f>
        <v>0</v>
      </c>
      <c r="F3001" s="6">
        <v>3.7692060058593699E-2</v>
      </c>
      <c r="G3001" s="6">
        <f t="shared" si="185"/>
        <v>19.89808991161792</v>
      </c>
      <c r="H3001" s="6">
        <f t="shared" si="186"/>
        <v>3.7614536694929903</v>
      </c>
      <c r="I3001" s="7">
        <f>B3001+ProxiPrognose2030!H3001</f>
        <v>228.76145366949299</v>
      </c>
      <c r="J3001">
        <f t="shared" si="187"/>
        <v>2</v>
      </c>
      <c r="K3001">
        <f t="shared" si="188"/>
        <v>0</v>
      </c>
      <c r="L3001" s="20">
        <v>2</v>
      </c>
    </row>
    <row r="3002" spans="1:12" ht="14.4">
      <c r="A3002" s="2">
        <v>3001</v>
      </c>
      <c r="B3002">
        <v>225</v>
      </c>
      <c r="C3002">
        <v>2</v>
      </c>
      <c r="D3002" s="7">
        <f>Groei2030!B3002</f>
        <v>0</v>
      </c>
      <c r="E3002" s="7">
        <f>Groei2030!C3002</f>
        <v>0</v>
      </c>
      <c r="F3002" s="6">
        <v>2.7623512695312501E-2</v>
      </c>
      <c r="G3002" s="6">
        <f t="shared" si="185"/>
        <v>0</v>
      </c>
      <c r="H3002" s="6">
        <f t="shared" si="186"/>
        <v>0</v>
      </c>
      <c r="I3002" s="7">
        <f>B3002+ProxiPrognose2030!H3002</f>
        <v>225</v>
      </c>
      <c r="J3002">
        <f t="shared" si="187"/>
        <v>2</v>
      </c>
      <c r="K3002">
        <f t="shared" si="188"/>
        <v>0</v>
      </c>
      <c r="L3002" s="20">
        <v>2</v>
      </c>
    </row>
    <row r="3003" spans="1:12" ht="14.4">
      <c r="A3003" s="2">
        <v>3002</v>
      </c>
      <c r="B3003">
        <v>246</v>
      </c>
      <c r="C3003">
        <v>2</v>
      </c>
      <c r="D3003" s="7">
        <f>Groei2030!B3003</f>
        <v>350</v>
      </c>
      <c r="E3003" s="7">
        <f>Groei2030!C3003</f>
        <v>0</v>
      </c>
      <c r="F3003" s="6">
        <v>4.2231256591796898E-2</v>
      </c>
      <c r="G3003" s="6">
        <f t="shared" si="185"/>
        <v>2071.9250872823</v>
      </c>
      <c r="H3003" s="6">
        <f t="shared" si="186"/>
        <v>391.66825846546311</v>
      </c>
      <c r="I3003" s="7">
        <f>B3003+ProxiPrognose2030!H3003</f>
        <v>637.66825846546317</v>
      </c>
      <c r="J3003">
        <f t="shared" si="187"/>
        <v>4</v>
      </c>
      <c r="K3003">
        <f t="shared" si="188"/>
        <v>2</v>
      </c>
      <c r="L3003" s="20">
        <v>4</v>
      </c>
    </row>
    <row r="3004" spans="1:12" ht="14.4">
      <c r="A3004" s="2">
        <v>3003</v>
      </c>
      <c r="B3004">
        <v>235</v>
      </c>
      <c r="C3004">
        <v>2</v>
      </c>
      <c r="D3004" s="7">
        <f>Groei2030!B3004</f>
        <v>1</v>
      </c>
      <c r="E3004" s="7">
        <f>Groei2030!C3004</f>
        <v>0</v>
      </c>
      <c r="F3004" s="6">
        <v>2.4615959960937499E-2</v>
      </c>
      <c r="G3004" s="6">
        <f t="shared" si="185"/>
        <v>10.156012619321743</v>
      </c>
      <c r="H3004" s="6">
        <f t="shared" si="186"/>
        <v>1.9198511567715959</v>
      </c>
      <c r="I3004" s="7">
        <f>B3004+ProxiPrognose2030!H3004</f>
        <v>236.91985115677159</v>
      </c>
      <c r="J3004">
        <f t="shared" si="187"/>
        <v>2</v>
      </c>
      <c r="K3004">
        <f t="shared" si="188"/>
        <v>0</v>
      </c>
      <c r="L3004" s="20">
        <v>2</v>
      </c>
    </row>
    <row r="3005" spans="1:12" ht="14.4">
      <c r="A3005" s="2">
        <v>3004</v>
      </c>
      <c r="B3005">
        <v>229</v>
      </c>
      <c r="C3005">
        <v>2</v>
      </c>
      <c r="D3005" s="7">
        <f>Groei2030!B3005</f>
        <v>0</v>
      </c>
      <c r="E3005" s="7">
        <f>Groei2030!C3005</f>
        <v>0</v>
      </c>
      <c r="F3005" s="6">
        <v>5.4876749267578101E-2</v>
      </c>
      <c r="G3005" s="6">
        <f t="shared" si="185"/>
        <v>0</v>
      </c>
      <c r="H3005" s="6">
        <f t="shared" si="186"/>
        <v>0</v>
      </c>
      <c r="I3005" s="7">
        <f>B3005+ProxiPrognose2030!H3005</f>
        <v>229</v>
      </c>
      <c r="J3005">
        <f t="shared" si="187"/>
        <v>2</v>
      </c>
      <c r="K3005">
        <f t="shared" si="188"/>
        <v>0</v>
      </c>
      <c r="L3005" s="20">
        <v>2</v>
      </c>
    </row>
    <row r="3006" spans="1:12" ht="14.4">
      <c r="A3006" s="2">
        <v>3005</v>
      </c>
      <c r="B3006">
        <v>225</v>
      </c>
      <c r="C3006">
        <v>2</v>
      </c>
      <c r="D3006" s="7">
        <f>Groei2030!B3006</f>
        <v>1</v>
      </c>
      <c r="E3006" s="7">
        <f>Groei2030!C3006</f>
        <v>0</v>
      </c>
      <c r="F3006" s="6">
        <v>2.0321270263671899E-2</v>
      </c>
      <c r="G3006" s="6">
        <f t="shared" si="185"/>
        <v>12.302380547879535</v>
      </c>
      <c r="H3006" s="6">
        <f t="shared" si="186"/>
        <v>2.32559178598857</v>
      </c>
      <c r="I3006" s="7">
        <f>B3006+ProxiPrognose2030!H3006</f>
        <v>227.32559178598856</v>
      </c>
      <c r="J3006">
        <f t="shared" si="187"/>
        <v>2</v>
      </c>
      <c r="K3006">
        <f t="shared" si="188"/>
        <v>0</v>
      </c>
      <c r="L3006" s="20">
        <v>2</v>
      </c>
    </row>
    <row r="3007" spans="1:12" ht="14.4">
      <c r="A3007" s="2">
        <v>3006</v>
      </c>
      <c r="B3007">
        <v>227</v>
      </c>
      <c r="C3007">
        <v>2</v>
      </c>
      <c r="D3007" s="7">
        <f>Groei2030!B3007</f>
        <v>0</v>
      </c>
      <c r="E3007" s="7">
        <f>Groei2030!C3007</f>
        <v>0</v>
      </c>
      <c r="F3007" s="6">
        <v>5.6801731445312503E-2</v>
      </c>
      <c r="G3007" s="6">
        <f t="shared" si="185"/>
        <v>0</v>
      </c>
      <c r="H3007" s="6">
        <f t="shared" si="186"/>
        <v>0</v>
      </c>
      <c r="I3007" s="7">
        <f>B3007+ProxiPrognose2030!H3007</f>
        <v>227</v>
      </c>
      <c r="J3007">
        <f t="shared" si="187"/>
        <v>2</v>
      </c>
      <c r="K3007">
        <f t="shared" si="188"/>
        <v>0</v>
      </c>
      <c r="L3007" s="20">
        <v>2</v>
      </c>
    </row>
    <row r="3008" spans="1:12" ht="14.4">
      <c r="A3008" s="2">
        <v>3007</v>
      </c>
      <c r="B3008">
        <v>209</v>
      </c>
      <c r="C3008">
        <v>2</v>
      </c>
      <c r="D3008" s="7">
        <f>Groei2030!B3008</f>
        <v>0</v>
      </c>
      <c r="E3008" s="7">
        <f>Groei2030!C3008</f>
        <v>0</v>
      </c>
      <c r="F3008" s="6">
        <v>4.8384266601562503E-2</v>
      </c>
      <c r="G3008" s="6">
        <f t="shared" si="185"/>
        <v>0</v>
      </c>
      <c r="H3008" s="6">
        <f t="shared" si="186"/>
        <v>0</v>
      </c>
      <c r="I3008" s="7">
        <f>B3008+ProxiPrognose2030!H3008</f>
        <v>209</v>
      </c>
      <c r="J3008">
        <f t="shared" si="187"/>
        <v>2</v>
      </c>
      <c r="K3008">
        <f t="shared" si="188"/>
        <v>0</v>
      </c>
      <c r="L3008" s="20">
        <v>2</v>
      </c>
    </row>
    <row r="3009" spans="1:12" ht="14.4">
      <c r="A3009" s="2">
        <v>3008</v>
      </c>
      <c r="B3009">
        <v>170</v>
      </c>
      <c r="C3009">
        <v>1</v>
      </c>
      <c r="D3009" s="7">
        <f>Groei2030!B3009</f>
        <v>3</v>
      </c>
      <c r="E3009" s="7">
        <f>Groei2030!C3009</f>
        <v>0</v>
      </c>
      <c r="F3009" s="6">
        <v>2.8211258937988299</v>
      </c>
      <c r="G3009" s="6">
        <f t="shared" si="185"/>
        <v>0.26585130484555447</v>
      </c>
      <c r="H3009" s="6">
        <f t="shared" si="186"/>
        <v>5.0255445150388371E-2</v>
      </c>
      <c r="I3009" s="7">
        <f>B3009+ProxiPrognose2030!H3009</f>
        <v>170.05025544515038</v>
      </c>
      <c r="J3009">
        <f t="shared" si="187"/>
        <v>1</v>
      </c>
      <c r="K3009">
        <f t="shared" si="188"/>
        <v>0</v>
      </c>
      <c r="L3009" s="20">
        <v>1</v>
      </c>
    </row>
    <row r="3010" spans="1:12" ht="14.4">
      <c r="A3010" s="2">
        <v>3009</v>
      </c>
      <c r="B3010">
        <v>170</v>
      </c>
      <c r="C3010">
        <v>1</v>
      </c>
      <c r="D3010" s="7">
        <f>Groei2030!B3010</f>
        <v>3</v>
      </c>
      <c r="E3010" s="7">
        <f>Groei2030!C3010</f>
        <v>0</v>
      </c>
      <c r="F3010" s="6">
        <v>2.5332540581054701</v>
      </c>
      <c r="G3010" s="6">
        <f t="shared" si="185"/>
        <v>0.29606189620037482</v>
      </c>
      <c r="H3010" s="6">
        <f t="shared" si="186"/>
        <v>5.5966331984947978E-2</v>
      </c>
      <c r="I3010" s="7">
        <f>B3010+ProxiPrognose2030!H3010</f>
        <v>170.05596633198496</v>
      </c>
      <c r="J3010">
        <f t="shared" si="187"/>
        <v>1</v>
      </c>
      <c r="K3010">
        <f t="shared" si="188"/>
        <v>0</v>
      </c>
      <c r="L3010" s="20">
        <v>1</v>
      </c>
    </row>
    <row r="3011" spans="1:12" ht="14.4">
      <c r="A3011" s="2">
        <v>3010</v>
      </c>
      <c r="B3011">
        <v>251</v>
      </c>
      <c r="C3011">
        <v>2</v>
      </c>
      <c r="D3011" s="7">
        <f>Groei2030!B3011</f>
        <v>0</v>
      </c>
      <c r="E3011" s="7">
        <f>Groei2030!C3011</f>
        <v>0</v>
      </c>
      <c r="F3011" s="6">
        <v>0.17653306835937499</v>
      </c>
      <c r="G3011" s="6">
        <f t="shared" ref="G3011:G3074" si="189">IFERROR((D3011+E3011)/((F3011/0.25)),0)</f>
        <v>0</v>
      </c>
      <c r="H3011" s="6">
        <f t="shared" ref="H3011:H3074" si="190">G3011/5.29</f>
        <v>0</v>
      </c>
      <c r="I3011" s="7">
        <f>B3011+ProxiPrognose2030!H3011</f>
        <v>251</v>
      </c>
      <c r="J3011">
        <f t="shared" ref="J3011:J3074" si="191">MAX(C3011,IF(I3011&gt;0,IF(A3011&lt;6701,IF(I3011&lt;200,1,IF(I3011&lt;400,2,IF(I3011&lt;600,3,IF(I3011&lt;900,4,IF(I3011&lt;2000,5,IF(I3011&gt;2000,6,0)))))),0),0))</f>
        <v>2</v>
      </c>
      <c r="K3011">
        <f t="shared" ref="K3011:K3074" si="192">J3011-C3011</f>
        <v>0</v>
      </c>
      <c r="L3011" s="20">
        <v>2</v>
      </c>
    </row>
    <row r="3012" spans="1:12" ht="14.4">
      <c r="A3012" s="2">
        <v>3011</v>
      </c>
      <c r="B3012">
        <v>264</v>
      </c>
      <c r="C3012">
        <v>2</v>
      </c>
      <c r="D3012" s="7">
        <f>Groei2030!B3012</f>
        <v>1</v>
      </c>
      <c r="E3012" s="7">
        <f>Groei2030!C3012</f>
        <v>0</v>
      </c>
      <c r="F3012" s="6">
        <v>0.361716939453125</v>
      </c>
      <c r="G3012" s="6">
        <f t="shared" si="189"/>
        <v>0.69114816789606714</v>
      </c>
      <c r="H3012" s="6">
        <f t="shared" si="190"/>
        <v>0.13065182757959681</v>
      </c>
      <c r="I3012" s="7">
        <f>B3012+ProxiPrognose2030!H3012</f>
        <v>264.13065182757958</v>
      </c>
      <c r="J3012">
        <f t="shared" si="191"/>
        <v>2</v>
      </c>
      <c r="K3012">
        <f t="shared" si="192"/>
        <v>0</v>
      </c>
      <c r="L3012" s="20">
        <v>2</v>
      </c>
    </row>
    <row r="3013" spans="1:12" ht="14.4">
      <c r="A3013" s="2">
        <v>3012</v>
      </c>
      <c r="B3013">
        <v>332</v>
      </c>
      <c r="C3013">
        <v>2</v>
      </c>
      <c r="D3013" s="7">
        <f>Groei2030!B3013</f>
        <v>1</v>
      </c>
      <c r="E3013" s="7">
        <f>Groei2030!C3013</f>
        <v>0</v>
      </c>
      <c r="F3013" s="6">
        <v>0.56989062353515596</v>
      </c>
      <c r="G3013" s="6">
        <f t="shared" si="189"/>
        <v>0.43868066901889946</v>
      </c>
      <c r="H3013" s="6">
        <f t="shared" si="190"/>
        <v>8.2926402461039592E-2</v>
      </c>
      <c r="I3013" s="7">
        <f>B3013+ProxiPrognose2030!H3013</f>
        <v>332.08292640246106</v>
      </c>
      <c r="J3013">
        <f t="shared" si="191"/>
        <v>2</v>
      </c>
      <c r="K3013">
        <f t="shared" si="192"/>
        <v>0</v>
      </c>
      <c r="L3013" s="20">
        <v>2</v>
      </c>
    </row>
    <row r="3014" spans="1:12" ht="14.4">
      <c r="A3014" s="2">
        <v>3013</v>
      </c>
      <c r="B3014">
        <v>446</v>
      </c>
      <c r="C3014">
        <v>3</v>
      </c>
      <c r="D3014" s="7">
        <f>Groei2030!B3014</f>
        <v>0</v>
      </c>
      <c r="E3014" s="7">
        <f>Groei2030!C3014</f>
        <v>0</v>
      </c>
      <c r="F3014" s="6">
        <v>0.15031103149414099</v>
      </c>
      <c r="G3014" s="6">
        <f t="shared" si="189"/>
        <v>0</v>
      </c>
      <c r="H3014" s="6">
        <f t="shared" si="190"/>
        <v>0</v>
      </c>
      <c r="I3014" s="7">
        <f>B3014+ProxiPrognose2030!H3014</f>
        <v>446</v>
      </c>
      <c r="J3014">
        <f t="shared" si="191"/>
        <v>3</v>
      </c>
      <c r="K3014">
        <f t="shared" si="192"/>
        <v>0</v>
      </c>
      <c r="L3014" s="20">
        <v>3</v>
      </c>
    </row>
    <row r="3015" spans="1:12" ht="14.4">
      <c r="A3015" s="2">
        <v>3014</v>
      </c>
      <c r="B3015">
        <v>421</v>
      </c>
      <c r="C3015">
        <v>3</v>
      </c>
      <c r="D3015" s="7">
        <f>Groei2030!B3015</f>
        <v>0</v>
      </c>
      <c r="E3015" s="7">
        <f>Groei2030!C3015</f>
        <v>0</v>
      </c>
      <c r="F3015" s="6">
        <v>0.39964616894531202</v>
      </c>
      <c r="G3015" s="6">
        <f t="shared" si="189"/>
        <v>0</v>
      </c>
      <c r="H3015" s="6">
        <f t="shared" si="190"/>
        <v>0</v>
      </c>
      <c r="I3015" s="7">
        <f>B3015+ProxiPrognose2030!H3015</f>
        <v>421</v>
      </c>
      <c r="J3015">
        <f t="shared" si="191"/>
        <v>3</v>
      </c>
      <c r="K3015">
        <f t="shared" si="192"/>
        <v>0</v>
      </c>
      <c r="L3015" s="20">
        <v>3</v>
      </c>
    </row>
    <row r="3016" spans="1:12" ht="14.4">
      <c r="A3016" s="2">
        <v>3015</v>
      </c>
      <c r="B3016">
        <v>479</v>
      </c>
      <c r="C3016">
        <v>3</v>
      </c>
      <c r="D3016" s="7">
        <f>Groei2030!B3016</f>
        <v>1</v>
      </c>
      <c r="E3016" s="7">
        <f>Groei2030!C3016</f>
        <v>0</v>
      </c>
      <c r="F3016" s="6">
        <v>6.7437479248046897E-2</v>
      </c>
      <c r="G3016" s="6">
        <f t="shared" si="189"/>
        <v>3.7071373780217387</v>
      </c>
      <c r="H3016" s="6">
        <f t="shared" si="190"/>
        <v>0.70078211304758764</v>
      </c>
      <c r="I3016" s="7">
        <f>B3016+ProxiPrognose2030!H3016</f>
        <v>479.70078211304758</v>
      </c>
      <c r="J3016">
        <f t="shared" si="191"/>
        <v>3</v>
      </c>
      <c r="K3016">
        <f t="shared" si="192"/>
        <v>0</v>
      </c>
      <c r="L3016" s="20">
        <v>3</v>
      </c>
    </row>
    <row r="3017" spans="1:12" ht="14.4">
      <c r="A3017" s="2">
        <v>3016</v>
      </c>
      <c r="B3017">
        <v>459</v>
      </c>
      <c r="C3017">
        <v>3</v>
      </c>
      <c r="D3017" s="7">
        <f>Groei2030!B3017</f>
        <v>283</v>
      </c>
      <c r="E3017" s="7">
        <f>Groei2030!C3017</f>
        <v>0</v>
      </c>
      <c r="F3017" s="6">
        <v>4.8540197998046902E-2</v>
      </c>
      <c r="G3017" s="6">
        <f t="shared" si="189"/>
        <v>1457.5548291510213</v>
      </c>
      <c r="H3017" s="6">
        <f t="shared" si="190"/>
        <v>275.53021345009853</v>
      </c>
      <c r="I3017" s="7">
        <f>B3017+ProxiPrognose2030!H3017</f>
        <v>734.53021345009847</v>
      </c>
      <c r="J3017">
        <f t="shared" si="191"/>
        <v>4</v>
      </c>
      <c r="K3017">
        <f t="shared" si="192"/>
        <v>1</v>
      </c>
      <c r="L3017" s="20">
        <v>4</v>
      </c>
    </row>
    <row r="3018" spans="1:12" ht="14.4">
      <c r="A3018" s="2">
        <v>3017</v>
      </c>
      <c r="B3018">
        <v>458</v>
      </c>
      <c r="C3018">
        <v>3</v>
      </c>
      <c r="D3018" s="7">
        <f>Groei2030!B3018</f>
        <v>5</v>
      </c>
      <c r="E3018" s="7">
        <f>Groei2030!C3018</f>
        <v>0</v>
      </c>
      <c r="F3018" s="6">
        <v>6.1019038085937498E-2</v>
      </c>
      <c r="G3018" s="6">
        <f t="shared" si="189"/>
        <v>20.485409787016557</v>
      </c>
      <c r="H3018" s="6">
        <f t="shared" si="190"/>
        <v>3.8724782206080448</v>
      </c>
      <c r="I3018" s="7">
        <f>B3018+ProxiPrognose2030!H3018</f>
        <v>461.87247822060806</v>
      </c>
      <c r="J3018">
        <f t="shared" si="191"/>
        <v>3</v>
      </c>
      <c r="K3018">
        <f t="shared" si="192"/>
        <v>0</v>
      </c>
      <c r="L3018" s="20">
        <v>3</v>
      </c>
    </row>
    <row r="3019" spans="1:12" ht="14.4">
      <c r="A3019" s="2">
        <v>3018</v>
      </c>
      <c r="B3019">
        <v>488</v>
      </c>
      <c r="C3019">
        <v>3</v>
      </c>
      <c r="D3019" s="7">
        <f>Groei2030!B3019</f>
        <v>1</v>
      </c>
      <c r="E3019" s="7">
        <f>Groei2030!C3019</f>
        <v>0</v>
      </c>
      <c r="F3019" s="6">
        <v>3.9992352783203101E-2</v>
      </c>
      <c r="G3019" s="6">
        <f t="shared" si="189"/>
        <v>6.2511951061054027</v>
      </c>
      <c r="H3019" s="6">
        <f t="shared" si="190"/>
        <v>1.1817003981295657</v>
      </c>
      <c r="I3019" s="7">
        <f>B3019+ProxiPrognose2030!H3019</f>
        <v>489.18170039812958</v>
      </c>
      <c r="J3019">
        <f t="shared" si="191"/>
        <v>3</v>
      </c>
      <c r="K3019">
        <f t="shared" si="192"/>
        <v>0</v>
      </c>
      <c r="L3019" s="20">
        <v>3</v>
      </c>
    </row>
    <row r="3020" spans="1:12" ht="14.4">
      <c r="A3020" s="2">
        <v>3019</v>
      </c>
      <c r="B3020">
        <v>469</v>
      </c>
      <c r="C3020">
        <v>3</v>
      </c>
      <c r="D3020" s="7">
        <f>Groei2030!B3020</f>
        <v>3</v>
      </c>
      <c r="E3020" s="7">
        <f>Groei2030!C3020</f>
        <v>0</v>
      </c>
      <c r="F3020" s="6">
        <v>3.3766315185546902E-2</v>
      </c>
      <c r="G3020" s="6">
        <f t="shared" si="189"/>
        <v>22.211484903778448</v>
      </c>
      <c r="H3020" s="6">
        <f t="shared" si="190"/>
        <v>4.1987684128125613</v>
      </c>
      <c r="I3020" s="7">
        <f>B3020+ProxiPrognose2030!H3020</f>
        <v>473.19876841281257</v>
      </c>
      <c r="J3020">
        <f t="shared" si="191"/>
        <v>3</v>
      </c>
      <c r="K3020">
        <f t="shared" si="192"/>
        <v>0</v>
      </c>
      <c r="L3020" s="20">
        <v>3</v>
      </c>
    </row>
    <row r="3021" spans="1:12" ht="14.4">
      <c r="A3021" s="2">
        <v>3020</v>
      </c>
      <c r="B3021">
        <v>447</v>
      </c>
      <c r="C3021">
        <v>3</v>
      </c>
      <c r="D3021" s="7">
        <f>Groei2030!B3021</f>
        <v>1</v>
      </c>
      <c r="E3021" s="7">
        <f>Groei2030!C3021</f>
        <v>0</v>
      </c>
      <c r="F3021" s="6">
        <v>3.6298774902343699E-2</v>
      </c>
      <c r="G3021" s="6">
        <f t="shared" si="189"/>
        <v>6.8872847822712133</v>
      </c>
      <c r="H3021" s="6">
        <f t="shared" si="190"/>
        <v>1.3019441932459761</v>
      </c>
      <c r="I3021" s="7">
        <f>B3021+ProxiPrognose2030!H3021</f>
        <v>448.30194419324596</v>
      </c>
      <c r="J3021">
        <f t="shared" si="191"/>
        <v>3</v>
      </c>
      <c r="K3021">
        <f t="shared" si="192"/>
        <v>0</v>
      </c>
      <c r="L3021" s="20">
        <v>3</v>
      </c>
    </row>
    <row r="3022" spans="1:12" ht="14.4">
      <c r="A3022" s="2">
        <v>3021</v>
      </c>
      <c r="B3022">
        <v>413</v>
      </c>
      <c r="C3022">
        <v>3</v>
      </c>
      <c r="D3022" s="7">
        <f>Groei2030!B3022</f>
        <v>1</v>
      </c>
      <c r="E3022" s="7">
        <f>Groei2030!C3022</f>
        <v>0</v>
      </c>
      <c r="F3022" s="6">
        <v>8.4708023925781306E-2</v>
      </c>
      <c r="G3022" s="6">
        <f t="shared" si="189"/>
        <v>2.9513142724122887</v>
      </c>
      <c r="H3022" s="6">
        <f t="shared" si="190"/>
        <v>0.5579043993217937</v>
      </c>
      <c r="I3022" s="7">
        <f>B3022+ProxiPrognose2030!H3022</f>
        <v>413.55790439932179</v>
      </c>
      <c r="J3022">
        <f t="shared" si="191"/>
        <v>3</v>
      </c>
      <c r="K3022">
        <f t="shared" si="192"/>
        <v>0</v>
      </c>
      <c r="L3022" s="20">
        <v>3</v>
      </c>
    </row>
    <row r="3023" spans="1:12" ht="14.4">
      <c r="A3023" s="2">
        <v>3022</v>
      </c>
      <c r="B3023">
        <v>412</v>
      </c>
      <c r="C3023">
        <v>3</v>
      </c>
      <c r="D3023" s="7">
        <f>Groei2030!B3023</f>
        <v>2</v>
      </c>
      <c r="E3023" s="7">
        <f>Groei2030!C3023</f>
        <v>0</v>
      </c>
      <c r="F3023" s="6">
        <v>3.25825903320313E-2</v>
      </c>
      <c r="G3023" s="6">
        <f t="shared" si="189"/>
        <v>15.345618470010345</v>
      </c>
      <c r="H3023" s="6">
        <f t="shared" si="190"/>
        <v>2.9008730567127308</v>
      </c>
      <c r="I3023" s="7">
        <f>B3023+ProxiPrognose2030!H3023</f>
        <v>414.90087305671273</v>
      </c>
      <c r="J3023">
        <f t="shared" si="191"/>
        <v>3</v>
      </c>
      <c r="K3023">
        <f t="shared" si="192"/>
        <v>0</v>
      </c>
      <c r="L3023" s="20">
        <v>3</v>
      </c>
    </row>
    <row r="3024" spans="1:12" ht="14.4">
      <c r="A3024" s="2">
        <v>3023</v>
      </c>
      <c r="B3024">
        <v>412</v>
      </c>
      <c r="C3024">
        <v>3</v>
      </c>
      <c r="D3024" s="7">
        <f>Groei2030!B3024</f>
        <v>2</v>
      </c>
      <c r="E3024" s="7">
        <f>Groei2030!C3024</f>
        <v>0</v>
      </c>
      <c r="F3024" s="6">
        <v>3.4763602539062501E-2</v>
      </c>
      <c r="G3024" s="6">
        <f t="shared" si="189"/>
        <v>14.382859182622674</v>
      </c>
      <c r="H3024" s="6">
        <f t="shared" si="190"/>
        <v>2.718876972140392</v>
      </c>
      <c r="I3024" s="7">
        <f>B3024+ProxiPrognose2030!H3024</f>
        <v>414.71887697214038</v>
      </c>
      <c r="J3024">
        <f t="shared" si="191"/>
        <v>3</v>
      </c>
      <c r="K3024">
        <f t="shared" si="192"/>
        <v>0</v>
      </c>
      <c r="L3024" s="20">
        <v>3</v>
      </c>
    </row>
    <row r="3025" spans="1:12" ht="14.4">
      <c r="A3025" s="2">
        <v>3024</v>
      </c>
      <c r="B3025">
        <v>438</v>
      </c>
      <c r="C3025">
        <v>3</v>
      </c>
      <c r="D3025" s="7">
        <f>Groei2030!B3025</f>
        <v>0</v>
      </c>
      <c r="E3025" s="7">
        <f>Groei2030!C3025</f>
        <v>0</v>
      </c>
      <c r="F3025" s="6">
        <v>3.1294248779296902E-2</v>
      </c>
      <c r="G3025" s="6">
        <f t="shared" si="189"/>
        <v>0</v>
      </c>
      <c r="H3025" s="6">
        <f t="shared" si="190"/>
        <v>0</v>
      </c>
      <c r="I3025" s="7">
        <f>B3025+ProxiPrognose2030!H3025</f>
        <v>438</v>
      </c>
      <c r="J3025">
        <f t="shared" si="191"/>
        <v>3</v>
      </c>
      <c r="K3025">
        <f t="shared" si="192"/>
        <v>0</v>
      </c>
      <c r="L3025" s="20">
        <v>3</v>
      </c>
    </row>
    <row r="3026" spans="1:12" ht="14.4">
      <c r="A3026" s="2">
        <v>3025</v>
      </c>
      <c r="B3026">
        <v>449</v>
      </c>
      <c r="C3026">
        <v>3</v>
      </c>
      <c r="D3026" s="7">
        <f>Groei2030!B3026</f>
        <v>1</v>
      </c>
      <c r="E3026" s="7">
        <f>Groei2030!C3026</f>
        <v>0</v>
      </c>
      <c r="F3026" s="6">
        <v>2.7761558105468799E-2</v>
      </c>
      <c r="G3026" s="6">
        <f t="shared" si="189"/>
        <v>9.0052582441600073</v>
      </c>
      <c r="H3026" s="6">
        <f t="shared" si="190"/>
        <v>1.7023172484234419</v>
      </c>
      <c r="I3026" s="7">
        <f>B3026+ProxiPrognose2030!H3026</f>
        <v>450.70231724842347</v>
      </c>
      <c r="J3026">
        <f t="shared" si="191"/>
        <v>3</v>
      </c>
      <c r="K3026">
        <f t="shared" si="192"/>
        <v>0</v>
      </c>
      <c r="L3026" s="20">
        <v>3</v>
      </c>
    </row>
    <row r="3027" spans="1:12" ht="14.4">
      <c r="A3027" s="2">
        <v>3026</v>
      </c>
      <c r="B3027">
        <v>464</v>
      </c>
      <c r="C3027">
        <v>3</v>
      </c>
      <c r="D3027" s="7">
        <f>Groei2030!B3027</f>
        <v>1</v>
      </c>
      <c r="E3027" s="7">
        <f>Groei2030!C3027</f>
        <v>0</v>
      </c>
      <c r="F3027" s="6">
        <v>3.2955786376953101E-2</v>
      </c>
      <c r="G3027" s="6">
        <f t="shared" si="189"/>
        <v>7.5859212443139263</v>
      </c>
      <c r="H3027" s="6">
        <f t="shared" si="190"/>
        <v>1.4340115773750333</v>
      </c>
      <c r="I3027" s="7">
        <f>B3027+ProxiPrognose2030!H3027</f>
        <v>465.43401157737503</v>
      </c>
      <c r="J3027">
        <f t="shared" si="191"/>
        <v>3</v>
      </c>
      <c r="K3027">
        <f t="shared" si="192"/>
        <v>0</v>
      </c>
      <c r="L3027" s="20">
        <v>3</v>
      </c>
    </row>
    <row r="3028" spans="1:12" ht="14.4">
      <c r="A3028" s="2">
        <v>3027</v>
      </c>
      <c r="B3028">
        <v>476</v>
      </c>
      <c r="C3028">
        <v>3</v>
      </c>
      <c r="D3028" s="7">
        <f>Groei2030!B3028</f>
        <v>2</v>
      </c>
      <c r="E3028" s="7">
        <f>Groei2030!C3028</f>
        <v>0</v>
      </c>
      <c r="F3028" s="6">
        <v>3.7707593994140601E-2</v>
      </c>
      <c r="G3028" s="6">
        <f t="shared" si="189"/>
        <v>13.259928492857307</v>
      </c>
      <c r="H3028" s="6">
        <f t="shared" si="190"/>
        <v>2.5066027396705683</v>
      </c>
      <c r="I3028" s="7">
        <f>B3028+ProxiPrognose2030!H3028</f>
        <v>478.50660273967054</v>
      </c>
      <c r="J3028">
        <f t="shared" si="191"/>
        <v>3</v>
      </c>
      <c r="K3028">
        <f t="shared" si="192"/>
        <v>0</v>
      </c>
      <c r="L3028" s="20">
        <v>3</v>
      </c>
    </row>
    <row r="3029" spans="1:12" ht="14.4">
      <c r="A3029" s="2">
        <v>3028</v>
      </c>
      <c r="B3029">
        <v>492</v>
      </c>
      <c r="C3029">
        <v>3</v>
      </c>
      <c r="D3029" s="7">
        <f>Groei2030!B3029</f>
        <v>2</v>
      </c>
      <c r="E3029" s="7">
        <f>Groei2030!C3029</f>
        <v>0</v>
      </c>
      <c r="F3029" s="6">
        <v>4.6600396972656201E-2</v>
      </c>
      <c r="G3029" s="6">
        <f t="shared" si="189"/>
        <v>10.729522332039057</v>
      </c>
      <c r="H3029" s="6">
        <f t="shared" si="190"/>
        <v>2.0282650911226949</v>
      </c>
      <c r="I3029" s="7">
        <f>B3029+ProxiPrognose2030!H3029</f>
        <v>494.02826509112271</v>
      </c>
      <c r="J3029">
        <f t="shared" si="191"/>
        <v>3</v>
      </c>
      <c r="K3029">
        <f t="shared" si="192"/>
        <v>0</v>
      </c>
      <c r="L3029" s="20">
        <v>3</v>
      </c>
    </row>
    <row r="3030" spans="1:12" ht="14.4">
      <c r="A3030" s="2">
        <v>3029</v>
      </c>
      <c r="B3030">
        <v>477</v>
      </c>
      <c r="C3030">
        <v>3</v>
      </c>
      <c r="D3030" s="7">
        <f>Groei2030!B3030</f>
        <v>184</v>
      </c>
      <c r="E3030" s="7">
        <f>Groei2030!C3030</f>
        <v>0</v>
      </c>
      <c r="F3030" s="6">
        <v>3.9742683593750001E-2</v>
      </c>
      <c r="G3030" s="6">
        <f t="shared" si="189"/>
        <v>1157.4457444850059</v>
      </c>
      <c r="H3030" s="6">
        <f t="shared" si="190"/>
        <v>218.79881748298789</v>
      </c>
      <c r="I3030" s="7">
        <f>B3030+ProxiPrognose2030!H3030</f>
        <v>695.79881748298794</v>
      </c>
      <c r="J3030">
        <f t="shared" si="191"/>
        <v>4</v>
      </c>
      <c r="K3030">
        <f t="shared" si="192"/>
        <v>1</v>
      </c>
      <c r="L3030" s="20">
        <v>4</v>
      </c>
    </row>
    <row r="3031" spans="1:12" ht="14.4">
      <c r="A3031" s="2">
        <v>3030</v>
      </c>
      <c r="B3031">
        <v>498</v>
      </c>
      <c r="C3031">
        <v>3</v>
      </c>
      <c r="D3031" s="7">
        <f>Groei2030!B3031</f>
        <v>2</v>
      </c>
      <c r="E3031" s="7">
        <f>Groei2030!C3031</f>
        <v>0</v>
      </c>
      <c r="F3031" s="6">
        <v>3.1231986816406199E-2</v>
      </c>
      <c r="G3031" s="6">
        <f t="shared" si="189"/>
        <v>16.009228069261013</v>
      </c>
      <c r="H3031" s="6">
        <f t="shared" si="190"/>
        <v>3.0263191057204182</v>
      </c>
      <c r="I3031" s="7">
        <f>B3031+ProxiPrognose2030!H3031</f>
        <v>501.0263191057204</v>
      </c>
      <c r="J3031">
        <f t="shared" si="191"/>
        <v>3</v>
      </c>
      <c r="K3031">
        <f t="shared" si="192"/>
        <v>0</v>
      </c>
      <c r="L3031" s="20">
        <v>3</v>
      </c>
    </row>
    <row r="3032" spans="1:12" ht="14.4">
      <c r="A3032" s="2">
        <v>3031</v>
      </c>
      <c r="B3032">
        <v>499</v>
      </c>
      <c r="C3032">
        <v>3</v>
      </c>
      <c r="D3032" s="7">
        <f>Groei2030!B3032</f>
        <v>0</v>
      </c>
      <c r="E3032" s="7">
        <f>Groei2030!C3032</f>
        <v>0</v>
      </c>
      <c r="F3032" s="6">
        <v>9.6918119384765605E-2</v>
      </c>
      <c r="G3032" s="6">
        <f t="shared" si="189"/>
        <v>0</v>
      </c>
      <c r="H3032" s="6">
        <f t="shared" si="190"/>
        <v>0</v>
      </c>
      <c r="I3032" s="7">
        <f>B3032+ProxiPrognose2030!H3032</f>
        <v>499</v>
      </c>
      <c r="J3032">
        <f t="shared" si="191"/>
        <v>3</v>
      </c>
      <c r="K3032">
        <f t="shared" si="192"/>
        <v>0</v>
      </c>
      <c r="L3032" s="20">
        <v>3</v>
      </c>
    </row>
    <row r="3033" spans="1:12" ht="14.4">
      <c r="A3033" s="2">
        <v>3032</v>
      </c>
      <c r="B3033">
        <v>486</v>
      </c>
      <c r="C3033">
        <v>3</v>
      </c>
      <c r="D3033" s="7">
        <f>Groei2030!B3033</f>
        <v>2</v>
      </c>
      <c r="E3033" s="7">
        <f>Groei2030!C3033</f>
        <v>0</v>
      </c>
      <c r="F3033" s="6">
        <v>4.4031307861328098E-2</v>
      </c>
      <c r="G3033" s="6">
        <f t="shared" si="189"/>
        <v>11.355556404881195</v>
      </c>
      <c r="H3033" s="6">
        <f t="shared" si="190"/>
        <v>2.1466080160455947</v>
      </c>
      <c r="I3033" s="7">
        <f>B3033+ProxiPrognose2030!H3033</f>
        <v>488.1466080160456</v>
      </c>
      <c r="J3033">
        <f t="shared" si="191"/>
        <v>3</v>
      </c>
      <c r="K3033">
        <f t="shared" si="192"/>
        <v>0</v>
      </c>
      <c r="L3033" s="20">
        <v>3</v>
      </c>
    </row>
    <row r="3034" spans="1:12" ht="14.4">
      <c r="A3034" s="2">
        <v>3033</v>
      </c>
      <c r="B3034">
        <v>480</v>
      </c>
      <c r="C3034">
        <v>3</v>
      </c>
      <c r="D3034" s="7">
        <f>Groei2030!B3034</f>
        <v>4</v>
      </c>
      <c r="E3034" s="7">
        <f>Groei2030!C3034</f>
        <v>0</v>
      </c>
      <c r="F3034" s="6">
        <v>8.33290705566406E-2</v>
      </c>
      <c r="G3034" s="6">
        <f t="shared" si="189"/>
        <v>12.000613871245307</v>
      </c>
      <c r="H3034" s="6">
        <f t="shared" si="190"/>
        <v>2.2685470456040275</v>
      </c>
      <c r="I3034" s="7">
        <f>B3034+ProxiPrognose2030!H3034</f>
        <v>482.26854704560401</v>
      </c>
      <c r="J3034">
        <f t="shared" si="191"/>
        <v>3</v>
      </c>
      <c r="K3034">
        <f t="shared" si="192"/>
        <v>0</v>
      </c>
      <c r="L3034" s="20">
        <v>3</v>
      </c>
    </row>
    <row r="3035" spans="1:12" ht="14.4">
      <c r="A3035" s="2">
        <v>3034</v>
      </c>
      <c r="B3035">
        <v>470</v>
      </c>
      <c r="C3035">
        <v>3</v>
      </c>
      <c r="D3035" s="7">
        <f>Groei2030!B3035</f>
        <v>4</v>
      </c>
      <c r="E3035" s="7">
        <f>Groei2030!C3035</f>
        <v>0</v>
      </c>
      <c r="F3035" s="6">
        <v>6.5059494140624993E-2</v>
      </c>
      <c r="G3035" s="6">
        <f t="shared" si="189"/>
        <v>15.370546808103319</v>
      </c>
      <c r="H3035" s="6">
        <f t="shared" si="190"/>
        <v>2.9055854079590393</v>
      </c>
      <c r="I3035" s="7">
        <f>B3035+ProxiPrognose2030!H3035</f>
        <v>472.90558540795905</v>
      </c>
      <c r="J3035">
        <f t="shared" si="191"/>
        <v>3</v>
      </c>
      <c r="K3035">
        <f t="shared" si="192"/>
        <v>0</v>
      </c>
      <c r="L3035" s="20">
        <v>3</v>
      </c>
    </row>
    <row r="3036" spans="1:12" ht="14.4">
      <c r="A3036" s="2">
        <v>3035</v>
      </c>
      <c r="B3036">
        <v>470</v>
      </c>
      <c r="C3036">
        <v>3</v>
      </c>
      <c r="D3036" s="7">
        <f>Groei2030!B3036</f>
        <v>2</v>
      </c>
      <c r="E3036" s="7">
        <f>Groei2030!C3036</f>
        <v>0</v>
      </c>
      <c r="F3036" s="6">
        <v>6.2314132324218799E-2</v>
      </c>
      <c r="G3036" s="6">
        <f t="shared" si="189"/>
        <v>8.0238620253671051</v>
      </c>
      <c r="H3036" s="6">
        <f t="shared" si="190"/>
        <v>1.5167981144361258</v>
      </c>
      <c r="I3036" s="7">
        <f>B3036+ProxiPrognose2030!H3036</f>
        <v>471.51679811443614</v>
      </c>
      <c r="J3036">
        <f t="shared" si="191"/>
        <v>3</v>
      </c>
      <c r="K3036">
        <f t="shared" si="192"/>
        <v>0</v>
      </c>
      <c r="L3036" s="20">
        <v>3</v>
      </c>
    </row>
    <row r="3037" spans="1:12" ht="14.4">
      <c r="A3037" s="2">
        <v>3036</v>
      </c>
      <c r="B3037">
        <v>470</v>
      </c>
      <c r="C3037">
        <v>3</v>
      </c>
      <c r="D3037" s="7">
        <f>Groei2030!B3037</f>
        <v>2</v>
      </c>
      <c r="E3037" s="7">
        <f>Groei2030!C3037</f>
        <v>0</v>
      </c>
      <c r="F3037" s="6">
        <v>4.4437752929687498E-2</v>
      </c>
      <c r="G3037" s="6">
        <f t="shared" si="189"/>
        <v>11.251694044726671</v>
      </c>
      <c r="H3037" s="6">
        <f t="shared" si="190"/>
        <v>2.126974299570259</v>
      </c>
      <c r="I3037" s="7">
        <f>B3037+ProxiPrognose2030!H3037</f>
        <v>472.12697429957024</v>
      </c>
      <c r="J3037">
        <f t="shared" si="191"/>
        <v>3</v>
      </c>
      <c r="K3037">
        <f t="shared" si="192"/>
        <v>0</v>
      </c>
      <c r="L3037" s="20">
        <v>3</v>
      </c>
    </row>
    <row r="3038" spans="1:12" ht="14.4">
      <c r="A3038" s="2">
        <v>3037</v>
      </c>
      <c r="B3038">
        <v>480</v>
      </c>
      <c r="C3038">
        <v>3</v>
      </c>
      <c r="D3038" s="7">
        <f>Groei2030!B3038</f>
        <v>1</v>
      </c>
      <c r="E3038" s="7">
        <f>Groei2030!C3038</f>
        <v>0</v>
      </c>
      <c r="F3038" s="6">
        <v>6.6187161865234406E-2</v>
      </c>
      <c r="G3038" s="6">
        <f t="shared" si="189"/>
        <v>3.7771675496379831</v>
      </c>
      <c r="H3038" s="6">
        <f t="shared" si="190"/>
        <v>0.71402033074442028</v>
      </c>
      <c r="I3038" s="7">
        <f>B3038+ProxiPrognose2030!H3038</f>
        <v>480.7140203307444</v>
      </c>
      <c r="J3038">
        <f t="shared" si="191"/>
        <v>3</v>
      </c>
      <c r="K3038">
        <f t="shared" si="192"/>
        <v>0</v>
      </c>
      <c r="L3038" s="20">
        <v>3</v>
      </c>
    </row>
    <row r="3039" spans="1:12" ht="14.4">
      <c r="A3039" s="2">
        <v>3038</v>
      </c>
      <c r="B3039">
        <v>483</v>
      </c>
      <c r="C3039">
        <v>3</v>
      </c>
      <c r="D3039" s="7">
        <f>Groei2030!B3039</f>
        <v>0</v>
      </c>
      <c r="E3039" s="7">
        <f>Groei2030!C3039</f>
        <v>0</v>
      </c>
      <c r="F3039" s="6">
        <v>0.14046304150390601</v>
      </c>
      <c r="G3039" s="6">
        <f t="shared" si="189"/>
        <v>0</v>
      </c>
      <c r="H3039" s="6">
        <f t="shared" si="190"/>
        <v>0</v>
      </c>
      <c r="I3039" s="7">
        <f>B3039+ProxiPrognose2030!H3039</f>
        <v>483</v>
      </c>
      <c r="J3039">
        <f t="shared" si="191"/>
        <v>3</v>
      </c>
      <c r="K3039">
        <f t="shared" si="192"/>
        <v>0</v>
      </c>
      <c r="L3039" s="20">
        <v>3</v>
      </c>
    </row>
    <row r="3040" spans="1:12" ht="14.4">
      <c r="A3040" s="2">
        <v>3039</v>
      </c>
      <c r="B3040">
        <v>486</v>
      </c>
      <c r="C3040">
        <v>3</v>
      </c>
      <c r="D3040" s="7">
        <f>Groei2030!B3040</f>
        <v>0</v>
      </c>
      <c r="E3040" s="7">
        <f>Groei2030!C3040</f>
        <v>0</v>
      </c>
      <c r="F3040" s="6">
        <v>8.0860201416015604E-2</v>
      </c>
      <c r="G3040" s="6">
        <f t="shared" si="189"/>
        <v>0</v>
      </c>
      <c r="H3040" s="6">
        <f t="shared" si="190"/>
        <v>0</v>
      </c>
      <c r="I3040" s="7">
        <f>B3040+ProxiPrognose2030!H3040</f>
        <v>486</v>
      </c>
      <c r="J3040">
        <f t="shared" si="191"/>
        <v>3</v>
      </c>
      <c r="K3040">
        <f t="shared" si="192"/>
        <v>0</v>
      </c>
      <c r="L3040" s="20">
        <v>3</v>
      </c>
    </row>
    <row r="3041" spans="1:12" ht="14.4">
      <c r="A3041" s="2">
        <v>3040</v>
      </c>
      <c r="B3041">
        <v>483</v>
      </c>
      <c r="C3041">
        <v>3</v>
      </c>
      <c r="D3041" s="7">
        <f>Groei2030!B3041</f>
        <v>1</v>
      </c>
      <c r="E3041" s="7">
        <f>Groei2030!C3041</f>
        <v>0</v>
      </c>
      <c r="F3041" s="6">
        <v>7.5311298828124998E-2</v>
      </c>
      <c r="G3041" s="6">
        <f t="shared" si="189"/>
        <v>3.3195550188365299</v>
      </c>
      <c r="H3041" s="6">
        <f t="shared" si="190"/>
        <v>0.62751512643412666</v>
      </c>
      <c r="I3041" s="7">
        <f>B3041+ProxiPrognose2030!H3041</f>
        <v>483.6275151264341</v>
      </c>
      <c r="J3041">
        <f t="shared" si="191"/>
        <v>3</v>
      </c>
      <c r="K3041">
        <f t="shared" si="192"/>
        <v>0</v>
      </c>
      <c r="L3041" s="20">
        <v>3</v>
      </c>
    </row>
    <row r="3042" spans="1:12" ht="14.4">
      <c r="A3042" s="2">
        <v>3041</v>
      </c>
      <c r="B3042">
        <v>472</v>
      </c>
      <c r="C3042">
        <v>3</v>
      </c>
      <c r="D3042" s="7">
        <f>Groei2030!B3042</f>
        <v>2</v>
      </c>
      <c r="E3042" s="7">
        <f>Groei2030!C3042</f>
        <v>0</v>
      </c>
      <c r="F3042" s="6">
        <v>2.3272195556640601E-2</v>
      </c>
      <c r="G3042" s="6">
        <f t="shared" si="189"/>
        <v>21.484865868503224</v>
      </c>
      <c r="H3042" s="6">
        <f t="shared" si="190"/>
        <v>4.061411317297396</v>
      </c>
      <c r="I3042" s="7">
        <f>B3042+ProxiPrognose2030!H3042</f>
        <v>476.06141131729737</v>
      </c>
      <c r="J3042">
        <f t="shared" si="191"/>
        <v>3</v>
      </c>
      <c r="K3042">
        <f t="shared" si="192"/>
        <v>0</v>
      </c>
      <c r="L3042" s="20">
        <v>3</v>
      </c>
    </row>
    <row r="3043" spans="1:12" ht="14.4">
      <c r="A3043" s="2">
        <v>3042</v>
      </c>
      <c r="B3043">
        <v>481</v>
      </c>
      <c r="C3043">
        <v>3</v>
      </c>
      <c r="D3043" s="7">
        <f>Groei2030!B3043</f>
        <v>2</v>
      </c>
      <c r="E3043" s="7">
        <f>Groei2030!C3043</f>
        <v>0</v>
      </c>
      <c r="F3043" s="6">
        <v>2.72553364257812E-2</v>
      </c>
      <c r="G3043" s="6">
        <f t="shared" si="189"/>
        <v>18.345031306494647</v>
      </c>
      <c r="H3043" s="6">
        <f t="shared" si="190"/>
        <v>3.4678698121918048</v>
      </c>
      <c r="I3043" s="7">
        <f>B3043+ProxiPrognose2030!H3043</f>
        <v>484.46786981219179</v>
      </c>
      <c r="J3043">
        <f t="shared" si="191"/>
        <v>3</v>
      </c>
      <c r="K3043">
        <f t="shared" si="192"/>
        <v>0</v>
      </c>
      <c r="L3043" s="20">
        <v>3</v>
      </c>
    </row>
    <row r="3044" spans="1:12" ht="14.4">
      <c r="A3044" s="2">
        <v>3043</v>
      </c>
      <c r="B3044">
        <v>483</v>
      </c>
      <c r="C3044">
        <v>3</v>
      </c>
      <c r="D3044" s="7">
        <f>Groei2030!B3044</f>
        <v>1</v>
      </c>
      <c r="E3044" s="7">
        <f>Groei2030!C3044</f>
        <v>0</v>
      </c>
      <c r="F3044" s="6">
        <v>2.1763168701171901E-2</v>
      </c>
      <c r="G3044" s="6">
        <f t="shared" si="189"/>
        <v>11.487297802665015</v>
      </c>
      <c r="H3044" s="6">
        <f t="shared" si="190"/>
        <v>2.17151187195936</v>
      </c>
      <c r="I3044" s="7">
        <f>B3044+ProxiPrognose2030!H3044</f>
        <v>485.17151187195935</v>
      </c>
      <c r="J3044">
        <f t="shared" si="191"/>
        <v>3</v>
      </c>
      <c r="K3044">
        <f t="shared" si="192"/>
        <v>0</v>
      </c>
      <c r="L3044" s="20">
        <v>3</v>
      </c>
    </row>
    <row r="3045" spans="1:12" ht="14.4">
      <c r="A3045" s="2">
        <v>3044</v>
      </c>
      <c r="B3045">
        <v>481</v>
      </c>
      <c r="C3045">
        <v>3</v>
      </c>
      <c r="D3045" s="7">
        <f>Groei2030!B3045</f>
        <v>1</v>
      </c>
      <c r="E3045" s="7">
        <f>Groei2030!C3045</f>
        <v>0</v>
      </c>
      <c r="F3045" s="6">
        <v>8.26132470703125E-3</v>
      </c>
      <c r="G3045" s="6">
        <f t="shared" si="189"/>
        <v>30.261490604191348</v>
      </c>
      <c r="H3045" s="6">
        <f t="shared" si="190"/>
        <v>5.7205086208301221</v>
      </c>
      <c r="I3045" s="7">
        <f>B3045+ProxiPrognose2030!H3045</f>
        <v>486.72050862083012</v>
      </c>
      <c r="J3045">
        <f t="shared" si="191"/>
        <v>3</v>
      </c>
      <c r="K3045">
        <f t="shared" si="192"/>
        <v>0</v>
      </c>
      <c r="L3045" s="20">
        <v>3</v>
      </c>
    </row>
    <row r="3046" spans="1:12" ht="14.4">
      <c r="A3046" s="2">
        <v>3045</v>
      </c>
      <c r="B3046">
        <v>477</v>
      </c>
      <c r="C3046">
        <v>3</v>
      </c>
      <c r="D3046" s="7">
        <f>Groei2030!B3046</f>
        <v>2</v>
      </c>
      <c r="E3046" s="7">
        <f>Groei2030!C3046</f>
        <v>0</v>
      </c>
      <c r="F3046" s="6">
        <v>2.2574201660156199E-2</v>
      </c>
      <c r="G3046" s="6">
        <f t="shared" si="189"/>
        <v>22.149177522521533</v>
      </c>
      <c r="H3046" s="6">
        <f t="shared" si="190"/>
        <v>4.1869900798717454</v>
      </c>
      <c r="I3046" s="7">
        <f>B3046+ProxiPrognose2030!H3046</f>
        <v>481.18699007987175</v>
      </c>
      <c r="J3046">
        <f t="shared" si="191"/>
        <v>3</v>
      </c>
      <c r="K3046">
        <f t="shared" si="192"/>
        <v>0</v>
      </c>
      <c r="L3046" s="20">
        <v>3</v>
      </c>
    </row>
    <row r="3047" spans="1:12" ht="14.4">
      <c r="A3047" s="2">
        <v>3046</v>
      </c>
      <c r="B3047">
        <v>481</v>
      </c>
      <c r="C3047">
        <v>3</v>
      </c>
      <c r="D3047" s="7">
        <f>Groei2030!B3047</f>
        <v>2</v>
      </c>
      <c r="E3047" s="7">
        <f>Groei2030!C3047</f>
        <v>0</v>
      </c>
      <c r="F3047" s="6">
        <v>3.0942515625E-2</v>
      </c>
      <c r="G3047" s="6">
        <f t="shared" si="189"/>
        <v>16.158996445525752</v>
      </c>
      <c r="H3047" s="6">
        <f t="shared" si="190"/>
        <v>3.0546307080388946</v>
      </c>
      <c r="I3047" s="7">
        <f>B3047+ProxiPrognose2030!H3047</f>
        <v>484.05463070803887</v>
      </c>
      <c r="J3047">
        <f t="shared" si="191"/>
        <v>3</v>
      </c>
      <c r="K3047">
        <f t="shared" si="192"/>
        <v>0</v>
      </c>
      <c r="L3047" s="20">
        <v>3</v>
      </c>
    </row>
    <row r="3048" spans="1:12" ht="14.4">
      <c r="A3048" s="2">
        <v>3047</v>
      </c>
      <c r="B3048">
        <v>487</v>
      </c>
      <c r="C3048">
        <v>3</v>
      </c>
      <c r="D3048" s="7">
        <f>Groei2030!B3048</f>
        <v>3</v>
      </c>
      <c r="E3048" s="7">
        <f>Groei2030!C3048</f>
        <v>0</v>
      </c>
      <c r="F3048" s="6">
        <v>4.9340059570312497E-2</v>
      </c>
      <c r="G3048" s="6">
        <f t="shared" si="189"/>
        <v>15.200630208628057</v>
      </c>
      <c r="H3048" s="6">
        <f t="shared" si="190"/>
        <v>2.8734650677935836</v>
      </c>
      <c r="I3048" s="7">
        <f>B3048+ProxiPrognose2030!H3048</f>
        <v>489.87346506779357</v>
      </c>
      <c r="J3048">
        <f t="shared" si="191"/>
        <v>3</v>
      </c>
      <c r="K3048">
        <f t="shared" si="192"/>
        <v>0</v>
      </c>
      <c r="L3048" s="20">
        <v>3</v>
      </c>
    </row>
    <row r="3049" spans="1:12" ht="14.4">
      <c r="A3049" s="2">
        <v>3048</v>
      </c>
      <c r="B3049">
        <v>487</v>
      </c>
      <c r="C3049">
        <v>3</v>
      </c>
      <c r="D3049" s="7">
        <f>Groei2030!B3049</f>
        <v>1</v>
      </c>
      <c r="E3049" s="7">
        <f>Groei2030!C3049</f>
        <v>0</v>
      </c>
      <c r="F3049" s="6">
        <v>3.6562131103515597E-2</v>
      </c>
      <c r="G3049" s="6">
        <f t="shared" si="189"/>
        <v>6.8376758261763761</v>
      </c>
      <c r="H3049" s="6">
        <f t="shared" si="190"/>
        <v>1.2925663187478973</v>
      </c>
      <c r="I3049" s="7">
        <f>B3049+ProxiPrognose2030!H3049</f>
        <v>488.2925663187479</v>
      </c>
      <c r="J3049">
        <f t="shared" si="191"/>
        <v>3</v>
      </c>
      <c r="K3049">
        <f t="shared" si="192"/>
        <v>0</v>
      </c>
      <c r="L3049" s="20">
        <v>3</v>
      </c>
    </row>
    <row r="3050" spans="1:12" ht="14.4">
      <c r="A3050" s="2">
        <v>3049</v>
      </c>
      <c r="B3050">
        <v>487</v>
      </c>
      <c r="C3050">
        <v>3</v>
      </c>
      <c r="D3050" s="7">
        <f>Groei2030!B3050</f>
        <v>3</v>
      </c>
      <c r="E3050" s="7">
        <f>Groei2030!C3050</f>
        <v>0</v>
      </c>
      <c r="F3050" s="6">
        <v>4.1109695068359403E-2</v>
      </c>
      <c r="G3050" s="6">
        <f t="shared" si="189"/>
        <v>18.243871640323768</v>
      </c>
      <c r="H3050" s="6">
        <f t="shared" si="190"/>
        <v>3.4487470019515629</v>
      </c>
      <c r="I3050" s="7">
        <f>B3050+ProxiPrognose2030!H3050</f>
        <v>490.44874700195157</v>
      </c>
      <c r="J3050">
        <f t="shared" si="191"/>
        <v>3</v>
      </c>
      <c r="K3050">
        <f t="shared" si="192"/>
        <v>0</v>
      </c>
      <c r="L3050" s="20">
        <v>3</v>
      </c>
    </row>
    <row r="3051" spans="1:12" ht="14.4">
      <c r="A3051" s="2">
        <v>3050</v>
      </c>
      <c r="B3051">
        <v>494</v>
      </c>
      <c r="C3051">
        <v>3</v>
      </c>
      <c r="D3051" s="7">
        <f>Groei2030!B3051</f>
        <v>1</v>
      </c>
      <c r="E3051" s="7">
        <f>Groei2030!C3051</f>
        <v>0</v>
      </c>
      <c r="F3051" s="6">
        <v>2.7001777343749998E-2</v>
      </c>
      <c r="G3051" s="6">
        <f t="shared" si="189"/>
        <v>9.258649785061893</v>
      </c>
      <c r="H3051" s="6">
        <f t="shared" si="190"/>
        <v>1.7502173506733256</v>
      </c>
      <c r="I3051" s="7">
        <f>B3051+ProxiPrognose2030!H3051</f>
        <v>495.75021735067332</v>
      </c>
      <c r="J3051">
        <f t="shared" si="191"/>
        <v>3</v>
      </c>
      <c r="K3051">
        <f t="shared" si="192"/>
        <v>0</v>
      </c>
      <c r="L3051" s="20">
        <v>3</v>
      </c>
    </row>
    <row r="3052" spans="1:12" ht="14.4">
      <c r="A3052" s="2">
        <v>3051</v>
      </c>
      <c r="B3052">
        <v>496</v>
      </c>
      <c r="C3052">
        <v>3</v>
      </c>
      <c r="D3052" s="7">
        <f>Groei2030!B3052</f>
        <v>3</v>
      </c>
      <c r="E3052" s="7">
        <f>Groei2030!C3052</f>
        <v>0</v>
      </c>
      <c r="F3052" s="6">
        <v>1.67378525390625E-2</v>
      </c>
      <c r="G3052" s="6">
        <f t="shared" si="189"/>
        <v>44.80861557655998</v>
      </c>
      <c r="H3052" s="6">
        <f t="shared" si="190"/>
        <v>8.4704377271379929</v>
      </c>
      <c r="I3052" s="7">
        <f>B3052+ProxiPrognose2030!H3052</f>
        <v>504.47043772713801</v>
      </c>
      <c r="J3052">
        <f t="shared" si="191"/>
        <v>3</v>
      </c>
      <c r="K3052">
        <f t="shared" si="192"/>
        <v>0</v>
      </c>
      <c r="L3052" s="20">
        <v>3</v>
      </c>
    </row>
    <row r="3053" spans="1:12" ht="14.4">
      <c r="A3053" s="2">
        <v>3052</v>
      </c>
      <c r="B3053">
        <v>485</v>
      </c>
      <c r="C3053">
        <v>3</v>
      </c>
      <c r="D3053" s="7">
        <f>Groei2030!B3053</f>
        <v>2</v>
      </c>
      <c r="E3053" s="7">
        <f>Groei2030!C3053</f>
        <v>0</v>
      </c>
      <c r="F3053" s="6">
        <v>2.9176780517578101E-2</v>
      </c>
      <c r="G3053" s="6">
        <f t="shared" si="189"/>
        <v>17.13691473597526</v>
      </c>
      <c r="H3053" s="6">
        <f t="shared" si="190"/>
        <v>3.2394923886531681</v>
      </c>
      <c r="I3053" s="7">
        <f>B3053+ProxiPrognose2030!H3053</f>
        <v>488.23949238865316</v>
      </c>
      <c r="J3053">
        <f t="shared" si="191"/>
        <v>3</v>
      </c>
      <c r="K3053">
        <f t="shared" si="192"/>
        <v>0</v>
      </c>
      <c r="L3053" s="20">
        <v>3</v>
      </c>
    </row>
    <row r="3054" spans="1:12" ht="14.4">
      <c r="A3054" s="2">
        <v>3053</v>
      </c>
      <c r="B3054">
        <v>485</v>
      </c>
      <c r="C3054">
        <v>3</v>
      </c>
      <c r="D3054" s="7">
        <f>Groei2030!B3054</f>
        <v>2</v>
      </c>
      <c r="E3054" s="7">
        <f>Groei2030!C3054</f>
        <v>0</v>
      </c>
      <c r="F3054" s="6">
        <v>2.0503429199218701E-2</v>
      </c>
      <c r="G3054" s="6">
        <f t="shared" si="189"/>
        <v>24.38616463333133</v>
      </c>
      <c r="H3054" s="6">
        <f t="shared" si="190"/>
        <v>4.6098609892875855</v>
      </c>
      <c r="I3054" s="7">
        <f>B3054+ProxiPrognose2030!H3054</f>
        <v>489.6098609892876</v>
      </c>
      <c r="J3054">
        <f t="shared" si="191"/>
        <v>3</v>
      </c>
      <c r="K3054">
        <f t="shared" si="192"/>
        <v>0</v>
      </c>
      <c r="L3054" s="20">
        <v>3</v>
      </c>
    </row>
    <row r="3055" spans="1:12" ht="14.4">
      <c r="A3055" s="2">
        <v>3054</v>
      </c>
      <c r="B3055">
        <v>477</v>
      </c>
      <c r="C3055">
        <v>3</v>
      </c>
      <c r="D3055" s="7">
        <f>Groei2030!B3055</f>
        <v>1</v>
      </c>
      <c r="E3055" s="7">
        <f>Groei2030!C3055</f>
        <v>0</v>
      </c>
      <c r="F3055" s="6">
        <v>3.0555219970703099E-2</v>
      </c>
      <c r="G3055" s="6">
        <f t="shared" si="189"/>
        <v>8.1819080418895549</v>
      </c>
      <c r="H3055" s="6">
        <f t="shared" si="190"/>
        <v>1.5466744880698591</v>
      </c>
      <c r="I3055" s="7">
        <f>B3055+ProxiPrognose2030!H3055</f>
        <v>478.54667448806987</v>
      </c>
      <c r="J3055">
        <f t="shared" si="191"/>
        <v>3</v>
      </c>
      <c r="K3055">
        <f t="shared" si="192"/>
        <v>0</v>
      </c>
      <c r="L3055" s="20">
        <v>3</v>
      </c>
    </row>
    <row r="3056" spans="1:12" ht="14.4">
      <c r="A3056" s="2">
        <v>3055</v>
      </c>
      <c r="B3056">
        <v>476</v>
      </c>
      <c r="C3056">
        <v>3</v>
      </c>
      <c r="D3056" s="7">
        <f>Groei2030!B3056</f>
        <v>3</v>
      </c>
      <c r="E3056" s="7">
        <f>Groei2030!C3056</f>
        <v>0</v>
      </c>
      <c r="F3056" s="6">
        <v>5.4651672363281299E-2</v>
      </c>
      <c r="G3056" s="6">
        <f t="shared" si="189"/>
        <v>13.723276298199814</v>
      </c>
      <c r="H3056" s="6">
        <f t="shared" si="190"/>
        <v>2.5941921168619686</v>
      </c>
      <c r="I3056" s="7">
        <f>B3056+ProxiPrognose2030!H3056</f>
        <v>478.59419211686196</v>
      </c>
      <c r="J3056">
        <f t="shared" si="191"/>
        <v>3</v>
      </c>
      <c r="K3056">
        <f t="shared" si="192"/>
        <v>0</v>
      </c>
      <c r="L3056" s="20">
        <v>3</v>
      </c>
    </row>
    <row r="3057" spans="1:12" ht="14.4">
      <c r="A3057" s="2">
        <v>3056</v>
      </c>
      <c r="B3057">
        <v>465</v>
      </c>
      <c r="C3057">
        <v>3</v>
      </c>
      <c r="D3057" s="7">
        <f>Groei2030!B3057</f>
        <v>2</v>
      </c>
      <c r="E3057" s="7">
        <f>Groei2030!C3057</f>
        <v>0</v>
      </c>
      <c r="F3057" s="6">
        <v>1.816944140625E-2</v>
      </c>
      <c r="G3057" s="6">
        <f t="shared" si="189"/>
        <v>27.518732624768965</v>
      </c>
      <c r="H3057" s="6">
        <f t="shared" si="190"/>
        <v>5.2020288515631314</v>
      </c>
      <c r="I3057" s="7">
        <f>B3057+ProxiPrognose2030!H3057</f>
        <v>470.20202885156311</v>
      </c>
      <c r="J3057">
        <f t="shared" si="191"/>
        <v>3</v>
      </c>
      <c r="K3057">
        <f t="shared" si="192"/>
        <v>0</v>
      </c>
      <c r="L3057" s="20">
        <v>3</v>
      </c>
    </row>
    <row r="3058" spans="1:12" ht="14.4">
      <c r="A3058" s="2">
        <v>3057</v>
      </c>
      <c r="B3058">
        <v>464</v>
      </c>
      <c r="C3058">
        <v>3</v>
      </c>
      <c r="D3058" s="7">
        <f>Groei2030!B3058</f>
        <v>2</v>
      </c>
      <c r="E3058" s="7">
        <f>Groei2030!C3058</f>
        <v>0</v>
      </c>
      <c r="F3058" s="6">
        <v>3.2409006103515603E-2</v>
      </c>
      <c r="G3058" s="6">
        <f t="shared" si="189"/>
        <v>15.427810356262729</v>
      </c>
      <c r="H3058" s="6">
        <f t="shared" si="190"/>
        <v>2.9164102752859602</v>
      </c>
      <c r="I3058" s="7">
        <f>B3058+ProxiPrognose2030!H3058</f>
        <v>466.91641027528595</v>
      </c>
      <c r="J3058">
        <f t="shared" si="191"/>
        <v>3</v>
      </c>
      <c r="K3058">
        <f t="shared" si="192"/>
        <v>0</v>
      </c>
      <c r="L3058" s="20">
        <v>3</v>
      </c>
    </row>
    <row r="3059" spans="1:12" ht="14.4">
      <c r="A3059" s="2">
        <v>3058</v>
      </c>
      <c r="B3059">
        <v>453</v>
      </c>
      <c r="C3059">
        <v>3</v>
      </c>
      <c r="D3059" s="7">
        <f>Groei2030!B3059</f>
        <v>152</v>
      </c>
      <c r="E3059" s="7">
        <f>Groei2030!C3059</f>
        <v>0</v>
      </c>
      <c r="F3059" s="6">
        <v>6.5002955322265604E-2</v>
      </c>
      <c r="G3059" s="6">
        <f t="shared" si="189"/>
        <v>584.58880541057147</v>
      </c>
      <c r="H3059" s="6">
        <f t="shared" si="190"/>
        <v>110.50828079594923</v>
      </c>
      <c r="I3059" s="7">
        <f>B3059+ProxiPrognose2030!H3059</f>
        <v>563.50828079594919</v>
      </c>
      <c r="J3059">
        <f t="shared" si="191"/>
        <v>3</v>
      </c>
      <c r="K3059">
        <f t="shared" si="192"/>
        <v>0</v>
      </c>
      <c r="L3059" s="20">
        <v>3</v>
      </c>
    </row>
    <row r="3060" spans="1:12" ht="14.4">
      <c r="A3060" s="2">
        <v>3059</v>
      </c>
      <c r="B3060">
        <v>442</v>
      </c>
      <c r="C3060">
        <v>3</v>
      </c>
      <c r="D3060" s="7">
        <f>Groei2030!B3060</f>
        <v>85</v>
      </c>
      <c r="E3060" s="7">
        <f>Groei2030!C3060</f>
        <v>0</v>
      </c>
      <c r="F3060" s="6">
        <v>3.2376661132812498E-2</v>
      </c>
      <c r="G3060" s="6">
        <f t="shared" si="189"/>
        <v>656.33698029670961</v>
      </c>
      <c r="H3060" s="6">
        <f t="shared" si="190"/>
        <v>124.07126281601316</v>
      </c>
      <c r="I3060" s="7">
        <f>B3060+ProxiPrognose2030!H3060</f>
        <v>566.07126281601313</v>
      </c>
      <c r="J3060">
        <f t="shared" si="191"/>
        <v>3</v>
      </c>
      <c r="K3060">
        <f t="shared" si="192"/>
        <v>0</v>
      </c>
      <c r="L3060" s="20">
        <v>3</v>
      </c>
    </row>
    <row r="3061" spans="1:12" ht="14.4">
      <c r="A3061" s="2">
        <v>3060</v>
      </c>
      <c r="B3061">
        <v>443</v>
      </c>
      <c r="C3061">
        <v>3</v>
      </c>
      <c r="D3061" s="7">
        <f>Groei2030!B3061</f>
        <v>1</v>
      </c>
      <c r="E3061" s="7">
        <f>Groei2030!C3061</f>
        <v>0</v>
      </c>
      <c r="F3061" s="6">
        <v>2.43923503417969E-2</v>
      </c>
      <c r="G3061" s="6">
        <f t="shared" si="189"/>
        <v>10.249114845305366</v>
      </c>
      <c r="H3061" s="6">
        <f t="shared" si="190"/>
        <v>1.9374508214187838</v>
      </c>
      <c r="I3061" s="7">
        <f>B3061+ProxiPrognose2030!H3061</f>
        <v>444.93745082141879</v>
      </c>
      <c r="J3061">
        <f t="shared" si="191"/>
        <v>3</v>
      </c>
      <c r="K3061">
        <f t="shared" si="192"/>
        <v>0</v>
      </c>
      <c r="L3061" s="20">
        <v>3</v>
      </c>
    </row>
    <row r="3062" spans="1:12" ht="14.4">
      <c r="A3062" s="2">
        <v>3061</v>
      </c>
      <c r="B3062">
        <v>439</v>
      </c>
      <c r="C3062">
        <v>3</v>
      </c>
      <c r="D3062" s="7">
        <f>Groei2030!B3062</f>
        <v>3</v>
      </c>
      <c r="E3062" s="7">
        <f>Groei2030!C3062</f>
        <v>0</v>
      </c>
      <c r="F3062" s="6">
        <v>3.9859834228515599E-2</v>
      </c>
      <c r="G3062" s="6">
        <f t="shared" si="189"/>
        <v>18.815933746745298</v>
      </c>
      <c r="H3062" s="6">
        <f t="shared" si="190"/>
        <v>3.5568872867193377</v>
      </c>
      <c r="I3062" s="7">
        <f>B3062+ProxiPrognose2030!H3062</f>
        <v>442.55688728671936</v>
      </c>
      <c r="J3062">
        <f t="shared" si="191"/>
        <v>3</v>
      </c>
      <c r="K3062">
        <f t="shared" si="192"/>
        <v>0</v>
      </c>
      <c r="L3062" s="20">
        <v>3</v>
      </c>
    </row>
    <row r="3063" spans="1:12" ht="14.4">
      <c r="A3063" s="2">
        <v>3062</v>
      </c>
      <c r="B3063">
        <v>443</v>
      </c>
      <c r="C3063">
        <v>3</v>
      </c>
      <c r="D3063" s="7">
        <f>Groei2030!B3063</f>
        <v>4</v>
      </c>
      <c r="E3063" s="7">
        <f>Groei2030!C3063</f>
        <v>0</v>
      </c>
      <c r="F3063" s="6">
        <v>4.0265958740234399E-2</v>
      </c>
      <c r="G3063" s="6">
        <f t="shared" si="189"/>
        <v>24.834873706875971</v>
      </c>
      <c r="H3063" s="6">
        <f t="shared" si="190"/>
        <v>4.6946831203924333</v>
      </c>
      <c r="I3063" s="7">
        <f>B3063+ProxiPrognose2030!H3063</f>
        <v>447.69468312039243</v>
      </c>
      <c r="J3063">
        <f t="shared" si="191"/>
        <v>3</v>
      </c>
      <c r="K3063">
        <f t="shared" si="192"/>
        <v>0</v>
      </c>
      <c r="L3063" s="20">
        <v>3</v>
      </c>
    </row>
    <row r="3064" spans="1:12" ht="14.4">
      <c r="A3064" s="2">
        <v>3063</v>
      </c>
      <c r="B3064">
        <v>465</v>
      </c>
      <c r="C3064">
        <v>3</v>
      </c>
      <c r="D3064" s="7">
        <f>Groei2030!B3064</f>
        <v>2</v>
      </c>
      <c r="E3064" s="7">
        <f>Groei2030!C3064</f>
        <v>0</v>
      </c>
      <c r="F3064" s="6">
        <v>4.3414310791015598E-2</v>
      </c>
      <c r="G3064" s="6">
        <f t="shared" si="189"/>
        <v>11.516939711581758</v>
      </c>
      <c r="H3064" s="6">
        <f t="shared" si="190"/>
        <v>2.1771152573878561</v>
      </c>
      <c r="I3064" s="7">
        <f>B3064+ProxiPrognose2030!H3064</f>
        <v>467.17711525738787</v>
      </c>
      <c r="J3064">
        <f t="shared" si="191"/>
        <v>3</v>
      </c>
      <c r="K3064">
        <f t="shared" si="192"/>
        <v>0</v>
      </c>
      <c r="L3064" s="20">
        <v>3</v>
      </c>
    </row>
    <row r="3065" spans="1:12" ht="14.4">
      <c r="A3065" s="2">
        <v>3064</v>
      </c>
      <c r="B3065">
        <v>482</v>
      </c>
      <c r="C3065">
        <v>3</v>
      </c>
      <c r="D3065" s="7">
        <f>Groei2030!B3065</f>
        <v>3</v>
      </c>
      <c r="E3065" s="7">
        <f>Groei2030!C3065</f>
        <v>0</v>
      </c>
      <c r="F3065" s="6">
        <v>3.61068718261719E-2</v>
      </c>
      <c r="G3065" s="6">
        <f t="shared" si="189"/>
        <v>20.771669271453362</v>
      </c>
      <c r="H3065" s="6">
        <f t="shared" si="190"/>
        <v>3.9265915446981783</v>
      </c>
      <c r="I3065" s="7">
        <f>B3065+ProxiPrognose2030!H3065</f>
        <v>485.92659154469817</v>
      </c>
      <c r="J3065">
        <f t="shared" si="191"/>
        <v>3</v>
      </c>
      <c r="K3065">
        <f t="shared" si="192"/>
        <v>0</v>
      </c>
      <c r="L3065" s="20">
        <v>3</v>
      </c>
    </row>
    <row r="3066" spans="1:12" ht="14.4">
      <c r="A3066" s="2">
        <v>3065</v>
      </c>
      <c r="B3066">
        <v>482</v>
      </c>
      <c r="C3066">
        <v>3</v>
      </c>
      <c r="D3066" s="7">
        <f>Groei2030!B3066</f>
        <v>2</v>
      </c>
      <c r="E3066" s="7">
        <f>Groei2030!C3066</f>
        <v>0</v>
      </c>
      <c r="F3066" s="6">
        <v>3.2031929443359398E-2</v>
      </c>
      <c r="G3066" s="6">
        <f t="shared" si="189"/>
        <v>15.60942499215126</v>
      </c>
      <c r="H3066" s="6">
        <f t="shared" si="190"/>
        <v>2.9507419644898412</v>
      </c>
      <c r="I3066" s="7">
        <f>B3066+ProxiPrognose2030!H3066</f>
        <v>484.95074196448985</v>
      </c>
      <c r="J3066">
        <f t="shared" si="191"/>
        <v>3</v>
      </c>
      <c r="K3066">
        <f t="shared" si="192"/>
        <v>0</v>
      </c>
      <c r="L3066" s="20">
        <v>3</v>
      </c>
    </row>
    <row r="3067" spans="1:12" ht="14.4">
      <c r="A3067" s="2">
        <v>3066</v>
      </c>
      <c r="B3067">
        <v>483</v>
      </c>
      <c r="C3067">
        <v>3</v>
      </c>
      <c r="D3067" s="7">
        <f>Groei2030!B3067</f>
        <v>1</v>
      </c>
      <c r="E3067" s="7">
        <f>Groei2030!C3067</f>
        <v>0</v>
      </c>
      <c r="F3067" s="6">
        <v>2.5224260498046901E-2</v>
      </c>
      <c r="G3067" s="6">
        <f t="shared" si="189"/>
        <v>9.9110933309365929</v>
      </c>
      <c r="H3067" s="6">
        <f t="shared" si="190"/>
        <v>1.8735526145437793</v>
      </c>
      <c r="I3067" s="7">
        <f>B3067+ProxiPrognose2030!H3067</f>
        <v>484.87355261454377</v>
      </c>
      <c r="J3067">
        <f t="shared" si="191"/>
        <v>3</v>
      </c>
      <c r="K3067">
        <f t="shared" si="192"/>
        <v>0</v>
      </c>
      <c r="L3067" s="20">
        <v>3</v>
      </c>
    </row>
    <row r="3068" spans="1:12" ht="14.4">
      <c r="A3068" s="2">
        <v>3067</v>
      </c>
      <c r="B3068">
        <v>482</v>
      </c>
      <c r="C3068">
        <v>3</v>
      </c>
      <c r="D3068" s="7">
        <f>Groei2030!B3068</f>
        <v>1</v>
      </c>
      <c r="E3068" s="7">
        <f>Groei2030!C3068</f>
        <v>0</v>
      </c>
      <c r="F3068" s="6">
        <v>2.5782434082031201E-2</v>
      </c>
      <c r="G3068" s="6">
        <f t="shared" si="189"/>
        <v>9.6965243547053177</v>
      </c>
      <c r="H3068" s="6">
        <f t="shared" si="190"/>
        <v>1.8329913713998711</v>
      </c>
      <c r="I3068" s="7">
        <f>B3068+ProxiPrognose2030!H3068</f>
        <v>483.83299137139988</v>
      </c>
      <c r="J3068">
        <f t="shared" si="191"/>
        <v>3</v>
      </c>
      <c r="K3068">
        <f t="shared" si="192"/>
        <v>0</v>
      </c>
      <c r="L3068" s="20">
        <v>3</v>
      </c>
    </row>
    <row r="3069" spans="1:12" ht="14.4">
      <c r="A3069" s="2">
        <v>3068</v>
      </c>
      <c r="B3069">
        <v>480</v>
      </c>
      <c r="C3069">
        <v>3</v>
      </c>
      <c r="D3069" s="7">
        <f>Groei2030!B3069</f>
        <v>3</v>
      </c>
      <c r="E3069" s="7">
        <f>Groei2030!C3069</f>
        <v>0</v>
      </c>
      <c r="F3069" s="6">
        <v>3.4816483642578097E-2</v>
      </c>
      <c r="G3069" s="6">
        <f t="shared" si="189"/>
        <v>21.54152061131191</v>
      </c>
      <c r="H3069" s="6">
        <f t="shared" si="190"/>
        <v>4.0721210985466749</v>
      </c>
      <c r="I3069" s="7">
        <f>B3069+ProxiPrognose2030!H3069</f>
        <v>484.07212109854669</v>
      </c>
      <c r="J3069">
        <f t="shared" si="191"/>
        <v>3</v>
      </c>
      <c r="K3069">
        <f t="shared" si="192"/>
        <v>0</v>
      </c>
      <c r="L3069" s="20">
        <v>3</v>
      </c>
    </row>
    <row r="3070" spans="1:12" ht="14.4">
      <c r="A3070" s="2">
        <v>3069</v>
      </c>
      <c r="B3070">
        <v>481</v>
      </c>
      <c r="C3070">
        <v>3</v>
      </c>
      <c r="D3070" s="7">
        <f>Groei2030!B3070</f>
        <v>1</v>
      </c>
      <c r="E3070" s="7">
        <f>Groei2030!C3070</f>
        <v>0</v>
      </c>
      <c r="F3070" s="6">
        <v>3.2361008300781299E-2</v>
      </c>
      <c r="G3070" s="6">
        <f t="shared" si="189"/>
        <v>7.7253464316179601</v>
      </c>
      <c r="H3070" s="6">
        <f t="shared" si="190"/>
        <v>1.4603679454854366</v>
      </c>
      <c r="I3070" s="7">
        <f>B3070+ProxiPrognose2030!H3070</f>
        <v>482.46036794548542</v>
      </c>
      <c r="J3070">
        <f t="shared" si="191"/>
        <v>3</v>
      </c>
      <c r="K3070">
        <f t="shared" si="192"/>
        <v>0</v>
      </c>
      <c r="L3070" s="20">
        <v>3</v>
      </c>
    </row>
    <row r="3071" spans="1:12" ht="14.4">
      <c r="A3071" s="2">
        <v>3070</v>
      </c>
      <c r="B3071">
        <v>461</v>
      </c>
      <c r="C3071">
        <v>3</v>
      </c>
      <c r="D3071" s="7">
        <f>Groei2030!B3071</f>
        <v>1</v>
      </c>
      <c r="E3071" s="7">
        <f>Groei2030!C3071</f>
        <v>0</v>
      </c>
      <c r="F3071" s="6">
        <v>2.4229395751953101E-2</v>
      </c>
      <c r="G3071" s="6">
        <f t="shared" si="189"/>
        <v>10.318045177822803</v>
      </c>
      <c r="H3071" s="6">
        <f t="shared" si="190"/>
        <v>1.9504811300232143</v>
      </c>
      <c r="I3071" s="7">
        <f>B3071+ProxiPrognose2030!H3071</f>
        <v>462.95048113002321</v>
      </c>
      <c r="J3071">
        <f t="shared" si="191"/>
        <v>3</v>
      </c>
      <c r="K3071">
        <f t="shared" si="192"/>
        <v>0</v>
      </c>
      <c r="L3071" s="20">
        <v>3</v>
      </c>
    </row>
    <row r="3072" spans="1:12" ht="14.4">
      <c r="A3072" s="2">
        <v>3071</v>
      </c>
      <c r="B3072">
        <v>453</v>
      </c>
      <c r="C3072">
        <v>3</v>
      </c>
      <c r="D3072" s="7">
        <f>Groei2030!B3072</f>
        <v>1</v>
      </c>
      <c r="E3072" s="7">
        <f>Groei2030!C3072</f>
        <v>0</v>
      </c>
      <c r="F3072" s="6">
        <v>2.06090522460937E-2</v>
      </c>
      <c r="G3072" s="6">
        <f t="shared" si="189"/>
        <v>12.130591791157487</v>
      </c>
      <c r="H3072" s="6">
        <f t="shared" si="190"/>
        <v>2.2931175408615285</v>
      </c>
      <c r="I3072" s="7">
        <f>B3072+ProxiPrognose2030!H3072</f>
        <v>455.29311754086154</v>
      </c>
      <c r="J3072">
        <f t="shared" si="191"/>
        <v>3</v>
      </c>
      <c r="K3072">
        <f t="shared" si="192"/>
        <v>0</v>
      </c>
      <c r="L3072" s="20">
        <v>3</v>
      </c>
    </row>
    <row r="3073" spans="1:12" ht="14.4">
      <c r="A3073" s="2">
        <v>3072</v>
      </c>
      <c r="B3073">
        <v>453</v>
      </c>
      <c r="C3073">
        <v>3</v>
      </c>
      <c r="D3073" s="7">
        <f>Groei2030!B3073</f>
        <v>66</v>
      </c>
      <c r="E3073" s="7">
        <f>Groei2030!C3073</f>
        <v>0</v>
      </c>
      <c r="F3073" s="6">
        <v>1.6201787841796898E-2</v>
      </c>
      <c r="G3073" s="6">
        <f t="shared" si="189"/>
        <v>1018.4061266025088</v>
      </c>
      <c r="H3073" s="6">
        <f t="shared" si="190"/>
        <v>192.51533584168408</v>
      </c>
      <c r="I3073" s="7">
        <f>B3073+ProxiPrognose2030!H3073</f>
        <v>645.51533584168408</v>
      </c>
      <c r="J3073">
        <f t="shared" si="191"/>
        <v>4</v>
      </c>
      <c r="K3073">
        <f t="shared" si="192"/>
        <v>1</v>
      </c>
      <c r="L3073" s="20">
        <v>4</v>
      </c>
    </row>
    <row r="3074" spans="1:12" ht="14.4">
      <c r="A3074" s="2">
        <v>3073</v>
      </c>
      <c r="B3074">
        <v>467</v>
      </c>
      <c r="C3074">
        <v>3</v>
      </c>
      <c r="D3074" s="7">
        <f>Groei2030!B3074</f>
        <v>1</v>
      </c>
      <c r="E3074" s="7">
        <f>Groei2030!C3074</f>
        <v>0</v>
      </c>
      <c r="F3074" s="6">
        <v>1.9948672851562502E-2</v>
      </c>
      <c r="G3074" s="6">
        <f t="shared" si="189"/>
        <v>12.53216200697875</v>
      </c>
      <c r="H3074" s="6">
        <f t="shared" si="190"/>
        <v>2.3690287347785914</v>
      </c>
      <c r="I3074" s="7">
        <f>B3074+ProxiPrognose2030!H3074</f>
        <v>469.36902873477857</v>
      </c>
      <c r="J3074">
        <f t="shared" si="191"/>
        <v>3</v>
      </c>
      <c r="K3074">
        <f t="shared" si="192"/>
        <v>0</v>
      </c>
      <c r="L3074" s="20">
        <v>3</v>
      </c>
    </row>
    <row r="3075" spans="1:12" ht="14.4">
      <c r="A3075" s="2">
        <v>3074</v>
      </c>
      <c r="B3075">
        <v>480</v>
      </c>
      <c r="C3075">
        <v>3</v>
      </c>
      <c r="D3075" s="7">
        <f>Groei2030!B3075</f>
        <v>2</v>
      </c>
      <c r="E3075" s="7">
        <f>Groei2030!C3075</f>
        <v>0</v>
      </c>
      <c r="F3075" s="6">
        <v>3.4940798828125001E-2</v>
      </c>
      <c r="G3075" s="6">
        <f t="shared" ref="G3075:G3138" si="193">IFERROR((D3075+E3075)/((F3075/0.25)),0)</f>
        <v>14.30991897064281</v>
      </c>
      <c r="H3075" s="6">
        <f t="shared" ref="H3075:H3138" si="194">G3075/5.29</f>
        <v>2.7050886522954274</v>
      </c>
      <c r="I3075" s="7">
        <f>B3075+ProxiPrognose2030!H3075</f>
        <v>482.70508865229544</v>
      </c>
      <c r="J3075">
        <f t="shared" ref="J3075:J3138" si="195">MAX(C3075,IF(I3075&gt;0,IF(A3075&lt;6701,IF(I3075&lt;200,1,IF(I3075&lt;400,2,IF(I3075&lt;600,3,IF(I3075&lt;900,4,IF(I3075&lt;2000,5,IF(I3075&gt;2000,6,0)))))),0),0))</f>
        <v>3</v>
      </c>
      <c r="K3075">
        <f t="shared" ref="K3075:K3138" si="196">J3075-C3075</f>
        <v>0</v>
      </c>
      <c r="L3075" s="20">
        <v>3</v>
      </c>
    </row>
    <row r="3076" spans="1:12" ht="14.4">
      <c r="A3076" s="2">
        <v>3075</v>
      </c>
      <c r="B3076">
        <v>480</v>
      </c>
      <c r="C3076">
        <v>3</v>
      </c>
      <c r="D3076" s="7">
        <f>Groei2030!B3076</f>
        <v>0</v>
      </c>
      <c r="E3076" s="7">
        <f>Groei2030!C3076</f>
        <v>0</v>
      </c>
      <c r="F3076" s="6">
        <v>2.55494331054687E-2</v>
      </c>
      <c r="G3076" s="6">
        <f t="shared" si="193"/>
        <v>0</v>
      </c>
      <c r="H3076" s="6">
        <f t="shared" si="194"/>
        <v>0</v>
      </c>
      <c r="I3076" s="7">
        <f>B3076+ProxiPrognose2030!H3076</f>
        <v>480</v>
      </c>
      <c r="J3076">
        <f t="shared" si="195"/>
        <v>3</v>
      </c>
      <c r="K3076">
        <f t="shared" si="196"/>
        <v>0</v>
      </c>
      <c r="L3076" s="20">
        <v>3</v>
      </c>
    </row>
    <row r="3077" spans="1:12" ht="14.4">
      <c r="A3077" s="2">
        <v>3076</v>
      </c>
      <c r="B3077">
        <v>466</v>
      </c>
      <c r="C3077">
        <v>3</v>
      </c>
      <c r="D3077" s="7">
        <f>Groei2030!B3077</f>
        <v>2</v>
      </c>
      <c r="E3077" s="7">
        <f>Groei2030!C3077</f>
        <v>0</v>
      </c>
      <c r="F3077" s="6">
        <v>2.4385625732421898E-2</v>
      </c>
      <c r="G3077" s="6">
        <f t="shared" si="193"/>
        <v>20.503882306994697</v>
      </c>
      <c r="H3077" s="6">
        <f t="shared" si="194"/>
        <v>3.8759701903581658</v>
      </c>
      <c r="I3077" s="7">
        <f>B3077+ProxiPrognose2030!H3077</f>
        <v>469.87597019035815</v>
      </c>
      <c r="J3077">
        <f t="shared" si="195"/>
        <v>3</v>
      </c>
      <c r="K3077">
        <f t="shared" si="196"/>
        <v>0</v>
      </c>
      <c r="L3077" s="20">
        <v>3</v>
      </c>
    </row>
    <row r="3078" spans="1:12" ht="14.4">
      <c r="A3078" s="2">
        <v>3077</v>
      </c>
      <c r="B3078">
        <v>478</v>
      </c>
      <c r="C3078">
        <v>3</v>
      </c>
      <c r="D3078" s="7">
        <f>Groei2030!B3078</f>
        <v>1</v>
      </c>
      <c r="E3078" s="7">
        <f>Groei2030!C3078</f>
        <v>0</v>
      </c>
      <c r="F3078" s="6">
        <v>2.2551818359375E-2</v>
      </c>
      <c r="G3078" s="6">
        <f t="shared" si="193"/>
        <v>11.085580595591871</v>
      </c>
      <c r="H3078" s="6">
        <f t="shared" si="194"/>
        <v>2.0955728914162326</v>
      </c>
      <c r="I3078" s="7">
        <f>B3078+ProxiPrognose2030!H3078</f>
        <v>480.09557289141623</v>
      </c>
      <c r="J3078">
        <f t="shared" si="195"/>
        <v>3</v>
      </c>
      <c r="K3078">
        <f t="shared" si="196"/>
        <v>0</v>
      </c>
      <c r="L3078" s="20">
        <v>3</v>
      </c>
    </row>
    <row r="3079" spans="1:12" ht="14.4">
      <c r="A3079" s="2">
        <v>3078</v>
      </c>
      <c r="B3079">
        <v>480</v>
      </c>
      <c r="C3079">
        <v>3</v>
      </c>
      <c r="D3079" s="7">
        <f>Groei2030!B3079</f>
        <v>1</v>
      </c>
      <c r="E3079" s="7">
        <f>Groei2030!C3079</f>
        <v>0</v>
      </c>
      <c r="F3079" s="6">
        <v>1.4023334472656201E-2</v>
      </c>
      <c r="G3079" s="6">
        <f t="shared" si="193"/>
        <v>17.827429024635308</v>
      </c>
      <c r="H3079" s="6">
        <f t="shared" si="194"/>
        <v>3.370024390290228</v>
      </c>
      <c r="I3079" s="7">
        <f>B3079+ProxiPrognose2030!H3079</f>
        <v>483.37002439029021</v>
      </c>
      <c r="J3079">
        <f t="shared" si="195"/>
        <v>3</v>
      </c>
      <c r="K3079">
        <f t="shared" si="196"/>
        <v>0</v>
      </c>
      <c r="L3079" s="20">
        <v>3</v>
      </c>
    </row>
    <row r="3080" spans="1:12" ht="14.4">
      <c r="A3080" s="2">
        <v>3079</v>
      </c>
      <c r="B3080">
        <v>479</v>
      </c>
      <c r="C3080">
        <v>3</v>
      </c>
      <c r="D3080" s="7">
        <f>Groei2030!B3080</f>
        <v>1</v>
      </c>
      <c r="E3080" s="7">
        <f>Groei2030!C3080</f>
        <v>0</v>
      </c>
      <c r="F3080" s="6">
        <v>3.6227562499999998E-2</v>
      </c>
      <c r="G3080" s="6">
        <f t="shared" si="193"/>
        <v>6.9008230956747374</v>
      </c>
      <c r="H3080" s="6">
        <f t="shared" si="194"/>
        <v>1.3045034207324646</v>
      </c>
      <c r="I3080" s="7">
        <f>B3080+ProxiPrognose2030!H3080</f>
        <v>480.30450342073249</v>
      </c>
      <c r="J3080">
        <f t="shared" si="195"/>
        <v>3</v>
      </c>
      <c r="K3080">
        <f t="shared" si="196"/>
        <v>0</v>
      </c>
      <c r="L3080" s="20">
        <v>3</v>
      </c>
    </row>
    <row r="3081" spans="1:12" ht="14.4">
      <c r="A3081" s="2">
        <v>3080</v>
      </c>
      <c r="B3081">
        <v>479</v>
      </c>
      <c r="C3081">
        <v>3</v>
      </c>
      <c r="D3081" s="7">
        <f>Groei2030!B3081</f>
        <v>0</v>
      </c>
      <c r="E3081" s="7">
        <f>Groei2030!C3081</f>
        <v>0</v>
      </c>
      <c r="F3081" s="6">
        <v>9.1471865234374998E-3</v>
      </c>
      <c r="G3081" s="6">
        <f t="shared" si="193"/>
        <v>0</v>
      </c>
      <c r="H3081" s="6">
        <f t="shared" si="194"/>
        <v>0</v>
      </c>
      <c r="I3081" s="7">
        <f>B3081+ProxiPrognose2030!H3081</f>
        <v>479</v>
      </c>
      <c r="J3081">
        <f t="shared" si="195"/>
        <v>3</v>
      </c>
      <c r="K3081">
        <f t="shared" si="196"/>
        <v>0</v>
      </c>
      <c r="L3081" s="20">
        <v>3</v>
      </c>
    </row>
    <row r="3082" spans="1:12" ht="14.4">
      <c r="A3082" s="2">
        <v>3081</v>
      </c>
      <c r="B3082">
        <v>479</v>
      </c>
      <c r="C3082">
        <v>3</v>
      </c>
      <c r="D3082" s="7">
        <f>Groei2030!B3082</f>
        <v>0</v>
      </c>
      <c r="E3082" s="7">
        <f>Groei2030!C3082</f>
        <v>0</v>
      </c>
      <c r="F3082" s="6">
        <v>1.5497389160156199E-2</v>
      </c>
      <c r="G3082" s="6">
        <f t="shared" si="193"/>
        <v>0</v>
      </c>
      <c r="H3082" s="6">
        <f t="shared" si="194"/>
        <v>0</v>
      </c>
      <c r="I3082" s="7">
        <f>B3082+ProxiPrognose2030!H3082</f>
        <v>479</v>
      </c>
      <c r="J3082">
        <f t="shared" si="195"/>
        <v>3</v>
      </c>
      <c r="K3082">
        <f t="shared" si="196"/>
        <v>0</v>
      </c>
      <c r="L3082" s="20">
        <v>3</v>
      </c>
    </row>
    <row r="3083" spans="1:12" ht="14.4">
      <c r="A3083" s="2">
        <v>3082</v>
      </c>
      <c r="B3083">
        <v>480</v>
      </c>
      <c r="C3083">
        <v>3</v>
      </c>
      <c r="D3083" s="7">
        <f>Groei2030!B3083</f>
        <v>118</v>
      </c>
      <c r="E3083" s="7">
        <f>Groei2030!C3083</f>
        <v>0</v>
      </c>
      <c r="F3083" s="6">
        <v>3.3946532226562499E-2</v>
      </c>
      <c r="G3083" s="6">
        <f t="shared" si="193"/>
        <v>869.01365368085601</v>
      </c>
      <c r="H3083" s="6">
        <f t="shared" si="194"/>
        <v>164.27479275630549</v>
      </c>
      <c r="I3083" s="7">
        <f>B3083+ProxiPrognose2030!H3083</f>
        <v>644.27479275630549</v>
      </c>
      <c r="J3083">
        <f t="shared" si="195"/>
        <v>4</v>
      </c>
      <c r="K3083">
        <f t="shared" si="196"/>
        <v>1</v>
      </c>
      <c r="L3083" s="20">
        <v>4</v>
      </c>
    </row>
    <row r="3084" spans="1:12" ht="14.4">
      <c r="A3084" s="2">
        <v>3083</v>
      </c>
      <c r="B3084">
        <v>479</v>
      </c>
      <c r="C3084">
        <v>3</v>
      </c>
      <c r="D3084" s="7">
        <f>Groei2030!B3084</f>
        <v>2</v>
      </c>
      <c r="E3084" s="7">
        <f>Groei2030!C3084</f>
        <v>0</v>
      </c>
      <c r="F3084" s="6">
        <v>2.9036697021484401E-2</v>
      </c>
      <c r="G3084" s="6">
        <f t="shared" si="193"/>
        <v>17.219589391660058</v>
      </c>
      <c r="H3084" s="6">
        <f t="shared" si="194"/>
        <v>3.2551208679886687</v>
      </c>
      <c r="I3084" s="7">
        <f>B3084+ProxiPrognose2030!H3084</f>
        <v>482.25512086798869</v>
      </c>
      <c r="J3084">
        <f t="shared" si="195"/>
        <v>3</v>
      </c>
      <c r="K3084">
        <f t="shared" si="196"/>
        <v>0</v>
      </c>
      <c r="L3084" s="20">
        <v>3</v>
      </c>
    </row>
    <row r="3085" spans="1:12" ht="14.4">
      <c r="A3085" s="2">
        <v>3084</v>
      </c>
      <c r="B3085">
        <v>479</v>
      </c>
      <c r="C3085">
        <v>3</v>
      </c>
      <c r="D3085" s="7">
        <f>Groei2030!B3085</f>
        <v>1</v>
      </c>
      <c r="E3085" s="7">
        <f>Groei2030!C3085</f>
        <v>0</v>
      </c>
      <c r="F3085" s="6">
        <v>1.7811120361328099E-2</v>
      </c>
      <c r="G3085" s="6">
        <f t="shared" si="193"/>
        <v>14.036174868752534</v>
      </c>
      <c r="H3085" s="6">
        <f t="shared" si="194"/>
        <v>2.6533411850193827</v>
      </c>
      <c r="I3085" s="7">
        <f>B3085+ProxiPrognose2030!H3085</f>
        <v>481.65334118501937</v>
      </c>
      <c r="J3085">
        <f t="shared" si="195"/>
        <v>3</v>
      </c>
      <c r="K3085">
        <f t="shared" si="196"/>
        <v>0</v>
      </c>
      <c r="L3085" s="20">
        <v>3</v>
      </c>
    </row>
    <row r="3086" spans="1:12" ht="14.4">
      <c r="A3086" s="2">
        <v>3085</v>
      </c>
      <c r="B3086">
        <v>479</v>
      </c>
      <c r="C3086">
        <v>3</v>
      </c>
      <c r="D3086" s="7">
        <f>Groei2030!B3086</f>
        <v>1</v>
      </c>
      <c r="E3086" s="7">
        <f>Groei2030!C3086</f>
        <v>0</v>
      </c>
      <c r="F3086" s="6">
        <v>2.16481350097656E-2</v>
      </c>
      <c r="G3086" s="6">
        <f t="shared" si="193"/>
        <v>11.548338916365013</v>
      </c>
      <c r="H3086" s="6">
        <f t="shared" si="194"/>
        <v>2.1830508348516093</v>
      </c>
      <c r="I3086" s="7">
        <f>B3086+ProxiPrognose2030!H3086</f>
        <v>481.1830508348516</v>
      </c>
      <c r="J3086">
        <f t="shared" si="195"/>
        <v>3</v>
      </c>
      <c r="K3086">
        <f t="shared" si="196"/>
        <v>0</v>
      </c>
      <c r="L3086" s="20">
        <v>3</v>
      </c>
    </row>
    <row r="3087" spans="1:12" ht="14.4">
      <c r="A3087" s="2">
        <v>3086</v>
      </c>
      <c r="B3087">
        <v>481</v>
      </c>
      <c r="C3087">
        <v>3</v>
      </c>
      <c r="D3087" s="7">
        <f>Groei2030!B3087</f>
        <v>4</v>
      </c>
      <c r="E3087" s="7">
        <f>Groei2030!C3087</f>
        <v>0</v>
      </c>
      <c r="F3087" s="6">
        <v>6.2515781249999999E-2</v>
      </c>
      <c r="G3087" s="6">
        <f t="shared" si="193"/>
        <v>15.99596101984249</v>
      </c>
      <c r="H3087" s="6">
        <f t="shared" si="194"/>
        <v>3.0238111568700359</v>
      </c>
      <c r="I3087" s="7">
        <f>B3087+ProxiPrognose2030!H3087</f>
        <v>484.02381115687001</v>
      </c>
      <c r="J3087">
        <f t="shared" si="195"/>
        <v>3</v>
      </c>
      <c r="K3087">
        <f t="shared" si="196"/>
        <v>0</v>
      </c>
      <c r="L3087" s="20">
        <v>3</v>
      </c>
    </row>
    <row r="3088" spans="1:12" ht="14.4">
      <c r="A3088" s="2">
        <v>3087</v>
      </c>
      <c r="B3088">
        <v>480</v>
      </c>
      <c r="C3088">
        <v>3</v>
      </c>
      <c r="D3088" s="7">
        <f>Groei2030!B3088</f>
        <v>2</v>
      </c>
      <c r="E3088" s="7">
        <f>Groei2030!C3088</f>
        <v>0</v>
      </c>
      <c r="F3088" s="6">
        <v>5.6342795166015598E-2</v>
      </c>
      <c r="G3088" s="6">
        <f t="shared" si="193"/>
        <v>8.8742491125393439</v>
      </c>
      <c r="H3088" s="6">
        <f t="shared" si="194"/>
        <v>1.677551817115188</v>
      </c>
      <c r="I3088" s="7">
        <f>B3088+ProxiPrognose2030!H3088</f>
        <v>481.67755181711522</v>
      </c>
      <c r="J3088">
        <f t="shared" si="195"/>
        <v>3</v>
      </c>
      <c r="K3088">
        <f t="shared" si="196"/>
        <v>0</v>
      </c>
      <c r="L3088" s="20">
        <v>3</v>
      </c>
    </row>
    <row r="3089" spans="1:12" ht="14.4">
      <c r="A3089" s="2">
        <v>3088</v>
      </c>
      <c r="B3089">
        <v>483</v>
      </c>
      <c r="C3089">
        <v>3</v>
      </c>
      <c r="D3089" s="7">
        <f>Groei2030!B3089</f>
        <v>2</v>
      </c>
      <c r="E3089" s="7">
        <f>Groei2030!C3089</f>
        <v>0</v>
      </c>
      <c r="F3089" s="6">
        <v>4.6506570556640599E-2</v>
      </c>
      <c r="G3089" s="6">
        <f t="shared" si="193"/>
        <v>10.751169007206141</v>
      </c>
      <c r="H3089" s="6">
        <f t="shared" si="194"/>
        <v>2.0323570902091004</v>
      </c>
      <c r="I3089" s="7">
        <f>B3089+ProxiPrognose2030!H3089</f>
        <v>485.03235709020908</v>
      </c>
      <c r="J3089">
        <f t="shared" si="195"/>
        <v>3</v>
      </c>
      <c r="K3089">
        <f t="shared" si="196"/>
        <v>0</v>
      </c>
      <c r="L3089" s="20">
        <v>3</v>
      </c>
    </row>
    <row r="3090" spans="1:12" ht="14.4">
      <c r="A3090" s="2">
        <v>3089</v>
      </c>
      <c r="B3090">
        <v>482</v>
      </c>
      <c r="C3090">
        <v>3</v>
      </c>
      <c r="D3090" s="7">
        <f>Groei2030!B3090</f>
        <v>2</v>
      </c>
      <c r="E3090" s="7">
        <f>Groei2030!C3090</f>
        <v>0</v>
      </c>
      <c r="F3090" s="6">
        <v>3.9151897705078098E-2</v>
      </c>
      <c r="G3090" s="6">
        <f t="shared" si="193"/>
        <v>12.770773048253769</v>
      </c>
      <c r="H3090" s="6">
        <f t="shared" si="194"/>
        <v>2.4141347917303912</v>
      </c>
      <c r="I3090" s="7">
        <f>B3090+ProxiPrognose2030!H3090</f>
        <v>484.41413479173042</v>
      </c>
      <c r="J3090">
        <f t="shared" si="195"/>
        <v>3</v>
      </c>
      <c r="K3090">
        <f t="shared" si="196"/>
        <v>0</v>
      </c>
      <c r="L3090" s="20">
        <v>3</v>
      </c>
    </row>
    <row r="3091" spans="1:12" ht="14.4">
      <c r="A3091" s="2">
        <v>3090</v>
      </c>
      <c r="B3091">
        <v>496</v>
      </c>
      <c r="C3091">
        <v>3</v>
      </c>
      <c r="D3091" s="7">
        <f>Groei2030!B3091</f>
        <v>4</v>
      </c>
      <c r="E3091" s="7">
        <f>Groei2030!C3091</f>
        <v>0</v>
      </c>
      <c r="F3091" s="6">
        <v>4.6556724365234399E-2</v>
      </c>
      <c r="G3091" s="6">
        <f t="shared" si="193"/>
        <v>21.479174354172056</v>
      </c>
      <c r="H3091" s="6">
        <f t="shared" si="194"/>
        <v>4.0603354166676855</v>
      </c>
      <c r="I3091" s="7">
        <f>B3091+ProxiPrognose2030!H3091</f>
        <v>500.06033541666767</v>
      </c>
      <c r="J3091">
        <f t="shared" si="195"/>
        <v>3</v>
      </c>
      <c r="K3091">
        <f t="shared" si="196"/>
        <v>0</v>
      </c>
      <c r="L3091" s="20">
        <v>3</v>
      </c>
    </row>
    <row r="3092" spans="1:12" ht="14.4">
      <c r="A3092" s="2">
        <v>3091</v>
      </c>
      <c r="B3092">
        <v>498</v>
      </c>
      <c r="C3092">
        <v>3</v>
      </c>
      <c r="D3092" s="7">
        <f>Groei2030!B3092</f>
        <v>2</v>
      </c>
      <c r="E3092" s="7">
        <f>Groei2030!C3092</f>
        <v>0</v>
      </c>
      <c r="F3092" s="6">
        <v>3.4910192382812497E-2</v>
      </c>
      <c r="G3092" s="6">
        <f t="shared" si="193"/>
        <v>14.322464755197608</v>
      </c>
      <c r="H3092" s="6">
        <f t="shared" si="194"/>
        <v>2.7074602561810224</v>
      </c>
      <c r="I3092" s="7">
        <f>B3092+ProxiPrognose2030!H3092</f>
        <v>500.70746025618104</v>
      </c>
      <c r="J3092">
        <f t="shared" si="195"/>
        <v>3</v>
      </c>
      <c r="K3092">
        <f t="shared" si="196"/>
        <v>0</v>
      </c>
      <c r="L3092" s="20">
        <v>3</v>
      </c>
    </row>
    <row r="3093" spans="1:12" ht="14.4">
      <c r="A3093" s="2">
        <v>3092</v>
      </c>
      <c r="B3093">
        <v>494</v>
      </c>
      <c r="C3093">
        <v>3</v>
      </c>
      <c r="D3093" s="7">
        <f>Groei2030!B3093</f>
        <v>1</v>
      </c>
      <c r="E3093" s="7">
        <f>Groei2030!C3093</f>
        <v>0</v>
      </c>
      <c r="F3093" s="6">
        <v>2.7044685058593799E-2</v>
      </c>
      <c r="G3093" s="6">
        <f t="shared" si="193"/>
        <v>9.2439604845965579</v>
      </c>
      <c r="H3093" s="6">
        <f t="shared" si="194"/>
        <v>1.7474405452923549</v>
      </c>
      <c r="I3093" s="7">
        <f>B3093+ProxiPrognose2030!H3093</f>
        <v>495.74744054529236</v>
      </c>
      <c r="J3093">
        <f t="shared" si="195"/>
        <v>3</v>
      </c>
      <c r="K3093">
        <f t="shared" si="196"/>
        <v>0</v>
      </c>
      <c r="L3093" s="20">
        <v>3</v>
      </c>
    </row>
    <row r="3094" spans="1:12" ht="14.4">
      <c r="A3094" s="2">
        <v>3093</v>
      </c>
      <c r="B3094">
        <v>485</v>
      </c>
      <c r="C3094">
        <v>3</v>
      </c>
      <c r="D3094" s="7">
        <f>Groei2030!B3094</f>
        <v>0</v>
      </c>
      <c r="E3094" s="7">
        <f>Groei2030!C3094</f>
        <v>0</v>
      </c>
      <c r="F3094" s="6">
        <v>1.5368085449218701E-2</v>
      </c>
      <c r="G3094" s="6">
        <f t="shared" si="193"/>
        <v>0</v>
      </c>
      <c r="H3094" s="6">
        <f t="shared" si="194"/>
        <v>0</v>
      </c>
      <c r="I3094" s="7">
        <f>B3094+ProxiPrognose2030!H3094</f>
        <v>485</v>
      </c>
      <c r="J3094">
        <f t="shared" si="195"/>
        <v>3</v>
      </c>
      <c r="K3094">
        <f t="shared" si="196"/>
        <v>0</v>
      </c>
      <c r="L3094" s="20">
        <v>3</v>
      </c>
    </row>
    <row r="3095" spans="1:12" ht="14.4">
      <c r="A3095" s="2">
        <v>3094</v>
      </c>
      <c r="B3095">
        <v>489</v>
      </c>
      <c r="C3095">
        <v>3</v>
      </c>
      <c r="D3095" s="7">
        <f>Groei2030!B3095</f>
        <v>2</v>
      </c>
      <c r="E3095" s="7">
        <f>Groei2030!C3095</f>
        <v>0</v>
      </c>
      <c r="F3095" s="6">
        <v>3.08635925292969E-2</v>
      </c>
      <c r="G3095" s="6">
        <f t="shared" si="193"/>
        <v>16.200317559447459</v>
      </c>
      <c r="H3095" s="6">
        <f t="shared" si="194"/>
        <v>3.0624418826932813</v>
      </c>
      <c r="I3095" s="7">
        <f>B3095+ProxiPrognose2030!H3095</f>
        <v>492.06244188269329</v>
      </c>
      <c r="J3095">
        <f t="shared" si="195"/>
        <v>3</v>
      </c>
      <c r="K3095">
        <f t="shared" si="196"/>
        <v>0</v>
      </c>
      <c r="L3095" s="20">
        <v>3</v>
      </c>
    </row>
    <row r="3096" spans="1:12" ht="14.4">
      <c r="A3096" s="2">
        <v>3095</v>
      </c>
      <c r="B3096">
        <v>492</v>
      </c>
      <c r="C3096">
        <v>3</v>
      </c>
      <c r="D3096" s="7">
        <f>Groei2030!B3096</f>
        <v>0</v>
      </c>
      <c r="E3096" s="7">
        <f>Groei2030!C3096</f>
        <v>0</v>
      </c>
      <c r="F3096" s="6">
        <v>3.3429327880859401E-2</v>
      </c>
      <c r="G3096" s="6">
        <f t="shared" si="193"/>
        <v>0</v>
      </c>
      <c r="H3096" s="6">
        <f t="shared" si="194"/>
        <v>0</v>
      </c>
      <c r="I3096" s="7">
        <f>B3096+ProxiPrognose2030!H3096</f>
        <v>492</v>
      </c>
      <c r="J3096">
        <f t="shared" si="195"/>
        <v>3</v>
      </c>
      <c r="K3096">
        <f t="shared" si="196"/>
        <v>0</v>
      </c>
      <c r="L3096" s="20">
        <v>3</v>
      </c>
    </row>
    <row r="3097" spans="1:12" ht="14.4">
      <c r="A3097" s="2">
        <v>3096</v>
      </c>
      <c r="B3097">
        <v>498</v>
      </c>
      <c r="C3097">
        <v>3</v>
      </c>
      <c r="D3097" s="7">
        <f>Groei2030!B3097</f>
        <v>2</v>
      </c>
      <c r="E3097" s="7">
        <f>Groei2030!C3097</f>
        <v>0</v>
      </c>
      <c r="F3097" s="6">
        <v>3.01565270996094E-2</v>
      </c>
      <c r="G3097" s="6">
        <f t="shared" si="193"/>
        <v>16.580158529145628</v>
      </c>
      <c r="H3097" s="6">
        <f t="shared" si="194"/>
        <v>3.1342454686475665</v>
      </c>
      <c r="I3097" s="7">
        <f>B3097+ProxiPrognose2030!H3097</f>
        <v>501.13424546864758</v>
      </c>
      <c r="J3097">
        <f t="shared" si="195"/>
        <v>3</v>
      </c>
      <c r="K3097">
        <f t="shared" si="196"/>
        <v>0</v>
      </c>
      <c r="L3097" s="20">
        <v>3</v>
      </c>
    </row>
    <row r="3098" spans="1:12" ht="14.4">
      <c r="A3098" s="2">
        <v>3097</v>
      </c>
      <c r="B3098">
        <v>499</v>
      </c>
      <c r="C3098">
        <v>3</v>
      </c>
      <c r="D3098" s="7">
        <f>Groei2030!B3098</f>
        <v>5</v>
      </c>
      <c r="E3098" s="7">
        <f>Groei2030!C3098</f>
        <v>0</v>
      </c>
      <c r="F3098" s="6">
        <v>8.7777296386718703E-2</v>
      </c>
      <c r="G3098" s="6">
        <f t="shared" si="193"/>
        <v>14.240584427354651</v>
      </c>
      <c r="H3098" s="6">
        <f t="shared" si="194"/>
        <v>2.6919819333373631</v>
      </c>
      <c r="I3098" s="7">
        <f>B3098+ProxiPrognose2030!H3098</f>
        <v>501.69198193333739</v>
      </c>
      <c r="J3098">
        <f t="shared" si="195"/>
        <v>3</v>
      </c>
      <c r="K3098">
        <f t="shared" si="196"/>
        <v>0</v>
      </c>
      <c r="L3098" s="20">
        <v>3</v>
      </c>
    </row>
    <row r="3099" spans="1:12" ht="14.4">
      <c r="A3099" s="2">
        <v>3098</v>
      </c>
      <c r="B3099">
        <v>503</v>
      </c>
      <c r="C3099">
        <v>3</v>
      </c>
      <c r="D3099" s="7">
        <f>Groei2030!B3099</f>
        <v>31</v>
      </c>
      <c r="E3099" s="7">
        <f>Groei2030!C3099</f>
        <v>0</v>
      </c>
      <c r="F3099" s="6">
        <v>5.2481582763671902E-2</v>
      </c>
      <c r="G3099" s="6">
        <f t="shared" si="193"/>
        <v>147.67085121839352</v>
      </c>
      <c r="H3099" s="6">
        <f t="shared" si="194"/>
        <v>27.915094748278548</v>
      </c>
      <c r="I3099" s="7">
        <f>B3099+ProxiPrognose2030!H3099</f>
        <v>530.91509474827853</v>
      </c>
      <c r="J3099">
        <f t="shared" si="195"/>
        <v>3</v>
      </c>
      <c r="K3099">
        <f t="shared" si="196"/>
        <v>0</v>
      </c>
      <c r="L3099" s="20">
        <v>3</v>
      </c>
    </row>
    <row r="3100" spans="1:12" ht="14.4">
      <c r="A3100" s="2">
        <v>3099</v>
      </c>
      <c r="B3100">
        <v>504</v>
      </c>
      <c r="C3100">
        <v>3</v>
      </c>
      <c r="D3100" s="7">
        <f>Groei2030!B3100</f>
        <v>4</v>
      </c>
      <c r="E3100" s="7">
        <f>Groei2030!C3100</f>
        <v>0</v>
      </c>
      <c r="F3100" s="6">
        <v>5.8823620849609397E-2</v>
      </c>
      <c r="G3100" s="6">
        <f t="shared" si="193"/>
        <v>16.999973574503962</v>
      </c>
      <c r="H3100" s="6">
        <f t="shared" si="194"/>
        <v>3.2136055906434708</v>
      </c>
      <c r="I3100" s="7">
        <f>B3100+ProxiPrognose2030!H3100</f>
        <v>507.21360559064345</v>
      </c>
      <c r="J3100">
        <f t="shared" si="195"/>
        <v>3</v>
      </c>
      <c r="K3100">
        <f t="shared" si="196"/>
        <v>0</v>
      </c>
      <c r="L3100" s="20">
        <v>3</v>
      </c>
    </row>
    <row r="3101" spans="1:12" ht="14.4">
      <c r="A3101" s="2">
        <v>3100</v>
      </c>
      <c r="B3101">
        <v>493</v>
      </c>
      <c r="C3101">
        <v>3</v>
      </c>
      <c r="D3101" s="7">
        <f>Groei2030!B3101</f>
        <v>5</v>
      </c>
      <c r="E3101" s="7">
        <f>Groei2030!C3101</f>
        <v>0</v>
      </c>
      <c r="F3101" s="6">
        <v>1.13004103100586</v>
      </c>
      <c r="G3101" s="6">
        <f t="shared" si="193"/>
        <v>1.1061545251037155</v>
      </c>
      <c r="H3101" s="6">
        <f t="shared" si="194"/>
        <v>0.20910293480221465</v>
      </c>
      <c r="I3101" s="7">
        <f>B3101+ProxiPrognose2030!H3101</f>
        <v>493.20910293480222</v>
      </c>
      <c r="J3101">
        <f t="shared" si="195"/>
        <v>3</v>
      </c>
      <c r="K3101">
        <f t="shared" si="196"/>
        <v>0</v>
      </c>
      <c r="L3101" s="20">
        <v>3</v>
      </c>
    </row>
    <row r="3102" spans="1:12" ht="14.4">
      <c r="A3102" s="2">
        <v>3101</v>
      </c>
      <c r="B3102">
        <v>504</v>
      </c>
      <c r="C3102">
        <v>3</v>
      </c>
      <c r="D3102" s="7">
        <f>Groei2030!B3102</f>
        <v>2</v>
      </c>
      <c r="E3102" s="7">
        <f>Groei2030!C3102</f>
        <v>0</v>
      </c>
      <c r="F3102" s="6">
        <v>3.5932306152343697E-2</v>
      </c>
      <c r="G3102" s="6">
        <f t="shared" si="193"/>
        <v>13.915054543956325</v>
      </c>
      <c r="H3102" s="6">
        <f t="shared" si="194"/>
        <v>2.6304450933754868</v>
      </c>
      <c r="I3102" s="7">
        <f>B3102+ProxiPrognose2030!H3102</f>
        <v>506.6304450933755</v>
      </c>
      <c r="J3102">
        <f t="shared" si="195"/>
        <v>3</v>
      </c>
      <c r="K3102">
        <f t="shared" si="196"/>
        <v>0</v>
      </c>
      <c r="L3102" s="20">
        <v>3</v>
      </c>
    </row>
    <row r="3103" spans="1:12" ht="14.4">
      <c r="A3103" s="2">
        <v>3102</v>
      </c>
      <c r="B3103">
        <v>490</v>
      </c>
      <c r="C3103">
        <v>3</v>
      </c>
      <c r="D3103" s="7">
        <f>Groei2030!B3103</f>
        <v>5</v>
      </c>
      <c r="E3103" s="7">
        <f>Groei2030!C3103</f>
        <v>0</v>
      </c>
      <c r="F3103" s="6">
        <v>1.70741471923828</v>
      </c>
      <c r="G3103" s="6">
        <f t="shared" si="193"/>
        <v>0.7321009863131881</v>
      </c>
      <c r="H3103" s="6">
        <f t="shared" si="194"/>
        <v>0.13839338115561212</v>
      </c>
      <c r="I3103" s="7">
        <f>B3103+ProxiPrognose2030!H3103</f>
        <v>490.13839338115559</v>
      </c>
      <c r="J3103">
        <f t="shared" si="195"/>
        <v>3</v>
      </c>
      <c r="K3103">
        <f t="shared" si="196"/>
        <v>0</v>
      </c>
      <c r="L3103" s="20">
        <v>3</v>
      </c>
    </row>
    <row r="3104" spans="1:12" ht="14.4">
      <c r="A3104" s="2">
        <v>3103</v>
      </c>
      <c r="B3104">
        <v>512</v>
      </c>
      <c r="C3104">
        <v>3</v>
      </c>
      <c r="D3104" s="7">
        <f>Groei2030!B3104</f>
        <v>5</v>
      </c>
      <c r="E3104" s="7">
        <f>Groei2030!C3104</f>
        <v>0</v>
      </c>
      <c r="F3104" s="6">
        <v>8.7291004394531205E-2</v>
      </c>
      <c r="G3104" s="6">
        <f t="shared" si="193"/>
        <v>14.319917712830359</v>
      </c>
      <c r="H3104" s="6">
        <f t="shared" si="194"/>
        <v>2.7069787736919393</v>
      </c>
      <c r="I3104" s="7">
        <f>B3104+ProxiPrognose2030!H3104</f>
        <v>514.70697877369196</v>
      </c>
      <c r="J3104">
        <f t="shared" si="195"/>
        <v>3</v>
      </c>
      <c r="K3104">
        <f t="shared" si="196"/>
        <v>0</v>
      </c>
      <c r="L3104" s="20">
        <v>3</v>
      </c>
    </row>
    <row r="3105" spans="1:12" ht="14.4">
      <c r="A3105" s="2">
        <v>3104</v>
      </c>
      <c r="B3105">
        <v>395</v>
      </c>
      <c r="C3105">
        <v>2</v>
      </c>
      <c r="D3105" s="7">
        <f>Groei2030!B3105</f>
        <v>1</v>
      </c>
      <c r="E3105" s="7">
        <f>Groei2030!C3105</f>
        <v>0</v>
      </c>
      <c r="F3105" s="6">
        <v>0.22471490527343699</v>
      </c>
      <c r="G3105" s="6">
        <f t="shared" si="193"/>
        <v>1.1125207724685449</v>
      </c>
      <c r="H3105" s="6">
        <f t="shared" si="194"/>
        <v>0.2103063842095548</v>
      </c>
      <c r="I3105" s="7">
        <f>B3105+ProxiPrognose2030!H3105</f>
        <v>395.21030638420956</v>
      </c>
      <c r="J3105">
        <f t="shared" si="195"/>
        <v>2</v>
      </c>
      <c r="K3105">
        <f t="shared" si="196"/>
        <v>0</v>
      </c>
      <c r="L3105" s="20">
        <v>2</v>
      </c>
    </row>
    <row r="3106" spans="1:12" ht="14.4">
      <c r="A3106" s="2">
        <v>3105</v>
      </c>
      <c r="B3106">
        <v>325</v>
      </c>
      <c r="C3106">
        <v>2</v>
      </c>
      <c r="D3106" s="7">
        <f>Groei2030!B3106</f>
        <v>1</v>
      </c>
      <c r="E3106" s="7">
        <f>Groei2030!C3106</f>
        <v>0</v>
      </c>
      <c r="F3106" s="6">
        <v>0.85819829028320305</v>
      </c>
      <c r="G3106" s="6">
        <f t="shared" si="193"/>
        <v>0.29130796790273339</v>
      </c>
      <c r="H3106" s="6">
        <f t="shared" si="194"/>
        <v>5.5067668790686843E-2</v>
      </c>
      <c r="I3106" s="7">
        <f>B3106+ProxiPrognose2030!H3106</f>
        <v>325.05506766879068</v>
      </c>
      <c r="J3106">
        <f t="shared" si="195"/>
        <v>2</v>
      </c>
      <c r="K3106">
        <f t="shared" si="196"/>
        <v>0</v>
      </c>
      <c r="L3106" s="20">
        <v>2</v>
      </c>
    </row>
    <row r="3107" spans="1:12" ht="14.4">
      <c r="A3107" s="2">
        <v>3106</v>
      </c>
      <c r="B3107">
        <v>383</v>
      </c>
      <c r="C3107">
        <v>2</v>
      </c>
      <c r="D3107" s="7">
        <f>Groei2030!B3107</f>
        <v>0</v>
      </c>
      <c r="E3107" s="7">
        <f>Groei2030!C3107</f>
        <v>0</v>
      </c>
      <c r="F3107" s="6">
        <v>0.217586719482422</v>
      </c>
      <c r="G3107" s="6">
        <f t="shared" si="193"/>
        <v>0</v>
      </c>
      <c r="H3107" s="6">
        <f t="shared" si="194"/>
        <v>0</v>
      </c>
      <c r="I3107" s="7">
        <f>B3107+ProxiPrognose2030!H3107</f>
        <v>383</v>
      </c>
      <c r="J3107">
        <f t="shared" si="195"/>
        <v>2</v>
      </c>
      <c r="K3107">
        <f t="shared" si="196"/>
        <v>0</v>
      </c>
      <c r="L3107" s="20">
        <v>2</v>
      </c>
    </row>
    <row r="3108" spans="1:12" ht="14.4">
      <c r="A3108" s="2">
        <v>3107</v>
      </c>
      <c r="B3108">
        <v>235</v>
      </c>
      <c r="C3108">
        <v>2</v>
      </c>
      <c r="D3108" s="7">
        <f>Groei2030!B3108</f>
        <v>0</v>
      </c>
      <c r="E3108" s="7">
        <f>Groei2030!C3108</f>
        <v>0</v>
      </c>
      <c r="F3108" s="6">
        <v>0.196752117431641</v>
      </c>
      <c r="G3108" s="6">
        <f t="shared" si="193"/>
        <v>0</v>
      </c>
      <c r="H3108" s="6">
        <f t="shared" si="194"/>
        <v>0</v>
      </c>
      <c r="I3108" s="7">
        <f>B3108+ProxiPrognose2030!H3108</f>
        <v>235</v>
      </c>
      <c r="J3108">
        <f t="shared" si="195"/>
        <v>2</v>
      </c>
      <c r="K3108">
        <f t="shared" si="196"/>
        <v>0</v>
      </c>
      <c r="L3108" s="20">
        <v>2</v>
      </c>
    </row>
    <row r="3109" spans="1:12" ht="14.4">
      <c r="A3109" s="2">
        <v>3108</v>
      </c>
      <c r="B3109">
        <v>249</v>
      </c>
      <c r="C3109">
        <v>2</v>
      </c>
      <c r="D3109" s="7">
        <f>Groei2030!B3109</f>
        <v>0</v>
      </c>
      <c r="E3109" s="7">
        <f>Groei2030!C3109</f>
        <v>0</v>
      </c>
      <c r="F3109" s="6">
        <v>0.15357823999023401</v>
      </c>
      <c r="G3109" s="6">
        <f t="shared" si="193"/>
        <v>0</v>
      </c>
      <c r="H3109" s="6">
        <f t="shared" si="194"/>
        <v>0</v>
      </c>
      <c r="I3109" s="7">
        <f>B3109+ProxiPrognose2030!H3109</f>
        <v>249</v>
      </c>
      <c r="J3109">
        <f t="shared" si="195"/>
        <v>2</v>
      </c>
      <c r="K3109">
        <f t="shared" si="196"/>
        <v>0</v>
      </c>
      <c r="L3109" s="20">
        <v>2</v>
      </c>
    </row>
    <row r="3110" spans="1:12" ht="14.4">
      <c r="A3110" s="2">
        <v>3109</v>
      </c>
      <c r="B3110">
        <v>301</v>
      </c>
      <c r="C3110">
        <v>2</v>
      </c>
      <c r="D3110" s="7">
        <f>Groei2030!B3110</f>
        <v>0</v>
      </c>
      <c r="E3110" s="7">
        <f>Groei2030!C3110</f>
        <v>0</v>
      </c>
      <c r="F3110" s="6">
        <v>5.9883844726562503E-2</v>
      </c>
      <c r="G3110" s="6">
        <f t="shared" si="193"/>
        <v>0</v>
      </c>
      <c r="H3110" s="6">
        <f t="shared" si="194"/>
        <v>0</v>
      </c>
      <c r="I3110" s="7">
        <f>B3110+ProxiPrognose2030!H3110</f>
        <v>301</v>
      </c>
      <c r="J3110">
        <f t="shared" si="195"/>
        <v>2</v>
      </c>
      <c r="K3110">
        <f t="shared" si="196"/>
        <v>0</v>
      </c>
      <c r="L3110" s="20">
        <v>2</v>
      </c>
    </row>
    <row r="3111" spans="1:12" ht="14.4">
      <c r="A3111" s="2">
        <v>3110</v>
      </c>
      <c r="B3111">
        <v>237</v>
      </c>
      <c r="C3111">
        <v>2</v>
      </c>
      <c r="D3111" s="7">
        <f>Groei2030!B3111</f>
        <v>0</v>
      </c>
      <c r="E3111" s="7">
        <f>Groei2030!C3111</f>
        <v>0</v>
      </c>
      <c r="F3111" s="6">
        <v>1.4601612548828099E-2</v>
      </c>
      <c r="G3111" s="6">
        <f t="shared" si="193"/>
        <v>0</v>
      </c>
      <c r="H3111" s="6">
        <f t="shared" si="194"/>
        <v>0</v>
      </c>
      <c r="I3111" s="7">
        <f>B3111+ProxiPrognose2030!H3111</f>
        <v>237</v>
      </c>
      <c r="J3111">
        <f t="shared" si="195"/>
        <v>2</v>
      </c>
      <c r="K3111">
        <f t="shared" si="196"/>
        <v>0</v>
      </c>
      <c r="L3111" s="20">
        <v>2</v>
      </c>
    </row>
    <row r="3112" spans="1:12" ht="14.4">
      <c r="A3112" s="2">
        <v>3111</v>
      </c>
      <c r="B3112">
        <v>237</v>
      </c>
      <c r="C3112">
        <v>2</v>
      </c>
      <c r="D3112" s="7">
        <f>Groei2030!B3112</f>
        <v>1</v>
      </c>
      <c r="E3112" s="7">
        <f>Groei2030!C3112</f>
        <v>0</v>
      </c>
      <c r="F3112" s="6">
        <v>2.1493891845703099E-2</v>
      </c>
      <c r="G3112" s="6">
        <f t="shared" si="193"/>
        <v>11.631211406229262</v>
      </c>
      <c r="H3112" s="6">
        <f t="shared" si="194"/>
        <v>2.1987167119526014</v>
      </c>
      <c r="I3112" s="7">
        <f>B3112+ProxiPrognose2030!H3112</f>
        <v>239.19871671195261</v>
      </c>
      <c r="J3112">
        <f t="shared" si="195"/>
        <v>2</v>
      </c>
      <c r="K3112">
        <f t="shared" si="196"/>
        <v>0</v>
      </c>
      <c r="L3112" s="20">
        <v>2</v>
      </c>
    </row>
    <row r="3113" spans="1:12" ht="14.4">
      <c r="A3113" s="2">
        <v>3112</v>
      </c>
      <c r="B3113">
        <v>223</v>
      </c>
      <c r="C3113">
        <v>2</v>
      </c>
      <c r="D3113" s="7">
        <f>Groei2030!B3113</f>
        <v>1</v>
      </c>
      <c r="E3113" s="7">
        <f>Groei2030!C3113</f>
        <v>0</v>
      </c>
      <c r="F3113" s="6">
        <v>1.30899453125E-2</v>
      </c>
      <c r="G3113" s="6">
        <f t="shared" si="193"/>
        <v>19.098628300705514</v>
      </c>
      <c r="H3113" s="6">
        <f t="shared" si="194"/>
        <v>3.6103267109084145</v>
      </c>
      <c r="I3113" s="7">
        <f>B3113+ProxiPrognose2030!H3113</f>
        <v>226.61032671090842</v>
      </c>
      <c r="J3113">
        <f t="shared" si="195"/>
        <v>2</v>
      </c>
      <c r="K3113">
        <f t="shared" si="196"/>
        <v>0</v>
      </c>
      <c r="L3113" s="20">
        <v>2</v>
      </c>
    </row>
    <row r="3114" spans="1:12" ht="14.4">
      <c r="A3114" s="2">
        <v>3113</v>
      </c>
      <c r="B3114">
        <v>262</v>
      </c>
      <c r="C3114">
        <v>2</v>
      </c>
      <c r="D3114" s="7">
        <f>Groei2030!B3114</f>
        <v>2</v>
      </c>
      <c r="E3114" s="7">
        <f>Groei2030!C3114</f>
        <v>0</v>
      </c>
      <c r="F3114" s="6">
        <v>2.7272102294921899E-2</v>
      </c>
      <c r="G3114" s="6">
        <f t="shared" si="193"/>
        <v>18.333753466930222</v>
      </c>
      <c r="H3114" s="6">
        <f t="shared" si="194"/>
        <v>3.4657378954499474</v>
      </c>
      <c r="I3114" s="7">
        <f>B3114+ProxiPrognose2030!H3114</f>
        <v>265.46573789544993</v>
      </c>
      <c r="J3114">
        <f t="shared" si="195"/>
        <v>2</v>
      </c>
      <c r="K3114">
        <f t="shared" si="196"/>
        <v>0</v>
      </c>
      <c r="L3114" s="20">
        <v>2</v>
      </c>
    </row>
    <row r="3115" spans="1:12" ht="14.4">
      <c r="A3115" s="2">
        <v>3114</v>
      </c>
      <c r="B3115">
        <v>317</v>
      </c>
      <c r="C3115">
        <v>2</v>
      </c>
      <c r="D3115" s="7">
        <f>Groei2030!B3115</f>
        <v>1</v>
      </c>
      <c r="E3115" s="7">
        <f>Groei2030!C3115</f>
        <v>0</v>
      </c>
      <c r="F3115" s="6">
        <v>1.18288068847656E-2</v>
      </c>
      <c r="G3115" s="6">
        <f t="shared" si="193"/>
        <v>21.134844996241902</v>
      </c>
      <c r="H3115" s="6">
        <f t="shared" si="194"/>
        <v>3.9952448008018719</v>
      </c>
      <c r="I3115" s="7">
        <f>B3115+ProxiPrognose2030!H3115</f>
        <v>320.99524480080186</v>
      </c>
      <c r="J3115">
        <f t="shared" si="195"/>
        <v>2</v>
      </c>
      <c r="K3115">
        <f t="shared" si="196"/>
        <v>0</v>
      </c>
      <c r="L3115" s="20">
        <v>2</v>
      </c>
    </row>
    <row r="3116" spans="1:12" ht="14.4">
      <c r="A3116" s="2">
        <v>3115</v>
      </c>
      <c r="B3116">
        <v>300</v>
      </c>
      <c r="C3116">
        <v>2</v>
      </c>
      <c r="D3116" s="7">
        <f>Groei2030!B3116</f>
        <v>151</v>
      </c>
      <c r="E3116" s="7">
        <f>Groei2030!C3116</f>
        <v>0</v>
      </c>
      <c r="F3116" s="6">
        <v>3.6474955810546897E-2</v>
      </c>
      <c r="G3116" s="6">
        <f t="shared" si="193"/>
        <v>1034.9567027874073</v>
      </c>
      <c r="H3116" s="6">
        <f t="shared" si="194"/>
        <v>195.64398918476508</v>
      </c>
      <c r="I3116" s="7">
        <f>B3116+ProxiPrognose2030!H3116</f>
        <v>495.64398918476508</v>
      </c>
      <c r="J3116">
        <f t="shared" si="195"/>
        <v>3</v>
      </c>
      <c r="K3116">
        <f t="shared" si="196"/>
        <v>1</v>
      </c>
      <c r="L3116" s="20">
        <v>3</v>
      </c>
    </row>
    <row r="3117" spans="1:12" ht="14.4">
      <c r="A3117" s="2">
        <v>3116</v>
      </c>
      <c r="B3117">
        <v>288</v>
      </c>
      <c r="C3117">
        <v>2</v>
      </c>
      <c r="D3117" s="7">
        <f>Groei2030!B3117</f>
        <v>1</v>
      </c>
      <c r="E3117" s="7">
        <f>Groei2030!C3117</f>
        <v>0</v>
      </c>
      <c r="F3117" s="6">
        <v>0.245937362060547</v>
      </c>
      <c r="G3117" s="6">
        <f t="shared" si="193"/>
        <v>1.0165189945334652</v>
      </c>
      <c r="H3117" s="6">
        <f t="shared" si="194"/>
        <v>0.19215860010084407</v>
      </c>
      <c r="I3117" s="7">
        <f>B3117+ProxiPrognose2030!H3117</f>
        <v>288.19215860010087</v>
      </c>
      <c r="J3117">
        <f t="shared" si="195"/>
        <v>2</v>
      </c>
      <c r="K3117">
        <f t="shared" si="196"/>
        <v>0</v>
      </c>
      <c r="L3117" s="20">
        <v>2</v>
      </c>
    </row>
    <row r="3118" spans="1:12" ht="14.4">
      <c r="A3118" s="2">
        <v>3117</v>
      </c>
      <c r="B3118">
        <v>345</v>
      </c>
      <c r="C3118">
        <v>2</v>
      </c>
      <c r="D3118" s="7">
        <f>Groei2030!B3118</f>
        <v>1</v>
      </c>
      <c r="E3118" s="7">
        <f>Groei2030!C3118</f>
        <v>0</v>
      </c>
      <c r="F3118" s="6">
        <v>0.598145279296875</v>
      </c>
      <c r="G3118" s="6">
        <f t="shared" si="193"/>
        <v>0.41795866096925011</v>
      </c>
      <c r="H3118" s="6">
        <f t="shared" si="194"/>
        <v>7.9009198670935754E-2</v>
      </c>
      <c r="I3118" s="7">
        <f>B3118+ProxiPrognose2030!H3118</f>
        <v>345.07900919867092</v>
      </c>
      <c r="J3118">
        <f t="shared" si="195"/>
        <v>2</v>
      </c>
      <c r="K3118">
        <f t="shared" si="196"/>
        <v>0</v>
      </c>
      <c r="L3118" s="20">
        <v>2</v>
      </c>
    </row>
    <row r="3119" spans="1:12" ht="14.4">
      <c r="A3119" s="2">
        <v>3118</v>
      </c>
      <c r="B3119">
        <v>411</v>
      </c>
      <c r="C3119">
        <v>3</v>
      </c>
      <c r="D3119" s="7">
        <f>Groei2030!B3119</f>
        <v>6</v>
      </c>
      <c r="E3119" s="7">
        <f>Groei2030!C3119</f>
        <v>0</v>
      </c>
      <c r="F3119" s="6">
        <v>0.14555522973632801</v>
      </c>
      <c r="G3119" s="6">
        <f t="shared" si="193"/>
        <v>10.305366579526112</v>
      </c>
      <c r="H3119" s="6">
        <f t="shared" si="194"/>
        <v>1.9480844195701534</v>
      </c>
      <c r="I3119" s="7">
        <f>B3119+ProxiPrognose2030!H3119</f>
        <v>412.94808441957014</v>
      </c>
      <c r="J3119">
        <f t="shared" si="195"/>
        <v>3</v>
      </c>
      <c r="K3119">
        <f t="shared" si="196"/>
        <v>0</v>
      </c>
      <c r="L3119" s="20">
        <v>3</v>
      </c>
    </row>
    <row r="3120" spans="1:12" ht="14.4">
      <c r="A3120" s="2">
        <v>3119</v>
      </c>
      <c r="B3120">
        <v>497</v>
      </c>
      <c r="C3120">
        <v>3</v>
      </c>
      <c r="D3120" s="7">
        <f>Groei2030!B3120</f>
        <v>1134</v>
      </c>
      <c r="E3120" s="7">
        <f>Groei2030!C3120</f>
        <v>0</v>
      </c>
      <c r="F3120" s="6">
        <v>0.134468838867187</v>
      </c>
      <c r="G3120" s="6">
        <f t="shared" si="193"/>
        <v>2108.2951439776243</v>
      </c>
      <c r="H3120" s="6">
        <f t="shared" si="194"/>
        <v>398.54350547781178</v>
      </c>
      <c r="I3120" s="7">
        <f>B3120+ProxiPrognose2030!H3120</f>
        <v>895.54350547781178</v>
      </c>
      <c r="J3120">
        <f t="shared" si="195"/>
        <v>4</v>
      </c>
      <c r="K3120">
        <f t="shared" si="196"/>
        <v>1</v>
      </c>
      <c r="L3120" s="20">
        <v>4</v>
      </c>
    </row>
    <row r="3121" spans="1:12" ht="14.4">
      <c r="A3121" s="2">
        <v>3120</v>
      </c>
      <c r="B3121">
        <v>388</v>
      </c>
      <c r="C3121">
        <v>2</v>
      </c>
      <c r="D3121" s="7">
        <f>Groei2030!B3121</f>
        <v>0</v>
      </c>
      <c r="E3121" s="7">
        <f>Groei2030!C3121</f>
        <v>0</v>
      </c>
      <c r="F3121" s="6">
        <v>0.22273317065429701</v>
      </c>
      <c r="G3121" s="6">
        <f t="shared" si="193"/>
        <v>0</v>
      </c>
      <c r="H3121" s="6">
        <f t="shared" si="194"/>
        <v>0</v>
      </c>
      <c r="I3121" s="7">
        <f>B3121+ProxiPrognose2030!H3121</f>
        <v>388</v>
      </c>
      <c r="J3121">
        <f t="shared" si="195"/>
        <v>2</v>
      </c>
      <c r="K3121">
        <f t="shared" si="196"/>
        <v>0</v>
      </c>
      <c r="L3121" s="20">
        <v>2</v>
      </c>
    </row>
    <row r="3122" spans="1:12" ht="14.4">
      <c r="A3122" s="2">
        <v>3121</v>
      </c>
      <c r="B3122">
        <v>319</v>
      </c>
      <c r="C3122">
        <v>2</v>
      </c>
      <c r="D3122" s="7">
        <f>Groei2030!B3122</f>
        <v>1</v>
      </c>
      <c r="E3122" s="7">
        <f>Groei2030!C3122</f>
        <v>0</v>
      </c>
      <c r="F3122" s="6">
        <v>0.36910393786621098</v>
      </c>
      <c r="G3122" s="6">
        <f t="shared" si="193"/>
        <v>0.67731599246881358</v>
      </c>
      <c r="H3122" s="6">
        <f t="shared" si="194"/>
        <v>0.12803704961603282</v>
      </c>
      <c r="I3122" s="7">
        <f>B3122+ProxiPrognose2030!H3122</f>
        <v>319.12803704961601</v>
      </c>
      <c r="J3122">
        <f t="shared" si="195"/>
        <v>2</v>
      </c>
      <c r="K3122">
        <f t="shared" si="196"/>
        <v>0</v>
      </c>
      <c r="L3122" s="20">
        <v>2</v>
      </c>
    </row>
    <row r="3123" spans="1:12" ht="14.4">
      <c r="A3123" s="2">
        <v>3122</v>
      </c>
      <c r="B3123">
        <v>255</v>
      </c>
      <c r="C3123">
        <v>2</v>
      </c>
      <c r="D3123" s="7">
        <f>Groei2030!B3123</f>
        <v>2</v>
      </c>
      <c r="E3123" s="7">
        <f>Groei2030!C3123</f>
        <v>0</v>
      </c>
      <c r="F3123" s="6">
        <v>1.6090405684814499</v>
      </c>
      <c r="G3123" s="6">
        <f t="shared" si="193"/>
        <v>0.31074418494735689</v>
      </c>
      <c r="H3123" s="6">
        <f t="shared" si="194"/>
        <v>5.8741811899311325E-2</v>
      </c>
      <c r="I3123" s="7">
        <f>B3123+ProxiPrognose2030!H3123</f>
        <v>255.05874181189932</v>
      </c>
      <c r="J3123">
        <f t="shared" si="195"/>
        <v>2</v>
      </c>
      <c r="K3123">
        <f t="shared" si="196"/>
        <v>0</v>
      </c>
      <c r="L3123" s="20">
        <v>2</v>
      </c>
    </row>
    <row r="3124" spans="1:12" ht="14.4">
      <c r="A3124" s="2">
        <v>3123</v>
      </c>
      <c r="B3124">
        <v>310</v>
      </c>
      <c r="C3124">
        <v>2</v>
      </c>
      <c r="D3124" s="7">
        <f>Groei2030!B3124</f>
        <v>3</v>
      </c>
      <c r="E3124" s="7">
        <f>Groei2030!C3124</f>
        <v>0</v>
      </c>
      <c r="F3124" s="6">
        <v>1.0776487148437499</v>
      </c>
      <c r="G3124" s="6">
        <f t="shared" si="193"/>
        <v>0.69595962920880372</v>
      </c>
      <c r="H3124" s="6">
        <f t="shared" si="194"/>
        <v>0.13156136658011414</v>
      </c>
      <c r="I3124" s="7">
        <f>B3124+ProxiPrognose2030!H3124</f>
        <v>310.13156136658012</v>
      </c>
      <c r="J3124">
        <f t="shared" si="195"/>
        <v>2</v>
      </c>
      <c r="K3124">
        <f t="shared" si="196"/>
        <v>0</v>
      </c>
      <c r="L3124" s="20">
        <v>2</v>
      </c>
    </row>
    <row r="3125" spans="1:12" ht="14.4">
      <c r="A3125" s="2">
        <v>3124</v>
      </c>
      <c r="B3125">
        <v>345</v>
      </c>
      <c r="C3125">
        <v>2</v>
      </c>
      <c r="D3125" s="7">
        <f>Groei2030!B3125</f>
        <v>1</v>
      </c>
      <c r="E3125" s="7">
        <f>Groei2030!C3125</f>
        <v>0</v>
      </c>
      <c r="F3125" s="6">
        <v>5.7937360839843799E-2</v>
      </c>
      <c r="G3125" s="6">
        <f t="shared" si="193"/>
        <v>4.3150049704727627</v>
      </c>
      <c r="H3125" s="6">
        <f t="shared" si="194"/>
        <v>0.81569092069428406</v>
      </c>
      <c r="I3125" s="7">
        <f>B3125+ProxiPrognose2030!H3125</f>
        <v>345.81569092069429</v>
      </c>
      <c r="J3125">
        <f t="shared" si="195"/>
        <v>2</v>
      </c>
      <c r="K3125">
        <f t="shared" si="196"/>
        <v>0</v>
      </c>
      <c r="L3125" s="20">
        <v>2</v>
      </c>
    </row>
    <row r="3126" spans="1:12" ht="14.4">
      <c r="A3126" s="2">
        <v>3125</v>
      </c>
      <c r="B3126">
        <v>378</v>
      </c>
      <c r="C3126">
        <v>2</v>
      </c>
      <c r="D3126" s="7">
        <f>Groei2030!B3126</f>
        <v>0</v>
      </c>
      <c r="E3126" s="7">
        <f>Groei2030!C3126</f>
        <v>0</v>
      </c>
      <c r="F3126" s="6">
        <v>0.23699047485351599</v>
      </c>
      <c r="G3126" s="6">
        <f t="shared" si="193"/>
        <v>0</v>
      </c>
      <c r="H3126" s="6">
        <f t="shared" si="194"/>
        <v>0</v>
      </c>
      <c r="I3126" s="7">
        <f>B3126+ProxiPrognose2030!H3126</f>
        <v>378</v>
      </c>
      <c r="J3126">
        <f t="shared" si="195"/>
        <v>2</v>
      </c>
      <c r="K3126">
        <f t="shared" si="196"/>
        <v>0</v>
      </c>
      <c r="L3126" s="20">
        <v>2</v>
      </c>
    </row>
    <row r="3127" spans="1:12" ht="14.4">
      <c r="A3127" s="2">
        <v>3126</v>
      </c>
      <c r="B3127">
        <v>429</v>
      </c>
      <c r="C3127">
        <v>3</v>
      </c>
      <c r="D3127" s="7">
        <f>Groei2030!B3127</f>
        <v>0</v>
      </c>
      <c r="E3127" s="7">
        <f>Groei2030!C3127</f>
        <v>0</v>
      </c>
      <c r="F3127" s="6">
        <v>0.152505617675781</v>
      </c>
      <c r="G3127" s="6">
        <f t="shared" si="193"/>
        <v>0</v>
      </c>
      <c r="H3127" s="6">
        <f t="shared" si="194"/>
        <v>0</v>
      </c>
      <c r="I3127" s="7">
        <f>B3127+ProxiPrognose2030!H3127</f>
        <v>429</v>
      </c>
      <c r="J3127">
        <f t="shared" si="195"/>
        <v>3</v>
      </c>
      <c r="K3127">
        <f t="shared" si="196"/>
        <v>0</v>
      </c>
      <c r="L3127" s="20">
        <v>3</v>
      </c>
    </row>
    <row r="3128" spans="1:12" ht="14.4">
      <c r="A3128" s="2">
        <v>3127</v>
      </c>
      <c r="B3128">
        <v>458</v>
      </c>
      <c r="C3128">
        <v>3</v>
      </c>
      <c r="D3128" s="7">
        <f>Groei2030!B3128</f>
        <v>0</v>
      </c>
      <c r="E3128" s="7">
        <f>Groei2030!C3128</f>
        <v>0</v>
      </c>
      <c r="F3128" s="6">
        <v>0.238848511474609</v>
      </c>
      <c r="G3128" s="6">
        <f t="shared" si="193"/>
        <v>0</v>
      </c>
      <c r="H3128" s="6">
        <f t="shared" si="194"/>
        <v>0</v>
      </c>
      <c r="I3128" s="7">
        <f>B3128+ProxiPrognose2030!H3128</f>
        <v>458</v>
      </c>
      <c r="J3128">
        <f t="shared" si="195"/>
        <v>3</v>
      </c>
      <c r="K3128">
        <f t="shared" si="196"/>
        <v>0</v>
      </c>
      <c r="L3128" s="20">
        <v>3</v>
      </c>
    </row>
    <row r="3129" spans="1:12" ht="14.4">
      <c r="A3129" s="2">
        <v>3128</v>
      </c>
      <c r="B3129">
        <v>470</v>
      </c>
      <c r="C3129">
        <v>3</v>
      </c>
      <c r="D3129" s="7">
        <f>Groei2030!B3129</f>
        <v>1746</v>
      </c>
      <c r="E3129" s="7">
        <f>Groei2030!C3129</f>
        <v>0</v>
      </c>
      <c r="F3129" s="6">
        <v>0.17062985302734399</v>
      </c>
      <c r="G3129" s="6">
        <f t="shared" si="193"/>
        <v>2558.1689971335172</v>
      </c>
      <c r="H3129" s="6">
        <f t="shared" si="194"/>
        <v>483.58582176437</v>
      </c>
      <c r="I3129" s="7">
        <f>B3129+ProxiPrognose2030!H3129</f>
        <v>953.58582176436994</v>
      </c>
      <c r="J3129">
        <f t="shared" si="195"/>
        <v>5</v>
      </c>
      <c r="K3129">
        <f t="shared" si="196"/>
        <v>2</v>
      </c>
      <c r="L3129" s="20">
        <v>5</v>
      </c>
    </row>
    <row r="3130" spans="1:12" ht="14.4">
      <c r="A3130" s="2">
        <v>3129</v>
      </c>
      <c r="B3130">
        <v>450</v>
      </c>
      <c r="C3130">
        <v>3</v>
      </c>
      <c r="D3130" s="7">
        <f>Groei2030!B3130</f>
        <v>0</v>
      </c>
      <c r="E3130" s="7">
        <f>Groei2030!C3130</f>
        <v>0</v>
      </c>
      <c r="F3130" s="6">
        <v>9.9222416503906202E-2</v>
      </c>
      <c r="G3130" s="6">
        <f t="shared" si="193"/>
        <v>0</v>
      </c>
      <c r="H3130" s="6">
        <f t="shared" si="194"/>
        <v>0</v>
      </c>
      <c r="I3130" s="7">
        <f>B3130+ProxiPrognose2030!H3130</f>
        <v>450</v>
      </c>
      <c r="J3130">
        <f t="shared" si="195"/>
        <v>3</v>
      </c>
      <c r="K3130">
        <f t="shared" si="196"/>
        <v>0</v>
      </c>
      <c r="L3130" s="20">
        <v>3</v>
      </c>
    </row>
    <row r="3131" spans="1:12" ht="14.4">
      <c r="A3131" s="2">
        <v>3130</v>
      </c>
      <c r="B3131">
        <v>424</v>
      </c>
      <c r="C3131">
        <v>3</v>
      </c>
      <c r="D3131" s="7">
        <f>Groei2030!B3131</f>
        <v>1</v>
      </c>
      <c r="E3131" s="7">
        <f>Groei2030!C3131</f>
        <v>0</v>
      </c>
      <c r="F3131" s="6">
        <v>3.2991397949218799E-2</v>
      </c>
      <c r="G3131" s="6">
        <f t="shared" si="193"/>
        <v>7.577732849781218</v>
      </c>
      <c r="H3131" s="6">
        <f t="shared" si="194"/>
        <v>1.4324636767072245</v>
      </c>
      <c r="I3131" s="7">
        <f>B3131+ProxiPrognose2030!H3131</f>
        <v>425.43246367670724</v>
      </c>
      <c r="J3131">
        <f t="shared" si="195"/>
        <v>3</v>
      </c>
      <c r="K3131">
        <f t="shared" si="196"/>
        <v>0</v>
      </c>
      <c r="L3131" s="20">
        <v>3</v>
      </c>
    </row>
    <row r="3132" spans="1:12" ht="14.4">
      <c r="A3132" s="2">
        <v>3131</v>
      </c>
      <c r="B3132">
        <v>424</v>
      </c>
      <c r="C3132">
        <v>3</v>
      </c>
      <c r="D3132" s="7">
        <f>Groei2030!B3132</f>
        <v>4</v>
      </c>
      <c r="E3132" s="7">
        <f>Groei2030!C3132</f>
        <v>0</v>
      </c>
      <c r="F3132" s="6">
        <v>8.1653638183593794E-2</v>
      </c>
      <c r="G3132" s="6">
        <f t="shared" si="193"/>
        <v>12.246851729393294</v>
      </c>
      <c r="H3132" s="6">
        <f t="shared" si="194"/>
        <v>2.3150948448758588</v>
      </c>
      <c r="I3132" s="7">
        <f>B3132+ProxiPrognose2030!H3132</f>
        <v>426.31509484487589</v>
      </c>
      <c r="J3132">
        <f t="shared" si="195"/>
        <v>3</v>
      </c>
      <c r="K3132">
        <f t="shared" si="196"/>
        <v>0</v>
      </c>
      <c r="L3132" s="20">
        <v>3</v>
      </c>
    </row>
    <row r="3133" spans="1:12" ht="14.4">
      <c r="A3133" s="2">
        <v>3132</v>
      </c>
      <c r="B3133">
        <v>425</v>
      </c>
      <c r="C3133">
        <v>3</v>
      </c>
      <c r="D3133" s="7">
        <f>Groei2030!B3133</f>
        <v>1</v>
      </c>
      <c r="E3133" s="7">
        <f>Groei2030!C3133</f>
        <v>0</v>
      </c>
      <c r="F3133" s="6">
        <v>5.7498729492187498E-2</v>
      </c>
      <c r="G3133" s="6">
        <f t="shared" si="193"/>
        <v>4.3479221577229481</v>
      </c>
      <c r="H3133" s="6">
        <f t="shared" si="194"/>
        <v>0.82191345136539662</v>
      </c>
      <c r="I3133" s="7">
        <f>B3133+ProxiPrognose2030!H3133</f>
        <v>425.82191345136539</v>
      </c>
      <c r="J3133">
        <f t="shared" si="195"/>
        <v>3</v>
      </c>
      <c r="K3133">
        <f t="shared" si="196"/>
        <v>0</v>
      </c>
      <c r="L3133" s="20">
        <v>3</v>
      </c>
    </row>
    <row r="3134" spans="1:12" ht="14.4">
      <c r="A3134" s="2">
        <v>3133</v>
      </c>
      <c r="B3134">
        <v>425</v>
      </c>
      <c r="C3134">
        <v>3</v>
      </c>
      <c r="D3134" s="7">
        <f>Groei2030!B3134</f>
        <v>2</v>
      </c>
      <c r="E3134" s="7">
        <f>Groei2030!C3134</f>
        <v>0</v>
      </c>
      <c r="F3134" s="6">
        <v>2.5236506103515601E-2</v>
      </c>
      <c r="G3134" s="6">
        <f t="shared" si="193"/>
        <v>19.812568267140072</v>
      </c>
      <c r="H3134" s="6">
        <f t="shared" si="194"/>
        <v>3.7452870070208077</v>
      </c>
      <c r="I3134" s="7">
        <f>B3134+ProxiPrognose2030!H3134</f>
        <v>428.74528700702081</v>
      </c>
      <c r="J3134">
        <f t="shared" si="195"/>
        <v>3</v>
      </c>
      <c r="K3134">
        <f t="shared" si="196"/>
        <v>0</v>
      </c>
      <c r="L3134" s="20">
        <v>3</v>
      </c>
    </row>
    <row r="3135" spans="1:12" ht="14.4">
      <c r="A3135" s="2">
        <v>3134</v>
      </c>
      <c r="B3135">
        <v>424</v>
      </c>
      <c r="C3135">
        <v>3</v>
      </c>
      <c r="D3135" s="7">
        <f>Groei2030!B3135</f>
        <v>0</v>
      </c>
      <c r="E3135" s="7">
        <f>Groei2030!C3135</f>
        <v>0</v>
      </c>
      <c r="F3135" s="6">
        <v>2.8077750488281199E-2</v>
      </c>
      <c r="G3135" s="6">
        <f t="shared" si="193"/>
        <v>0</v>
      </c>
      <c r="H3135" s="6">
        <f t="shared" si="194"/>
        <v>0</v>
      </c>
      <c r="I3135" s="7">
        <f>B3135+ProxiPrognose2030!H3135</f>
        <v>424</v>
      </c>
      <c r="J3135">
        <f t="shared" si="195"/>
        <v>3</v>
      </c>
      <c r="K3135">
        <f t="shared" si="196"/>
        <v>0</v>
      </c>
      <c r="L3135" s="20">
        <v>3</v>
      </c>
    </row>
    <row r="3136" spans="1:12" ht="14.4">
      <c r="A3136" s="2">
        <v>3135</v>
      </c>
      <c r="B3136">
        <v>432</v>
      </c>
      <c r="C3136">
        <v>3</v>
      </c>
      <c r="D3136" s="7">
        <f>Groei2030!B3136</f>
        <v>3</v>
      </c>
      <c r="E3136" s="7">
        <f>Groei2030!C3136</f>
        <v>0</v>
      </c>
      <c r="F3136" s="6">
        <v>4.42956975097656E-2</v>
      </c>
      <c r="G3136" s="6">
        <f t="shared" si="193"/>
        <v>16.931667005235713</v>
      </c>
      <c r="H3136" s="6">
        <f t="shared" si="194"/>
        <v>3.2006931956967319</v>
      </c>
      <c r="I3136" s="7">
        <f>B3136+ProxiPrognose2030!H3136</f>
        <v>435.20069319569672</v>
      </c>
      <c r="J3136">
        <f t="shared" si="195"/>
        <v>3</v>
      </c>
      <c r="K3136">
        <f t="shared" si="196"/>
        <v>0</v>
      </c>
      <c r="L3136" s="20">
        <v>3</v>
      </c>
    </row>
    <row r="3137" spans="1:12" ht="14.4">
      <c r="A3137" s="2">
        <v>3136</v>
      </c>
      <c r="B3137">
        <v>437</v>
      </c>
      <c r="C3137">
        <v>3</v>
      </c>
      <c r="D3137" s="7">
        <f>Groei2030!B3137</f>
        <v>3</v>
      </c>
      <c r="E3137" s="7">
        <f>Groei2030!C3137</f>
        <v>0</v>
      </c>
      <c r="F3137" s="6">
        <v>4.4618659423828103E-2</v>
      </c>
      <c r="G3137" s="6">
        <f t="shared" si="193"/>
        <v>16.809111024063416</v>
      </c>
      <c r="H3137" s="6">
        <f t="shared" si="194"/>
        <v>3.1775257134335377</v>
      </c>
      <c r="I3137" s="7">
        <f>B3137+ProxiPrognose2030!H3137</f>
        <v>440.17752571343351</v>
      </c>
      <c r="J3137">
        <f t="shared" si="195"/>
        <v>3</v>
      </c>
      <c r="K3137">
        <f t="shared" si="196"/>
        <v>0</v>
      </c>
      <c r="L3137" s="20">
        <v>3</v>
      </c>
    </row>
    <row r="3138" spans="1:12" ht="14.4">
      <c r="A3138" s="2">
        <v>3137</v>
      </c>
      <c r="B3138">
        <v>445</v>
      </c>
      <c r="C3138">
        <v>3</v>
      </c>
      <c r="D3138" s="7">
        <f>Groei2030!B3138</f>
        <v>0</v>
      </c>
      <c r="E3138" s="7">
        <f>Groei2030!C3138</f>
        <v>0</v>
      </c>
      <c r="F3138" s="6">
        <v>0.114476873291016</v>
      </c>
      <c r="G3138" s="6">
        <f t="shared" si="193"/>
        <v>0</v>
      </c>
      <c r="H3138" s="6">
        <f t="shared" si="194"/>
        <v>0</v>
      </c>
      <c r="I3138" s="7">
        <f>B3138+ProxiPrognose2030!H3138</f>
        <v>445</v>
      </c>
      <c r="J3138">
        <f t="shared" si="195"/>
        <v>3</v>
      </c>
      <c r="K3138">
        <f t="shared" si="196"/>
        <v>0</v>
      </c>
      <c r="L3138" s="20">
        <v>3</v>
      </c>
    </row>
    <row r="3139" spans="1:12" ht="14.4">
      <c r="A3139" s="2">
        <v>3138</v>
      </c>
      <c r="B3139">
        <v>401</v>
      </c>
      <c r="C3139">
        <v>3</v>
      </c>
      <c r="D3139" s="7">
        <f>Groei2030!B3139</f>
        <v>0</v>
      </c>
      <c r="E3139" s="7">
        <f>Groei2030!C3139</f>
        <v>0</v>
      </c>
      <c r="F3139" s="6">
        <v>7.6804439208984401E-2</v>
      </c>
      <c r="G3139" s="6">
        <f t="shared" ref="G3139:G3202" si="197">IFERROR((D3139+E3139)/((F3139/0.25)),0)</f>
        <v>0</v>
      </c>
      <c r="H3139" s="6">
        <f t="shared" ref="H3139:H3202" si="198">G3139/5.29</f>
        <v>0</v>
      </c>
      <c r="I3139" s="7">
        <f>B3139+ProxiPrognose2030!H3139</f>
        <v>401</v>
      </c>
      <c r="J3139">
        <f t="shared" ref="J3139:J3202" si="199">MAX(C3139,IF(I3139&gt;0,IF(A3139&lt;6701,IF(I3139&lt;200,1,IF(I3139&lt;400,2,IF(I3139&lt;600,3,IF(I3139&lt;900,4,IF(I3139&lt;2000,5,IF(I3139&gt;2000,6,0)))))),0),0))</f>
        <v>3</v>
      </c>
      <c r="K3139">
        <f t="shared" ref="K3139:K3202" si="200">J3139-C3139</f>
        <v>0</v>
      </c>
      <c r="L3139" s="20">
        <v>3</v>
      </c>
    </row>
    <row r="3140" spans="1:12" ht="14.4">
      <c r="A3140" s="2">
        <v>3139</v>
      </c>
      <c r="B3140">
        <v>407</v>
      </c>
      <c r="C3140">
        <v>3</v>
      </c>
      <c r="D3140" s="7">
        <f>Groei2030!B3140</f>
        <v>2</v>
      </c>
      <c r="E3140" s="7">
        <f>Groei2030!C3140</f>
        <v>0</v>
      </c>
      <c r="F3140" s="6">
        <v>4.1350805664062497E-2</v>
      </c>
      <c r="G3140" s="6">
        <f t="shared" si="197"/>
        <v>12.09166283390082</v>
      </c>
      <c r="H3140" s="6">
        <f t="shared" si="198"/>
        <v>2.2857585697355045</v>
      </c>
      <c r="I3140" s="7">
        <f>B3140+ProxiPrognose2030!H3140</f>
        <v>409.28575856973549</v>
      </c>
      <c r="J3140">
        <f t="shared" si="199"/>
        <v>3</v>
      </c>
      <c r="K3140">
        <f t="shared" si="200"/>
        <v>0</v>
      </c>
      <c r="L3140" s="20">
        <v>3</v>
      </c>
    </row>
    <row r="3141" spans="1:12" ht="14.4">
      <c r="A3141" s="2">
        <v>3140</v>
      </c>
      <c r="B3141">
        <v>421</v>
      </c>
      <c r="C3141">
        <v>3</v>
      </c>
      <c r="D3141" s="7">
        <f>Groei2030!B3141</f>
        <v>3</v>
      </c>
      <c r="E3141" s="7">
        <f>Groei2030!C3141</f>
        <v>0</v>
      </c>
      <c r="F3141" s="6">
        <v>4.85674096679687E-2</v>
      </c>
      <c r="G3141" s="6">
        <f t="shared" si="197"/>
        <v>15.442454212143042</v>
      </c>
      <c r="H3141" s="6">
        <f t="shared" si="198"/>
        <v>2.9191784900081363</v>
      </c>
      <c r="I3141" s="7">
        <f>B3141+ProxiPrognose2030!H3141</f>
        <v>423.91917849000816</v>
      </c>
      <c r="J3141">
        <f t="shared" si="199"/>
        <v>3</v>
      </c>
      <c r="K3141">
        <f t="shared" si="200"/>
        <v>0</v>
      </c>
      <c r="L3141" s="20">
        <v>3</v>
      </c>
    </row>
    <row r="3142" spans="1:12" ht="14.4">
      <c r="A3142" s="2">
        <v>3141</v>
      </c>
      <c r="B3142">
        <v>417</v>
      </c>
      <c r="C3142">
        <v>3</v>
      </c>
      <c r="D3142" s="7">
        <f>Groei2030!B3142</f>
        <v>0</v>
      </c>
      <c r="E3142" s="7">
        <f>Groei2030!C3142</f>
        <v>0</v>
      </c>
      <c r="F3142" s="6">
        <v>1.23954877929687E-2</v>
      </c>
      <c r="G3142" s="6">
        <f t="shared" si="197"/>
        <v>0</v>
      </c>
      <c r="H3142" s="6">
        <f t="shared" si="198"/>
        <v>0</v>
      </c>
      <c r="I3142" s="7">
        <f>B3142+ProxiPrognose2030!H3142</f>
        <v>417</v>
      </c>
      <c r="J3142">
        <f t="shared" si="199"/>
        <v>3</v>
      </c>
      <c r="K3142">
        <f t="shared" si="200"/>
        <v>0</v>
      </c>
      <c r="L3142" s="20">
        <v>3</v>
      </c>
    </row>
    <row r="3143" spans="1:12" ht="14.4">
      <c r="A3143" s="2">
        <v>3142</v>
      </c>
      <c r="B3143">
        <v>412</v>
      </c>
      <c r="C3143">
        <v>3</v>
      </c>
      <c r="D3143" s="7">
        <f>Groei2030!B3143</f>
        <v>1</v>
      </c>
      <c r="E3143" s="7">
        <f>Groei2030!C3143</f>
        <v>0</v>
      </c>
      <c r="F3143" s="6">
        <v>2.7868206298828101E-2</v>
      </c>
      <c r="G3143" s="6">
        <f t="shared" si="197"/>
        <v>8.9707962299142618</v>
      </c>
      <c r="H3143" s="6">
        <f t="shared" si="198"/>
        <v>1.6958026899648888</v>
      </c>
      <c r="I3143" s="7">
        <f>B3143+ProxiPrognose2030!H3143</f>
        <v>413.69580268996486</v>
      </c>
      <c r="J3143">
        <f t="shared" si="199"/>
        <v>3</v>
      </c>
      <c r="K3143">
        <f t="shared" si="200"/>
        <v>0</v>
      </c>
      <c r="L3143" s="20">
        <v>3</v>
      </c>
    </row>
    <row r="3144" spans="1:12" ht="14.4">
      <c r="A3144" s="2">
        <v>3143</v>
      </c>
      <c r="B3144">
        <v>364</v>
      </c>
      <c r="C3144">
        <v>2</v>
      </c>
      <c r="D3144" s="7">
        <f>Groei2030!B3144</f>
        <v>2</v>
      </c>
      <c r="E3144" s="7">
        <f>Groei2030!C3144</f>
        <v>0</v>
      </c>
      <c r="F3144" s="6">
        <v>2.9061785156249999E-2</v>
      </c>
      <c r="G3144" s="6">
        <f t="shared" si="197"/>
        <v>17.204724255986406</v>
      </c>
      <c r="H3144" s="6">
        <f t="shared" si="198"/>
        <v>3.2523108234378837</v>
      </c>
      <c r="I3144" s="7">
        <f>B3144+ProxiPrognose2030!H3144</f>
        <v>367.25231082343788</v>
      </c>
      <c r="J3144">
        <f t="shared" si="199"/>
        <v>2</v>
      </c>
      <c r="K3144">
        <f t="shared" si="200"/>
        <v>0</v>
      </c>
      <c r="L3144" s="20">
        <v>2</v>
      </c>
    </row>
    <row r="3145" spans="1:12" ht="14.4">
      <c r="A3145" s="2">
        <v>3144</v>
      </c>
      <c r="B3145">
        <v>354</v>
      </c>
      <c r="C3145">
        <v>2</v>
      </c>
      <c r="D3145" s="7">
        <f>Groei2030!B3145</f>
        <v>3</v>
      </c>
      <c r="E3145" s="7">
        <f>Groei2030!C3145</f>
        <v>0</v>
      </c>
      <c r="F3145" s="6">
        <v>3.9850687255859399E-2</v>
      </c>
      <c r="G3145" s="6">
        <f t="shared" si="197"/>
        <v>18.820252588987021</v>
      </c>
      <c r="H3145" s="6">
        <f t="shared" si="198"/>
        <v>3.557703703022121</v>
      </c>
      <c r="I3145" s="7">
        <f>B3145+ProxiPrognose2030!H3145</f>
        <v>357.55770370302213</v>
      </c>
      <c r="J3145">
        <f t="shared" si="199"/>
        <v>2</v>
      </c>
      <c r="K3145">
        <f t="shared" si="200"/>
        <v>0</v>
      </c>
      <c r="L3145" s="20">
        <v>2</v>
      </c>
    </row>
    <row r="3146" spans="1:12" ht="14.4">
      <c r="A3146" s="2">
        <v>3145</v>
      </c>
      <c r="B3146">
        <v>352</v>
      </c>
      <c r="C3146">
        <v>2</v>
      </c>
      <c r="D3146" s="7">
        <f>Groei2030!B3146</f>
        <v>2</v>
      </c>
      <c r="E3146" s="7">
        <f>Groei2030!C3146</f>
        <v>0</v>
      </c>
      <c r="F3146" s="6">
        <v>3.0512236206054699E-2</v>
      </c>
      <c r="G3146" s="6">
        <f t="shared" si="197"/>
        <v>16.38686842299623</v>
      </c>
      <c r="H3146" s="6">
        <f t="shared" si="198"/>
        <v>3.0977066962185691</v>
      </c>
      <c r="I3146" s="7">
        <f>B3146+ProxiPrognose2030!H3146</f>
        <v>355.09770669621855</v>
      </c>
      <c r="J3146">
        <f t="shared" si="199"/>
        <v>2</v>
      </c>
      <c r="K3146">
        <f t="shared" si="200"/>
        <v>0</v>
      </c>
      <c r="L3146" s="20">
        <v>2</v>
      </c>
    </row>
    <row r="3147" spans="1:12" ht="14.4">
      <c r="A3147" s="2">
        <v>3146</v>
      </c>
      <c r="B3147">
        <v>381</v>
      </c>
      <c r="C3147">
        <v>2</v>
      </c>
      <c r="D3147" s="7">
        <f>Groei2030!B3147</f>
        <v>2</v>
      </c>
      <c r="E3147" s="7">
        <f>Groei2030!C3147</f>
        <v>0</v>
      </c>
      <c r="F3147" s="6">
        <v>3.5063251953124999E-2</v>
      </c>
      <c r="G3147" s="6">
        <f t="shared" si="197"/>
        <v>14.259943734495446</v>
      </c>
      <c r="H3147" s="6">
        <f t="shared" si="198"/>
        <v>2.6956415377118046</v>
      </c>
      <c r="I3147" s="7">
        <f>B3147+ProxiPrognose2030!H3147</f>
        <v>383.69564153771182</v>
      </c>
      <c r="J3147">
        <f t="shared" si="199"/>
        <v>2</v>
      </c>
      <c r="K3147">
        <f t="shared" si="200"/>
        <v>0</v>
      </c>
      <c r="L3147" s="20">
        <v>2</v>
      </c>
    </row>
    <row r="3148" spans="1:12" ht="14.4">
      <c r="A3148" s="2">
        <v>3147</v>
      </c>
      <c r="B3148">
        <v>376</v>
      </c>
      <c r="C3148">
        <v>2</v>
      </c>
      <c r="D3148" s="7">
        <f>Groei2030!B3148</f>
        <v>2</v>
      </c>
      <c r="E3148" s="7">
        <f>Groei2030!C3148</f>
        <v>0</v>
      </c>
      <c r="F3148" s="6">
        <v>3.8493309570312502E-2</v>
      </c>
      <c r="G3148" s="6">
        <f t="shared" si="197"/>
        <v>12.989270228549508</v>
      </c>
      <c r="H3148" s="6">
        <f t="shared" si="198"/>
        <v>2.4554386065310978</v>
      </c>
      <c r="I3148" s="7">
        <f>B3148+ProxiPrognose2030!H3148</f>
        <v>378.45543860653112</v>
      </c>
      <c r="J3148">
        <f t="shared" si="199"/>
        <v>2</v>
      </c>
      <c r="K3148">
        <f t="shared" si="200"/>
        <v>0</v>
      </c>
      <c r="L3148" s="20">
        <v>2</v>
      </c>
    </row>
    <row r="3149" spans="1:12" ht="14.4">
      <c r="A3149" s="2">
        <v>3148</v>
      </c>
      <c r="B3149">
        <v>352</v>
      </c>
      <c r="C3149">
        <v>2</v>
      </c>
      <c r="D3149" s="7">
        <f>Groei2030!B3149</f>
        <v>2</v>
      </c>
      <c r="E3149" s="7">
        <f>Groei2030!C3149</f>
        <v>0</v>
      </c>
      <c r="F3149" s="6">
        <v>2.7529431884765601E-2</v>
      </c>
      <c r="G3149" s="6">
        <f t="shared" si="197"/>
        <v>18.162379888293042</v>
      </c>
      <c r="H3149" s="6">
        <f t="shared" si="198"/>
        <v>3.4333421338928245</v>
      </c>
      <c r="I3149" s="7">
        <f>B3149+ProxiPrognose2030!H3149</f>
        <v>355.43334213389284</v>
      </c>
      <c r="J3149">
        <f t="shared" si="199"/>
        <v>2</v>
      </c>
      <c r="K3149">
        <f t="shared" si="200"/>
        <v>0</v>
      </c>
      <c r="L3149" s="20">
        <v>2</v>
      </c>
    </row>
    <row r="3150" spans="1:12" ht="14.4">
      <c r="A3150" s="2">
        <v>3149</v>
      </c>
      <c r="B3150">
        <v>347</v>
      </c>
      <c r="C3150">
        <v>2</v>
      </c>
      <c r="D3150" s="7">
        <f>Groei2030!B3150</f>
        <v>0</v>
      </c>
      <c r="E3150" s="7">
        <f>Groei2030!C3150</f>
        <v>0</v>
      </c>
      <c r="F3150" s="6">
        <v>2.5461474975585902E-2</v>
      </c>
      <c r="G3150" s="6">
        <f t="shared" si="197"/>
        <v>0</v>
      </c>
      <c r="H3150" s="6">
        <f t="shared" si="198"/>
        <v>0</v>
      </c>
      <c r="I3150" s="7">
        <f>B3150+ProxiPrognose2030!H3150</f>
        <v>347</v>
      </c>
      <c r="J3150">
        <f t="shared" si="199"/>
        <v>2</v>
      </c>
      <c r="K3150">
        <f t="shared" si="200"/>
        <v>0</v>
      </c>
      <c r="L3150" s="20">
        <v>2</v>
      </c>
    </row>
    <row r="3151" spans="1:12" ht="14.4">
      <c r="A3151" s="2">
        <v>3150</v>
      </c>
      <c r="B3151">
        <v>343</v>
      </c>
      <c r="C3151">
        <v>2</v>
      </c>
      <c r="D3151" s="7">
        <f>Groei2030!B3151</f>
        <v>2</v>
      </c>
      <c r="E3151" s="7">
        <f>Groei2030!C3151</f>
        <v>0</v>
      </c>
      <c r="F3151" s="6">
        <v>5.5686133300781197E-2</v>
      </c>
      <c r="G3151" s="6">
        <f t="shared" si="197"/>
        <v>8.9788960080836802</v>
      </c>
      <c r="H3151" s="6">
        <f t="shared" si="198"/>
        <v>1.6973338389572175</v>
      </c>
      <c r="I3151" s="7">
        <f>B3151+ProxiPrognose2030!H3151</f>
        <v>344.69733383895721</v>
      </c>
      <c r="J3151">
        <f t="shared" si="199"/>
        <v>2</v>
      </c>
      <c r="K3151">
        <f t="shared" si="200"/>
        <v>0</v>
      </c>
      <c r="L3151" s="20">
        <v>2</v>
      </c>
    </row>
    <row r="3152" spans="1:12" ht="14.4">
      <c r="A3152" s="2">
        <v>3151</v>
      </c>
      <c r="B3152">
        <v>343</v>
      </c>
      <c r="C3152">
        <v>2</v>
      </c>
      <c r="D3152" s="7">
        <f>Groei2030!B3152</f>
        <v>1</v>
      </c>
      <c r="E3152" s="7">
        <f>Groei2030!C3152</f>
        <v>0</v>
      </c>
      <c r="F3152" s="6">
        <v>1.7130133178710899E-2</v>
      </c>
      <c r="G3152" s="6">
        <f t="shared" si="197"/>
        <v>14.594165578974987</v>
      </c>
      <c r="H3152" s="6">
        <f t="shared" si="198"/>
        <v>2.7588214705056688</v>
      </c>
      <c r="I3152" s="7">
        <f>B3152+ProxiPrognose2030!H3152</f>
        <v>345.75882147050567</v>
      </c>
      <c r="J3152">
        <f t="shared" si="199"/>
        <v>2</v>
      </c>
      <c r="K3152">
        <f t="shared" si="200"/>
        <v>0</v>
      </c>
      <c r="L3152" s="20">
        <v>2</v>
      </c>
    </row>
    <row r="3153" spans="1:12" ht="14.4">
      <c r="A3153" s="2">
        <v>3152</v>
      </c>
      <c r="B3153">
        <v>343</v>
      </c>
      <c r="C3153">
        <v>2</v>
      </c>
      <c r="D3153" s="7">
        <f>Groei2030!B3153</f>
        <v>4</v>
      </c>
      <c r="E3153" s="7">
        <f>Groei2030!C3153</f>
        <v>0</v>
      </c>
      <c r="F3153" s="6">
        <v>4.7069192138671903E-2</v>
      </c>
      <c r="G3153" s="6">
        <f t="shared" si="197"/>
        <v>21.245318956269127</v>
      </c>
      <c r="H3153" s="6">
        <f t="shared" si="198"/>
        <v>4.0161283471208176</v>
      </c>
      <c r="I3153" s="7">
        <f>B3153+ProxiPrognose2030!H3153</f>
        <v>347.0161283471208</v>
      </c>
      <c r="J3153">
        <f t="shared" si="199"/>
        <v>2</v>
      </c>
      <c r="K3153">
        <f t="shared" si="200"/>
        <v>0</v>
      </c>
      <c r="L3153" s="20">
        <v>2</v>
      </c>
    </row>
    <row r="3154" spans="1:12" ht="14.4">
      <c r="A3154" s="2">
        <v>3153</v>
      </c>
      <c r="B3154">
        <v>341</v>
      </c>
      <c r="C3154">
        <v>2</v>
      </c>
      <c r="D3154" s="7">
        <f>Groei2030!B3154</f>
        <v>3</v>
      </c>
      <c r="E3154" s="7">
        <f>Groei2030!C3154</f>
        <v>0</v>
      </c>
      <c r="F3154" s="6">
        <v>3.3081605834960899E-2</v>
      </c>
      <c r="G3154" s="6">
        <f t="shared" si="197"/>
        <v>22.67120900181315</v>
      </c>
      <c r="H3154" s="6">
        <f t="shared" si="198"/>
        <v>4.2856727791707279</v>
      </c>
      <c r="I3154" s="7">
        <f>B3154+ProxiPrognose2030!H3154</f>
        <v>345.28567277917074</v>
      </c>
      <c r="J3154">
        <f t="shared" si="199"/>
        <v>2</v>
      </c>
      <c r="K3154">
        <f t="shared" si="200"/>
        <v>0</v>
      </c>
      <c r="L3154" s="20">
        <v>2</v>
      </c>
    </row>
    <row r="3155" spans="1:12" ht="14.4">
      <c r="A3155" s="2">
        <v>3154</v>
      </c>
      <c r="B3155">
        <v>324</v>
      </c>
      <c r="C3155">
        <v>2</v>
      </c>
      <c r="D3155" s="7">
        <f>Groei2030!B3155</f>
        <v>1</v>
      </c>
      <c r="E3155" s="7">
        <f>Groei2030!C3155</f>
        <v>0</v>
      </c>
      <c r="F3155" s="6">
        <v>2.0440147705078099E-2</v>
      </c>
      <c r="G3155" s="6">
        <f t="shared" si="197"/>
        <v>12.230831381805066</v>
      </c>
      <c r="H3155" s="6">
        <f t="shared" si="198"/>
        <v>2.3120664237816761</v>
      </c>
      <c r="I3155" s="7">
        <f>B3155+ProxiPrognose2030!H3155</f>
        <v>326.31206642378169</v>
      </c>
      <c r="J3155">
        <f t="shared" si="199"/>
        <v>2</v>
      </c>
      <c r="K3155">
        <f t="shared" si="200"/>
        <v>0</v>
      </c>
      <c r="L3155" s="20">
        <v>2</v>
      </c>
    </row>
    <row r="3156" spans="1:12" ht="14.4">
      <c r="A3156" s="2">
        <v>3155</v>
      </c>
      <c r="B3156">
        <v>352</v>
      </c>
      <c r="C3156">
        <v>2</v>
      </c>
      <c r="D3156" s="7">
        <f>Groei2030!B3156</f>
        <v>3</v>
      </c>
      <c r="E3156" s="7">
        <f>Groei2030!C3156</f>
        <v>0</v>
      </c>
      <c r="F3156" s="6">
        <v>3.6793714599609402E-2</v>
      </c>
      <c r="G3156" s="6">
        <f t="shared" si="197"/>
        <v>20.383916333578398</v>
      </c>
      <c r="H3156" s="6">
        <f t="shared" si="198"/>
        <v>3.8532923125857086</v>
      </c>
      <c r="I3156" s="7">
        <f>B3156+ProxiPrognose2030!H3156</f>
        <v>355.85329231258572</v>
      </c>
      <c r="J3156">
        <f t="shared" si="199"/>
        <v>2</v>
      </c>
      <c r="K3156">
        <f t="shared" si="200"/>
        <v>0</v>
      </c>
      <c r="L3156" s="20">
        <v>2</v>
      </c>
    </row>
    <row r="3157" spans="1:12" ht="14.4">
      <c r="A3157" s="2">
        <v>3156</v>
      </c>
      <c r="B3157">
        <v>325</v>
      </c>
      <c r="C3157">
        <v>2</v>
      </c>
      <c r="D3157" s="7">
        <f>Groei2030!B3157</f>
        <v>2</v>
      </c>
      <c r="E3157" s="7">
        <f>Groei2030!C3157</f>
        <v>0</v>
      </c>
      <c r="F3157" s="6">
        <v>2.4918902587890601E-2</v>
      </c>
      <c r="G3157" s="6">
        <f t="shared" si="197"/>
        <v>20.065089071899024</v>
      </c>
      <c r="H3157" s="6">
        <f t="shared" si="198"/>
        <v>3.7930225088656</v>
      </c>
      <c r="I3157" s="7">
        <f>B3157+ProxiPrognose2030!H3157</f>
        <v>328.79302250886559</v>
      </c>
      <c r="J3157">
        <f t="shared" si="199"/>
        <v>2</v>
      </c>
      <c r="K3157">
        <f t="shared" si="200"/>
        <v>0</v>
      </c>
      <c r="L3157" s="20">
        <v>2</v>
      </c>
    </row>
    <row r="3158" spans="1:12" ht="14.4">
      <c r="A3158" s="2">
        <v>3157</v>
      </c>
      <c r="B3158">
        <v>329</v>
      </c>
      <c r="C3158">
        <v>2</v>
      </c>
      <c r="D3158" s="7">
        <f>Groei2030!B3158</f>
        <v>2</v>
      </c>
      <c r="E3158" s="7">
        <f>Groei2030!C3158</f>
        <v>0</v>
      </c>
      <c r="F3158" s="6">
        <v>4.0365218505859397E-2</v>
      </c>
      <c r="G3158" s="6">
        <f t="shared" si="197"/>
        <v>12.386901855304467</v>
      </c>
      <c r="H3158" s="6">
        <f t="shared" si="198"/>
        <v>2.3415693488288216</v>
      </c>
      <c r="I3158" s="7">
        <f>B3158+ProxiPrognose2030!H3158</f>
        <v>331.34156934882884</v>
      </c>
      <c r="J3158">
        <f t="shared" si="199"/>
        <v>2</v>
      </c>
      <c r="K3158">
        <f t="shared" si="200"/>
        <v>0</v>
      </c>
      <c r="L3158" s="20">
        <v>2</v>
      </c>
    </row>
    <row r="3159" spans="1:12" ht="14.4">
      <c r="A3159" s="2">
        <v>3158</v>
      </c>
      <c r="B3159">
        <v>352</v>
      </c>
      <c r="C3159">
        <v>2</v>
      </c>
      <c r="D3159" s="7">
        <f>Groei2030!B3159</f>
        <v>2</v>
      </c>
      <c r="E3159" s="7">
        <f>Groei2030!C3159</f>
        <v>0</v>
      </c>
      <c r="F3159" s="6">
        <v>2.3286399169921899E-2</v>
      </c>
      <c r="G3159" s="6">
        <f t="shared" si="197"/>
        <v>21.4717611061924</v>
      </c>
      <c r="H3159" s="6">
        <f t="shared" si="198"/>
        <v>4.0589340465392061</v>
      </c>
      <c r="I3159" s="7">
        <f>B3159+ProxiPrognose2030!H3159</f>
        <v>356.05893404653921</v>
      </c>
      <c r="J3159">
        <f t="shared" si="199"/>
        <v>2</v>
      </c>
      <c r="K3159">
        <f t="shared" si="200"/>
        <v>0</v>
      </c>
      <c r="L3159" s="20">
        <v>2</v>
      </c>
    </row>
    <row r="3160" spans="1:12" ht="14.4">
      <c r="A3160" s="2">
        <v>3159</v>
      </c>
      <c r="B3160">
        <v>354</v>
      </c>
      <c r="C3160">
        <v>2</v>
      </c>
      <c r="D3160" s="7">
        <f>Groei2030!B3160</f>
        <v>1</v>
      </c>
      <c r="E3160" s="7">
        <f>Groei2030!C3160</f>
        <v>0</v>
      </c>
      <c r="F3160" s="6">
        <v>2.2999421386718701E-2</v>
      </c>
      <c r="G3160" s="6">
        <f t="shared" si="197"/>
        <v>10.869838671000897</v>
      </c>
      <c r="H3160" s="6">
        <f t="shared" si="198"/>
        <v>2.0547899189037611</v>
      </c>
      <c r="I3160" s="7">
        <f>B3160+ProxiPrognose2030!H3160</f>
        <v>356.05478991890374</v>
      </c>
      <c r="J3160">
        <f t="shared" si="199"/>
        <v>2</v>
      </c>
      <c r="K3160">
        <f t="shared" si="200"/>
        <v>0</v>
      </c>
      <c r="L3160" s="20">
        <v>2</v>
      </c>
    </row>
    <row r="3161" spans="1:12" ht="14.4">
      <c r="A3161" s="2">
        <v>3160</v>
      </c>
      <c r="B3161">
        <v>372</v>
      </c>
      <c r="C3161">
        <v>2</v>
      </c>
      <c r="D3161" s="7">
        <f>Groei2030!B3161</f>
        <v>1</v>
      </c>
      <c r="E3161" s="7">
        <f>Groei2030!C3161</f>
        <v>0</v>
      </c>
      <c r="F3161" s="6">
        <v>2.3757439086914099E-2</v>
      </c>
      <c r="G3161" s="6">
        <f t="shared" si="197"/>
        <v>10.52301971965081</v>
      </c>
      <c r="H3161" s="6">
        <f t="shared" si="198"/>
        <v>1.989228680463291</v>
      </c>
      <c r="I3161" s="7">
        <f>B3161+ProxiPrognose2030!H3161</f>
        <v>373.98922868046327</v>
      </c>
      <c r="J3161">
        <f t="shared" si="199"/>
        <v>2</v>
      </c>
      <c r="K3161">
        <f t="shared" si="200"/>
        <v>0</v>
      </c>
      <c r="L3161" s="20">
        <v>2</v>
      </c>
    </row>
    <row r="3162" spans="1:12" ht="14.4">
      <c r="A3162" s="2">
        <v>3161</v>
      </c>
      <c r="B3162">
        <v>371</v>
      </c>
      <c r="C3162">
        <v>2</v>
      </c>
      <c r="D3162" s="7">
        <f>Groei2030!B3162</f>
        <v>2</v>
      </c>
      <c r="E3162" s="7">
        <f>Groei2030!C3162</f>
        <v>0</v>
      </c>
      <c r="F3162" s="6">
        <v>4.0982957397460898E-2</v>
      </c>
      <c r="G3162" s="6">
        <f t="shared" si="197"/>
        <v>12.200193244984744</v>
      </c>
      <c r="H3162" s="6">
        <f t="shared" si="198"/>
        <v>2.3062747154980614</v>
      </c>
      <c r="I3162" s="7">
        <f>B3162+ProxiPrognose2030!H3162</f>
        <v>373.30627471549803</v>
      </c>
      <c r="J3162">
        <f t="shared" si="199"/>
        <v>2</v>
      </c>
      <c r="K3162">
        <f t="shared" si="200"/>
        <v>0</v>
      </c>
      <c r="L3162" s="20">
        <v>2</v>
      </c>
    </row>
    <row r="3163" spans="1:12" ht="14.4">
      <c r="A3163" s="2">
        <v>3162</v>
      </c>
      <c r="B3163">
        <v>374</v>
      </c>
      <c r="C3163">
        <v>2</v>
      </c>
      <c r="D3163" s="7">
        <f>Groei2030!B3163</f>
        <v>1</v>
      </c>
      <c r="E3163" s="7">
        <f>Groei2030!C3163</f>
        <v>0</v>
      </c>
      <c r="F3163" s="6">
        <v>1.46780073242187E-2</v>
      </c>
      <c r="G3163" s="6">
        <f t="shared" si="197"/>
        <v>17.032284728970001</v>
      </c>
      <c r="H3163" s="6">
        <f t="shared" si="198"/>
        <v>3.2197135593516069</v>
      </c>
      <c r="I3163" s="7">
        <f>B3163+ProxiPrognose2030!H3163</f>
        <v>377.21971355935159</v>
      </c>
      <c r="J3163">
        <f t="shared" si="199"/>
        <v>2</v>
      </c>
      <c r="K3163">
        <f t="shared" si="200"/>
        <v>0</v>
      </c>
      <c r="L3163" s="20">
        <v>2</v>
      </c>
    </row>
    <row r="3164" spans="1:12" ht="14.4">
      <c r="A3164" s="2">
        <v>3163</v>
      </c>
      <c r="B3164">
        <v>371</v>
      </c>
      <c r="C3164">
        <v>2</v>
      </c>
      <c r="D3164" s="7">
        <f>Groei2030!B3164</f>
        <v>3</v>
      </c>
      <c r="E3164" s="7">
        <f>Groei2030!C3164</f>
        <v>0</v>
      </c>
      <c r="F3164" s="6">
        <v>2.7134708740234399E-2</v>
      </c>
      <c r="G3164" s="6">
        <f t="shared" si="197"/>
        <v>27.639876557360139</v>
      </c>
      <c r="H3164" s="6">
        <f t="shared" si="198"/>
        <v>5.2249294059281928</v>
      </c>
      <c r="I3164" s="7">
        <f>B3164+ProxiPrognose2030!H3164</f>
        <v>376.22492940592821</v>
      </c>
      <c r="J3164">
        <f t="shared" si="199"/>
        <v>2</v>
      </c>
      <c r="K3164">
        <f t="shared" si="200"/>
        <v>0</v>
      </c>
      <c r="L3164" s="20">
        <v>2</v>
      </c>
    </row>
    <row r="3165" spans="1:12" ht="14.4">
      <c r="A3165" s="2">
        <v>3164</v>
      </c>
      <c r="B3165">
        <v>369</v>
      </c>
      <c r="C3165">
        <v>2</v>
      </c>
      <c r="D3165" s="7">
        <f>Groei2030!B3165</f>
        <v>2</v>
      </c>
      <c r="E3165" s="7">
        <f>Groei2030!C3165</f>
        <v>0</v>
      </c>
      <c r="F3165" s="6">
        <v>2.90008156738281E-2</v>
      </c>
      <c r="G3165" s="6">
        <f t="shared" si="197"/>
        <v>17.24089438116139</v>
      </c>
      <c r="H3165" s="6">
        <f t="shared" si="198"/>
        <v>3.2591482762119828</v>
      </c>
      <c r="I3165" s="7">
        <f>B3165+ProxiPrognose2030!H3165</f>
        <v>372.25914827621199</v>
      </c>
      <c r="J3165">
        <f t="shared" si="199"/>
        <v>2</v>
      </c>
      <c r="K3165">
        <f t="shared" si="200"/>
        <v>0</v>
      </c>
      <c r="L3165" s="20">
        <v>2</v>
      </c>
    </row>
    <row r="3166" spans="1:12" ht="14.4">
      <c r="A3166" s="2">
        <v>3165</v>
      </c>
      <c r="B3166">
        <v>371</v>
      </c>
      <c r="C3166">
        <v>2</v>
      </c>
      <c r="D3166" s="7">
        <f>Groei2030!B3166</f>
        <v>2</v>
      </c>
      <c r="E3166" s="7">
        <f>Groei2030!C3166</f>
        <v>0</v>
      </c>
      <c r="F3166" s="6">
        <v>2.8195269409179699E-2</v>
      </c>
      <c r="G3166" s="6">
        <f t="shared" si="197"/>
        <v>17.733471269375851</v>
      </c>
      <c r="H3166" s="6">
        <f t="shared" si="198"/>
        <v>3.3522629998820133</v>
      </c>
      <c r="I3166" s="7">
        <f>B3166+ProxiPrognose2030!H3166</f>
        <v>374.35226299988199</v>
      </c>
      <c r="J3166">
        <f t="shared" si="199"/>
        <v>2</v>
      </c>
      <c r="K3166">
        <f t="shared" si="200"/>
        <v>0</v>
      </c>
      <c r="L3166" s="20">
        <v>2</v>
      </c>
    </row>
    <row r="3167" spans="1:12" ht="14.4">
      <c r="A3167" s="2">
        <v>3166</v>
      </c>
      <c r="B3167">
        <v>371</v>
      </c>
      <c r="C3167">
        <v>2</v>
      </c>
      <c r="D3167" s="7">
        <f>Groei2030!B3167</f>
        <v>2</v>
      </c>
      <c r="E3167" s="7">
        <f>Groei2030!C3167</f>
        <v>0</v>
      </c>
      <c r="F3167" s="6">
        <v>2.3815805175781201E-2</v>
      </c>
      <c r="G3167" s="6">
        <f t="shared" si="197"/>
        <v>20.99446129616733</v>
      </c>
      <c r="H3167" s="6">
        <f t="shared" si="198"/>
        <v>3.9687072393511023</v>
      </c>
      <c r="I3167" s="7">
        <f>B3167+ProxiPrognose2030!H3167</f>
        <v>374.96870723935109</v>
      </c>
      <c r="J3167">
        <f t="shared" si="199"/>
        <v>2</v>
      </c>
      <c r="K3167">
        <f t="shared" si="200"/>
        <v>0</v>
      </c>
      <c r="L3167" s="20">
        <v>2</v>
      </c>
    </row>
    <row r="3168" spans="1:12" ht="14.4">
      <c r="A3168" s="2">
        <v>3167</v>
      </c>
      <c r="B3168">
        <v>349</v>
      </c>
      <c r="C3168">
        <v>2</v>
      </c>
      <c r="D3168" s="7">
        <f>Groei2030!B3168</f>
        <v>67</v>
      </c>
      <c r="E3168" s="7">
        <f>Groei2030!C3168</f>
        <v>0</v>
      </c>
      <c r="F3168" s="6">
        <v>2.4369251098632801E-2</v>
      </c>
      <c r="G3168" s="6">
        <f t="shared" si="197"/>
        <v>687.34159832017701</v>
      </c>
      <c r="H3168" s="6">
        <f t="shared" si="198"/>
        <v>129.93224920986333</v>
      </c>
      <c r="I3168" s="7">
        <f>B3168+ProxiPrognose2030!H3168</f>
        <v>478.93224920986336</v>
      </c>
      <c r="J3168">
        <f t="shared" si="199"/>
        <v>3</v>
      </c>
      <c r="K3168">
        <f t="shared" si="200"/>
        <v>1</v>
      </c>
      <c r="L3168" s="20">
        <v>3</v>
      </c>
    </row>
    <row r="3169" spans="1:12" ht="14.4">
      <c r="A3169" s="2">
        <v>3168</v>
      </c>
      <c r="B3169">
        <v>371</v>
      </c>
      <c r="C3169">
        <v>2</v>
      </c>
      <c r="D3169" s="7">
        <f>Groei2030!B3169</f>
        <v>1</v>
      </c>
      <c r="E3169" s="7">
        <f>Groei2030!C3169</f>
        <v>0</v>
      </c>
      <c r="F3169" s="6">
        <v>1.9241472045898399E-2</v>
      </c>
      <c r="G3169" s="6">
        <f t="shared" si="197"/>
        <v>12.992768921403348</v>
      </c>
      <c r="H3169" s="6">
        <f t="shared" si="198"/>
        <v>2.4560999851424099</v>
      </c>
      <c r="I3169" s="7">
        <f>B3169+ProxiPrognose2030!H3169</f>
        <v>373.45609998514243</v>
      </c>
      <c r="J3169">
        <f t="shared" si="199"/>
        <v>2</v>
      </c>
      <c r="K3169">
        <f t="shared" si="200"/>
        <v>0</v>
      </c>
      <c r="L3169" s="20">
        <v>2</v>
      </c>
    </row>
    <row r="3170" spans="1:12" ht="14.4">
      <c r="A3170" s="2">
        <v>3169</v>
      </c>
      <c r="B3170">
        <v>335</v>
      </c>
      <c r="C3170">
        <v>2</v>
      </c>
      <c r="D3170" s="7">
        <f>Groei2030!B3170</f>
        <v>1</v>
      </c>
      <c r="E3170" s="7">
        <f>Groei2030!C3170</f>
        <v>0</v>
      </c>
      <c r="F3170" s="6">
        <v>1.2070698364257801E-2</v>
      </c>
      <c r="G3170" s="6">
        <f t="shared" si="197"/>
        <v>20.711312009938698</v>
      </c>
      <c r="H3170" s="6">
        <f t="shared" si="198"/>
        <v>3.9151818544307559</v>
      </c>
      <c r="I3170" s="7">
        <f>B3170+ProxiPrognose2030!H3170</f>
        <v>338.91518185443078</v>
      </c>
      <c r="J3170">
        <f t="shared" si="199"/>
        <v>2</v>
      </c>
      <c r="K3170">
        <f t="shared" si="200"/>
        <v>0</v>
      </c>
      <c r="L3170" s="20">
        <v>2</v>
      </c>
    </row>
    <row r="3171" spans="1:12" ht="14.4">
      <c r="A3171" s="2">
        <v>3170</v>
      </c>
      <c r="B3171">
        <v>334</v>
      </c>
      <c r="C3171">
        <v>2</v>
      </c>
      <c r="D3171" s="7">
        <f>Groei2030!B3171</f>
        <v>1</v>
      </c>
      <c r="E3171" s="7">
        <f>Groei2030!C3171</f>
        <v>0</v>
      </c>
      <c r="F3171" s="6">
        <v>8.4336065673828106E-3</v>
      </c>
      <c r="G3171" s="6">
        <f t="shared" si="197"/>
        <v>29.643308352429127</v>
      </c>
      <c r="H3171" s="6">
        <f t="shared" si="198"/>
        <v>5.6036499721038044</v>
      </c>
      <c r="I3171" s="7">
        <f>B3171+ProxiPrognose2030!H3171</f>
        <v>339.60364997210382</v>
      </c>
      <c r="J3171">
        <f t="shared" si="199"/>
        <v>2</v>
      </c>
      <c r="K3171">
        <f t="shared" si="200"/>
        <v>0</v>
      </c>
      <c r="L3171" s="20">
        <v>2</v>
      </c>
    </row>
    <row r="3172" spans="1:12" ht="14.4">
      <c r="A3172" s="2">
        <v>3171</v>
      </c>
      <c r="B3172">
        <v>329</v>
      </c>
      <c r="C3172">
        <v>2</v>
      </c>
      <c r="D3172" s="7">
        <f>Groei2030!B3172</f>
        <v>2</v>
      </c>
      <c r="E3172" s="7">
        <f>Groei2030!C3172</f>
        <v>0</v>
      </c>
      <c r="F3172" s="6">
        <v>5.5870820434570298E-2</v>
      </c>
      <c r="G3172" s="6">
        <f t="shared" si="197"/>
        <v>8.949215281088355</v>
      </c>
      <c r="H3172" s="6">
        <f t="shared" si="198"/>
        <v>1.6917231155176475</v>
      </c>
      <c r="I3172" s="7">
        <f>B3172+ProxiPrognose2030!H3172</f>
        <v>330.69172311551768</v>
      </c>
      <c r="J3172">
        <f t="shared" si="199"/>
        <v>2</v>
      </c>
      <c r="K3172">
        <f t="shared" si="200"/>
        <v>0</v>
      </c>
      <c r="L3172" s="20">
        <v>2</v>
      </c>
    </row>
    <row r="3173" spans="1:12" ht="14.4">
      <c r="A3173" s="2">
        <v>3172</v>
      </c>
      <c r="B3173">
        <v>326</v>
      </c>
      <c r="C3173">
        <v>2</v>
      </c>
      <c r="D3173" s="7">
        <f>Groei2030!B3173</f>
        <v>2</v>
      </c>
      <c r="E3173" s="7">
        <f>Groei2030!C3173</f>
        <v>0</v>
      </c>
      <c r="F3173" s="6">
        <v>3.30890423583984E-2</v>
      </c>
      <c r="G3173" s="6">
        <f t="shared" si="197"/>
        <v>15.11074254081862</v>
      </c>
      <c r="H3173" s="6">
        <f t="shared" si="198"/>
        <v>2.8564730700980379</v>
      </c>
      <c r="I3173" s="7">
        <f>B3173+ProxiPrognose2030!H3173</f>
        <v>328.85647307009805</v>
      </c>
      <c r="J3173">
        <f t="shared" si="199"/>
        <v>2</v>
      </c>
      <c r="K3173">
        <f t="shared" si="200"/>
        <v>0</v>
      </c>
      <c r="L3173" s="20">
        <v>2</v>
      </c>
    </row>
    <row r="3174" spans="1:12" ht="14.4">
      <c r="A3174" s="2">
        <v>3173</v>
      </c>
      <c r="B3174">
        <v>342</v>
      </c>
      <c r="C3174">
        <v>2</v>
      </c>
      <c r="D3174" s="7">
        <f>Groei2030!B3174</f>
        <v>1</v>
      </c>
      <c r="E3174" s="7">
        <f>Groei2030!C3174</f>
        <v>0</v>
      </c>
      <c r="F3174" s="6">
        <v>1.50316020507812E-2</v>
      </c>
      <c r="G3174" s="6">
        <f t="shared" si="197"/>
        <v>16.631627098390844</v>
      </c>
      <c r="H3174" s="6">
        <f t="shared" si="198"/>
        <v>3.1439748768224658</v>
      </c>
      <c r="I3174" s="7">
        <f>B3174+ProxiPrognose2030!H3174</f>
        <v>345.14397487682248</v>
      </c>
      <c r="J3174">
        <f t="shared" si="199"/>
        <v>2</v>
      </c>
      <c r="K3174">
        <f t="shared" si="200"/>
        <v>0</v>
      </c>
      <c r="L3174" s="20">
        <v>2</v>
      </c>
    </row>
    <row r="3175" spans="1:12" ht="14.4">
      <c r="A3175" s="2">
        <v>3174</v>
      </c>
      <c r="B3175">
        <v>321</v>
      </c>
      <c r="C3175">
        <v>2</v>
      </c>
      <c r="D3175" s="7">
        <f>Groei2030!B3175</f>
        <v>2</v>
      </c>
      <c r="E3175" s="7">
        <f>Groei2030!C3175</f>
        <v>0</v>
      </c>
      <c r="F3175" s="6">
        <v>2.3285390502929701E-2</v>
      </c>
      <c r="G3175" s="6">
        <f t="shared" si="197"/>
        <v>21.472691211130492</v>
      </c>
      <c r="H3175" s="6">
        <f t="shared" si="198"/>
        <v>4.0591098697789212</v>
      </c>
      <c r="I3175" s="7">
        <f>B3175+ProxiPrognose2030!H3175</f>
        <v>325.05910986977892</v>
      </c>
      <c r="J3175">
        <f t="shared" si="199"/>
        <v>2</v>
      </c>
      <c r="K3175">
        <f t="shared" si="200"/>
        <v>0</v>
      </c>
      <c r="L3175" s="20">
        <v>2</v>
      </c>
    </row>
    <row r="3176" spans="1:12" ht="14.4">
      <c r="A3176" s="2">
        <v>3175</v>
      </c>
      <c r="B3176">
        <v>321</v>
      </c>
      <c r="C3176">
        <v>2</v>
      </c>
      <c r="D3176" s="7">
        <f>Groei2030!B3176</f>
        <v>3</v>
      </c>
      <c r="E3176" s="7">
        <f>Groei2030!C3176</f>
        <v>0</v>
      </c>
      <c r="F3176" s="6">
        <v>4.5016774658203099E-2</v>
      </c>
      <c r="G3176" s="6">
        <f t="shared" si="197"/>
        <v>16.660456145392295</v>
      </c>
      <c r="H3176" s="6">
        <f t="shared" si="198"/>
        <v>3.149424602153553</v>
      </c>
      <c r="I3176" s="7">
        <f>B3176+ProxiPrognose2030!H3176</f>
        <v>324.14942460215354</v>
      </c>
      <c r="J3176">
        <f t="shared" si="199"/>
        <v>2</v>
      </c>
      <c r="K3176">
        <f t="shared" si="200"/>
        <v>0</v>
      </c>
      <c r="L3176" s="20">
        <v>2</v>
      </c>
    </row>
    <row r="3177" spans="1:12" ht="14.4">
      <c r="A3177" s="2">
        <v>3176</v>
      </c>
      <c r="B3177">
        <v>318</v>
      </c>
      <c r="C3177">
        <v>2</v>
      </c>
      <c r="D3177" s="7">
        <f>Groei2030!B3177</f>
        <v>3</v>
      </c>
      <c r="E3177" s="7">
        <f>Groei2030!C3177</f>
        <v>0</v>
      </c>
      <c r="F3177" s="6">
        <v>4.5755859130859403E-2</v>
      </c>
      <c r="G3177" s="6">
        <f t="shared" si="197"/>
        <v>16.39134340926784</v>
      </c>
      <c r="H3177" s="6">
        <f t="shared" si="198"/>
        <v>3.0985526293511985</v>
      </c>
      <c r="I3177" s="7">
        <f>B3177+ProxiPrognose2030!H3177</f>
        <v>321.09855262935122</v>
      </c>
      <c r="J3177">
        <f t="shared" si="199"/>
        <v>2</v>
      </c>
      <c r="K3177">
        <f t="shared" si="200"/>
        <v>0</v>
      </c>
      <c r="L3177" s="20">
        <v>2</v>
      </c>
    </row>
    <row r="3178" spans="1:12" ht="14.4">
      <c r="A3178" s="2">
        <v>3177</v>
      </c>
      <c r="B3178">
        <v>311</v>
      </c>
      <c r="C3178">
        <v>2</v>
      </c>
      <c r="D3178" s="7">
        <f>Groei2030!B3178</f>
        <v>3</v>
      </c>
      <c r="E3178" s="7">
        <f>Groei2030!C3178</f>
        <v>0</v>
      </c>
      <c r="F3178" s="6">
        <v>3.7652198242187497E-2</v>
      </c>
      <c r="G3178" s="6">
        <f t="shared" si="197"/>
        <v>19.91915572036006</v>
      </c>
      <c r="H3178" s="6">
        <f t="shared" si="198"/>
        <v>3.7654358639622041</v>
      </c>
      <c r="I3178" s="7">
        <f>B3178+ProxiPrognose2030!H3178</f>
        <v>314.76543586396218</v>
      </c>
      <c r="J3178">
        <f t="shared" si="199"/>
        <v>2</v>
      </c>
      <c r="K3178">
        <f t="shared" si="200"/>
        <v>0</v>
      </c>
      <c r="L3178" s="20">
        <v>2</v>
      </c>
    </row>
    <row r="3179" spans="1:12" ht="14.4">
      <c r="A3179" s="2">
        <v>3178</v>
      </c>
      <c r="B3179">
        <v>321</v>
      </c>
      <c r="C3179">
        <v>2</v>
      </c>
      <c r="D3179" s="7">
        <f>Groei2030!B3179</f>
        <v>2</v>
      </c>
      <c r="E3179" s="7">
        <f>Groei2030!C3179</f>
        <v>0</v>
      </c>
      <c r="F3179" s="6">
        <v>2.1867248901367198E-2</v>
      </c>
      <c r="G3179" s="6">
        <f t="shared" si="197"/>
        <v>22.86524483510766</v>
      </c>
      <c r="H3179" s="6">
        <f t="shared" si="198"/>
        <v>4.3223525208143023</v>
      </c>
      <c r="I3179" s="7">
        <f>B3179+ProxiPrognose2030!H3179</f>
        <v>325.32235252081432</v>
      </c>
      <c r="J3179">
        <f t="shared" si="199"/>
        <v>2</v>
      </c>
      <c r="K3179">
        <f t="shared" si="200"/>
        <v>0</v>
      </c>
      <c r="L3179" s="20">
        <v>2</v>
      </c>
    </row>
    <row r="3180" spans="1:12" ht="14.4">
      <c r="A3180" s="2">
        <v>3179</v>
      </c>
      <c r="B3180">
        <v>326</v>
      </c>
      <c r="C3180">
        <v>2</v>
      </c>
      <c r="D3180" s="7">
        <f>Groei2030!B3180</f>
        <v>1</v>
      </c>
      <c r="E3180" s="7">
        <f>Groei2030!C3180</f>
        <v>0</v>
      </c>
      <c r="F3180" s="6">
        <v>2.7483170166015598E-2</v>
      </c>
      <c r="G3180" s="6">
        <f t="shared" si="197"/>
        <v>9.0964760793548596</v>
      </c>
      <c r="H3180" s="6">
        <f t="shared" si="198"/>
        <v>1.7195606955302192</v>
      </c>
      <c r="I3180" s="7">
        <f>B3180+ProxiPrognose2030!H3180</f>
        <v>327.71956069553022</v>
      </c>
      <c r="J3180">
        <f t="shared" si="199"/>
        <v>2</v>
      </c>
      <c r="K3180">
        <f t="shared" si="200"/>
        <v>0</v>
      </c>
      <c r="L3180" s="20">
        <v>2</v>
      </c>
    </row>
    <row r="3181" spans="1:12" ht="14.4">
      <c r="A3181" s="2">
        <v>3180</v>
      </c>
      <c r="B3181">
        <v>323</v>
      </c>
      <c r="C3181">
        <v>2</v>
      </c>
      <c r="D3181" s="7">
        <f>Groei2030!B3181</f>
        <v>2</v>
      </c>
      <c r="E3181" s="7">
        <f>Groei2030!C3181</f>
        <v>0</v>
      </c>
      <c r="F3181" s="6">
        <v>2.8741414672851601E-2</v>
      </c>
      <c r="G3181" s="6">
        <f t="shared" si="197"/>
        <v>17.396499291744576</v>
      </c>
      <c r="H3181" s="6">
        <f t="shared" si="198"/>
        <v>3.2885631931464228</v>
      </c>
      <c r="I3181" s="7">
        <f>B3181+ProxiPrognose2030!H3181</f>
        <v>326.28856319314644</v>
      </c>
      <c r="J3181">
        <f t="shared" si="199"/>
        <v>2</v>
      </c>
      <c r="K3181">
        <f t="shared" si="200"/>
        <v>0</v>
      </c>
      <c r="L3181" s="20">
        <v>2</v>
      </c>
    </row>
    <row r="3182" spans="1:12" ht="14.4">
      <c r="A3182" s="2">
        <v>3181</v>
      </c>
      <c r="B3182">
        <v>303</v>
      </c>
      <c r="C3182">
        <v>2</v>
      </c>
      <c r="D3182" s="7">
        <f>Groei2030!B3182</f>
        <v>4</v>
      </c>
      <c r="E3182" s="7">
        <f>Groei2030!C3182</f>
        <v>0</v>
      </c>
      <c r="F3182" s="6">
        <v>5.3755643188476601E-2</v>
      </c>
      <c r="G3182" s="6">
        <f t="shared" si="197"/>
        <v>18.602698073834347</v>
      </c>
      <c r="H3182" s="6">
        <f t="shared" si="198"/>
        <v>3.5165780857909916</v>
      </c>
      <c r="I3182" s="7">
        <f>B3182+ProxiPrognose2030!H3182</f>
        <v>306.51657808579097</v>
      </c>
      <c r="J3182">
        <f t="shared" si="199"/>
        <v>2</v>
      </c>
      <c r="K3182">
        <f t="shared" si="200"/>
        <v>0</v>
      </c>
      <c r="L3182" s="20">
        <v>2</v>
      </c>
    </row>
    <row r="3183" spans="1:12" ht="14.4">
      <c r="A3183" s="2">
        <v>3182</v>
      </c>
      <c r="B3183">
        <v>301</v>
      </c>
      <c r="C3183">
        <v>2</v>
      </c>
      <c r="D3183" s="7">
        <f>Groei2030!B3183</f>
        <v>3</v>
      </c>
      <c r="E3183" s="7">
        <f>Groei2030!C3183</f>
        <v>0</v>
      </c>
      <c r="F3183" s="6">
        <v>5.4915027221679701E-2</v>
      </c>
      <c r="G3183" s="6">
        <f t="shared" si="197"/>
        <v>13.657463866355151</v>
      </c>
      <c r="H3183" s="6">
        <f t="shared" si="198"/>
        <v>2.5817512034697829</v>
      </c>
      <c r="I3183" s="7">
        <f>B3183+ProxiPrognose2030!H3183</f>
        <v>303.58175120346976</v>
      </c>
      <c r="J3183">
        <f t="shared" si="199"/>
        <v>2</v>
      </c>
      <c r="K3183">
        <f t="shared" si="200"/>
        <v>0</v>
      </c>
      <c r="L3183" s="20">
        <v>2</v>
      </c>
    </row>
    <row r="3184" spans="1:12" ht="14.4">
      <c r="A3184" s="2">
        <v>3183</v>
      </c>
      <c r="B3184">
        <v>312</v>
      </c>
      <c r="C3184">
        <v>2</v>
      </c>
      <c r="D3184" s="7">
        <f>Groei2030!B3184</f>
        <v>1</v>
      </c>
      <c r="E3184" s="7">
        <f>Groei2030!C3184</f>
        <v>0</v>
      </c>
      <c r="F3184" s="6">
        <v>2.5101266845703098E-2</v>
      </c>
      <c r="G3184" s="6">
        <f t="shared" si="197"/>
        <v>9.9596566793518502</v>
      </c>
      <c r="H3184" s="6">
        <f t="shared" si="198"/>
        <v>1.8827328316355103</v>
      </c>
      <c r="I3184" s="7">
        <f>B3184+ProxiPrognose2030!H3184</f>
        <v>313.88273283163551</v>
      </c>
      <c r="J3184">
        <f t="shared" si="199"/>
        <v>2</v>
      </c>
      <c r="K3184">
        <f t="shared" si="200"/>
        <v>0</v>
      </c>
      <c r="L3184" s="20">
        <v>2</v>
      </c>
    </row>
    <row r="3185" spans="1:12" ht="14.4">
      <c r="A3185" s="2">
        <v>3184</v>
      </c>
      <c r="B3185">
        <v>329</v>
      </c>
      <c r="C3185">
        <v>2</v>
      </c>
      <c r="D3185" s="7">
        <f>Groei2030!B3185</f>
        <v>2</v>
      </c>
      <c r="E3185" s="7">
        <f>Groei2030!C3185</f>
        <v>0</v>
      </c>
      <c r="F3185" s="6">
        <v>3.2793905029296903E-2</v>
      </c>
      <c r="G3185" s="6">
        <f t="shared" si="197"/>
        <v>15.246735622162651</v>
      </c>
      <c r="H3185" s="6">
        <f t="shared" si="198"/>
        <v>2.8821806469116544</v>
      </c>
      <c r="I3185" s="7">
        <f>B3185+ProxiPrognose2030!H3185</f>
        <v>331.88218064691165</v>
      </c>
      <c r="J3185">
        <f t="shared" si="199"/>
        <v>2</v>
      </c>
      <c r="K3185">
        <f t="shared" si="200"/>
        <v>0</v>
      </c>
      <c r="L3185" s="20">
        <v>2</v>
      </c>
    </row>
    <row r="3186" spans="1:12" ht="14.4">
      <c r="A3186" s="2">
        <v>3185</v>
      </c>
      <c r="B3186">
        <v>329</v>
      </c>
      <c r="C3186">
        <v>2</v>
      </c>
      <c r="D3186" s="7">
        <f>Groei2030!B3186</f>
        <v>2</v>
      </c>
      <c r="E3186" s="7">
        <f>Groei2030!C3186</f>
        <v>0</v>
      </c>
      <c r="F3186" s="6">
        <v>2.28613936767578E-2</v>
      </c>
      <c r="G3186" s="6">
        <f t="shared" si="197"/>
        <v>21.870932589220427</v>
      </c>
      <c r="H3186" s="6">
        <f t="shared" si="198"/>
        <v>4.1343917938034833</v>
      </c>
      <c r="I3186" s="7">
        <f>B3186+ProxiPrognose2030!H3186</f>
        <v>333.1343917938035</v>
      </c>
      <c r="J3186">
        <f t="shared" si="199"/>
        <v>2</v>
      </c>
      <c r="K3186">
        <f t="shared" si="200"/>
        <v>0</v>
      </c>
      <c r="L3186" s="20">
        <v>2</v>
      </c>
    </row>
    <row r="3187" spans="1:12" ht="14.4">
      <c r="A3187" s="2">
        <v>3186</v>
      </c>
      <c r="B3187">
        <v>243</v>
      </c>
      <c r="C3187">
        <v>2</v>
      </c>
      <c r="D3187" s="7">
        <f>Groei2030!B3187</f>
        <v>1</v>
      </c>
      <c r="E3187" s="7">
        <f>Groei2030!C3187</f>
        <v>0</v>
      </c>
      <c r="F3187" s="6">
        <v>0.64753584851074197</v>
      </c>
      <c r="G3187" s="6">
        <f t="shared" si="197"/>
        <v>0.38607901103077347</v>
      </c>
      <c r="H3187" s="6">
        <f t="shared" si="198"/>
        <v>7.298279981678138E-2</v>
      </c>
      <c r="I3187" s="7">
        <f>B3187+ProxiPrognose2030!H3187</f>
        <v>243.07298279981677</v>
      </c>
      <c r="J3187">
        <f t="shared" si="199"/>
        <v>2</v>
      </c>
      <c r="K3187">
        <f t="shared" si="200"/>
        <v>0</v>
      </c>
      <c r="L3187" s="20">
        <v>2</v>
      </c>
    </row>
    <row r="3188" spans="1:12" ht="14.4">
      <c r="A3188" s="2">
        <v>3187</v>
      </c>
      <c r="B3188">
        <v>204</v>
      </c>
      <c r="C3188">
        <v>2</v>
      </c>
      <c r="D3188" s="7">
        <f>Groei2030!B3188</f>
        <v>2</v>
      </c>
      <c r="E3188" s="7">
        <f>Groei2030!C3188</f>
        <v>0</v>
      </c>
      <c r="F3188" s="6">
        <v>1.1144368975830099</v>
      </c>
      <c r="G3188" s="6">
        <f t="shared" si="197"/>
        <v>0.44865707612911931</v>
      </c>
      <c r="H3188" s="6">
        <f t="shared" si="198"/>
        <v>8.481230172573144E-2</v>
      </c>
      <c r="I3188" s="7">
        <f>B3188+ProxiPrognose2030!H3188</f>
        <v>204.08481230172572</v>
      </c>
      <c r="J3188">
        <f t="shared" si="199"/>
        <v>2</v>
      </c>
      <c r="K3188">
        <f t="shared" si="200"/>
        <v>0</v>
      </c>
      <c r="L3188" s="20">
        <v>2</v>
      </c>
    </row>
    <row r="3189" spans="1:12" ht="14.4">
      <c r="A3189" s="2">
        <v>3188</v>
      </c>
      <c r="B3189">
        <v>264</v>
      </c>
      <c r="C3189">
        <v>2</v>
      </c>
      <c r="D3189" s="7">
        <f>Groei2030!B3189</f>
        <v>1</v>
      </c>
      <c r="E3189" s="7">
        <f>Groei2030!C3189</f>
        <v>0</v>
      </c>
      <c r="F3189" s="6">
        <v>0.73954321679687496</v>
      </c>
      <c r="G3189" s="6">
        <f t="shared" si="197"/>
        <v>0.33804650535881492</v>
      </c>
      <c r="H3189" s="6">
        <f t="shared" si="198"/>
        <v>6.3902931069719268E-2</v>
      </c>
      <c r="I3189" s="7">
        <f>B3189+ProxiPrognose2030!H3189</f>
        <v>264.06390293106972</v>
      </c>
      <c r="J3189">
        <f t="shared" si="199"/>
        <v>2</v>
      </c>
      <c r="K3189">
        <f t="shared" si="200"/>
        <v>0</v>
      </c>
      <c r="L3189" s="20">
        <v>2</v>
      </c>
    </row>
    <row r="3190" spans="1:12" ht="14.4">
      <c r="A3190" s="2">
        <v>3189</v>
      </c>
      <c r="B3190">
        <v>306</v>
      </c>
      <c r="C3190">
        <v>2</v>
      </c>
      <c r="D3190" s="7">
        <f>Groei2030!B3190</f>
        <v>3</v>
      </c>
      <c r="E3190" s="7">
        <f>Groei2030!C3190</f>
        <v>0</v>
      </c>
      <c r="F3190" s="6">
        <v>1.24989406030273</v>
      </c>
      <c r="G3190" s="6">
        <f t="shared" si="197"/>
        <v>0.60005085536477121</v>
      </c>
      <c r="H3190" s="6">
        <f t="shared" si="198"/>
        <v>0.11343116358502291</v>
      </c>
      <c r="I3190" s="7">
        <f>B3190+ProxiPrognose2030!H3190</f>
        <v>306.11343116358501</v>
      </c>
      <c r="J3190">
        <f t="shared" si="199"/>
        <v>2</v>
      </c>
      <c r="K3190">
        <f t="shared" si="200"/>
        <v>0</v>
      </c>
      <c r="L3190" s="20">
        <v>2</v>
      </c>
    </row>
    <row r="3191" spans="1:12" ht="14.4">
      <c r="A3191" s="2">
        <v>3190</v>
      </c>
      <c r="B3191">
        <v>341</v>
      </c>
      <c r="C3191">
        <v>2</v>
      </c>
      <c r="D3191" s="7">
        <f>Groei2030!B3191</f>
        <v>1</v>
      </c>
      <c r="E3191" s="7">
        <f>Groei2030!C3191</f>
        <v>0</v>
      </c>
      <c r="F3191" s="6">
        <v>4.03909633789062E-2</v>
      </c>
      <c r="G3191" s="6">
        <f t="shared" si="197"/>
        <v>6.1895032721739964</v>
      </c>
      <c r="H3191" s="6">
        <f t="shared" si="198"/>
        <v>1.1700384257417762</v>
      </c>
      <c r="I3191" s="7">
        <f>B3191+ProxiPrognose2030!H3191</f>
        <v>342.17003842574178</v>
      </c>
      <c r="J3191">
        <f t="shared" si="199"/>
        <v>2</v>
      </c>
      <c r="K3191">
        <f t="shared" si="200"/>
        <v>0</v>
      </c>
      <c r="L3191" s="20">
        <v>2</v>
      </c>
    </row>
    <row r="3192" spans="1:12" ht="14.4">
      <c r="A3192" s="2">
        <v>3191</v>
      </c>
      <c r="B3192">
        <v>330</v>
      </c>
      <c r="C3192">
        <v>2</v>
      </c>
      <c r="D3192" s="7">
        <f>Groei2030!B3192</f>
        <v>2</v>
      </c>
      <c r="E3192" s="7">
        <f>Groei2030!C3192</f>
        <v>0</v>
      </c>
      <c r="F3192" s="6">
        <v>1.9326655883789099E-2</v>
      </c>
      <c r="G3192" s="6">
        <f t="shared" si="197"/>
        <v>25.871004430693688</v>
      </c>
      <c r="H3192" s="6">
        <f t="shared" si="198"/>
        <v>4.8905490417190336</v>
      </c>
      <c r="I3192" s="7">
        <f>B3192+ProxiPrognose2030!H3192</f>
        <v>334.89054904171905</v>
      </c>
      <c r="J3192">
        <f t="shared" si="199"/>
        <v>2</v>
      </c>
      <c r="K3192">
        <f t="shared" si="200"/>
        <v>0</v>
      </c>
      <c r="L3192" s="20">
        <v>2</v>
      </c>
    </row>
    <row r="3193" spans="1:12" ht="14.4">
      <c r="A3193" s="2">
        <v>3192</v>
      </c>
      <c r="B3193">
        <v>347</v>
      </c>
      <c r="C3193">
        <v>2</v>
      </c>
      <c r="D3193" s="7">
        <f>Groei2030!B3193</f>
        <v>2</v>
      </c>
      <c r="E3193" s="7">
        <f>Groei2030!C3193</f>
        <v>0</v>
      </c>
      <c r="F3193" s="6">
        <v>4.13121501464844E-2</v>
      </c>
      <c r="G3193" s="6">
        <f t="shared" si="197"/>
        <v>12.102976926330454</v>
      </c>
      <c r="H3193" s="6">
        <f t="shared" si="198"/>
        <v>2.2878973395709741</v>
      </c>
      <c r="I3193" s="7">
        <f>B3193+ProxiPrognose2030!H3193</f>
        <v>349.28789733957097</v>
      </c>
      <c r="J3193">
        <f t="shared" si="199"/>
        <v>2</v>
      </c>
      <c r="K3193">
        <f t="shared" si="200"/>
        <v>0</v>
      </c>
      <c r="L3193" s="20">
        <v>2</v>
      </c>
    </row>
    <row r="3194" spans="1:12" ht="14.4">
      <c r="A3194" s="2">
        <v>3193</v>
      </c>
      <c r="B3194">
        <v>348</v>
      </c>
      <c r="C3194">
        <v>2</v>
      </c>
      <c r="D3194" s="7">
        <f>Groei2030!B3194</f>
        <v>2</v>
      </c>
      <c r="E3194" s="7">
        <f>Groei2030!C3194</f>
        <v>0</v>
      </c>
      <c r="F3194" s="6">
        <v>3.2697321166992199E-2</v>
      </c>
      <c r="G3194" s="6">
        <f t="shared" si="197"/>
        <v>15.291772602605372</v>
      </c>
      <c r="H3194" s="6">
        <f t="shared" si="198"/>
        <v>2.8906942538006373</v>
      </c>
      <c r="I3194" s="7">
        <f>B3194+ProxiPrognose2030!H3194</f>
        <v>350.89069425380063</v>
      </c>
      <c r="J3194">
        <f t="shared" si="199"/>
        <v>2</v>
      </c>
      <c r="K3194">
        <f t="shared" si="200"/>
        <v>0</v>
      </c>
      <c r="L3194" s="20">
        <v>2</v>
      </c>
    </row>
    <row r="3195" spans="1:12" ht="14.4">
      <c r="A3195" s="2">
        <v>3194</v>
      </c>
      <c r="B3195">
        <v>349</v>
      </c>
      <c r="C3195">
        <v>2</v>
      </c>
      <c r="D3195" s="7">
        <f>Groei2030!B3195</f>
        <v>3</v>
      </c>
      <c r="E3195" s="7">
        <f>Groei2030!C3195</f>
        <v>0</v>
      </c>
      <c r="F3195" s="6">
        <v>3.0736411376953099E-2</v>
      </c>
      <c r="G3195" s="6">
        <f t="shared" si="197"/>
        <v>24.401026873370391</v>
      </c>
      <c r="H3195" s="6">
        <f t="shared" si="198"/>
        <v>4.6126704864594315</v>
      </c>
      <c r="I3195" s="7">
        <f>B3195+ProxiPrognose2030!H3195</f>
        <v>353.61267048645942</v>
      </c>
      <c r="J3195">
        <f t="shared" si="199"/>
        <v>2</v>
      </c>
      <c r="K3195">
        <f t="shared" si="200"/>
        <v>0</v>
      </c>
      <c r="L3195" s="20">
        <v>2</v>
      </c>
    </row>
    <row r="3196" spans="1:12" ht="14.4">
      <c r="A3196" s="2">
        <v>3195</v>
      </c>
      <c r="B3196">
        <v>373</v>
      </c>
      <c r="C3196">
        <v>2</v>
      </c>
      <c r="D3196" s="7">
        <f>Groei2030!B3196</f>
        <v>3</v>
      </c>
      <c r="E3196" s="7">
        <f>Groei2030!C3196</f>
        <v>0</v>
      </c>
      <c r="F3196" s="6">
        <v>4.1861804321289102E-2</v>
      </c>
      <c r="G3196" s="6">
        <f t="shared" si="197"/>
        <v>17.916093492859371</v>
      </c>
      <c r="H3196" s="6">
        <f t="shared" si="198"/>
        <v>3.3867851593306941</v>
      </c>
      <c r="I3196" s="7">
        <f>B3196+ProxiPrognose2030!H3196</f>
        <v>376.38678515933071</v>
      </c>
      <c r="J3196">
        <f t="shared" si="199"/>
        <v>2</v>
      </c>
      <c r="K3196">
        <f t="shared" si="200"/>
        <v>0</v>
      </c>
      <c r="L3196" s="20">
        <v>2</v>
      </c>
    </row>
    <row r="3197" spans="1:12" ht="14.4">
      <c r="A3197" s="2">
        <v>3196</v>
      </c>
      <c r="B3197">
        <v>382</v>
      </c>
      <c r="C3197">
        <v>2</v>
      </c>
      <c r="D3197" s="7">
        <f>Groei2030!B3197</f>
        <v>1</v>
      </c>
      <c r="E3197" s="7">
        <f>Groei2030!C3197</f>
        <v>0</v>
      </c>
      <c r="F3197" s="6">
        <v>2.61552924804687E-2</v>
      </c>
      <c r="G3197" s="6">
        <f t="shared" si="197"/>
        <v>9.5582949487827715</v>
      </c>
      <c r="H3197" s="6">
        <f t="shared" si="198"/>
        <v>1.8068610489192385</v>
      </c>
      <c r="I3197" s="7">
        <f>B3197+ProxiPrognose2030!H3197</f>
        <v>383.80686104891925</v>
      </c>
      <c r="J3197">
        <f t="shared" si="199"/>
        <v>2</v>
      </c>
      <c r="K3197">
        <f t="shared" si="200"/>
        <v>0</v>
      </c>
      <c r="L3197" s="20">
        <v>2</v>
      </c>
    </row>
    <row r="3198" spans="1:12" ht="14.4">
      <c r="A3198" s="2">
        <v>3197</v>
      </c>
      <c r="B3198">
        <v>391</v>
      </c>
      <c r="C3198">
        <v>2</v>
      </c>
      <c r="D3198" s="7">
        <f>Groei2030!B3198</f>
        <v>2</v>
      </c>
      <c r="E3198" s="7">
        <f>Groei2030!C3198</f>
        <v>0</v>
      </c>
      <c r="F3198" s="6">
        <v>3.66305689697266E-2</v>
      </c>
      <c r="G3198" s="6">
        <f t="shared" si="197"/>
        <v>13.64980162915913</v>
      </c>
      <c r="H3198" s="6">
        <f t="shared" si="198"/>
        <v>2.5803027654365085</v>
      </c>
      <c r="I3198" s="7">
        <f>B3198+ProxiPrognose2030!H3198</f>
        <v>393.5803027654365</v>
      </c>
      <c r="J3198">
        <f t="shared" si="199"/>
        <v>2</v>
      </c>
      <c r="K3198">
        <f t="shared" si="200"/>
        <v>0</v>
      </c>
      <c r="L3198" s="20">
        <v>2</v>
      </c>
    </row>
    <row r="3199" spans="1:12" ht="14.4">
      <c r="A3199" s="2">
        <v>3198</v>
      </c>
      <c r="B3199">
        <v>391</v>
      </c>
      <c r="C3199">
        <v>2</v>
      </c>
      <c r="D3199" s="7">
        <f>Groei2030!B3199</f>
        <v>2</v>
      </c>
      <c r="E3199" s="7">
        <f>Groei2030!C3199</f>
        <v>0</v>
      </c>
      <c r="F3199" s="6">
        <v>3.7756708984374998E-2</v>
      </c>
      <c r="G3199" s="6">
        <f t="shared" si="197"/>
        <v>13.242679604488751</v>
      </c>
      <c r="H3199" s="6">
        <f t="shared" si="198"/>
        <v>2.5033420802436201</v>
      </c>
      <c r="I3199" s="7">
        <f>B3199+ProxiPrognose2030!H3199</f>
        <v>393.50334208024361</v>
      </c>
      <c r="J3199">
        <f t="shared" si="199"/>
        <v>2</v>
      </c>
      <c r="K3199">
        <f t="shared" si="200"/>
        <v>0</v>
      </c>
      <c r="L3199" s="20">
        <v>2</v>
      </c>
    </row>
    <row r="3200" spans="1:12" ht="14.4">
      <c r="A3200" s="2">
        <v>3199</v>
      </c>
      <c r="B3200">
        <v>387</v>
      </c>
      <c r="C3200">
        <v>2</v>
      </c>
      <c r="D3200" s="7">
        <f>Groei2030!B3200</f>
        <v>2</v>
      </c>
      <c r="E3200" s="7">
        <f>Groei2030!C3200</f>
        <v>0</v>
      </c>
      <c r="F3200" s="6">
        <v>2.7126944458007798E-2</v>
      </c>
      <c r="G3200" s="6">
        <f t="shared" si="197"/>
        <v>18.431858434111305</v>
      </c>
      <c r="H3200" s="6">
        <f t="shared" si="198"/>
        <v>3.4842832578660312</v>
      </c>
      <c r="I3200" s="7">
        <f>B3200+ProxiPrognose2030!H3200</f>
        <v>390.48428325786602</v>
      </c>
      <c r="J3200">
        <f t="shared" si="199"/>
        <v>2</v>
      </c>
      <c r="K3200">
        <f t="shared" si="200"/>
        <v>0</v>
      </c>
      <c r="L3200" s="20">
        <v>2</v>
      </c>
    </row>
    <row r="3201" spans="1:12" ht="14.4">
      <c r="A3201" s="2">
        <v>3200</v>
      </c>
      <c r="B3201">
        <v>406</v>
      </c>
      <c r="C3201">
        <v>3</v>
      </c>
      <c r="D3201" s="7">
        <f>Groei2030!B3201</f>
        <v>3</v>
      </c>
      <c r="E3201" s="7">
        <f>Groei2030!C3201</f>
        <v>0</v>
      </c>
      <c r="F3201" s="6">
        <v>5.3089377441406203E-2</v>
      </c>
      <c r="G3201" s="6">
        <f t="shared" si="197"/>
        <v>14.127119889996104</v>
      </c>
      <c r="H3201" s="6">
        <f t="shared" si="198"/>
        <v>2.6705330604907567</v>
      </c>
      <c r="I3201" s="7">
        <f>B3201+ProxiPrognose2030!H3201</f>
        <v>408.67053306049075</v>
      </c>
      <c r="J3201">
        <f t="shared" si="199"/>
        <v>3</v>
      </c>
      <c r="K3201">
        <f t="shared" si="200"/>
        <v>0</v>
      </c>
      <c r="L3201" s="20">
        <v>3</v>
      </c>
    </row>
    <row r="3202" spans="1:12" ht="14.4">
      <c r="A3202" s="2">
        <v>3201</v>
      </c>
      <c r="B3202">
        <v>420</v>
      </c>
      <c r="C3202">
        <v>3</v>
      </c>
      <c r="D3202" s="7">
        <f>Groei2030!B3202</f>
        <v>8</v>
      </c>
      <c r="E3202" s="7">
        <f>Groei2030!C3202</f>
        <v>0</v>
      </c>
      <c r="F3202" s="6">
        <v>0.45261927685546899</v>
      </c>
      <c r="G3202" s="6">
        <f t="shared" si="197"/>
        <v>4.4187247478605354</v>
      </c>
      <c r="H3202" s="6">
        <f t="shared" si="198"/>
        <v>0.83529768390558323</v>
      </c>
      <c r="I3202" s="7">
        <f>B3202+ProxiPrognose2030!H3202</f>
        <v>420.83529768390559</v>
      </c>
      <c r="J3202">
        <f t="shared" si="199"/>
        <v>3</v>
      </c>
      <c r="K3202">
        <f t="shared" si="200"/>
        <v>0</v>
      </c>
      <c r="L3202" s="20">
        <v>3</v>
      </c>
    </row>
    <row r="3203" spans="1:12" ht="14.4">
      <c r="A3203" s="2">
        <v>3202</v>
      </c>
      <c r="B3203">
        <v>370</v>
      </c>
      <c r="C3203">
        <v>2</v>
      </c>
      <c r="D3203" s="7">
        <f>Groei2030!B3203</f>
        <v>1</v>
      </c>
      <c r="E3203" s="7">
        <f>Groei2030!C3203</f>
        <v>0</v>
      </c>
      <c r="F3203" s="6">
        <v>0.60070406188964798</v>
      </c>
      <c r="G3203" s="6">
        <f t="shared" ref="G3203:G3266" si="201">IFERROR((D3203+E3203)/((F3203/0.25)),0)</f>
        <v>0.41617830785689963</v>
      </c>
      <c r="H3203" s="6">
        <f t="shared" ref="H3203:H3266" si="202">G3203/5.29</f>
        <v>7.8672647988071762E-2</v>
      </c>
      <c r="I3203" s="7">
        <f>B3203+ProxiPrognose2030!H3203</f>
        <v>370.07867264798807</v>
      </c>
      <c r="J3203">
        <f t="shared" ref="J3203:J3266" si="203">MAX(C3203,IF(I3203&gt;0,IF(A3203&lt;6701,IF(I3203&lt;200,1,IF(I3203&lt;400,2,IF(I3203&lt;600,3,IF(I3203&lt;900,4,IF(I3203&lt;2000,5,IF(I3203&gt;2000,6,0)))))),0),0))</f>
        <v>2</v>
      </c>
      <c r="K3203">
        <f t="shared" ref="K3203:K3266" si="204">J3203-C3203</f>
        <v>0</v>
      </c>
      <c r="L3203" s="20">
        <v>2</v>
      </c>
    </row>
    <row r="3204" spans="1:12" ht="14.4">
      <c r="A3204" s="2">
        <v>3203</v>
      </c>
      <c r="B3204">
        <v>248</v>
      </c>
      <c r="C3204">
        <v>2</v>
      </c>
      <c r="D3204" s="7">
        <f>Groei2030!B3204</f>
        <v>0</v>
      </c>
      <c r="E3204" s="7">
        <f>Groei2030!C3204</f>
        <v>0</v>
      </c>
      <c r="F3204" s="6">
        <v>0.41377424755859399</v>
      </c>
      <c r="G3204" s="6">
        <f t="shared" si="201"/>
        <v>0</v>
      </c>
      <c r="H3204" s="6">
        <f t="shared" si="202"/>
        <v>0</v>
      </c>
      <c r="I3204" s="7">
        <f>B3204+ProxiPrognose2030!H3204</f>
        <v>248</v>
      </c>
      <c r="J3204">
        <f t="shared" si="203"/>
        <v>2</v>
      </c>
      <c r="K3204">
        <f t="shared" si="204"/>
        <v>0</v>
      </c>
      <c r="L3204" s="20">
        <v>2</v>
      </c>
    </row>
    <row r="3205" spans="1:12" ht="14.4">
      <c r="A3205" s="2">
        <v>3204</v>
      </c>
      <c r="B3205">
        <v>286</v>
      </c>
      <c r="C3205">
        <v>2</v>
      </c>
      <c r="D3205" s="7">
        <f>Groei2030!B3205</f>
        <v>1</v>
      </c>
      <c r="E3205" s="7">
        <f>Groei2030!C3205</f>
        <v>0</v>
      </c>
      <c r="F3205" s="6">
        <v>2.5540724609374999E-2</v>
      </c>
      <c r="G3205" s="6">
        <f t="shared" si="201"/>
        <v>9.7882892448648384</v>
      </c>
      <c r="H3205" s="6">
        <f t="shared" si="202"/>
        <v>1.8503382315434478</v>
      </c>
      <c r="I3205" s="7">
        <f>B3205+ProxiPrognose2030!H3205</f>
        <v>287.85033823154345</v>
      </c>
      <c r="J3205">
        <f t="shared" si="203"/>
        <v>2</v>
      </c>
      <c r="K3205">
        <f t="shared" si="204"/>
        <v>0</v>
      </c>
      <c r="L3205" s="20">
        <v>2</v>
      </c>
    </row>
    <row r="3206" spans="1:12" ht="14.4">
      <c r="A3206" s="2">
        <v>3205</v>
      </c>
      <c r="B3206">
        <v>286</v>
      </c>
      <c r="C3206">
        <v>2</v>
      </c>
      <c r="D3206" s="7">
        <f>Groei2030!B3206</f>
        <v>1</v>
      </c>
      <c r="E3206" s="7">
        <f>Groei2030!C3206</f>
        <v>0</v>
      </c>
      <c r="F3206" s="6">
        <v>3.5887253540039098E-2</v>
      </c>
      <c r="G3206" s="6">
        <f t="shared" si="201"/>
        <v>6.9662617040637329</v>
      </c>
      <c r="H3206" s="6">
        <f t="shared" si="202"/>
        <v>1.316873668064978</v>
      </c>
      <c r="I3206" s="7">
        <f>B3206+ProxiPrognose2030!H3206</f>
        <v>287.316873668065</v>
      </c>
      <c r="J3206">
        <f t="shared" si="203"/>
        <v>2</v>
      </c>
      <c r="K3206">
        <f t="shared" si="204"/>
        <v>0</v>
      </c>
      <c r="L3206" s="20">
        <v>2</v>
      </c>
    </row>
    <row r="3207" spans="1:12" ht="14.4">
      <c r="A3207" s="2">
        <v>3206</v>
      </c>
      <c r="B3207">
        <v>289</v>
      </c>
      <c r="C3207">
        <v>2</v>
      </c>
      <c r="D3207" s="7">
        <f>Groei2030!B3207</f>
        <v>1</v>
      </c>
      <c r="E3207" s="7">
        <f>Groei2030!C3207</f>
        <v>0</v>
      </c>
      <c r="F3207" s="6">
        <v>3.3053389892578097E-2</v>
      </c>
      <c r="G3207" s="6">
        <f t="shared" si="201"/>
        <v>7.5635207406105032</v>
      </c>
      <c r="H3207" s="6">
        <f t="shared" si="202"/>
        <v>1.4297770776201328</v>
      </c>
      <c r="I3207" s="7">
        <f>B3207+ProxiPrognose2030!H3207</f>
        <v>290.42977707762014</v>
      </c>
      <c r="J3207">
        <f t="shared" si="203"/>
        <v>2</v>
      </c>
      <c r="K3207">
        <f t="shared" si="204"/>
        <v>0</v>
      </c>
      <c r="L3207" s="20">
        <v>2</v>
      </c>
    </row>
    <row r="3208" spans="1:12" ht="14.4">
      <c r="A3208" s="2">
        <v>3207</v>
      </c>
      <c r="B3208">
        <v>305</v>
      </c>
      <c r="C3208">
        <v>2</v>
      </c>
      <c r="D3208" s="7">
        <f>Groei2030!B3208</f>
        <v>0</v>
      </c>
      <c r="E3208" s="7">
        <f>Groei2030!C3208</f>
        <v>0</v>
      </c>
      <c r="F3208" s="6">
        <v>9.2847426879882802E-2</v>
      </c>
      <c r="G3208" s="6">
        <f t="shared" si="201"/>
        <v>0</v>
      </c>
      <c r="H3208" s="6">
        <f t="shared" si="202"/>
        <v>0</v>
      </c>
      <c r="I3208" s="7">
        <f>B3208+ProxiPrognose2030!H3208</f>
        <v>305</v>
      </c>
      <c r="J3208">
        <f t="shared" si="203"/>
        <v>2</v>
      </c>
      <c r="K3208">
        <f t="shared" si="204"/>
        <v>0</v>
      </c>
      <c r="L3208" s="20">
        <v>2</v>
      </c>
    </row>
    <row r="3209" spans="1:12" ht="14.4">
      <c r="A3209" s="2">
        <v>3208</v>
      </c>
      <c r="B3209">
        <v>339</v>
      </c>
      <c r="C3209">
        <v>2</v>
      </c>
      <c r="D3209" s="7">
        <f>Groei2030!B3209</f>
        <v>0</v>
      </c>
      <c r="E3209" s="7">
        <f>Groei2030!C3209</f>
        <v>0</v>
      </c>
      <c r="F3209" s="6">
        <v>7.6672162597656204E-2</v>
      </c>
      <c r="G3209" s="6">
        <f t="shared" si="201"/>
        <v>0</v>
      </c>
      <c r="H3209" s="6">
        <f t="shared" si="202"/>
        <v>0</v>
      </c>
      <c r="I3209" s="7">
        <f>B3209+ProxiPrognose2030!H3209</f>
        <v>339</v>
      </c>
      <c r="J3209">
        <f t="shared" si="203"/>
        <v>2</v>
      </c>
      <c r="K3209">
        <f t="shared" si="204"/>
        <v>0</v>
      </c>
      <c r="L3209" s="20">
        <v>2</v>
      </c>
    </row>
    <row r="3210" spans="1:12" ht="14.4">
      <c r="A3210" s="2">
        <v>3209</v>
      </c>
      <c r="B3210">
        <v>349</v>
      </c>
      <c r="C3210">
        <v>2</v>
      </c>
      <c r="D3210" s="7">
        <f>Groei2030!B3210</f>
        <v>1</v>
      </c>
      <c r="E3210" s="7">
        <f>Groei2030!C3210</f>
        <v>0</v>
      </c>
      <c r="F3210" s="6">
        <v>0.16279261547851601</v>
      </c>
      <c r="G3210" s="6">
        <f t="shared" si="201"/>
        <v>1.5356961939897875</v>
      </c>
      <c r="H3210" s="6">
        <f t="shared" si="202"/>
        <v>0.29030173799428877</v>
      </c>
      <c r="I3210" s="7">
        <f>B3210+ProxiPrognose2030!H3210</f>
        <v>349.2903017379943</v>
      </c>
      <c r="J3210">
        <f t="shared" si="203"/>
        <v>2</v>
      </c>
      <c r="K3210">
        <f t="shared" si="204"/>
        <v>0</v>
      </c>
      <c r="L3210" s="20">
        <v>2</v>
      </c>
    </row>
    <row r="3211" spans="1:12" ht="14.4">
      <c r="A3211" s="2">
        <v>3210</v>
      </c>
      <c r="B3211">
        <v>361</v>
      </c>
      <c r="C3211">
        <v>2</v>
      </c>
      <c r="D3211" s="7">
        <f>Groei2030!B3211</f>
        <v>0</v>
      </c>
      <c r="E3211" s="7">
        <f>Groei2030!C3211</f>
        <v>0</v>
      </c>
      <c r="F3211" s="6">
        <v>0.18357632543945299</v>
      </c>
      <c r="G3211" s="6">
        <f t="shared" si="201"/>
        <v>0</v>
      </c>
      <c r="H3211" s="6">
        <f t="shared" si="202"/>
        <v>0</v>
      </c>
      <c r="I3211" s="7">
        <f>B3211+ProxiPrognose2030!H3211</f>
        <v>361</v>
      </c>
      <c r="J3211">
        <f t="shared" si="203"/>
        <v>2</v>
      </c>
      <c r="K3211">
        <f t="shared" si="204"/>
        <v>0</v>
      </c>
      <c r="L3211" s="20">
        <v>2</v>
      </c>
    </row>
    <row r="3212" spans="1:12" ht="14.4">
      <c r="A3212" s="2">
        <v>3211</v>
      </c>
      <c r="B3212">
        <v>431</v>
      </c>
      <c r="C3212">
        <v>3</v>
      </c>
      <c r="D3212" s="7">
        <f>Groei2030!B3212</f>
        <v>94</v>
      </c>
      <c r="E3212" s="7">
        <f>Groei2030!C3212</f>
        <v>0</v>
      </c>
      <c r="F3212" s="6">
        <v>0.81237445727539104</v>
      </c>
      <c r="G3212" s="6">
        <f t="shared" si="201"/>
        <v>28.927546637564472</v>
      </c>
      <c r="H3212" s="6">
        <f t="shared" si="202"/>
        <v>5.4683453001067051</v>
      </c>
      <c r="I3212" s="7">
        <f>B3212+ProxiPrognose2030!H3212</f>
        <v>436.46834530010671</v>
      </c>
      <c r="J3212">
        <f t="shared" si="203"/>
        <v>3</v>
      </c>
      <c r="K3212">
        <f t="shared" si="204"/>
        <v>0</v>
      </c>
      <c r="L3212" s="20">
        <v>3</v>
      </c>
    </row>
    <row r="3213" spans="1:12" ht="14.4">
      <c r="A3213" s="2">
        <v>3212</v>
      </c>
      <c r="B3213">
        <v>341</v>
      </c>
      <c r="C3213">
        <v>2</v>
      </c>
      <c r="D3213" s="7">
        <f>Groei2030!B3213</f>
        <v>1</v>
      </c>
      <c r="E3213" s="7">
        <f>Groei2030!C3213</f>
        <v>0</v>
      </c>
      <c r="F3213" s="6">
        <v>0.21984870117187499</v>
      </c>
      <c r="G3213" s="6">
        <f t="shared" si="201"/>
        <v>1.1371456764011223</v>
      </c>
      <c r="H3213" s="6">
        <f t="shared" si="202"/>
        <v>0.21496137550115732</v>
      </c>
      <c r="I3213" s="7">
        <f>B3213+ProxiPrognose2030!H3213</f>
        <v>341.21496137550116</v>
      </c>
      <c r="J3213">
        <f t="shared" si="203"/>
        <v>2</v>
      </c>
      <c r="K3213">
        <f t="shared" si="204"/>
        <v>0</v>
      </c>
      <c r="L3213" s="20">
        <v>2</v>
      </c>
    </row>
    <row r="3214" spans="1:12" ht="14.4">
      <c r="A3214" s="2">
        <v>3213</v>
      </c>
      <c r="B3214">
        <v>317</v>
      </c>
      <c r="C3214">
        <v>2</v>
      </c>
      <c r="D3214" s="7">
        <f>Groei2030!B3214</f>
        <v>1</v>
      </c>
      <c r="E3214" s="7">
        <f>Groei2030!C3214</f>
        <v>0</v>
      </c>
      <c r="F3214" s="6">
        <v>3.8815775634765598E-2</v>
      </c>
      <c r="G3214" s="6">
        <f t="shared" si="201"/>
        <v>6.4406802623850163</v>
      </c>
      <c r="H3214" s="6">
        <f t="shared" si="202"/>
        <v>1.2175198983714586</v>
      </c>
      <c r="I3214" s="7">
        <f>B3214+ProxiPrognose2030!H3214</f>
        <v>318.21751989837145</v>
      </c>
      <c r="J3214">
        <f t="shared" si="203"/>
        <v>2</v>
      </c>
      <c r="K3214">
        <f t="shared" si="204"/>
        <v>0</v>
      </c>
      <c r="L3214" s="20">
        <v>2</v>
      </c>
    </row>
    <row r="3215" spans="1:12" ht="14.4">
      <c r="A3215" s="2">
        <v>3214</v>
      </c>
      <c r="B3215">
        <v>312</v>
      </c>
      <c r="C3215">
        <v>2</v>
      </c>
      <c r="D3215" s="7">
        <f>Groei2030!B3215</f>
        <v>2</v>
      </c>
      <c r="E3215" s="7">
        <f>Groei2030!C3215</f>
        <v>0</v>
      </c>
      <c r="F3215" s="6">
        <v>3.9432414550781197E-2</v>
      </c>
      <c r="G3215" s="6">
        <f t="shared" si="201"/>
        <v>12.679923501922469</v>
      </c>
      <c r="H3215" s="6">
        <f t="shared" si="202"/>
        <v>2.3969609644465915</v>
      </c>
      <c r="I3215" s="7">
        <f>B3215+ProxiPrognose2030!H3215</f>
        <v>314.39696096444658</v>
      </c>
      <c r="J3215">
        <f t="shared" si="203"/>
        <v>2</v>
      </c>
      <c r="K3215">
        <f t="shared" si="204"/>
        <v>0</v>
      </c>
      <c r="L3215" s="20">
        <v>2</v>
      </c>
    </row>
    <row r="3216" spans="1:12" ht="14.4">
      <c r="A3216" s="2">
        <v>3215</v>
      </c>
      <c r="B3216">
        <v>278</v>
      </c>
      <c r="C3216">
        <v>2</v>
      </c>
      <c r="D3216" s="7">
        <f>Groei2030!B3216</f>
        <v>2</v>
      </c>
      <c r="E3216" s="7">
        <f>Groei2030!C3216</f>
        <v>0</v>
      </c>
      <c r="F3216" s="6">
        <v>3.5774373291015599E-2</v>
      </c>
      <c r="G3216" s="6">
        <f t="shared" si="201"/>
        <v>13.976485232393165</v>
      </c>
      <c r="H3216" s="6">
        <f t="shared" si="202"/>
        <v>2.6420576998852865</v>
      </c>
      <c r="I3216" s="7">
        <f>B3216+ProxiPrognose2030!H3216</f>
        <v>280.6420576998853</v>
      </c>
      <c r="J3216">
        <f t="shared" si="203"/>
        <v>2</v>
      </c>
      <c r="K3216">
        <f t="shared" si="204"/>
        <v>0</v>
      </c>
      <c r="L3216" s="20">
        <v>2</v>
      </c>
    </row>
    <row r="3217" spans="1:12" ht="14.4">
      <c r="A3217" s="2">
        <v>3216</v>
      </c>
      <c r="B3217">
        <v>324</v>
      </c>
      <c r="C3217">
        <v>2</v>
      </c>
      <c r="D3217" s="7">
        <f>Groei2030!B3217</f>
        <v>2</v>
      </c>
      <c r="E3217" s="7">
        <f>Groei2030!C3217</f>
        <v>0</v>
      </c>
      <c r="F3217" s="6">
        <v>4.7617137451171902E-2</v>
      </c>
      <c r="G3217" s="6">
        <f t="shared" si="201"/>
        <v>10.500421208912769</v>
      </c>
      <c r="H3217" s="6">
        <f t="shared" si="202"/>
        <v>1.9849567502670642</v>
      </c>
      <c r="I3217" s="7">
        <f>B3217+ProxiPrognose2030!H3217</f>
        <v>325.98495675026709</v>
      </c>
      <c r="J3217">
        <f t="shared" si="203"/>
        <v>2</v>
      </c>
      <c r="K3217">
        <f t="shared" si="204"/>
        <v>0</v>
      </c>
      <c r="L3217" s="20">
        <v>2</v>
      </c>
    </row>
    <row r="3218" spans="1:12" ht="14.4">
      <c r="A3218" s="2">
        <v>3217</v>
      </c>
      <c r="B3218">
        <v>318</v>
      </c>
      <c r="C3218">
        <v>2</v>
      </c>
      <c r="D3218" s="7">
        <f>Groei2030!B3218</f>
        <v>3</v>
      </c>
      <c r="E3218" s="7">
        <f>Groei2030!C3218</f>
        <v>0</v>
      </c>
      <c r="F3218" s="6">
        <v>6.7780093261718702E-2</v>
      </c>
      <c r="G3218" s="6">
        <f t="shared" si="201"/>
        <v>11.065195751561323</v>
      </c>
      <c r="H3218" s="6">
        <f t="shared" si="202"/>
        <v>2.0917194237355998</v>
      </c>
      <c r="I3218" s="7">
        <f>B3218+ProxiPrognose2030!H3218</f>
        <v>320.09171942373558</v>
      </c>
      <c r="J3218">
        <f t="shared" si="203"/>
        <v>2</v>
      </c>
      <c r="K3218">
        <f t="shared" si="204"/>
        <v>0</v>
      </c>
      <c r="L3218" s="20">
        <v>2</v>
      </c>
    </row>
    <row r="3219" spans="1:12" ht="14.4">
      <c r="A3219" s="2">
        <v>3218</v>
      </c>
      <c r="B3219">
        <v>314</v>
      </c>
      <c r="C3219">
        <v>2</v>
      </c>
      <c r="D3219" s="7">
        <f>Groei2030!B3219</f>
        <v>3</v>
      </c>
      <c r="E3219" s="7">
        <f>Groei2030!C3219</f>
        <v>0</v>
      </c>
      <c r="F3219" s="6">
        <v>5.4085173095703099E-2</v>
      </c>
      <c r="G3219" s="6">
        <f t="shared" si="201"/>
        <v>13.867016726985112</v>
      </c>
      <c r="H3219" s="6">
        <f t="shared" si="202"/>
        <v>2.6213642206021004</v>
      </c>
      <c r="I3219" s="7">
        <f>B3219+ProxiPrognose2030!H3219</f>
        <v>316.62136422060212</v>
      </c>
      <c r="J3219">
        <f t="shared" si="203"/>
        <v>2</v>
      </c>
      <c r="K3219">
        <f t="shared" si="204"/>
        <v>0</v>
      </c>
      <c r="L3219" s="20">
        <v>2</v>
      </c>
    </row>
    <row r="3220" spans="1:12" ht="14.4">
      <c r="A3220" s="2">
        <v>3219</v>
      </c>
      <c r="B3220">
        <v>308</v>
      </c>
      <c r="C3220">
        <v>2</v>
      </c>
      <c r="D3220" s="7">
        <f>Groei2030!B3220</f>
        <v>2</v>
      </c>
      <c r="E3220" s="7">
        <f>Groei2030!C3220</f>
        <v>0</v>
      </c>
      <c r="F3220" s="6">
        <v>3.9921841796875003E-2</v>
      </c>
      <c r="G3220" s="6">
        <f t="shared" si="201"/>
        <v>12.524472256165771</v>
      </c>
      <c r="H3220" s="6">
        <f t="shared" si="202"/>
        <v>2.3675750956835104</v>
      </c>
      <c r="I3220" s="7">
        <f>B3220+ProxiPrognose2030!H3220</f>
        <v>310.36757509568349</v>
      </c>
      <c r="J3220">
        <f t="shared" si="203"/>
        <v>2</v>
      </c>
      <c r="K3220">
        <f t="shared" si="204"/>
        <v>0</v>
      </c>
      <c r="L3220" s="20">
        <v>2</v>
      </c>
    </row>
    <row r="3221" spans="1:12" ht="14.4">
      <c r="A3221" s="2">
        <v>3220</v>
      </c>
      <c r="B3221">
        <v>287</v>
      </c>
      <c r="C3221">
        <v>2</v>
      </c>
      <c r="D3221" s="7">
        <f>Groei2030!B3221</f>
        <v>3</v>
      </c>
      <c r="E3221" s="7">
        <f>Groei2030!C3221</f>
        <v>0</v>
      </c>
      <c r="F3221" s="6">
        <v>6.1485580322265601E-2</v>
      </c>
      <c r="G3221" s="6">
        <f t="shared" si="201"/>
        <v>12.197981966975183</v>
      </c>
      <c r="H3221" s="6">
        <f t="shared" si="202"/>
        <v>2.3058567045321707</v>
      </c>
      <c r="I3221" s="7">
        <f>B3221+ProxiPrognose2030!H3221</f>
        <v>289.30585670453218</v>
      </c>
      <c r="J3221">
        <f t="shared" si="203"/>
        <v>2</v>
      </c>
      <c r="K3221">
        <f t="shared" si="204"/>
        <v>0</v>
      </c>
      <c r="L3221" s="20">
        <v>2</v>
      </c>
    </row>
    <row r="3222" spans="1:12" ht="14.4">
      <c r="A3222" s="2">
        <v>3221</v>
      </c>
      <c r="B3222">
        <v>253</v>
      </c>
      <c r="C3222">
        <v>2</v>
      </c>
      <c r="D3222" s="7">
        <f>Groei2030!B3222</f>
        <v>7</v>
      </c>
      <c r="E3222" s="7">
        <f>Groei2030!C3222</f>
        <v>0</v>
      </c>
      <c r="F3222" s="6">
        <v>0.177662817504883</v>
      </c>
      <c r="G3222" s="6">
        <f t="shared" si="201"/>
        <v>9.8501195949563378</v>
      </c>
      <c r="H3222" s="6">
        <f t="shared" si="202"/>
        <v>1.8620263884605552</v>
      </c>
      <c r="I3222" s="7">
        <f>B3222+ProxiPrognose2030!H3222</f>
        <v>254.86202638846055</v>
      </c>
      <c r="J3222">
        <f t="shared" si="203"/>
        <v>2</v>
      </c>
      <c r="K3222">
        <f t="shared" si="204"/>
        <v>0</v>
      </c>
      <c r="L3222" s="20">
        <v>2</v>
      </c>
    </row>
    <row r="3223" spans="1:12" ht="14.4">
      <c r="A3223" s="2">
        <v>3222</v>
      </c>
      <c r="B3223">
        <v>257</v>
      </c>
      <c r="C3223">
        <v>2</v>
      </c>
      <c r="D3223" s="7">
        <f>Groei2030!B3223</f>
        <v>1</v>
      </c>
      <c r="E3223" s="7">
        <f>Groei2030!C3223</f>
        <v>0</v>
      </c>
      <c r="F3223" s="6">
        <v>1.8906583007812498E-2</v>
      </c>
      <c r="G3223" s="6">
        <f t="shared" si="201"/>
        <v>13.222907592381768</v>
      </c>
      <c r="H3223" s="6">
        <f t="shared" si="202"/>
        <v>2.4996044598075176</v>
      </c>
      <c r="I3223" s="7">
        <f>B3223+ProxiPrognose2030!H3223</f>
        <v>259.49960445980753</v>
      </c>
      <c r="J3223">
        <f t="shared" si="203"/>
        <v>2</v>
      </c>
      <c r="K3223">
        <f t="shared" si="204"/>
        <v>0</v>
      </c>
      <c r="L3223" s="20">
        <v>2</v>
      </c>
    </row>
    <row r="3224" spans="1:12" ht="14.4">
      <c r="A3224" s="2">
        <v>3223</v>
      </c>
      <c r="B3224">
        <v>297</v>
      </c>
      <c r="C3224">
        <v>2</v>
      </c>
      <c r="D3224" s="7">
        <f>Groei2030!B3224</f>
        <v>2</v>
      </c>
      <c r="E3224" s="7">
        <f>Groei2030!C3224</f>
        <v>0</v>
      </c>
      <c r="F3224" s="6">
        <v>2.5053977539062501E-2</v>
      </c>
      <c r="G3224" s="6">
        <f t="shared" si="201"/>
        <v>19.956911002272321</v>
      </c>
      <c r="H3224" s="6">
        <f t="shared" si="202"/>
        <v>3.7725729682934444</v>
      </c>
      <c r="I3224" s="7">
        <f>B3224+ProxiPrognose2030!H3224</f>
        <v>300.77257296829345</v>
      </c>
      <c r="J3224">
        <f t="shared" si="203"/>
        <v>2</v>
      </c>
      <c r="K3224">
        <f t="shared" si="204"/>
        <v>0</v>
      </c>
      <c r="L3224" s="20">
        <v>2</v>
      </c>
    </row>
    <row r="3225" spans="1:12" ht="14.4">
      <c r="A3225" s="2">
        <v>3224</v>
      </c>
      <c r="B3225">
        <v>250</v>
      </c>
      <c r="C3225">
        <v>2</v>
      </c>
      <c r="D3225" s="7">
        <f>Groei2030!B3225</f>
        <v>1</v>
      </c>
      <c r="E3225" s="7">
        <f>Groei2030!C3225</f>
        <v>0</v>
      </c>
      <c r="F3225" s="6">
        <v>1.8130585205078101E-2</v>
      </c>
      <c r="G3225" s="6">
        <f t="shared" si="201"/>
        <v>13.78885442318645</v>
      </c>
      <c r="H3225" s="6">
        <f t="shared" si="202"/>
        <v>2.6065887378424293</v>
      </c>
      <c r="I3225" s="7">
        <f>B3225+ProxiPrognose2030!H3225</f>
        <v>252.60658873784243</v>
      </c>
      <c r="J3225">
        <f t="shared" si="203"/>
        <v>2</v>
      </c>
      <c r="K3225">
        <f t="shared" si="204"/>
        <v>0</v>
      </c>
      <c r="L3225" s="20">
        <v>2</v>
      </c>
    </row>
    <row r="3226" spans="1:12" ht="14.4">
      <c r="A3226" s="2">
        <v>3225</v>
      </c>
      <c r="B3226">
        <v>273</v>
      </c>
      <c r="C3226">
        <v>2</v>
      </c>
      <c r="D3226" s="7">
        <f>Groei2030!B3226</f>
        <v>2</v>
      </c>
      <c r="E3226" s="7">
        <f>Groei2030!C3226</f>
        <v>0</v>
      </c>
      <c r="F3226" s="6">
        <v>2.60874528808594E-2</v>
      </c>
      <c r="G3226" s="6">
        <f t="shared" si="201"/>
        <v>19.166301987529589</v>
      </c>
      <c r="H3226" s="6">
        <f t="shared" si="202"/>
        <v>3.6231194683420775</v>
      </c>
      <c r="I3226" s="7">
        <f>B3226+ProxiPrognose2030!H3226</f>
        <v>276.62311946834205</v>
      </c>
      <c r="J3226">
        <f t="shared" si="203"/>
        <v>2</v>
      </c>
      <c r="K3226">
        <f t="shared" si="204"/>
        <v>0</v>
      </c>
      <c r="L3226" s="20">
        <v>2</v>
      </c>
    </row>
    <row r="3227" spans="1:12" ht="14.4">
      <c r="A3227" s="2">
        <v>3226</v>
      </c>
      <c r="B3227">
        <v>299</v>
      </c>
      <c r="C3227">
        <v>2</v>
      </c>
      <c r="D3227" s="7">
        <f>Groei2030!B3227</f>
        <v>0</v>
      </c>
      <c r="E3227" s="7">
        <f>Groei2030!C3227</f>
        <v>0</v>
      </c>
      <c r="F3227" s="6">
        <v>1.18812221679687E-2</v>
      </c>
      <c r="G3227" s="6">
        <f t="shared" si="201"/>
        <v>0</v>
      </c>
      <c r="H3227" s="6">
        <f t="shared" si="202"/>
        <v>0</v>
      </c>
      <c r="I3227" s="7">
        <f>B3227+ProxiPrognose2030!H3227</f>
        <v>299</v>
      </c>
      <c r="J3227">
        <f t="shared" si="203"/>
        <v>2</v>
      </c>
      <c r="K3227">
        <f t="shared" si="204"/>
        <v>0</v>
      </c>
      <c r="L3227" s="20">
        <v>2</v>
      </c>
    </row>
    <row r="3228" spans="1:12" ht="14.4">
      <c r="A3228" s="2">
        <v>3227</v>
      </c>
      <c r="B3228">
        <v>279</v>
      </c>
      <c r="C3228">
        <v>2</v>
      </c>
      <c r="D3228" s="7">
        <f>Groei2030!B3228</f>
        <v>76</v>
      </c>
      <c r="E3228" s="7">
        <f>Groei2030!C3228</f>
        <v>0</v>
      </c>
      <c r="F3228" s="6">
        <v>6.16250012207031E-2</v>
      </c>
      <c r="G3228" s="6">
        <f t="shared" si="201"/>
        <v>308.31642391297663</v>
      </c>
      <c r="H3228" s="6">
        <f t="shared" si="202"/>
        <v>58.282877866347192</v>
      </c>
      <c r="I3228" s="7">
        <f>B3228+ProxiPrognose2030!H3228</f>
        <v>337.28287786634718</v>
      </c>
      <c r="J3228">
        <f t="shared" si="203"/>
        <v>2</v>
      </c>
      <c r="K3228">
        <f t="shared" si="204"/>
        <v>0</v>
      </c>
      <c r="L3228" s="20">
        <v>2</v>
      </c>
    </row>
    <row r="3229" spans="1:12" ht="14.4">
      <c r="A3229" s="2">
        <v>3228</v>
      </c>
      <c r="B3229">
        <v>266</v>
      </c>
      <c r="C3229">
        <v>2</v>
      </c>
      <c r="D3229" s="7">
        <f>Groei2030!B3229</f>
        <v>3</v>
      </c>
      <c r="E3229" s="7">
        <f>Groei2030!C3229</f>
        <v>0</v>
      </c>
      <c r="F3229" s="6">
        <v>4.8392341796875002E-2</v>
      </c>
      <c r="G3229" s="6">
        <f t="shared" si="201"/>
        <v>15.498320026505356</v>
      </c>
      <c r="H3229" s="6">
        <f t="shared" si="202"/>
        <v>2.9297391354452467</v>
      </c>
      <c r="I3229" s="7">
        <f>B3229+ProxiPrognose2030!H3229</f>
        <v>268.92973913544523</v>
      </c>
      <c r="J3229">
        <f t="shared" si="203"/>
        <v>2</v>
      </c>
      <c r="K3229">
        <f t="shared" si="204"/>
        <v>0</v>
      </c>
      <c r="L3229" s="20">
        <v>2</v>
      </c>
    </row>
    <row r="3230" spans="1:12" ht="14.4">
      <c r="A3230" s="2">
        <v>3229</v>
      </c>
      <c r="B3230">
        <v>274</v>
      </c>
      <c r="C3230">
        <v>2</v>
      </c>
      <c r="D3230" s="7">
        <f>Groei2030!B3230</f>
        <v>2</v>
      </c>
      <c r="E3230" s="7">
        <f>Groei2030!C3230</f>
        <v>0</v>
      </c>
      <c r="F3230" s="6">
        <v>2.6968711181640601E-2</v>
      </c>
      <c r="G3230" s="6">
        <f t="shared" si="201"/>
        <v>18.540003511194236</v>
      </c>
      <c r="H3230" s="6">
        <f t="shared" si="202"/>
        <v>3.5047265616624266</v>
      </c>
      <c r="I3230" s="7">
        <f>B3230+ProxiPrognose2030!H3230</f>
        <v>277.50472656166244</v>
      </c>
      <c r="J3230">
        <f t="shared" si="203"/>
        <v>2</v>
      </c>
      <c r="K3230">
        <f t="shared" si="204"/>
        <v>0</v>
      </c>
      <c r="L3230" s="20">
        <v>2</v>
      </c>
    </row>
    <row r="3231" spans="1:12" ht="14.4">
      <c r="A3231" s="2">
        <v>3230</v>
      </c>
      <c r="B3231">
        <v>274</v>
      </c>
      <c r="C3231">
        <v>2</v>
      </c>
      <c r="D3231" s="7">
        <f>Groei2030!B3231</f>
        <v>4</v>
      </c>
      <c r="E3231" s="7">
        <f>Groei2030!C3231</f>
        <v>0</v>
      </c>
      <c r="F3231" s="6">
        <v>5.0087371337890603E-2</v>
      </c>
      <c r="G3231" s="6">
        <f t="shared" si="201"/>
        <v>19.965112428320026</v>
      </c>
      <c r="H3231" s="6">
        <f t="shared" si="202"/>
        <v>3.774123332385638</v>
      </c>
      <c r="I3231" s="7">
        <f>B3231+ProxiPrognose2030!H3231</f>
        <v>277.77412333238561</v>
      </c>
      <c r="J3231">
        <f t="shared" si="203"/>
        <v>2</v>
      </c>
      <c r="K3231">
        <f t="shared" si="204"/>
        <v>0</v>
      </c>
      <c r="L3231" s="20">
        <v>2</v>
      </c>
    </row>
    <row r="3232" spans="1:12" ht="14.4">
      <c r="A3232" s="2">
        <v>3231</v>
      </c>
      <c r="B3232">
        <v>259</v>
      </c>
      <c r="C3232">
        <v>2</v>
      </c>
      <c r="D3232" s="7">
        <f>Groei2030!B3232</f>
        <v>2</v>
      </c>
      <c r="E3232" s="7">
        <f>Groei2030!C3232</f>
        <v>0</v>
      </c>
      <c r="F3232" s="6">
        <v>5.2667985839843799E-2</v>
      </c>
      <c r="G3232" s="6">
        <f t="shared" si="201"/>
        <v>9.493433098437297</v>
      </c>
      <c r="H3232" s="6">
        <f t="shared" si="202"/>
        <v>1.7945998295722678</v>
      </c>
      <c r="I3232" s="7">
        <f>B3232+ProxiPrognose2030!H3232</f>
        <v>260.79459982957229</v>
      </c>
      <c r="J3232">
        <f t="shared" si="203"/>
        <v>2</v>
      </c>
      <c r="K3232">
        <f t="shared" si="204"/>
        <v>0</v>
      </c>
      <c r="L3232" s="20">
        <v>2</v>
      </c>
    </row>
    <row r="3233" spans="1:12" ht="14.4">
      <c r="A3233" s="2">
        <v>3232</v>
      </c>
      <c r="B3233">
        <v>264</v>
      </c>
      <c r="C3233">
        <v>2</v>
      </c>
      <c r="D3233" s="7">
        <f>Groei2030!B3233</f>
        <v>2</v>
      </c>
      <c r="E3233" s="7">
        <f>Groei2030!C3233</f>
        <v>0</v>
      </c>
      <c r="F3233" s="6">
        <v>3.1763768066406198E-2</v>
      </c>
      <c r="G3233" s="6">
        <f t="shared" si="201"/>
        <v>15.741205481499751</v>
      </c>
      <c r="H3233" s="6">
        <f t="shared" si="202"/>
        <v>2.9756532101133746</v>
      </c>
      <c r="I3233" s="7">
        <f>B3233+ProxiPrognose2030!H3233</f>
        <v>266.97565321011336</v>
      </c>
      <c r="J3233">
        <f t="shared" si="203"/>
        <v>2</v>
      </c>
      <c r="K3233">
        <f t="shared" si="204"/>
        <v>0</v>
      </c>
      <c r="L3233" s="20">
        <v>2</v>
      </c>
    </row>
    <row r="3234" spans="1:12" ht="14.4">
      <c r="A3234" s="2">
        <v>3233</v>
      </c>
      <c r="B3234">
        <v>247</v>
      </c>
      <c r="C3234">
        <v>2</v>
      </c>
      <c r="D3234" s="7">
        <f>Groei2030!B3234</f>
        <v>2</v>
      </c>
      <c r="E3234" s="7">
        <f>Groei2030!C3234</f>
        <v>0</v>
      </c>
      <c r="F3234" s="6">
        <v>3.9829135986328097E-2</v>
      </c>
      <c r="G3234" s="6">
        <f t="shared" si="201"/>
        <v>12.553624064846195</v>
      </c>
      <c r="H3234" s="6">
        <f t="shared" si="202"/>
        <v>2.3730858345644981</v>
      </c>
      <c r="I3234" s="7">
        <f>B3234+ProxiPrognose2030!H3234</f>
        <v>249.37308583456451</v>
      </c>
      <c r="J3234">
        <f t="shared" si="203"/>
        <v>2</v>
      </c>
      <c r="K3234">
        <f t="shared" si="204"/>
        <v>0</v>
      </c>
      <c r="L3234" s="20">
        <v>2</v>
      </c>
    </row>
    <row r="3235" spans="1:12" ht="14.4">
      <c r="A3235" s="2">
        <v>3234</v>
      </c>
      <c r="B3235">
        <v>259</v>
      </c>
      <c r="C3235">
        <v>2</v>
      </c>
      <c r="D3235" s="7">
        <f>Groei2030!B3235</f>
        <v>2</v>
      </c>
      <c r="E3235" s="7">
        <f>Groei2030!C3235</f>
        <v>0</v>
      </c>
      <c r="F3235" s="6">
        <v>3.0712971923828099E-2</v>
      </c>
      <c r="G3235" s="6">
        <f t="shared" si="201"/>
        <v>16.279766127487132</v>
      </c>
      <c r="H3235" s="6">
        <f t="shared" si="202"/>
        <v>3.0774605155930308</v>
      </c>
      <c r="I3235" s="7">
        <f>B3235+ProxiPrognose2030!H3235</f>
        <v>262.07746051559303</v>
      </c>
      <c r="J3235">
        <f t="shared" si="203"/>
        <v>2</v>
      </c>
      <c r="K3235">
        <f t="shared" si="204"/>
        <v>0</v>
      </c>
      <c r="L3235" s="20">
        <v>2</v>
      </c>
    </row>
    <row r="3236" spans="1:12" ht="14.4">
      <c r="A3236" s="2">
        <v>3235</v>
      </c>
      <c r="B3236">
        <v>259</v>
      </c>
      <c r="C3236">
        <v>2</v>
      </c>
      <c r="D3236" s="7">
        <f>Groei2030!B3236</f>
        <v>2</v>
      </c>
      <c r="E3236" s="7">
        <f>Groei2030!C3236</f>
        <v>0</v>
      </c>
      <c r="F3236" s="6">
        <v>2.8989038818359399E-2</v>
      </c>
      <c r="G3236" s="6">
        <f t="shared" si="201"/>
        <v>17.247898529265445</v>
      </c>
      <c r="H3236" s="6">
        <f t="shared" si="202"/>
        <v>3.2604723117704055</v>
      </c>
      <c r="I3236" s="7">
        <f>B3236+ProxiPrognose2030!H3236</f>
        <v>262.2604723117704</v>
      </c>
      <c r="J3236">
        <f t="shared" si="203"/>
        <v>2</v>
      </c>
      <c r="K3236">
        <f t="shared" si="204"/>
        <v>0</v>
      </c>
      <c r="L3236" s="20">
        <v>2</v>
      </c>
    </row>
    <row r="3237" spans="1:12" ht="14.4">
      <c r="A3237" s="2">
        <v>3236</v>
      </c>
      <c r="B3237">
        <v>255</v>
      </c>
      <c r="C3237">
        <v>2</v>
      </c>
      <c r="D3237" s="7">
        <f>Groei2030!B3237</f>
        <v>2</v>
      </c>
      <c r="E3237" s="7">
        <f>Groei2030!C3237</f>
        <v>0</v>
      </c>
      <c r="F3237" s="6">
        <v>3.1628590332031199E-2</v>
      </c>
      <c r="G3237" s="6">
        <f t="shared" si="201"/>
        <v>15.808481969986357</v>
      </c>
      <c r="H3237" s="6">
        <f t="shared" si="202"/>
        <v>2.9883708827951523</v>
      </c>
      <c r="I3237" s="7">
        <f>B3237+ProxiPrognose2030!H3237</f>
        <v>257.98837088279515</v>
      </c>
      <c r="J3237">
        <f t="shared" si="203"/>
        <v>2</v>
      </c>
      <c r="K3237">
        <f t="shared" si="204"/>
        <v>0</v>
      </c>
      <c r="L3237" s="20">
        <v>2</v>
      </c>
    </row>
    <row r="3238" spans="1:12" ht="14.4">
      <c r="A3238" s="2">
        <v>3237</v>
      </c>
      <c r="B3238">
        <v>238</v>
      </c>
      <c r="C3238">
        <v>2</v>
      </c>
      <c r="D3238" s="7">
        <f>Groei2030!B3238</f>
        <v>2</v>
      </c>
      <c r="E3238" s="7">
        <f>Groei2030!C3238</f>
        <v>0</v>
      </c>
      <c r="F3238" s="6">
        <v>5.4980951171875E-2</v>
      </c>
      <c r="G3238" s="6">
        <f t="shared" si="201"/>
        <v>9.0940587484010358</v>
      </c>
      <c r="H3238" s="6">
        <f t="shared" si="202"/>
        <v>1.7191037331570955</v>
      </c>
      <c r="I3238" s="7">
        <f>B3238+ProxiPrognose2030!H3238</f>
        <v>239.71910373315708</v>
      </c>
      <c r="J3238">
        <f t="shared" si="203"/>
        <v>2</v>
      </c>
      <c r="K3238">
        <f t="shared" si="204"/>
        <v>0</v>
      </c>
      <c r="L3238" s="20">
        <v>2</v>
      </c>
    </row>
    <row r="3239" spans="1:12" ht="14.4">
      <c r="A3239" s="2">
        <v>3238</v>
      </c>
      <c r="B3239">
        <v>220</v>
      </c>
      <c r="C3239">
        <v>2</v>
      </c>
      <c r="D3239" s="7">
        <f>Groei2030!B3239</f>
        <v>3</v>
      </c>
      <c r="E3239" s="7">
        <f>Groei2030!C3239</f>
        <v>0</v>
      </c>
      <c r="F3239" s="6">
        <v>6.0557518798828099E-2</v>
      </c>
      <c r="G3239" s="6">
        <f t="shared" si="201"/>
        <v>12.384919575247094</v>
      </c>
      <c r="H3239" s="6">
        <f t="shared" si="202"/>
        <v>2.3411946267007742</v>
      </c>
      <c r="I3239" s="7">
        <f>B3239+ProxiPrognose2030!H3239</f>
        <v>222.34119462670077</v>
      </c>
      <c r="J3239">
        <f t="shared" si="203"/>
        <v>2</v>
      </c>
      <c r="K3239">
        <f t="shared" si="204"/>
        <v>0</v>
      </c>
      <c r="L3239" s="20">
        <v>2</v>
      </c>
    </row>
    <row r="3240" spans="1:12" ht="14.4">
      <c r="A3240" s="2">
        <v>3239</v>
      </c>
      <c r="B3240">
        <v>209</v>
      </c>
      <c r="C3240">
        <v>2</v>
      </c>
      <c r="D3240" s="7">
        <f>Groei2030!B3240</f>
        <v>2</v>
      </c>
      <c r="E3240" s="7">
        <f>Groei2030!C3240</f>
        <v>0</v>
      </c>
      <c r="F3240" s="6">
        <v>0.117777774536133</v>
      </c>
      <c r="G3240" s="6">
        <f t="shared" si="201"/>
        <v>4.2452831357125467</v>
      </c>
      <c r="H3240" s="6">
        <f t="shared" si="202"/>
        <v>0.8025109897377215</v>
      </c>
      <c r="I3240" s="7">
        <f>B3240+ProxiPrognose2030!H3240</f>
        <v>209.80251098973773</v>
      </c>
      <c r="J3240">
        <f t="shared" si="203"/>
        <v>2</v>
      </c>
      <c r="K3240">
        <f t="shared" si="204"/>
        <v>0</v>
      </c>
      <c r="L3240" s="20">
        <v>2</v>
      </c>
    </row>
    <row r="3241" spans="1:12" ht="14.4">
      <c r="A3241" s="2">
        <v>3240</v>
      </c>
      <c r="B3241">
        <v>206</v>
      </c>
      <c r="C3241">
        <v>2</v>
      </c>
      <c r="D3241" s="7">
        <f>Groei2030!B3241</f>
        <v>0</v>
      </c>
      <c r="E3241" s="7">
        <f>Groei2030!C3241</f>
        <v>0</v>
      </c>
      <c r="F3241" s="6">
        <v>2.4488274658203101E-2</v>
      </c>
      <c r="G3241" s="6">
        <f t="shared" si="201"/>
        <v>0</v>
      </c>
      <c r="H3241" s="6">
        <f t="shared" si="202"/>
        <v>0</v>
      </c>
      <c r="I3241" s="7">
        <f>B3241+ProxiPrognose2030!H3241</f>
        <v>206</v>
      </c>
      <c r="J3241">
        <f t="shared" si="203"/>
        <v>2</v>
      </c>
      <c r="K3241">
        <f t="shared" si="204"/>
        <v>0</v>
      </c>
      <c r="L3241" s="20">
        <v>2</v>
      </c>
    </row>
    <row r="3242" spans="1:12" ht="14.4">
      <c r="A3242" s="2">
        <v>3241</v>
      </c>
      <c r="B3242">
        <v>206</v>
      </c>
      <c r="C3242">
        <v>2</v>
      </c>
      <c r="D3242" s="7">
        <f>Groei2030!B3242</f>
        <v>3</v>
      </c>
      <c r="E3242" s="7">
        <f>Groei2030!C3242</f>
        <v>0</v>
      </c>
      <c r="F3242" s="6">
        <v>0.104856604980469</v>
      </c>
      <c r="G3242" s="6">
        <f t="shared" si="201"/>
        <v>7.152625246065309</v>
      </c>
      <c r="H3242" s="6">
        <f t="shared" si="202"/>
        <v>1.3521030710898505</v>
      </c>
      <c r="I3242" s="7">
        <f>B3242+ProxiPrognose2030!H3242</f>
        <v>207.35210307108986</v>
      </c>
      <c r="J3242">
        <f t="shared" si="203"/>
        <v>2</v>
      </c>
      <c r="K3242">
        <f t="shared" si="204"/>
        <v>0</v>
      </c>
      <c r="L3242" s="20">
        <v>2</v>
      </c>
    </row>
    <row r="3243" spans="1:12" ht="14.4">
      <c r="A3243" s="2">
        <v>3242</v>
      </c>
      <c r="B3243">
        <v>200</v>
      </c>
      <c r="C3243">
        <v>2</v>
      </c>
      <c r="D3243" s="7">
        <f>Groei2030!B3243</f>
        <v>0</v>
      </c>
      <c r="E3243" s="7">
        <f>Groei2030!C3243</f>
        <v>0</v>
      </c>
      <c r="F3243" s="6">
        <v>0.12683662548828101</v>
      </c>
      <c r="G3243" s="6">
        <f t="shared" si="201"/>
        <v>0</v>
      </c>
      <c r="H3243" s="6">
        <f t="shared" si="202"/>
        <v>0</v>
      </c>
      <c r="I3243" s="7">
        <f>B3243+ProxiPrognose2030!H3243</f>
        <v>200</v>
      </c>
      <c r="J3243">
        <f t="shared" si="203"/>
        <v>2</v>
      </c>
      <c r="K3243">
        <f t="shared" si="204"/>
        <v>0</v>
      </c>
      <c r="L3243" s="20">
        <v>2</v>
      </c>
    </row>
    <row r="3244" spans="1:12" ht="14.4">
      <c r="A3244" s="2">
        <v>3243</v>
      </c>
      <c r="B3244">
        <v>224</v>
      </c>
      <c r="C3244">
        <v>2</v>
      </c>
      <c r="D3244" s="7">
        <f>Groei2030!B3244</f>
        <v>1</v>
      </c>
      <c r="E3244" s="7">
        <f>Groei2030!C3244</f>
        <v>0</v>
      </c>
      <c r="F3244" s="6">
        <v>3.5153054931640601E-2</v>
      </c>
      <c r="G3244" s="6">
        <f t="shared" si="201"/>
        <v>7.1117574414558131</v>
      </c>
      <c r="H3244" s="6">
        <f t="shared" si="202"/>
        <v>1.3443775881769022</v>
      </c>
      <c r="I3244" s="7">
        <f>B3244+ProxiPrognose2030!H3244</f>
        <v>225.34437758817691</v>
      </c>
      <c r="J3244">
        <f t="shared" si="203"/>
        <v>2</v>
      </c>
      <c r="K3244">
        <f t="shared" si="204"/>
        <v>0</v>
      </c>
      <c r="L3244" s="20">
        <v>2</v>
      </c>
    </row>
    <row r="3245" spans="1:12" ht="14.4">
      <c r="A3245" s="2">
        <v>3244</v>
      </c>
      <c r="B3245">
        <v>225</v>
      </c>
      <c r="C3245">
        <v>2</v>
      </c>
      <c r="D3245" s="7">
        <f>Groei2030!B3245</f>
        <v>1</v>
      </c>
      <c r="E3245" s="7">
        <f>Groei2030!C3245</f>
        <v>0</v>
      </c>
      <c r="F3245" s="6">
        <v>1.33540180664062E-2</v>
      </c>
      <c r="G3245" s="6">
        <f t="shared" si="201"/>
        <v>18.720957149886452</v>
      </c>
      <c r="H3245" s="6">
        <f t="shared" si="202"/>
        <v>3.5389332986552837</v>
      </c>
      <c r="I3245" s="7">
        <f>B3245+ProxiPrognose2030!H3245</f>
        <v>228.53893329865528</v>
      </c>
      <c r="J3245">
        <f t="shared" si="203"/>
        <v>2</v>
      </c>
      <c r="K3245">
        <f t="shared" si="204"/>
        <v>0</v>
      </c>
      <c r="L3245" s="20">
        <v>2</v>
      </c>
    </row>
    <row r="3246" spans="1:12" ht="14.4">
      <c r="A3246" s="2">
        <v>3245</v>
      </c>
      <c r="B3246">
        <v>228</v>
      </c>
      <c r="C3246">
        <v>2</v>
      </c>
      <c r="D3246" s="7">
        <f>Groei2030!B3246</f>
        <v>4</v>
      </c>
      <c r="E3246" s="7">
        <f>Groei2030!C3246</f>
        <v>0</v>
      </c>
      <c r="F3246" s="6">
        <v>4.8446819335937502E-2</v>
      </c>
      <c r="G3246" s="6">
        <f t="shared" si="201"/>
        <v>20.641189942023857</v>
      </c>
      <c r="H3246" s="6">
        <f t="shared" si="202"/>
        <v>3.901926265032865</v>
      </c>
      <c r="I3246" s="7">
        <f>B3246+ProxiPrognose2030!H3246</f>
        <v>231.90192626503287</v>
      </c>
      <c r="J3246">
        <f t="shared" si="203"/>
        <v>2</v>
      </c>
      <c r="K3246">
        <f t="shared" si="204"/>
        <v>0</v>
      </c>
      <c r="L3246" s="20">
        <v>2</v>
      </c>
    </row>
    <row r="3247" spans="1:12" ht="14.4">
      <c r="A3247" s="2">
        <v>3246</v>
      </c>
      <c r="B3247">
        <v>229</v>
      </c>
      <c r="C3247">
        <v>2</v>
      </c>
      <c r="D3247" s="7">
        <f>Groei2030!B3247</f>
        <v>1</v>
      </c>
      <c r="E3247" s="7">
        <f>Groei2030!C3247</f>
        <v>0</v>
      </c>
      <c r="F3247" s="6">
        <v>1.3257217285156201E-2</v>
      </c>
      <c r="G3247" s="6">
        <f t="shared" si="201"/>
        <v>18.857652750394248</v>
      </c>
      <c r="H3247" s="6">
        <f t="shared" si="202"/>
        <v>3.5647736768231093</v>
      </c>
      <c r="I3247" s="7">
        <f>B3247+ProxiPrognose2030!H3247</f>
        <v>232.56477367682311</v>
      </c>
      <c r="J3247">
        <f t="shared" si="203"/>
        <v>2</v>
      </c>
      <c r="K3247">
        <f t="shared" si="204"/>
        <v>0</v>
      </c>
      <c r="L3247" s="20">
        <v>2</v>
      </c>
    </row>
    <row r="3248" spans="1:12" ht="14.4">
      <c r="A3248" s="2">
        <v>3247</v>
      </c>
      <c r="B3248">
        <v>239</v>
      </c>
      <c r="C3248">
        <v>2</v>
      </c>
      <c r="D3248" s="7">
        <f>Groei2030!B3248</f>
        <v>3</v>
      </c>
      <c r="E3248" s="7">
        <f>Groei2030!C3248</f>
        <v>0</v>
      </c>
      <c r="F3248" s="6">
        <v>3.7866500976562502E-2</v>
      </c>
      <c r="G3248" s="6">
        <f t="shared" si="201"/>
        <v>19.806424693536197</v>
      </c>
      <c r="H3248" s="6">
        <f t="shared" si="202"/>
        <v>3.744125650952022</v>
      </c>
      <c r="I3248" s="7">
        <f>B3248+ProxiPrognose2030!H3248</f>
        <v>242.74412565095201</v>
      </c>
      <c r="J3248">
        <f t="shared" si="203"/>
        <v>2</v>
      </c>
      <c r="K3248">
        <f t="shared" si="204"/>
        <v>0</v>
      </c>
      <c r="L3248" s="20">
        <v>2</v>
      </c>
    </row>
    <row r="3249" spans="1:12" ht="14.4">
      <c r="A3249" s="2">
        <v>3248</v>
      </c>
      <c r="B3249">
        <v>228</v>
      </c>
      <c r="C3249">
        <v>2</v>
      </c>
      <c r="D3249" s="7">
        <f>Groei2030!B3249</f>
        <v>3</v>
      </c>
      <c r="E3249" s="7">
        <f>Groei2030!C3249</f>
        <v>0</v>
      </c>
      <c r="F3249" s="6">
        <v>3.68126848144531E-2</v>
      </c>
      <c r="G3249" s="6">
        <f t="shared" si="201"/>
        <v>20.373412148019725</v>
      </c>
      <c r="H3249" s="6">
        <f t="shared" si="202"/>
        <v>3.8513066442381332</v>
      </c>
      <c r="I3249" s="7">
        <f>B3249+ProxiPrognose2030!H3249</f>
        <v>231.85130664423812</v>
      </c>
      <c r="J3249">
        <f t="shared" si="203"/>
        <v>2</v>
      </c>
      <c r="K3249">
        <f t="shared" si="204"/>
        <v>0</v>
      </c>
      <c r="L3249" s="20">
        <v>2</v>
      </c>
    </row>
    <row r="3250" spans="1:12" ht="14.4">
      <c r="A3250" s="2">
        <v>3249</v>
      </c>
      <c r="B3250">
        <v>230</v>
      </c>
      <c r="C3250">
        <v>2</v>
      </c>
      <c r="D3250" s="7">
        <f>Groei2030!B3250</f>
        <v>2</v>
      </c>
      <c r="E3250" s="7">
        <f>Groei2030!C3250</f>
        <v>0</v>
      </c>
      <c r="F3250" s="6">
        <v>4.1002226074218703E-2</v>
      </c>
      <c r="G3250" s="6">
        <f t="shared" si="201"/>
        <v>12.194459859202352</v>
      </c>
      <c r="H3250" s="6">
        <f t="shared" si="202"/>
        <v>2.3051908996601798</v>
      </c>
      <c r="I3250" s="7">
        <f>B3250+ProxiPrognose2030!H3250</f>
        <v>232.30519089966018</v>
      </c>
      <c r="J3250">
        <f t="shared" si="203"/>
        <v>2</v>
      </c>
      <c r="K3250">
        <f t="shared" si="204"/>
        <v>0</v>
      </c>
      <c r="L3250" s="20">
        <v>2</v>
      </c>
    </row>
    <row r="3251" spans="1:12" ht="14.4">
      <c r="A3251" s="2">
        <v>3250</v>
      </c>
      <c r="B3251">
        <v>241</v>
      </c>
      <c r="C3251">
        <v>2</v>
      </c>
      <c r="D3251" s="7">
        <f>Groei2030!B3251</f>
        <v>3</v>
      </c>
      <c r="E3251" s="7">
        <f>Groei2030!C3251</f>
        <v>0</v>
      </c>
      <c r="F3251" s="6">
        <v>5.1073116455078102E-2</v>
      </c>
      <c r="G3251" s="6">
        <f t="shared" si="201"/>
        <v>14.684829359486422</v>
      </c>
      <c r="H3251" s="6">
        <f t="shared" si="202"/>
        <v>2.7759601813773953</v>
      </c>
      <c r="I3251" s="7">
        <f>B3251+ProxiPrognose2030!H3251</f>
        <v>243.7759601813774</v>
      </c>
      <c r="J3251">
        <f t="shared" si="203"/>
        <v>2</v>
      </c>
      <c r="K3251">
        <f t="shared" si="204"/>
        <v>0</v>
      </c>
      <c r="L3251" s="20">
        <v>2</v>
      </c>
    </row>
    <row r="3252" spans="1:12" ht="14.4">
      <c r="A3252" s="2">
        <v>3251</v>
      </c>
      <c r="B3252">
        <v>236</v>
      </c>
      <c r="C3252">
        <v>2</v>
      </c>
      <c r="D3252" s="7">
        <f>Groei2030!B3252</f>
        <v>5</v>
      </c>
      <c r="E3252" s="7">
        <f>Groei2030!C3252</f>
        <v>0</v>
      </c>
      <c r="F3252" s="6">
        <v>6.5608420166015605E-2</v>
      </c>
      <c r="G3252" s="6">
        <f t="shared" si="201"/>
        <v>19.052432551142047</v>
      </c>
      <c r="H3252" s="6">
        <f t="shared" si="202"/>
        <v>3.6015940550363039</v>
      </c>
      <c r="I3252" s="7">
        <f>B3252+ProxiPrognose2030!H3252</f>
        <v>239.60159405503632</v>
      </c>
      <c r="J3252">
        <f t="shared" si="203"/>
        <v>2</v>
      </c>
      <c r="K3252">
        <f t="shared" si="204"/>
        <v>0</v>
      </c>
      <c r="L3252" s="20">
        <v>2</v>
      </c>
    </row>
    <row r="3253" spans="1:12" ht="14.4">
      <c r="A3253" s="2">
        <v>3252</v>
      </c>
      <c r="B3253">
        <v>228</v>
      </c>
      <c r="C3253">
        <v>2</v>
      </c>
      <c r="D3253" s="7">
        <f>Groei2030!B3253</f>
        <v>0</v>
      </c>
      <c r="E3253" s="7">
        <f>Groei2030!C3253</f>
        <v>0</v>
      </c>
      <c r="F3253" s="6">
        <v>9.6545851074218703E-2</v>
      </c>
      <c r="G3253" s="6">
        <f t="shared" si="201"/>
        <v>0</v>
      </c>
      <c r="H3253" s="6">
        <f t="shared" si="202"/>
        <v>0</v>
      </c>
      <c r="I3253" s="7">
        <f>B3253+ProxiPrognose2030!H3253</f>
        <v>228</v>
      </c>
      <c r="J3253">
        <f t="shared" si="203"/>
        <v>2</v>
      </c>
      <c r="K3253">
        <f t="shared" si="204"/>
        <v>0</v>
      </c>
      <c r="L3253" s="20">
        <v>2</v>
      </c>
    </row>
    <row r="3254" spans="1:12" ht="14.4">
      <c r="A3254" s="2">
        <v>3253</v>
      </c>
      <c r="B3254">
        <v>211</v>
      </c>
      <c r="C3254">
        <v>2</v>
      </c>
      <c r="D3254" s="7">
        <f>Groei2030!B3254</f>
        <v>301</v>
      </c>
      <c r="E3254" s="7">
        <f>Groei2030!C3254</f>
        <v>0</v>
      </c>
      <c r="F3254" s="6">
        <v>0.12739969921875</v>
      </c>
      <c r="G3254" s="6">
        <f t="shared" si="201"/>
        <v>590.66073516227823</v>
      </c>
      <c r="H3254" s="6">
        <f t="shared" si="202"/>
        <v>111.65609360345525</v>
      </c>
      <c r="I3254" s="7">
        <f>B3254+ProxiPrognose2030!H3254</f>
        <v>322.65609360345525</v>
      </c>
      <c r="J3254">
        <f t="shared" si="203"/>
        <v>2</v>
      </c>
      <c r="K3254">
        <f t="shared" si="204"/>
        <v>0</v>
      </c>
      <c r="L3254" s="20">
        <v>2</v>
      </c>
    </row>
    <row r="3255" spans="1:12" ht="14.4">
      <c r="A3255" s="2">
        <v>3254</v>
      </c>
      <c r="B3255">
        <v>181</v>
      </c>
      <c r="C3255">
        <v>1</v>
      </c>
      <c r="D3255" s="7">
        <f>Groei2030!B3255</f>
        <v>0</v>
      </c>
      <c r="E3255" s="7">
        <f>Groei2030!C3255</f>
        <v>0</v>
      </c>
      <c r="F3255" s="6">
        <v>0.457096499267578</v>
      </c>
      <c r="G3255" s="6">
        <f t="shared" si="201"/>
        <v>0</v>
      </c>
      <c r="H3255" s="6">
        <f t="shared" si="202"/>
        <v>0</v>
      </c>
      <c r="I3255" s="7">
        <f>B3255+ProxiPrognose2030!H3255</f>
        <v>181</v>
      </c>
      <c r="J3255">
        <f t="shared" si="203"/>
        <v>1</v>
      </c>
      <c r="K3255">
        <f t="shared" si="204"/>
        <v>0</v>
      </c>
      <c r="L3255" s="20">
        <v>1</v>
      </c>
    </row>
    <row r="3256" spans="1:12" ht="14.4">
      <c r="A3256" s="2">
        <v>3255</v>
      </c>
      <c r="B3256">
        <v>189</v>
      </c>
      <c r="C3256">
        <v>1</v>
      </c>
      <c r="D3256" s="7">
        <f>Groei2030!B3256</f>
        <v>1507</v>
      </c>
      <c r="E3256" s="7">
        <f>Groei2030!C3256</f>
        <v>0</v>
      </c>
      <c r="F3256" s="6">
        <v>0.1191357890625</v>
      </c>
      <c r="G3256" s="6">
        <f t="shared" si="201"/>
        <v>3162.3578688210359</v>
      </c>
      <c r="H3256" s="6">
        <f t="shared" si="202"/>
        <v>597.79921905879701</v>
      </c>
      <c r="I3256" s="7">
        <f>B3256+ProxiPrognose2030!H3256</f>
        <v>786.79921905879701</v>
      </c>
      <c r="J3256">
        <f t="shared" si="203"/>
        <v>4</v>
      </c>
      <c r="K3256">
        <f t="shared" si="204"/>
        <v>3</v>
      </c>
      <c r="L3256" s="20">
        <v>4</v>
      </c>
    </row>
    <row r="3257" spans="1:12" ht="14.4">
      <c r="A3257" s="2">
        <v>3256</v>
      </c>
      <c r="B3257">
        <v>138</v>
      </c>
      <c r="C3257">
        <v>1</v>
      </c>
      <c r="D3257" s="7">
        <f>Groei2030!B3257</f>
        <v>0</v>
      </c>
      <c r="E3257" s="7">
        <f>Groei2030!C3257</f>
        <v>0</v>
      </c>
      <c r="F3257" s="6">
        <v>1.18686588134766</v>
      </c>
      <c r="G3257" s="6">
        <f t="shared" si="201"/>
        <v>0</v>
      </c>
      <c r="H3257" s="6">
        <f t="shared" si="202"/>
        <v>0</v>
      </c>
      <c r="I3257" s="7">
        <f>B3257+ProxiPrognose2030!H3257</f>
        <v>138</v>
      </c>
      <c r="J3257">
        <f t="shared" si="203"/>
        <v>1</v>
      </c>
      <c r="K3257">
        <f t="shared" si="204"/>
        <v>0</v>
      </c>
      <c r="L3257" s="20">
        <v>1</v>
      </c>
    </row>
    <row r="3258" spans="1:12" ht="14.4">
      <c r="A3258" s="2">
        <v>3257</v>
      </c>
      <c r="B3258">
        <v>198</v>
      </c>
      <c r="C3258">
        <v>1</v>
      </c>
      <c r="D3258" s="7">
        <f>Groei2030!B3258</f>
        <v>0</v>
      </c>
      <c r="E3258" s="7">
        <f>Groei2030!C3258</f>
        <v>0</v>
      </c>
      <c r="F3258" s="6">
        <v>7.2014539306640604E-2</v>
      </c>
      <c r="G3258" s="6">
        <f t="shared" si="201"/>
        <v>0</v>
      </c>
      <c r="H3258" s="6">
        <f t="shared" si="202"/>
        <v>0</v>
      </c>
      <c r="I3258" s="7">
        <f>B3258+ProxiPrognose2030!H3258</f>
        <v>198</v>
      </c>
      <c r="J3258">
        <f t="shared" si="203"/>
        <v>1</v>
      </c>
      <c r="K3258">
        <f t="shared" si="204"/>
        <v>0</v>
      </c>
      <c r="L3258" s="20">
        <v>1</v>
      </c>
    </row>
    <row r="3259" spans="1:12" ht="14.4">
      <c r="A3259" s="2">
        <v>3258</v>
      </c>
      <c r="B3259">
        <v>190</v>
      </c>
      <c r="C3259">
        <v>1</v>
      </c>
      <c r="D3259" s="7">
        <f>Groei2030!B3259</f>
        <v>2</v>
      </c>
      <c r="E3259" s="7">
        <f>Groei2030!C3259</f>
        <v>0</v>
      </c>
      <c r="F3259" s="6">
        <v>0.26585879931640599</v>
      </c>
      <c r="G3259" s="6">
        <f t="shared" si="201"/>
        <v>1.8806975781340831</v>
      </c>
      <c r="H3259" s="6">
        <f t="shared" si="202"/>
        <v>0.35551939095162249</v>
      </c>
      <c r="I3259" s="7">
        <f>B3259+ProxiPrognose2030!H3259</f>
        <v>190.35551939095163</v>
      </c>
      <c r="J3259">
        <f t="shared" si="203"/>
        <v>1</v>
      </c>
      <c r="K3259">
        <f t="shared" si="204"/>
        <v>0</v>
      </c>
      <c r="L3259" s="20">
        <v>1</v>
      </c>
    </row>
    <row r="3260" spans="1:12" ht="14.4">
      <c r="A3260" s="2">
        <v>3259</v>
      </c>
      <c r="B3260">
        <v>213</v>
      </c>
      <c r="C3260">
        <v>2</v>
      </c>
      <c r="D3260" s="7">
        <f>Groei2030!B3260</f>
        <v>1159</v>
      </c>
      <c r="E3260" s="7">
        <f>Groei2030!C3260</f>
        <v>0</v>
      </c>
      <c r="F3260" s="6">
        <v>0.231158912109375</v>
      </c>
      <c r="G3260" s="6">
        <f t="shared" si="201"/>
        <v>1253.4667054623535</v>
      </c>
      <c r="H3260" s="6">
        <f t="shared" si="202"/>
        <v>236.95022787568118</v>
      </c>
      <c r="I3260" s="7">
        <f>B3260+ProxiPrognose2030!H3260</f>
        <v>449.95022787568121</v>
      </c>
      <c r="J3260">
        <f t="shared" si="203"/>
        <v>3</v>
      </c>
      <c r="K3260">
        <f t="shared" si="204"/>
        <v>1</v>
      </c>
      <c r="L3260" s="20">
        <v>3</v>
      </c>
    </row>
    <row r="3261" spans="1:12" ht="14.4">
      <c r="A3261" s="2">
        <v>3260</v>
      </c>
      <c r="B3261">
        <v>250</v>
      </c>
      <c r="C3261">
        <v>2</v>
      </c>
      <c r="D3261" s="7">
        <f>Groei2030!B3261</f>
        <v>1623</v>
      </c>
      <c r="E3261" s="7">
        <f>Groei2030!C3261</f>
        <v>0</v>
      </c>
      <c r="F3261" s="6">
        <v>8.1859902099609402E-2</v>
      </c>
      <c r="G3261" s="6">
        <f t="shared" si="201"/>
        <v>4956.6392042134639</v>
      </c>
      <c r="H3261" s="6">
        <f t="shared" si="202"/>
        <v>936.98283633524841</v>
      </c>
      <c r="I3261" s="7">
        <f>B3261+ProxiPrognose2030!H3261</f>
        <v>1186.9828363352485</v>
      </c>
      <c r="J3261">
        <f t="shared" si="203"/>
        <v>5</v>
      </c>
      <c r="K3261">
        <f t="shared" si="204"/>
        <v>3</v>
      </c>
      <c r="L3261" s="20">
        <v>5</v>
      </c>
    </row>
    <row r="3262" spans="1:12" ht="14.4">
      <c r="A3262" s="2">
        <v>3261</v>
      </c>
      <c r="B3262">
        <v>271</v>
      </c>
      <c r="C3262">
        <v>2</v>
      </c>
      <c r="D3262" s="7">
        <f>Groei2030!B3262</f>
        <v>0</v>
      </c>
      <c r="E3262" s="7">
        <f>Groei2030!C3262</f>
        <v>0</v>
      </c>
      <c r="F3262" s="6">
        <v>0.13724987036132799</v>
      </c>
      <c r="G3262" s="6">
        <f t="shared" si="201"/>
        <v>0</v>
      </c>
      <c r="H3262" s="6">
        <f t="shared" si="202"/>
        <v>0</v>
      </c>
      <c r="I3262" s="7">
        <f>B3262+ProxiPrognose2030!H3262</f>
        <v>271</v>
      </c>
      <c r="J3262">
        <f t="shared" si="203"/>
        <v>2</v>
      </c>
      <c r="K3262">
        <f t="shared" si="204"/>
        <v>0</v>
      </c>
      <c r="L3262" s="20">
        <v>2</v>
      </c>
    </row>
    <row r="3263" spans="1:12" ht="14.4">
      <c r="A3263" s="2">
        <v>3262</v>
      </c>
      <c r="B3263">
        <v>236</v>
      </c>
      <c r="C3263">
        <v>2</v>
      </c>
      <c r="D3263" s="7">
        <f>Groei2030!B3263</f>
        <v>3</v>
      </c>
      <c r="E3263" s="7">
        <f>Groei2030!C3263</f>
        <v>0</v>
      </c>
      <c r="F3263" s="6">
        <v>0.398327483154297</v>
      </c>
      <c r="G3263" s="6">
        <f t="shared" si="201"/>
        <v>1.8828728413637439</v>
      </c>
      <c r="H3263" s="6">
        <f t="shared" si="202"/>
        <v>0.3559305938305754</v>
      </c>
      <c r="I3263" s="7">
        <f>B3263+ProxiPrognose2030!H3263</f>
        <v>236.35593059383058</v>
      </c>
      <c r="J3263">
        <f t="shared" si="203"/>
        <v>2</v>
      </c>
      <c r="K3263">
        <f t="shared" si="204"/>
        <v>0</v>
      </c>
      <c r="L3263" s="20">
        <v>2</v>
      </c>
    </row>
    <row r="3264" spans="1:12" ht="14.4">
      <c r="A3264" s="2">
        <v>3263</v>
      </c>
      <c r="B3264">
        <v>232</v>
      </c>
      <c r="C3264">
        <v>2</v>
      </c>
      <c r="D3264" s="7">
        <f>Groei2030!B3264</f>
        <v>258</v>
      </c>
      <c r="E3264" s="7">
        <f>Groei2030!C3264</f>
        <v>0</v>
      </c>
      <c r="F3264" s="6">
        <v>0.21828802661132801</v>
      </c>
      <c r="G3264" s="6">
        <f t="shared" si="201"/>
        <v>295.48116312785788</v>
      </c>
      <c r="H3264" s="6">
        <f t="shared" si="202"/>
        <v>55.856552576154606</v>
      </c>
      <c r="I3264" s="7">
        <f>B3264+ProxiPrognose2030!H3264</f>
        <v>287.85655257615463</v>
      </c>
      <c r="J3264">
        <f t="shared" si="203"/>
        <v>2</v>
      </c>
      <c r="K3264">
        <f t="shared" si="204"/>
        <v>0</v>
      </c>
      <c r="L3264" s="20">
        <v>2</v>
      </c>
    </row>
    <row r="3265" spans="1:12" ht="14.4">
      <c r="A3265" s="2">
        <v>3264</v>
      </c>
      <c r="B3265">
        <v>224</v>
      </c>
      <c r="C3265">
        <v>2</v>
      </c>
      <c r="D3265" s="7">
        <f>Groei2030!B3265</f>
        <v>0</v>
      </c>
      <c r="E3265" s="7">
        <f>Groei2030!C3265</f>
        <v>0</v>
      </c>
      <c r="F3265" s="6">
        <v>8.3514794921874996E-2</v>
      </c>
      <c r="G3265" s="6">
        <f t="shared" si="201"/>
        <v>0</v>
      </c>
      <c r="H3265" s="6">
        <f t="shared" si="202"/>
        <v>0</v>
      </c>
      <c r="I3265" s="7">
        <f>B3265+ProxiPrognose2030!H3265</f>
        <v>224</v>
      </c>
      <c r="J3265">
        <f t="shared" si="203"/>
        <v>2</v>
      </c>
      <c r="K3265">
        <f t="shared" si="204"/>
        <v>0</v>
      </c>
      <c r="L3265" s="20">
        <v>2</v>
      </c>
    </row>
    <row r="3266" spans="1:12" ht="14.4">
      <c r="A3266" s="2">
        <v>3265</v>
      </c>
      <c r="B3266">
        <v>200</v>
      </c>
      <c r="C3266">
        <v>2</v>
      </c>
      <c r="D3266" s="7">
        <f>Groei2030!B3266</f>
        <v>1</v>
      </c>
      <c r="E3266" s="7">
        <f>Groei2030!C3266</f>
        <v>0</v>
      </c>
      <c r="F3266" s="6">
        <v>3.6601171142578097E-2</v>
      </c>
      <c r="G3266" s="6">
        <f t="shared" si="201"/>
        <v>6.8303825313713888</v>
      </c>
      <c r="H3266" s="6">
        <f t="shared" si="202"/>
        <v>1.2911876240777673</v>
      </c>
      <c r="I3266" s="7">
        <f>B3266+ProxiPrognose2030!H3266</f>
        <v>201.29118762407776</v>
      </c>
      <c r="J3266">
        <f t="shared" si="203"/>
        <v>2</v>
      </c>
      <c r="K3266">
        <f t="shared" si="204"/>
        <v>0</v>
      </c>
      <c r="L3266" s="20">
        <v>2</v>
      </c>
    </row>
    <row r="3267" spans="1:12" ht="14.4">
      <c r="A3267" s="2">
        <v>3266</v>
      </c>
      <c r="B3267">
        <v>236</v>
      </c>
      <c r="C3267">
        <v>2</v>
      </c>
      <c r="D3267" s="7">
        <f>Groei2030!B3267</f>
        <v>0</v>
      </c>
      <c r="E3267" s="7">
        <f>Groei2030!C3267</f>
        <v>0</v>
      </c>
      <c r="F3267" s="6">
        <v>0.10344163745117201</v>
      </c>
      <c r="G3267" s="6">
        <f t="shared" ref="G3267:G3330" si="205">IFERROR((D3267+E3267)/((F3267/0.25)),0)</f>
        <v>0</v>
      </c>
      <c r="H3267" s="6">
        <f t="shared" ref="H3267:H3330" si="206">G3267/5.29</f>
        <v>0</v>
      </c>
      <c r="I3267" s="7">
        <f>B3267+ProxiPrognose2030!H3267</f>
        <v>236</v>
      </c>
      <c r="J3267">
        <f t="shared" ref="J3267:J3330" si="207">MAX(C3267,IF(I3267&gt;0,IF(A3267&lt;6701,IF(I3267&lt;200,1,IF(I3267&lt;400,2,IF(I3267&lt;600,3,IF(I3267&lt;900,4,IF(I3267&lt;2000,5,IF(I3267&gt;2000,6,0)))))),0),0))</f>
        <v>2</v>
      </c>
      <c r="K3267">
        <f t="shared" ref="K3267:K3330" si="208">J3267-C3267</f>
        <v>0</v>
      </c>
      <c r="L3267" s="20">
        <v>2</v>
      </c>
    </row>
    <row r="3268" spans="1:12" ht="14.4">
      <c r="A3268" s="2">
        <v>3267</v>
      </c>
      <c r="B3268">
        <v>260</v>
      </c>
      <c r="C3268">
        <v>2</v>
      </c>
      <c r="D3268" s="7">
        <f>Groei2030!B3268</f>
        <v>0</v>
      </c>
      <c r="E3268" s="7">
        <f>Groei2030!C3268</f>
        <v>0</v>
      </c>
      <c r="F3268" s="6">
        <v>0.16529447241210901</v>
      </c>
      <c r="G3268" s="6">
        <f t="shared" si="205"/>
        <v>0</v>
      </c>
      <c r="H3268" s="6">
        <f t="shared" si="206"/>
        <v>0</v>
      </c>
      <c r="I3268" s="7">
        <f>B3268+ProxiPrognose2030!H3268</f>
        <v>260</v>
      </c>
      <c r="J3268">
        <f t="shared" si="207"/>
        <v>2</v>
      </c>
      <c r="K3268">
        <f t="shared" si="208"/>
        <v>0</v>
      </c>
      <c r="L3268" s="20">
        <v>2</v>
      </c>
    </row>
    <row r="3269" spans="1:12" ht="14.4">
      <c r="A3269" s="2">
        <v>3268</v>
      </c>
      <c r="B3269">
        <v>265</v>
      </c>
      <c r="C3269">
        <v>2</v>
      </c>
      <c r="D3269" s="7">
        <f>Groei2030!B3269</f>
        <v>2</v>
      </c>
      <c r="E3269" s="7">
        <f>Groei2030!C3269</f>
        <v>0</v>
      </c>
      <c r="F3269" s="6">
        <v>0.64577306762695297</v>
      </c>
      <c r="G3269" s="6">
        <f t="shared" si="205"/>
        <v>0.77426579872302381</v>
      </c>
      <c r="H3269" s="6">
        <f t="shared" si="206"/>
        <v>0.14636404512722567</v>
      </c>
      <c r="I3269" s="7">
        <f>B3269+ProxiPrognose2030!H3269</f>
        <v>265.1463640451272</v>
      </c>
      <c r="J3269">
        <f t="shared" si="207"/>
        <v>2</v>
      </c>
      <c r="K3269">
        <f t="shared" si="208"/>
        <v>0</v>
      </c>
      <c r="L3269" s="20">
        <v>2</v>
      </c>
    </row>
    <row r="3270" spans="1:12" ht="14.4">
      <c r="A3270" s="2">
        <v>3269</v>
      </c>
      <c r="B3270">
        <v>296</v>
      </c>
      <c r="C3270">
        <v>2</v>
      </c>
      <c r="D3270" s="7">
        <f>Groei2030!B3270</f>
        <v>1</v>
      </c>
      <c r="E3270" s="7">
        <f>Groei2030!C3270</f>
        <v>0</v>
      </c>
      <c r="F3270" s="6">
        <v>0.21185865844726601</v>
      </c>
      <c r="G3270" s="6">
        <f t="shared" si="205"/>
        <v>1.1800320167807907</v>
      </c>
      <c r="H3270" s="6">
        <f t="shared" si="206"/>
        <v>0.22306843417406252</v>
      </c>
      <c r="I3270" s="7">
        <f>B3270+ProxiPrognose2030!H3270</f>
        <v>296.22306843417408</v>
      </c>
      <c r="J3270">
        <f t="shared" si="207"/>
        <v>2</v>
      </c>
      <c r="K3270">
        <f t="shared" si="208"/>
        <v>0</v>
      </c>
      <c r="L3270" s="20">
        <v>2</v>
      </c>
    </row>
    <row r="3271" spans="1:12" ht="14.4">
      <c r="A3271" s="2">
        <v>3270</v>
      </c>
      <c r="B3271">
        <v>296</v>
      </c>
      <c r="C3271">
        <v>2</v>
      </c>
      <c r="D3271" s="7">
        <f>Groei2030!B3271</f>
        <v>0</v>
      </c>
      <c r="E3271" s="7">
        <f>Groei2030!C3271</f>
        <v>0</v>
      </c>
      <c r="F3271" s="6">
        <v>0.1390348203125</v>
      </c>
      <c r="G3271" s="6">
        <f t="shared" si="205"/>
        <v>0</v>
      </c>
      <c r="H3271" s="6">
        <f t="shared" si="206"/>
        <v>0</v>
      </c>
      <c r="I3271" s="7">
        <f>B3271+ProxiPrognose2030!H3271</f>
        <v>296</v>
      </c>
      <c r="J3271">
        <f t="shared" si="207"/>
        <v>2</v>
      </c>
      <c r="K3271">
        <f t="shared" si="208"/>
        <v>0</v>
      </c>
      <c r="L3271" s="20">
        <v>2</v>
      </c>
    </row>
    <row r="3272" spans="1:12" ht="14.4">
      <c r="A3272" s="2">
        <v>3271</v>
      </c>
      <c r="B3272">
        <v>288</v>
      </c>
      <c r="C3272">
        <v>2</v>
      </c>
      <c r="D3272" s="7">
        <f>Groei2030!B3272</f>
        <v>1</v>
      </c>
      <c r="E3272" s="7">
        <f>Groei2030!C3272</f>
        <v>0</v>
      </c>
      <c r="F3272" s="6">
        <v>0.521597039794922</v>
      </c>
      <c r="G3272" s="6">
        <f t="shared" si="205"/>
        <v>0.47929719865414366</v>
      </c>
      <c r="H3272" s="6">
        <f t="shared" si="206"/>
        <v>9.0604385378855137E-2</v>
      </c>
      <c r="I3272" s="7">
        <f>B3272+ProxiPrognose2030!H3272</f>
        <v>288.09060438537887</v>
      </c>
      <c r="J3272">
        <f t="shared" si="207"/>
        <v>2</v>
      </c>
      <c r="K3272">
        <f t="shared" si="208"/>
        <v>0</v>
      </c>
      <c r="L3272" s="20">
        <v>2</v>
      </c>
    </row>
    <row r="3273" spans="1:12" ht="14.4">
      <c r="A3273" s="2">
        <v>3272</v>
      </c>
      <c r="B3273">
        <v>296</v>
      </c>
      <c r="C3273">
        <v>2</v>
      </c>
      <c r="D3273" s="7">
        <f>Groei2030!B3273</f>
        <v>0</v>
      </c>
      <c r="E3273" s="7">
        <f>Groei2030!C3273</f>
        <v>0</v>
      </c>
      <c r="F3273" s="6">
        <v>4.28981901855469E-2</v>
      </c>
      <c r="G3273" s="6">
        <f t="shared" si="205"/>
        <v>0</v>
      </c>
      <c r="H3273" s="6">
        <f t="shared" si="206"/>
        <v>0</v>
      </c>
      <c r="I3273" s="7">
        <f>B3273+ProxiPrognose2030!H3273</f>
        <v>296</v>
      </c>
      <c r="J3273">
        <f t="shared" si="207"/>
        <v>2</v>
      </c>
      <c r="K3273">
        <f t="shared" si="208"/>
        <v>0</v>
      </c>
      <c r="L3273" s="20">
        <v>2</v>
      </c>
    </row>
    <row r="3274" spans="1:12" ht="14.4">
      <c r="A3274" s="2">
        <v>3273</v>
      </c>
      <c r="B3274">
        <v>377</v>
      </c>
      <c r="C3274">
        <v>2</v>
      </c>
      <c r="D3274" s="7">
        <f>Groei2030!B3274</f>
        <v>2</v>
      </c>
      <c r="E3274" s="7">
        <f>Groei2030!C3274</f>
        <v>0</v>
      </c>
      <c r="F3274" s="6">
        <v>0.76586191259765601</v>
      </c>
      <c r="G3274" s="6">
        <f t="shared" si="205"/>
        <v>0.65285920578567014</v>
      </c>
      <c r="H3274" s="6">
        <f t="shared" si="206"/>
        <v>0.12341383852281099</v>
      </c>
      <c r="I3274" s="7">
        <f>B3274+ProxiPrognose2030!H3274</f>
        <v>377.12341383852282</v>
      </c>
      <c r="J3274">
        <f t="shared" si="207"/>
        <v>2</v>
      </c>
      <c r="K3274">
        <f t="shared" si="208"/>
        <v>0</v>
      </c>
      <c r="L3274" s="20">
        <v>2</v>
      </c>
    </row>
    <row r="3275" spans="1:12" ht="14.4">
      <c r="A3275" s="2">
        <v>3274</v>
      </c>
      <c r="B3275">
        <v>351</v>
      </c>
      <c r="C3275">
        <v>2</v>
      </c>
      <c r="D3275" s="7">
        <f>Groei2030!B3275</f>
        <v>1</v>
      </c>
      <c r="E3275" s="7">
        <f>Groei2030!C3275</f>
        <v>0</v>
      </c>
      <c r="F3275" s="6">
        <v>0.47366831738281201</v>
      </c>
      <c r="G3275" s="6">
        <f t="shared" si="205"/>
        <v>0.52779548647319285</v>
      </c>
      <c r="H3275" s="6">
        <f t="shared" si="206"/>
        <v>9.9772303681132865E-2</v>
      </c>
      <c r="I3275" s="7">
        <f>B3275+ProxiPrognose2030!H3275</f>
        <v>351.09977230368111</v>
      </c>
      <c r="J3275">
        <f t="shared" si="207"/>
        <v>2</v>
      </c>
      <c r="K3275">
        <f t="shared" si="208"/>
        <v>0</v>
      </c>
      <c r="L3275" s="20">
        <v>2</v>
      </c>
    </row>
    <row r="3276" spans="1:12" ht="14.4">
      <c r="A3276" s="2">
        <v>3275</v>
      </c>
      <c r="B3276">
        <v>438</v>
      </c>
      <c r="C3276">
        <v>3</v>
      </c>
      <c r="D3276" s="7">
        <f>Groei2030!B3276</f>
        <v>1</v>
      </c>
      <c r="E3276" s="7">
        <f>Groei2030!C3276</f>
        <v>0</v>
      </c>
      <c r="F3276" s="6">
        <v>0.61645305444335896</v>
      </c>
      <c r="G3276" s="6">
        <f t="shared" si="205"/>
        <v>0.40554588577023676</v>
      </c>
      <c r="H3276" s="6">
        <f t="shared" si="206"/>
        <v>7.6662738330857613E-2</v>
      </c>
      <c r="I3276" s="7">
        <f>B3276+ProxiPrognose2030!H3276</f>
        <v>438.07666273833087</v>
      </c>
      <c r="J3276">
        <f t="shared" si="207"/>
        <v>3</v>
      </c>
      <c r="K3276">
        <f t="shared" si="208"/>
        <v>0</v>
      </c>
      <c r="L3276" s="20">
        <v>3</v>
      </c>
    </row>
    <row r="3277" spans="1:12" ht="14.4">
      <c r="A3277" s="2">
        <v>3276</v>
      </c>
      <c r="B3277">
        <v>376</v>
      </c>
      <c r="C3277">
        <v>2</v>
      </c>
      <c r="D3277" s="7">
        <f>Groei2030!B3277</f>
        <v>1</v>
      </c>
      <c r="E3277" s="7">
        <f>Groei2030!C3277</f>
        <v>0</v>
      </c>
      <c r="F3277" s="6">
        <v>0.32193695581054699</v>
      </c>
      <c r="G3277" s="6">
        <f t="shared" si="205"/>
        <v>0.77654955570593032</v>
      </c>
      <c r="H3277" s="6">
        <f t="shared" si="206"/>
        <v>0.14679575722229307</v>
      </c>
      <c r="I3277" s="7">
        <f>B3277+ProxiPrognose2030!H3277</f>
        <v>376.14679575722232</v>
      </c>
      <c r="J3277">
        <f t="shared" si="207"/>
        <v>2</v>
      </c>
      <c r="K3277">
        <f t="shared" si="208"/>
        <v>0</v>
      </c>
      <c r="L3277" s="20">
        <v>2</v>
      </c>
    </row>
    <row r="3278" spans="1:12" ht="14.4">
      <c r="A3278" s="2">
        <v>3277</v>
      </c>
      <c r="B3278">
        <v>376</v>
      </c>
      <c r="C3278">
        <v>2</v>
      </c>
      <c r="D3278" s="7">
        <f>Groei2030!B3278</f>
        <v>1</v>
      </c>
      <c r="E3278" s="7">
        <f>Groei2030!C3278</f>
        <v>0</v>
      </c>
      <c r="F3278" s="6">
        <v>0.52481783227539103</v>
      </c>
      <c r="G3278" s="6">
        <f t="shared" si="205"/>
        <v>0.47635576503966026</v>
      </c>
      <c r="H3278" s="6">
        <f t="shared" si="206"/>
        <v>9.0048348778763748E-2</v>
      </c>
      <c r="I3278" s="7">
        <f>B3278+ProxiPrognose2030!H3278</f>
        <v>376.09004834877874</v>
      </c>
      <c r="J3278">
        <f t="shared" si="207"/>
        <v>2</v>
      </c>
      <c r="K3278">
        <f t="shared" si="208"/>
        <v>0</v>
      </c>
      <c r="L3278" s="20">
        <v>2</v>
      </c>
    </row>
    <row r="3279" spans="1:12" ht="14.4">
      <c r="A3279" s="2">
        <v>3278</v>
      </c>
      <c r="B3279">
        <v>345</v>
      </c>
      <c r="C3279">
        <v>2</v>
      </c>
      <c r="D3279" s="7">
        <f>Groei2030!B3279</f>
        <v>1</v>
      </c>
      <c r="E3279" s="7">
        <f>Groei2030!C3279</f>
        <v>0</v>
      </c>
      <c r="F3279" s="6">
        <v>0.25834812451171901</v>
      </c>
      <c r="G3279" s="6">
        <f t="shared" si="205"/>
        <v>0.96768652945517963</v>
      </c>
      <c r="H3279" s="6">
        <f t="shared" si="206"/>
        <v>0.1829275102939848</v>
      </c>
      <c r="I3279" s="7">
        <f>B3279+ProxiPrognose2030!H3279</f>
        <v>345.18292751029401</v>
      </c>
      <c r="J3279">
        <f t="shared" si="207"/>
        <v>2</v>
      </c>
      <c r="K3279">
        <f t="shared" si="208"/>
        <v>0</v>
      </c>
      <c r="L3279" s="20">
        <v>2</v>
      </c>
    </row>
    <row r="3280" spans="1:12" ht="14.4">
      <c r="A3280" s="2">
        <v>3279</v>
      </c>
      <c r="B3280">
        <v>315</v>
      </c>
      <c r="C3280">
        <v>2</v>
      </c>
      <c r="D3280" s="7">
        <f>Groei2030!B3280</f>
        <v>0</v>
      </c>
      <c r="E3280" s="7">
        <f>Groei2030!C3280</f>
        <v>0</v>
      </c>
      <c r="F3280" s="6">
        <v>0.13014547070312499</v>
      </c>
      <c r="G3280" s="6">
        <f t="shared" si="205"/>
        <v>0</v>
      </c>
      <c r="H3280" s="6">
        <f t="shared" si="206"/>
        <v>0</v>
      </c>
      <c r="I3280" s="7">
        <f>B3280+ProxiPrognose2030!H3280</f>
        <v>315</v>
      </c>
      <c r="J3280">
        <f t="shared" si="207"/>
        <v>2</v>
      </c>
      <c r="K3280">
        <f t="shared" si="208"/>
        <v>0</v>
      </c>
      <c r="L3280" s="20">
        <v>2</v>
      </c>
    </row>
    <row r="3281" spans="1:12" ht="14.4">
      <c r="A3281" s="2">
        <v>3280</v>
      </c>
      <c r="B3281">
        <v>273</v>
      </c>
      <c r="C3281">
        <v>2</v>
      </c>
      <c r="D3281" s="7">
        <f>Groei2030!B3281</f>
        <v>2</v>
      </c>
      <c r="E3281" s="7">
        <f>Groei2030!C3281</f>
        <v>0</v>
      </c>
      <c r="F3281" s="6">
        <v>0.44149190380859399</v>
      </c>
      <c r="G3281" s="6">
        <f t="shared" si="205"/>
        <v>1.132523599383539</v>
      </c>
      <c r="H3281" s="6">
        <f t="shared" si="206"/>
        <v>0.21408763693450641</v>
      </c>
      <c r="I3281" s="7">
        <f>B3281+ProxiPrognose2030!H3281</f>
        <v>273.21408763693449</v>
      </c>
      <c r="J3281">
        <f t="shared" si="207"/>
        <v>2</v>
      </c>
      <c r="K3281">
        <f t="shared" si="208"/>
        <v>0</v>
      </c>
      <c r="L3281" s="20">
        <v>2</v>
      </c>
    </row>
    <row r="3282" spans="1:12" ht="14.4">
      <c r="A3282" s="2">
        <v>3281</v>
      </c>
      <c r="B3282">
        <v>329</v>
      </c>
      <c r="C3282">
        <v>2</v>
      </c>
      <c r="D3282" s="7">
        <f>Groei2030!B3282</f>
        <v>1</v>
      </c>
      <c r="E3282" s="7">
        <f>Groei2030!C3282</f>
        <v>0</v>
      </c>
      <c r="F3282" s="6">
        <v>0.44376631054687499</v>
      </c>
      <c r="G3282" s="6">
        <f t="shared" si="205"/>
        <v>0.56335957475436282</v>
      </c>
      <c r="H3282" s="6">
        <f t="shared" si="206"/>
        <v>0.10649519371538049</v>
      </c>
      <c r="I3282" s="7">
        <f>B3282+ProxiPrognose2030!H3282</f>
        <v>329.10649519371538</v>
      </c>
      <c r="J3282">
        <f t="shared" si="207"/>
        <v>2</v>
      </c>
      <c r="K3282">
        <f t="shared" si="208"/>
        <v>0</v>
      </c>
      <c r="L3282" s="20">
        <v>2</v>
      </c>
    </row>
    <row r="3283" spans="1:12" ht="14.4">
      <c r="A3283" s="2">
        <v>3282</v>
      </c>
      <c r="B3283">
        <v>488</v>
      </c>
      <c r="C3283">
        <v>3</v>
      </c>
      <c r="D3283" s="7">
        <f>Groei2030!B3283</f>
        <v>0</v>
      </c>
      <c r="E3283" s="7">
        <f>Groei2030!C3283</f>
        <v>0</v>
      </c>
      <c r="F3283" s="6">
        <v>0.20930630688476601</v>
      </c>
      <c r="G3283" s="6">
        <f t="shared" si="205"/>
        <v>0</v>
      </c>
      <c r="H3283" s="6">
        <f t="shared" si="206"/>
        <v>0</v>
      </c>
      <c r="I3283" s="7">
        <f>B3283+ProxiPrognose2030!H3283</f>
        <v>488</v>
      </c>
      <c r="J3283">
        <f t="shared" si="207"/>
        <v>3</v>
      </c>
      <c r="K3283">
        <f t="shared" si="208"/>
        <v>0</v>
      </c>
      <c r="L3283" s="20">
        <v>3</v>
      </c>
    </row>
    <row r="3284" spans="1:12" ht="14.4">
      <c r="A3284" s="2">
        <v>3283</v>
      </c>
      <c r="B3284">
        <v>662</v>
      </c>
      <c r="C3284">
        <v>4</v>
      </c>
      <c r="D3284" s="7">
        <f>Groei2030!B3284</f>
        <v>928</v>
      </c>
      <c r="E3284" s="7">
        <f>Groei2030!C3284</f>
        <v>0</v>
      </c>
      <c r="F3284" s="6">
        <v>0.363165485595703</v>
      </c>
      <c r="G3284" s="6">
        <f t="shared" si="205"/>
        <v>638.82722671029353</v>
      </c>
      <c r="H3284" s="6">
        <f t="shared" si="206"/>
        <v>120.76129049343923</v>
      </c>
      <c r="I3284" s="7">
        <f>B3284+ProxiPrognose2030!H3284</f>
        <v>782.76129049343922</v>
      </c>
      <c r="J3284">
        <f t="shared" si="207"/>
        <v>4</v>
      </c>
      <c r="K3284">
        <f t="shared" si="208"/>
        <v>0</v>
      </c>
      <c r="L3284" s="20">
        <v>4</v>
      </c>
    </row>
    <row r="3285" spans="1:12" ht="14.4">
      <c r="A3285" s="2">
        <v>3284</v>
      </c>
      <c r="B3285">
        <v>524</v>
      </c>
      <c r="C3285">
        <v>3</v>
      </c>
      <c r="D3285" s="7">
        <f>Groei2030!B3285</f>
        <v>0</v>
      </c>
      <c r="E3285" s="7">
        <f>Groei2030!C3285</f>
        <v>0</v>
      </c>
      <c r="F3285" s="6">
        <v>0.18590786694335901</v>
      </c>
      <c r="G3285" s="6">
        <f t="shared" si="205"/>
        <v>0</v>
      </c>
      <c r="H3285" s="6">
        <f t="shared" si="206"/>
        <v>0</v>
      </c>
      <c r="I3285" s="7">
        <f>B3285+ProxiPrognose2030!H3285</f>
        <v>524</v>
      </c>
      <c r="J3285">
        <f t="shared" si="207"/>
        <v>3</v>
      </c>
      <c r="K3285">
        <f t="shared" si="208"/>
        <v>0</v>
      </c>
      <c r="L3285" s="20">
        <v>3</v>
      </c>
    </row>
    <row r="3286" spans="1:12" ht="14.4">
      <c r="A3286" s="2">
        <v>3285</v>
      </c>
      <c r="B3286">
        <v>541</v>
      </c>
      <c r="C3286">
        <v>3</v>
      </c>
      <c r="D3286" s="7">
        <f>Groei2030!B3286</f>
        <v>1</v>
      </c>
      <c r="E3286" s="7">
        <f>Groei2030!C3286</f>
        <v>0</v>
      </c>
      <c r="F3286" s="6">
        <v>0.59554052636718702</v>
      </c>
      <c r="G3286" s="6">
        <f t="shared" si="205"/>
        <v>0.41978671296310699</v>
      </c>
      <c r="H3286" s="6">
        <f t="shared" si="206"/>
        <v>7.9354766155596779E-2</v>
      </c>
      <c r="I3286" s="7">
        <f>B3286+ProxiPrognose2030!H3286</f>
        <v>541.07935476615557</v>
      </c>
      <c r="J3286">
        <f t="shared" si="207"/>
        <v>3</v>
      </c>
      <c r="K3286">
        <f t="shared" si="208"/>
        <v>0</v>
      </c>
      <c r="L3286" s="20">
        <v>3</v>
      </c>
    </row>
    <row r="3287" spans="1:12" ht="14.4">
      <c r="A3287" s="2">
        <v>3286</v>
      </c>
      <c r="B3287">
        <v>378</v>
      </c>
      <c r="C3287">
        <v>2</v>
      </c>
      <c r="D3287" s="7">
        <f>Groei2030!B3287</f>
        <v>1</v>
      </c>
      <c r="E3287" s="7">
        <f>Groei2030!C3287</f>
        <v>0</v>
      </c>
      <c r="F3287" s="6">
        <v>0.55106729443359403</v>
      </c>
      <c r="G3287" s="6">
        <f t="shared" si="205"/>
        <v>0.45366510138649874</v>
      </c>
      <c r="H3287" s="6">
        <f t="shared" si="206"/>
        <v>8.5758998371738893E-2</v>
      </c>
      <c r="I3287" s="7">
        <f>B3287+ProxiPrognose2030!H3287</f>
        <v>378.08575899837172</v>
      </c>
      <c r="J3287">
        <f t="shared" si="207"/>
        <v>2</v>
      </c>
      <c r="K3287">
        <f t="shared" si="208"/>
        <v>0</v>
      </c>
      <c r="L3287" s="20">
        <v>2</v>
      </c>
    </row>
    <row r="3288" spans="1:12" ht="14.4">
      <c r="A3288" s="2">
        <v>3287</v>
      </c>
      <c r="B3288">
        <v>316</v>
      </c>
      <c r="C3288">
        <v>2</v>
      </c>
      <c r="D3288" s="7">
        <f>Groei2030!B3288</f>
        <v>2</v>
      </c>
      <c r="E3288" s="7">
        <f>Groei2030!C3288</f>
        <v>0</v>
      </c>
      <c r="F3288" s="6">
        <v>4.6972582763671902E-2</v>
      </c>
      <c r="G3288" s="6">
        <f t="shared" si="205"/>
        <v>10.644507297280121</v>
      </c>
      <c r="H3288" s="6">
        <f t="shared" si="206"/>
        <v>2.0121941960831986</v>
      </c>
      <c r="I3288" s="7">
        <f>B3288+ProxiPrognose2030!H3288</f>
        <v>318.01219419608321</v>
      </c>
      <c r="J3288">
        <f t="shared" si="207"/>
        <v>2</v>
      </c>
      <c r="K3288">
        <f t="shared" si="208"/>
        <v>0</v>
      </c>
      <c r="L3288" s="20">
        <v>2</v>
      </c>
    </row>
    <row r="3289" spans="1:12" ht="14.4">
      <c r="A3289" s="2">
        <v>3288</v>
      </c>
      <c r="B3289">
        <v>321</v>
      </c>
      <c r="C3289">
        <v>2</v>
      </c>
      <c r="D3289" s="7">
        <f>Groei2030!B3289</f>
        <v>5</v>
      </c>
      <c r="E3289" s="7">
        <f>Groei2030!C3289</f>
        <v>0</v>
      </c>
      <c r="F3289" s="6">
        <v>6.37246088867187E-2</v>
      </c>
      <c r="G3289" s="6">
        <f t="shared" si="205"/>
        <v>19.615655895544013</v>
      </c>
      <c r="H3289" s="6">
        <f t="shared" si="206"/>
        <v>3.7080634963221195</v>
      </c>
      <c r="I3289" s="7">
        <f>B3289+ProxiPrognose2030!H3289</f>
        <v>324.7080634963221</v>
      </c>
      <c r="J3289">
        <f t="shared" si="207"/>
        <v>2</v>
      </c>
      <c r="K3289">
        <f t="shared" si="208"/>
        <v>0</v>
      </c>
      <c r="L3289" s="20">
        <v>2</v>
      </c>
    </row>
    <row r="3290" spans="1:12" ht="14.4">
      <c r="A3290" s="2">
        <v>3289</v>
      </c>
      <c r="B3290">
        <v>350</v>
      </c>
      <c r="C3290">
        <v>2</v>
      </c>
      <c r="D3290" s="7">
        <f>Groei2030!B3290</f>
        <v>4</v>
      </c>
      <c r="E3290" s="7">
        <f>Groei2030!C3290</f>
        <v>0</v>
      </c>
      <c r="F3290" s="6">
        <v>8.9664198974609394E-2</v>
      </c>
      <c r="G3290" s="6">
        <f t="shared" si="205"/>
        <v>11.15272328795548</v>
      </c>
      <c r="H3290" s="6">
        <f t="shared" si="206"/>
        <v>2.1082652718252324</v>
      </c>
      <c r="I3290" s="7">
        <f>B3290+ProxiPrognose2030!H3290</f>
        <v>352.10826527182525</v>
      </c>
      <c r="J3290">
        <f t="shared" si="207"/>
        <v>2</v>
      </c>
      <c r="K3290">
        <f t="shared" si="208"/>
        <v>0</v>
      </c>
      <c r="L3290" s="20">
        <v>2</v>
      </c>
    </row>
    <row r="3291" spans="1:12" ht="14.4">
      <c r="A3291" s="2">
        <v>3290</v>
      </c>
      <c r="B3291">
        <v>416</v>
      </c>
      <c r="C3291">
        <v>3</v>
      </c>
      <c r="D3291" s="7">
        <f>Groei2030!B3291</f>
        <v>1</v>
      </c>
      <c r="E3291" s="7">
        <f>Groei2030!C3291</f>
        <v>0</v>
      </c>
      <c r="F3291" s="6">
        <v>5.9174545410156203E-2</v>
      </c>
      <c r="G3291" s="6">
        <f t="shared" si="205"/>
        <v>4.2247895318363051</v>
      </c>
      <c r="H3291" s="6">
        <f t="shared" si="206"/>
        <v>0.79863696253994421</v>
      </c>
      <c r="I3291" s="7">
        <f>B3291+ProxiPrognose2030!H3291</f>
        <v>416.79863696253994</v>
      </c>
      <c r="J3291">
        <f t="shared" si="207"/>
        <v>3</v>
      </c>
      <c r="K3291">
        <f t="shared" si="208"/>
        <v>0</v>
      </c>
      <c r="L3291" s="20">
        <v>3</v>
      </c>
    </row>
    <row r="3292" spans="1:12" ht="14.4">
      <c r="A3292" s="2">
        <v>3291</v>
      </c>
      <c r="B3292">
        <v>392</v>
      </c>
      <c r="C3292">
        <v>2</v>
      </c>
      <c r="D3292" s="7">
        <f>Groei2030!B3292</f>
        <v>0</v>
      </c>
      <c r="E3292" s="7">
        <f>Groei2030!C3292</f>
        <v>0</v>
      </c>
      <c r="F3292" s="6">
        <v>8.8931133789062505E-2</v>
      </c>
      <c r="G3292" s="6">
        <f t="shared" si="205"/>
        <v>0</v>
      </c>
      <c r="H3292" s="6">
        <f t="shared" si="206"/>
        <v>0</v>
      </c>
      <c r="I3292" s="7">
        <f>B3292+ProxiPrognose2030!H3292</f>
        <v>392</v>
      </c>
      <c r="J3292">
        <f t="shared" si="207"/>
        <v>2</v>
      </c>
      <c r="K3292">
        <f t="shared" si="208"/>
        <v>0</v>
      </c>
      <c r="L3292" s="20">
        <v>2</v>
      </c>
    </row>
    <row r="3293" spans="1:12" ht="14.4">
      <c r="A3293" s="2">
        <v>3292</v>
      </c>
      <c r="B3293">
        <v>367</v>
      </c>
      <c r="C3293">
        <v>2</v>
      </c>
      <c r="D3293" s="7">
        <f>Groei2030!B3293</f>
        <v>0</v>
      </c>
      <c r="E3293" s="7">
        <f>Groei2030!C3293</f>
        <v>0</v>
      </c>
      <c r="F3293" s="6">
        <v>0.100419370117187</v>
      </c>
      <c r="G3293" s="6">
        <f t="shared" si="205"/>
        <v>0</v>
      </c>
      <c r="H3293" s="6">
        <f t="shared" si="206"/>
        <v>0</v>
      </c>
      <c r="I3293" s="7">
        <f>B3293+ProxiPrognose2030!H3293</f>
        <v>367</v>
      </c>
      <c r="J3293">
        <f t="shared" si="207"/>
        <v>2</v>
      </c>
      <c r="K3293">
        <f t="shared" si="208"/>
        <v>0</v>
      </c>
      <c r="L3293" s="20">
        <v>2</v>
      </c>
    </row>
    <row r="3294" spans="1:12" ht="14.4">
      <c r="A3294" s="2">
        <v>3293</v>
      </c>
      <c r="B3294">
        <v>321</v>
      </c>
      <c r="C3294">
        <v>2</v>
      </c>
      <c r="D3294" s="7">
        <f>Groei2030!B3294</f>
        <v>3</v>
      </c>
      <c r="E3294" s="7">
        <f>Groei2030!C3294</f>
        <v>0</v>
      </c>
      <c r="F3294" s="6">
        <v>0.109820395019531</v>
      </c>
      <c r="G3294" s="6">
        <f t="shared" si="205"/>
        <v>6.8293325649267267</v>
      </c>
      <c r="H3294" s="6">
        <f t="shared" si="206"/>
        <v>1.2909891427082658</v>
      </c>
      <c r="I3294" s="7">
        <f>B3294+ProxiPrognose2030!H3294</f>
        <v>322.29098914270827</v>
      </c>
      <c r="J3294">
        <f t="shared" si="207"/>
        <v>2</v>
      </c>
      <c r="K3294">
        <f t="shared" si="208"/>
        <v>0</v>
      </c>
      <c r="L3294" s="20">
        <v>2</v>
      </c>
    </row>
    <row r="3295" spans="1:12" ht="14.4">
      <c r="A3295" s="2">
        <v>3294</v>
      </c>
      <c r="B3295">
        <v>323</v>
      </c>
      <c r="C3295">
        <v>2</v>
      </c>
      <c r="D3295" s="7">
        <f>Groei2030!B3295</f>
        <v>2</v>
      </c>
      <c r="E3295" s="7">
        <f>Groei2030!C3295</f>
        <v>0</v>
      </c>
      <c r="F3295" s="6">
        <v>2.97766203613281E-2</v>
      </c>
      <c r="G3295" s="6">
        <f t="shared" si="205"/>
        <v>16.791697443587886</v>
      </c>
      <c r="H3295" s="6">
        <f t="shared" si="206"/>
        <v>3.1742339212831543</v>
      </c>
      <c r="I3295" s="7">
        <f>B3295+ProxiPrognose2030!H3295</f>
        <v>326.17423392128313</v>
      </c>
      <c r="J3295">
        <f t="shared" si="207"/>
        <v>2</v>
      </c>
      <c r="K3295">
        <f t="shared" si="208"/>
        <v>0</v>
      </c>
      <c r="L3295" s="20">
        <v>2</v>
      </c>
    </row>
    <row r="3296" spans="1:12" ht="14.4">
      <c r="A3296" s="2">
        <v>3295</v>
      </c>
      <c r="B3296">
        <v>323</v>
      </c>
      <c r="C3296">
        <v>2</v>
      </c>
      <c r="D3296" s="7">
        <f>Groei2030!B3296</f>
        <v>1</v>
      </c>
      <c r="E3296" s="7">
        <f>Groei2030!C3296</f>
        <v>0</v>
      </c>
      <c r="F3296" s="6">
        <v>2.44019057617187E-2</v>
      </c>
      <c r="G3296" s="6">
        <f t="shared" si="205"/>
        <v>10.245101445813949</v>
      </c>
      <c r="H3296" s="6">
        <f t="shared" si="206"/>
        <v>1.9366921447663421</v>
      </c>
      <c r="I3296" s="7">
        <f>B3296+ProxiPrognose2030!H3296</f>
        <v>324.93669214476637</v>
      </c>
      <c r="J3296">
        <f t="shared" si="207"/>
        <v>2</v>
      </c>
      <c r="K3296">
        <f t="shared" si="208"/>
        <v>0</v>
      </c>
      <c r="L3296" s="20">
        <v>2</v>
      </c>
    </row>
    <row r="3297" spans="1:12" ht="14.4">
      <c r="A3297" s="2">
        <v>3296</v>
      </c>
      <c r="B3297">
        <v>322</v>
      </c>
      <c r="C3297">
        <v>2</v>
      </c>
      <c r="D3297" s="7">
        <f>Groei2030!B3297</f>
        <v>3</v>
      </c>
      <c r="E3297" s="7">
        <f>Groei2030!C3297</f>
        <v>0</v>
      </c>
      <c r="F3297" s="6">
        <v>4.0633916259765597E-2</v>
      </c>
      <c r="G3297" s="6">
        <f t="shared" si="205"/>
        <v>18.457487464545128</v>
      </c>
      <c r="H3297" s="6">
        <f t="shared" si="206"/>
        <v>3.4891280651314043</v>
      </c>
      <c r="I3297" s="7">
        <f>B3297+ProxiPrognose2030!H3297</f>
        <v>325.48912806513141</v>
      </c>
      <c r="J3297">
        <f t="shared" si="207"/>
        <v>2</v>
      </c>
      <c r="K3297">
        <f t="shared" si="208"/>
        <v>0</v>
      </c>
      <c r="L3297" s="20">
        <v>2</v>
      </c>
    </row>
    <row r="3298" spans="1:12" ht="14.4">
      <c r="A3298" s="2">
        <v>3297</v>
      </c>
      <c r="B3298">
        <v>311</v>
      </c>
      <c r="C3298">
        <v>2</v>
      </c>
      <c r="D3298" s="7">
        <f>Groei2030!B3298</f>
        <v>2</v>
      </c>
      <c r="E3298" s="7">
        <f>Groei2030!C3298</f>
        <v>0</v>
      </c>
      <c r="F3298" s="6">
        <v>2.04852731933594E-2</v>
      </c>
      <c r="G3298" s="6">
        <f t="shared" si="205"/>
        <v>24.407777981798276</v>
      </c>
      <c r="H3298" s="6">
        <f t="shared" si="206"/>
        <v>4.6139466884306763</v>
      </c>
      <c r="I3298" s="7">
        <f>B3298+ProxiPrognose2030!H3298</f>
        <v>315.6139466884307</v>
      </c>
      <c r="J3298">
        <f t="shared" si="207"/>
        <v>2</v>
      </c>
      <c r="K3298">
        <f t="shared" si="208"/>
        <v>0</v>
      </c>
      <c r="L3298" s="20">
        <v>2</v>
      </c>
    </row>
    <row r="3299" spans="1:12" ht="14.4">
      <c r="A3299" s="2">
        <v>3298</v>
      </c>
      <c r="B3299">
        <v>297</v>
      </c>
      <c r="C3299">
        <v>2</v>
      </c>
      <c r="D3299" s="7">
        <f>Groei2030!B3299</f>
        <v>2</v>
      </c>
      <c r="E3299" s="7">
        <f>Groei2030!C3299</f>
        <v>0</v>
      </c>
      <c r="F3299" s="6">
        <v>2.1603713867187499E-2</v>
      </c>
      <c r="G3299" s="6">
        <f t="shared" si="205"/>
        <v>23.14416877921245</v>
      </c>
      <c r="H3299" s="6">
        <f t="shared" si="206"/>
        <v>4.3750791643123721</v>
      </c>
      <c r="I3299" s="7">
        <f>B3299+ProxiPrognose2030!H3299</f>
        <v>301.37507916431235</v>
      </c>
      <c r="J3299">
        <f t="shared" si="207"/>
        <v>2</v>
      </c>
      <c r="K3299">
        <f t="shared" si="208"/>
        <v>0</v>
      </c>
      <c r="L3299" s="20">
        <v>2</v>
      </c>
    </row>
    <row r="3300" spans="1:12" ht="14.4">
      <c r="A3300" s="2">
        <v>3299</v>
      </c>
      <c r="B3300">
        <v>277</v>
      </c>
      <c r="C3300">
        <v>2</v>
      </c>
      <c r="D3300" s="7">
        <f>Groei2030!B3300</f>
        <v>1</v>
      </c>
      <c r="E3300" s="7">
        <f>Groei2030!C3300</f>
        <v>0</v>
      </c>
      <c r="F3300" s="6">
        <v>1.5670675781250001E-2</v>
      </c>
      <c r="G3300" s="6">
        <f t="shared" si="205"/>
        <v>15.953364327728966</v>
      </c>
      <c r="H3300" s="6">
        <f t="shared" si="206"/>
        <v>3.0157588521226781</v>
      </c>
      <c r="I3300" s="7">
        <f>B3300+ProxiPrognose2030!H3300</f>
        <v>280.0157588521227</v>
      </c>
      <c r="J3300">
        <f t="shared" si="207"/>
        <v>2</v>
      </c>
      <c r="K3300">
        <f t="shared" si="208"/>
        <v>0</v>
      </c>
      <c r="L3300" s="20">
        <v>2</v>
      </c>
    </row>
    <row r="3301" spans="1:12" ht="14.4">
      <c r="A3301" s="2">
        <v>3300</v>
      </c>
      <c r="B3301">
        <v>277</v>
      </c>
      <c r="C3301">
        <v>2</v>
      </c>
      <c r="D3301" s="7">
        <f>Groei2030!B3301</f>
        <v>2</v>
      </c>
      <c r="E3301" s="7">
        <f>Groei2030!C3301</f>
        <v>0</v>
      </c>
      <c r="F3301" s="6">
        <v>2.4207236083984399E-2</v>
      </c>
      <c r="G3301" s="6">
        <f t="shared" si="205"/>
        <v>20.654980943107418</v>
      </c>
      <c r="H3301" s="6">
        <f t="shared" si="206"/>
        <v>3.9045332595666196</v>
      </c>
      <c r="I3301" s="7">
        <f>B3301+ProxiPrognose2030!H3301</f>
        <v>280.90453325956662</v>
      </c>
      <c r="J3301">
        <f t="shared" si="207"/>
        <v>2</v>
      </c>
      <c r="K3301">
        <f t="shared" si="208"/>
        <v>0</v>
      </c>
      <c r="L3301" s="20">
        <v>2</v>
      </c>
    </row>
    <row r="3302" spans="1:12" ht="14.4">
      <c r="A3302" s="2">
        <v>3301</v>
      </c>
      <c r="B3302">
        <v>277</v>
      </c>
      <c r="C3302">
        <v>2</v>
      </c>
      <c r="D3302" s="7">
        <f>Groei2030!B3302</f>
        <v>3</v>
      </c>
      <c r="E3302" s="7">
        <f>Groei2030!C3302</f>
        <v>0</v>
      </c>
      <c r="F3302" s="6">
        <v>6.3468159423828094E-2</v>
      </c>
      <c r="G3302" s="6">
        <f t="shared" si="205"/>
        <v>11.816948952176871</v>
      </c>
      <c r="H3302" s="6">
        <f t="shared" si="206"/>
        <v>2.2338277792394838</v>
      </c>
      <c r="I3302" s="7">
        <f>B3302+ProxiPrognose2030!H3302</f>
        <v>279.2338277792395</v>
      </c>
      <c r="J3302">
        <f t="shared" si="207"/>
        <v>2</v>
      </c>
      <c r="K3302">
        <f t="shared" si="208"/>
        <v>0</v>
      </c>
      <c r="L3302" s="20">
        <v>2</v>
      </c>
    </row>
    <row r="3303" spans="1:12" ht="14.4">
      <c r="A3303" s="2">
        <v>3302</v>
      </c>
      <c r="B3303">
        <v>277</v>
      </c>
      <c r="C3303">
        <v>2</v>
      </c>
      <c r="D3303" s="7">
        <f>Groei2030!B3303</f>
        <v>1</v>
      </c>
      <c r="E3303" s="7">
        <f>Groei2030!C3303</f>
        <v>0</v>
      </c>
      <c r="F3303" s="6">
        <v>1.28609851074219E-2</v>
      </c>
      <c r="G3303" s="6">
        <f t="shared" si="205"/>
        <v>19.438635369830916</v>
      </c>
      <c r="H3303" s="6">
        <f t="shared" si="206"/>
        <v>3.6746002589472431</v>
      </c>
      <c r="I3303" s="7">
        <f>B3303+ProxiPrognose2030!H3303</f>
        <v>280.67460025894724</v>
      </c>
      <c r="J3303">
        <f t="shared" si="207"/>
        <v>2</v>
      </c>
      <c r="K3303">
        <f t="shared" si="208"/>
        <v>0</v>
      </c>
      <c r="L3303" s="20">
        <v>2</v>
      </c>
    </row>
    <row r="3304" spans="1:12" ht="14.4">
      <c r="A3304" s="2">
        <v>3303</v>
      </c>
      <c r="B3304">
        <v>290</v>
      </c>
      <c r="C3304">
        <v>2</v>
      </c>
      <c r="D3304" s="7">
        <f>Groei2030!B3304</f>
        <v>4</v>
      </c>
      <c r="E3304" s="7">
        <f>Groei2030!C3304</f>
        <v>0</v>
      </c>
      <c r="F3304" s="6">
        <v>6.2627245117187494E-2</v>
      </c>
      <c r="G3304" s="6">
        <f t="shared" si="205"/>
        <v>15.967491434898816</v>
      </c>
      <c r="H3304" s="6">
        <f t="shared" si="206"/>
        <v>3.0184293827786042</v>
      </c>
      <c r="I3304" s="7">
        <f>B3304+ProxiPrognose2030!H3304</f>
        <v>293.01842938277861</v>
      </c>
      <c r="J3304">
        <f t="shared" si="207"/>
        <v>2</v>
      </c>
      <c r="K3304">
        <f t="shared" si="208"/>
        <v>0</v>
      </c>
      <c r="L3304" s="20">
        <v>2</v>
      </c>
    </row>
    <row r="3305" spans="1:12" ht="14.4">
      <c r="A3305" s="2">
        <v>3304</v>
      </c>
      <c r="B3305">
        <v>302</v>
      </c>
      <c r="C3305">
        <v>2</v>
      </c>
      <c r="D3305" s="7">
        <f>Groei2030!B3305</f>
        <v>1</v>
      </c>
      <c r="E3305" s="7">
        <f>Groei2030!C3305</f>
        <v>0</v>
      </c>
      <c r="F3305" s="6">
        <v>8.0508840332031307E-3</v>
      </c>
      <c r="G3305" s="6">
        <f t="shared" si="205"/>
        <v>31.052490505261297</v>
      </c>
      <c r="H3305" s="6">
        <f t="shared" si="206"/>
        <v>5.8700360123367288</v>
      </c>
      <c r="I3305" s="7">
        <f>B3305+ProxiPrognose2030!H3305</f>
        <v>307.87003601233675</v>
      </c>
      <c r="J3305">
        <f t="shared" si="207"/>
        <v>2</v>
      </c>
      <c r="K3305">
        <f t="shared" si="208"/>
        <v>0</v>
      </c>
      <c r="L3305" s="20">
        <v>2</v>
      </c>
    </row>
    <row r="3306" spans="1:12" ht="14.4">
      <c r="A3306" s="2">
        <v>3305</v>
      </c>
      <c r="B3306">
        <v>311</v>
      </c>
      <c r="C3306">
        <v>2</v>
      </c>
      <c r="D3306" s="7">
        <f>Groei2030!B3306</f>
        <v>0</v>
      </c>
      <c r="E3306" s="7">
        <f>Groei2030!C3306</f>
        <v>0</v>
      </c>
      <c r="F3306" s="6">
        <v>4.1369732421875E-2</v>
      </c>
      <c r="G3306" s="6">
        <f t="shared" si="205"/>
        <v>0</v>
      </c>
      <c r="H3306" s="6">
        <f t="shared" si="206"/>
        <v>0</v>
      </c>
      <c r="I3306" s="7">
        <f>B3306+ProxiPrognose2030!H3306</f>
        <v>311</v>
      </c>
      <c r="J3306">
        <f t="shared" si="207"/>
        <v>2</v>
      </c>
      <c r="K3306">
        <f t="shared" si="208"/>
        <v>0</v>
      </c>
      <c r="L3306" s="20">
        <v>2</v>
      </c>
    </row>
    <row r="3307" spans="1:12" ht="14.4">
      <c r="A3307" s="2">
        <v>3306</v>
      </c>
      <c r="B3307">
        <v>306</v>
      </c>
      <c r="C3307">
        <v>2</v>
      </c>
      <c r="D3307" s="7">
        <f>Groei2030!B3307</f>
        <v>2</v>
      </c>
      <c r="E3307" s="7">
        <f>Groei2030!C3307</f>
        <v>0</v>
      </c>
      <c r="F3307" s="6">
        <v>1.9390739501953101E-2</v>
      </c>
      <c r="G3307" s="6">
        <f t="shared" si="205"/>
        <v>25.785504464625411</v>
      </c>
      <c r="H3307" s="6">
        <f t="shared" si="206"/>
        <v>4.8743864772448795</v>
      </c>
      <c r="I3307" s="7">
        <f>B3307+ProxiPrognose2030!H3307</f>
        <v>310.87438647724485</v>
      </c>
      <c r="J3307">
        <f t="shared" si="207"/>
        <v>2</v>
      </c>
      <c r="K3307">
        <f t="shared" si="208"/>
        <v>0</v>
      </c>
      <c r="L3307" s="20">
        <v>2</v>
      </c>
    </row>
    <row r="3308" spans="1:12" ht="14.4">
      <c r="A3308" s="2">
        <v>3307</v>
      </c>
      <c r="B3308">
        <v>306</v>
      </c>
      <c r="C3308">
        <v>2</v>
      </c>
      <c r="D3308" s="7">
        <f>Groei2030!B3308</f>
        <v>1</v>
      </c>
      <c r="E3308" s="7">
        <f>Groei2030!C3308</f>
        <v>0</v>
      </c>
      <c r="F3308" s="6">
        <v>1.7103281494140601E-2</v>
      </c>
      <c r="G3308" s="6">
        <f t="shared" si="205"/>
        <v>14.617078020124225</v>
      </c>
      <c r="H3308" s="6">
        <f t="shared" si="206"/>
        <v>2.7631527448249953</v>
      </c>
      <c r="I3308" s="7">
        <f>B3308+ProxiPrognose2030!H3308</f>
        <v>308.76315274482499</v>
      </c>
      <c r="J3308">
        <f t="shared" si="207"/>
        <v>2</v>
      </c>
      <c r="K3308">
        <f t="shared" si="208"/>
        <v>0</v>
      </c>
      <c r="L3308" s="20">
        <v>2</v>
      </c>
    </row>
    <row r="3309" spans="1:12" ht="14.4">
      <c r="A3309" s="2">
        <v>3308</v>
      </c>
      <c r="B3309">
        <v>306</v>
      </c>
      <c r="C3309">
        <v>2</v>
      </c>
      <c r="D3309" s="7">
        <f>Groei2030!B3309</f>
        <v>0</v>
      </c>
      <c r="E3309" s="7">
        <f>Groei2030!C3309</f>
        <v>0</v>
      </c>
      <c r="F3309" s="6">
        <v>4.6405146484375E-3</v>
      </c>
      <c r="G3309" s="6">
        <f t="shared" si="205"/>
        <v>0</v>
      </c>
      <c r="H3309" s="6">
        <f t="shared" si="206"/>
        <v>0</v>
      </c>
      <c r="I3309" s="7">
        <f>B3309+ProxiPrognose2030!H3309</f>
        <v>306</v>
      </c>
      <c r="J3309">
        <f t="shared" si="207"/>
        <v>2</v>
      </c>
      <c r="K3309">
        <f t="shared" si="208"/>
        <v>0</v>
      </c>
      <c r="L3309" s="20">
        <v>2</v>
      </c>
    </row>
    <row r="3310" spans="1:12" ht="14.4">
      <c r="A3310" s="2">
        <v>3309</v>
      </c>
      <c r="B3310">
        <v>306</v>
      </c>
      <c r="C3310">
        <v>2</v>
      </c>
      <c r="D3310" s="7">
        <f>Groei2030!B3310</f>
        <v>0</v>
      </c>
      <c r="E3310" s="7">
        <f>Groei2030!C3310</f>
        <v>0</v>
      </c>
      <c r="F3310" s="6">
        <v>1.01171037597656E-2</v>
      </c>
      <c r="G3310" s="6">
        <f t="shared" si="205"/>
        <v>0</v>
      </c>
      <c r="H3310" s="6">
        <f t="shared" si="206"/>
        <v>0</v>
      </c>
      <c r="I3310" s="7">
        <f>B3310+ProxiPrognose2030!H3310</f>
        <v>306</v>
      </c>
      <c r="J3310">
        <f t="shared" si="207"/>
        <v>2</v>
      </c>
      <c r="K3310">
        <f t="shared" si="208"/>
        <v>0</v>
      </c>
      <c r="L3310" s="20">
        <v>2</v>
      </c>
    </row>
    <row r="3311" spans="1:12" ht="14.4">
      <c r="A3311" s="2">
        <v>3310</v>
      </c>
      <c r="B3311">
        <v>306</v>
      </c>
      <c r="C3311">
        <v>2</v>
      </c>
      <c r="D3311" s="7">
        <f>Groei2030!B3311</f>
        <v>0</v>
      </c>
      <c r="E3311" s="7">
        <f>Groei2030!C3311</f>
        <v>0</v>
      </c>
      <c r="F3311" s="6">
        <v>2.54994873046875E-3</v>
      </c>
      <c r="G3311" s="6">
        <f t="shared" si="205"/>
        <v>0</v>
      </c>
      <c r="H3311" s="6">
        <f t="shared" si="206"/>
        <v>0</v>
      </c>
      <c r="I3311" s="7">
        <f>B3311+ProxiPrognose2030!H3311</f>
        <v>306</v>
      </c>
      <c r="J3311">
        <f t="shared" si="207"/>
        <v>2</v>
      </c>
      <c r="K3311">
        <f t="shared" si="208"/>
        <v>0</v>
      </c>
      <c r="L3311" s="20">
        <v>2</v>
      </c>
    </row>
    <row r="3312" spans="1:12" ht="14.4">
      <c r="A3312" s="2">
        <v>3311</v>
      </c>
      <c r="B3312">
        <v>306</v>
      </c>
      <c r="C3312">
        <v>2</v>
      </c>
      <c r="D3312" s="7">
        <f>Groei2030!B3312</f>
        <v>0</v>
      </c>
      <c r="E3312" s="7">
        <f>Groei2030!C3312</f>
        <v>0</v>
      </c>
      <c r="F3312" s="6">
        <v>1.0278757568359401E-2</v>
      </c>
      <c r="G3312" s="6">
        <f t="shared" si="205"/>
        <v>0</v>
      </c>
      <c r="H3312" s="6">
        <f t="shared" si="206"/>
        <v>0</v>
      </c>
      <c r="I3312" s="7">
        <f>B3312+ProxiPrognose2030!H3312</f>
        <v>306</v>
      </c>
      <c r="J3312">
        <f t="shared" si="207"/>
        <v>2</v>
      </c>
      <c r="K3312">
        <f t="shared" si="208"/>
        <v>0</v>
      </c>
      <c r="L3312" s="20">
        <v>2</v>
      </c>
    </row>
    <row r="3313" spans="1:12" ht="14.4">
      <c r="A3313" s="2">
        <v>3312</v>
      </c>
      <c r="B3313">
        <v>306</v>
      </c>
      <c r="C3313">
        <v>2</v>
      </c>
      <c r="D3313" s="7">
        <f>Groei2030!B3313</f>
        <v>0</v>
      </c>
      <c r="E3313" s="7">
        <f>Groei2030!C3313</f>
        <v>0</v>
      </c>
      <c r="F3313" s="6">
        <v>1.2568158691406201E-2</v>
      </c>
      <c r="G3313" s="6">
        <f t="shared" si="205"/>
        <v>0</v>
      </c>
      <c r="H3313" s="6">
        <f t="shared" si="206"/>
        <v>0</v>
      </c>
      <c r="I3313" s="7">
        <f>B3313+ProxiPrognose2030!H3313</f>
        <v>306</v>
      </c>
      <c r="J3313">
        <f t="shared" si="207"/>
        <v>2</v>
      </c>
      <c r="K3313">
        <f t="shared" si="208"/>
        <v>0</v>
      </c>
      <c r="L3313" s="20">
        <v>2</v>
      </c>
    </row>
    <row r="3314" spans="1:12" ht="14.4">
      <c r="A3314" s="2">
        <v>3313</v>
      </c>
      <c r="B3314">
        <v>306</v>
      </c>
      <c r="C3314">
        <v>2</v>
      </c>
      <c r="D3314" s="7">
        <f>Groei2030!B3314</f>
        <v>1</v>
      </c>
      <c r="E3314" s="7">
        <f>Groei2030!C3314</f>
        <v>0</v>
      </c>
      <c r="F3314" s="6">
        <v>9.7555659179687504E-3</v>
      </c>
      <c r="G3314" s="6">
        <f t="shared" si="205"/>
        <v>25.626396469683595</v>
      </c>
      <c r="H3314" s="6">
        <f t="shared" si="206"/>
        <v>4.8443093515469933</v>
      </c>
      <c r="I3314" s="7">
        <f>B3314+ProxiPrognose2030!H3314</f>
        <v>310.844309351547</v>
      </c>
      <c r="J3314">
        <f t="shared" si="207"/>
        <v>2</v>
      </c>
      <c r="K3314">
        <f t="shared" si="208"/>
        <v>0</v>
      </c>
      <c r="L3314" s="20">
        <v>2</v>
      </c>
    </row>
    <row r="3315" spans="1:12" ht="14.4">
      <c r="A3315" s="2">
        <v>3314</v>
      </c>
      <c r="B3315">
        <v>306</v>
      </c>
      <c r="C3315">
        <v>2</v>
      </c>
      <c r="D3315" s="7">
        <f>Groei2030!B3315</f>
        <v>1</v>
      </c>
      <c r="E3315" s="7">
        <f>Groei2030!C3315</f>
        <v>0</v>
      </c>
      <c r="F3315" s="6">
        <v>1.2630771484374999E-2</v>
      </c>
      <c r="G3315" s="6">
        <f t="shared" si="205"/>
        <v>19.792931913087383</v>
      </c>
      <c r="H3315" s="6">
        <f t="shared" si="206"/>
        <v>3.7415750308293729</v>
      </c>
      <c r="I3315" s="7">
        <f>B3315+ProxiPrognose2030!H3315</f>
        <v>309.74157503082938</v>
      </c>
      <c r="J3315">
        <f t="shared" si="207"/>
        <v>2</v>
      </c>
      <c r="K3315">
        <f t="shared" si="208"/>
        <v>0</v>
      </c>
      <c r="L3315" s="20">
        <v>2</v>
      </c>
    </row>
    <row r="3316" spans="1:12" ht="14.4">
      <c r="A3316" s="2">
        <v>3315</v>
      </c>
      <c r="B3316">
        <v>306</v>
      </c>
      <c r="C3316">
        <v>2</v>
      </c>
      <c r="D3316" s="7">
        <f>Groei2030!B3316</f>
        <v>1</v>
      </c>
      <c r="E3316" s="7">
        <f>Groei2030!C3316</f>
        <v>0</v>
      </c>
      <c r="F3316" s="6">
        <v>1.9777974121093701E-2</v>
      </c>
      <c r="G3316" s="6">
        <f t="shared" si="205"/>
        <v>12.640323951752409</v>
      </c>
      <c r="H3316" s="6">
        <f t="shared" si="206"/>
        <v>2.3894752271743682</v>
      </c>
      <c r="I3316" s="7">
        <f>B3316+ProxiPrognose2030!H3316</f>
        <v>308.38947522717439</v>
      </c>
      <c r="J3316">
        <f t="shared" si="207"/>
        <v>2</v>
      </c>
      <c r="K3316">
        <f t="shared" si="208"/>
        <v>0</v>
      </c>
      <c r="L3316" s="20">
        <v>2</v>
      </c>
    </row>
    <row r="3317" spans="1:12" ht="14.4">
      <c r="A3317" s="2">
        <v>3316</v>
      </c>
      <c r="B3317">
        <v>300</v>
      </c>
      <c r="C3317">
        <v>2</v>
      </c>
      <c r="D3317" s="7">
        <f>Groei2030!B3317</f>
        <v>1</v>
      </c>
      <c r="E3317" s="7">
        <f>Groei2030!C3317</f>
        <v>0</v>
      </c>
      <c r="F3317" s="6">
        <v>1.5479647949218699E-2</v>
      </c>
      <c r="G3317" s="6">
        <f t="shared" si="205"/>
        <v>16.150238094569726</v>
      </c>
      <c r="H3317" s="6">
        <f t="shared" si="206"/>
        <v>3.0529750651360539</v>
      </c>
      <c r="I3317" s="7">
        <f>B3317+ProxiPrognose2030!H3317</f>
        <v>303.05297506513608</v>
      </c>
      <c r="J3317">
        <f t="shared" si="207"/>
        <v>2</v>
      </c>
      <c r="K3317">
        <f t="shared" si="208"/>
        <v>0</v>
      </c>
      <c r="L3317" s="20">
        <v>2</v>
      </c>
    </row>
    <row r="3318" spans="1:12" ht="14.4">
      <c r="A3318" s="2">
        <v>3317</v>
      </c>
      <c r="B3318">
        <v>0</v>
      </c>
      <c r="C3318">
        <v>0</v>
      </c>
      <c r="D3318" s="7">
        <f>Groei2030!B3318</f>
        <v>0</v>
      </c>
      <c r="E3318" s="7">
        <f>Groei2030!C3318</f>
        <v>0</v>
      </c>
      <c r="F3318" s="6">
        <v>0</v>
      </c>
      <c r="G3318" s="6">
        <f t="shared" si="205"/>
        <v>0</v>
      </c>
      <c r="H3318" s="6">
        <f t="shared" si="206"/>
        <v>0</v>
      </c>
      <c r="I3318" s="7">
        <f>B3318+ProxiPrognose2030!H3318</f>
        <v>0</v>
      </c>
      <c r="J3318">
        <f t="shared" si="207"/>
        <v>0</v>
      </c>
      <c r="K3318">
        <f t="shared" si="208"/>
        <v>0</v>
      </c>
      <c r="L3318" s="20">
        <v>0</v>
      </c>
    </row>
    <row r="3319" spans="1:12" ht="14.4">
      <c r="A3319" s="2">
        <v>3318</v>
      </c>
      <c r="B3319">
        <v>406</v>
      </c>
      <c r="C3319">
        <v>3</v>
      </c>
      <c r="D3319" s="7">
        <f>Groei2030!B3319</f>
        <v>0</v>
      </c>
      <c r="E3319" s="7">
        <f>Groei2030!C3319</f>
        <v>0</v>
      </c>
      <c r="F3319" s="6">
        <v>6.7598892822265597E-2</v>
      </c>
      <c r="G3319" s="6">
        <f t="shared" si="205"/>
        <v>0</v>
      </c>
      <c r="H3319" s="6">
        <f t="shared" si="206"/>
        <v>0</v>
      </c>
      <c r="I3319" s="7">
        <f>B3319+ProxiPrognose2030!H3319</f>
        <v>406</v>
      </c>
      <c r="J3319">
        <f t="shared" si="207"/>
        <v>3</v>
      </c>
      <c r="K3319">
        <f t="shared" si="208"/>
        <v>0</v>
      </c>
      <c r="L3319" s="20">
        <v>3</v>
      </c>
    </row>
    <row r="3320" spans="1:12" ht="14.4">
      <c r="A3320" s="2">
        <v>3319</v>
      </c>
      <c r="B3320">
        <v>0</v>
      </c>
      <c r="C3320">
        <v>0</v>
      </c>
      <c r="D3320" s="7">
        <f>Groei2030!B3320</f>
        <v>0</v>
      </c>
      <c r="E3320" s="7">
        <f>Groei2030!C3320</f>
        <v>0</v>
      </c>
      <c r="F3320" s="6">
        <v>0</v>
      </c>
      <c r="G3320" s="6">
        <f t="shared" si="205"/>
        <v>0</v>
      </c>
      <c r="H3320" s="6">
        <f t="shared" si="206"/>
        <v>0</v>
      </c>
      <c r="I3320" s="7">
        <f>B3320+ProxiPrognose2030!H3320</f>
        <v>0</v>
      </c>
      <c r="J3320">
        <f t="shared" si="207"/>
        <v>0</v>
      </c>
      <c r="K3320">
        <f t="shared" si="208"/>
        <v>0</v>
      </c>
      <c r="L3320" s="20">
        <v>0</v>
      </c>
    </row>
    <row r="3321" spans="1:12" ht="14.4">
      <c r="A3321" s="2">
        <v>3320</v>
      </c>
      <c r="B3321">
        <v>0</v>
      </c>
      <c r="C3321">
        <v>0</v>
      </c>
      <c r="D3321" s="7">
        <f>Groei2030!B3321</f>
        <v>0</v>
      </c>
      <c r="E3321" s="7">
        <f>Groei2030!C3321</f>
        <v>0</v>
      </c>
      <c r="F3321" s="6">
        <v>0</v>
      </c>
      <c r="G3321" s="6">
        <f t="shared" si="205"/>
        <v>0</v>
      </c>
      <c r="H3321" s="6">
        <f t="shared" si="206"/>
        <v>0</v>
      </c>
      <c r="I3321" s="7">
        <f>B3321+ProxiPrognose2030!H3321</f>
        <v>0</v>
      </c>
      <c r="J3321">
        <f t="shared" si="207"/>
        <v>0</v>
      </c>
      <c r="K3321">
        <f t="shared" si="208"/>
        <v>0</v>
      </c>
      <c r="L3321" s="20">
        <v>0</v>
      </c>
    </row>
    <row r="3322" spans="1:12" ht="14.4">
      <c r="A3322" s="2">
        <v>3321</v>
      </c>
      <c r="B3322">
        <v>0</v>
      </c>
      <c r="C3322">
        <v>0</v>
      </c>
      <c r="D3322" s="7">
        <f>Groei2030!B3322</f>
        <v>0</v>
      </c>
      <c r="E3322" s="7">
        <f>Groei2030!C3322</f>
        <v>0</v>
      </c>
      <c r="F3322" s="6">
        <v>0</v>
      </c>
      <c r="G3322" s="6">
        <f t="shared" si="205"/>
        <v>0</v>
      </c>
      <c r="H3322" s="6">
        <f t="shared" si="206"/>
        <v>0</v>
      </c>
      <c r="I3322" s="7">
        <f>B3322+ProxiPrognose2030!H3322</f>
        <v>0</v>
      </c>
      <c r="J3322">
        <f t="shared" si="207"/>
        <v>0</v>
      </c>
      <c r="K3322">
        <f t="shared" si="208"/>
        <v>0</v>
      </c>
      <c r="L3322" s="20">
        <v>0</v>
      </c>
    </row>
    <row r="3323" spans="1:12" ht="14.4">
      <c r="A3323" s="2">
        <v>3322</v>
      </c>
      <c r="B3323">
        <v>0</v>
      </c>
      <c r="C3323">
        <v>0</v>
      </c>
      <c r="D3323" s="7">
        <f>Groei2030!B3323</f>
        <v>0</v>
      </c>
      <c r="E3323" s="7">
        <f>Groei2030!C3323</f>
        <v>0</v>
      </c>
      <c r="F3323" s="6">
        <v>0</v>
      </c>
      <c r="G3323" s="6">
        <f t="shared" si="205"/>
        <v>0</v>
      </c>
      <c r="H3323" s="6">
        <f t="shared" si="206"/>
        <v>0</v>
      </c>
      <c r="I3323" s="7">
        <f>B3323+ProxiPrognose2030!H3323</f>
        <v>0</v>
      </c>
      <c r="J3323">
        <f t="shared" si="207"/>
        <v>0</v>
      </c>
      <c r="K3323">
        <f t="shared" si="208"/>
        <v>0</v>
      </c>
      <c r="L3323" s="20">
        <v>0</v>
      </c>
    </row>
    <row r="3324" spans="1:12" ht="14.4">
      <c r="A3324" s="2">
        <v>3323</v>
      </c>
      <c r="B3324">
        <v>0</v>
      </c>
      <c r="C3324">
        <v>0</v>
      </c>
      <c r="D3324" s="7">
        <f>Groei2030!B3324</f>
        <v>0</v>
      </c>
      <c r="E3324" s="7">
        <f>Groei2030!C3324</f>
        <v>0</v>
      </c>
      <c r="F3324" s="6">
        <v>0</v>
      </c>
      <c r="G3324" s="6">
        <f t="shared" si="205"/>
        <v>0</v>
      </c>
      <c r="H3324" s="6">
        <f t="shared" si="206"/>
        <v>0</v>
      </c>
      <c r="I3324" s="7">
        <f>B3324+ProxiPrognose2030!H3324</f>
        <v>0</v>
      </c>
      <c r="J3324">
        <f t="shared" si="207"/>
        <v>0</v>
      </c>
      <c r="K3324">
        <f t="shared" si="208"/>
        <v>0</v>
      </c>
      <c r="L3324" s="20">
        <v>0</v>
      </c>
    </row>
    <row r="3325" spans="1:12" ht="14.4">
      <c r="A3325" s="2">
        <v>3324</v>
      </c>
      <c r="B3325">
        <v>0</v>
      </c>
      <c r="C3325">
        <v>0</v>
      </c>
      <c r="D3325" s="7">
        <f>Groei2030!B3325</f>
        <v>0</v>
      </c>
      <c r="E3325" s="7">
        <f>Groei2030!C3325</f>
        <v>0</v>
      </c>
      <c r="F3325" s="6">
        <v>0</v>
      </c>
      <c r="G3325" s="6">
        <f t="shared" si="205"/>
        <v>0</v>
      </c>
      <c r="H3325" s="6">
        <f t="shared" si="206"/>
        <v>0</v>
      </c>
      <c r="I3325" s="7">
        <f>B3325+ProxiPrognose2030!H3325</f>
        <v>0</v>
      </c>
      <c r="J3325">
        <f t="shared" si="207"/>
        <v>0</v>
      </c>
      <c r="K3325">
        <f t="shared" si="208"/>
        <v>0</v>
      </c>
      <c r="L3325" s="20">
        <v>0</v>
      </c>
    </row>
    <row r="3326" spans="1:12" ht="14.4">
      <c r="A3326" s="2">
        <v>3325</v>
      </c>
      <c r="B3326">
        <v>0</v>
      </c>
      <c r="C3326">
        <v>0</v>
      </c>
      <c r="D3326" s="7">
        <f>Groei2030!B3326</f>
        <v>0</v>
      </c>
      <c r="E3326" s="7">
        <f>Groei2030!C3326</f>
        <v>0</v>
      </c>
      <c r="F3326" s="6">
        <v>0</v>
      </c>
      <c r="G3326" s="6">
        <f t="shared" si="205"/>
        <v>0</v>
      </c>
      <c r="H3326" s="6">
        <f t="shared" si="206"/>
        <v>0</v>
      </c>
      <c r="I3326" s="7">
        <f>B3326+ProxiPrognose2030!H3326</f>
        <v>0</v>
      </c>
      <c r="J3326">
        <f t="shared" si="207"/>
        <v>0</v>
      </c>
      <c r="K3326">
        <f t="shared" si="208"/>
        <v>0</v>
      </c>
      <c r="L3326" s="20">
        <v>0</v>
      </c>
    </row>
    <row r="3327" spans="1:12" ht="14.4">
      <c r="A3327" s="2">
        <v>3326</v>
      </c>
      <c r="B3327">
        <v>0</v>
      </c>
      <c r="C3327">
        <v>0</v>
      </c>
      <c r="D3327" s="7">
        <f>Groei2030!B3327</f>
        <v>0</v>
      </c>
      <c r="E3327" s="7">
        <f>Groei2030!C3327</f>
        <v>0</v>
      </c>
      <c r="F3327" s="6">
        <v>0</v>
      </c>
      <c r="G3327" s="6">
        <f t="shared" si="205"/>
        <v>0</v>
      </c>
      <c r="H3327" s="6">
        <f t="shared" si="206"/>
        <v>0</v>
      </c>
      <c r="I3327" s="7">
        <f>B3327+ProxiPrognose2030!H3327</f>
        <v>0</v>
      </c>
      <c r="J3327">
        <f t="shared" si="207"/>
        <v>0</v>
      </c>
      <c r="K3327">
        <f t="shared" si="208"/>
        <v>0</v>
      </c>
      <c r="L3327" s="20">
        <v>0</v>
      </c>
    </row>
    <row r="3328" spans="1:12" ht="14.4">
      <c r="A3328" s="2">
        <v>3327</v>
      </c>
      <c r="B3328">
        <v>0</v>
      </c>
      <c r="C3328">
        <v>0</v>
      </c>
      <c r="D3328" s="7">
        <f>Groei2030!B3328</f>
        <v>0</v>
      </c>
      <c r="E3328" s="7">
        <f>Groei2030!C3328</f>
        <v>0</v>
      </c>
      <c r="F3328" s="6">
        <v>0</v>
      </c>
      <c r="G3328" s="6">
        <f t="shared" si="205"/>
        <v>0</v>
      </c>
      <c r="H3328" s="6">
        <f t="shared" si="206"/>
        <v>0</v>
      </c>
      <c r="I3328" s="7">
        <f>B3328+ProxiPrognose2030!H3328</f>
        <v>0</v>
      </c>
      <c r="J3328">
        <f t="shared" si="207"/>
        <v>0</v>
      </c>
      <c r="K3328">
        <f t="shared" si="208"/>
        <v>0</v>
      </c>
      <c r="L3328" s="20">
        <v>0</v>
      </c>
    </row>
    <row r="3329" spans="1:12" ht="14.4">
      <c r="A3329" s="2">
        <v>3328</v>
      </c>
      <c r="B3329">
        <v>0</v>
      </c>
      <c r="C3329">
        <v>0</v>
      </c>
      <c r="D3329" s="7">
        <f>Groei2030!B3329</f>
        <v>0</v>
      </c>
      <c r="E3329" s="7">
        <f>Groei2030!C3329</f>
        <v>0</v>
      </c>
      <c r="F3329" s="6">
        <v>0</v>
      </c>
      <c r="G3329" s="6">
        <f t="shared" si="205"/>
        <v>0</v>
      </c>
      <c r="H3329" s="6">
        <f t="shared" si="206"/>
        <v>0</v>
      </c>
      <c r="I3329" s="7">
        <f>B3329+ProxiPrognose2030!H3329</f>
        <v>0</v>
      </c>
      <c r="J3329">
        <f t="shared" si="207"/>
        <v>0</v>
      </c>
      <c r="K3329">
        <f t="shared" si="208"/>
        <v>0</v>
      </c>
      <c r="L3329" s="20">
        <v>0</v>
      </c>
    </row>
    <row r="3330" spans="1:12" ht="14.4">
      <c r="A3330" s="2">
        <v>3329</v>
      </c>
      <c r="B3330">
        <v>0</v>
      </c>
      <c r="C3330">
        <v>0</v>
      </c>
      <c r="D3330" s="7">
        <f>Groei2030!B3330</f>
        <v>0</v>
      </c>
      <c r="E3330" s="7">
        <f>Groei2030!C3330</f>
        <v>0</v>
      </c>
      <c r="F3330" s="6">
        <v>0</v>
      </c>
      <c r="G3330" s="6">
        <f t="shared" si="205"/>
        <v>0</v>
      </c>
      <c r="H3330" s="6">
        <f t="shared" si="206"/>
        <v>0</v>
      </c>
      <c r="I3330" s="7">
        <f>B3330+ProxiPrognose2030!H3330</f>
        <v>0</v>
      </c>
      <c r="J3330">
        <f t="shared" si="207"/>
        <v>0</v>
      </c>
      <c r="K3330">
        <f t="shared" si="208"/>
        <v>0</v>
      </c>
      <c r="L3330" s="20">
        <v>0</v>
      </c>
    </row>
    <row r="3331" spans="1:12" ht="14.4">
      <c r="A3331" s="2">
        <v>3330</v>
      </c>
      <c r="B3331">
        <v>0</v>
      </c>
      <c r="C3331">
        <v>0</v>
      </c>
      <c r="D3331" s="7">
        <f>Groei2030!B3331</f>
        <v>0</v>
      </c>
      <c r="E3331" s="7">
        <f>Groei2030!C3331</f>
        <v>0</v>
      </c>
      <c r="F3331" s="6">
        <v>0</v>
      </c>
      <c r="G3331" s="6">
        <f t="shared" ref="G3331:G3394" si="209">IFERROR((D3331+E3331)/((F3331/0.25)),0)</f>
        <v>0</v>
      </c>
      <c r="H3331" s="6">
        <f t="shared" ref="H3331:H3394" si="210">G3331/5.29</f>
        <v>0</v>
      </c>
      <c r="I3331" s="7">
        <f>B3331+ProxiPrognose2030!H3331</f>
        <v>0</v>
      </c>
      <c r="J3331">
        <f t="shared" ref="J3331:J3394" si="211">MAX(C3331,IF(I3331&gt;0,IF(A3331&lt;6701,IF(I3331&lt;200,1,IF(I3331&lt;400,2,IF(I3331&lt;600,3,IF(I3331&lt;900,4,IF(I3331&lt;2000,5,IF(I3331&gt;2000,6,0)))))),0),0))</f>
        <v>0</v>
      </c>
      <c r="K3331">
        <f t="shared" ref="K3331:K3394" si="212">J3331-C3331</f>
        <v>0</v>
      </c>
      <c r="L3331" s="20">
        <v>0</v>
      </c>
    </row>
    <row r="3332" spans="1:12" ht="14.4">
      <c r="A3332" s="2">
        <v>3331</v>
      </c>
      <c r="B3332">
        <v>0</v>
      </c>
      <c r="C3332">
        <v>0</v>
      </c>
      <c r="D3332" s="7">
        <f>Groei2030!B3332</f>
        <v>0</v>
      </c>
      <c r="E3332" s="7">
        <f>Groei2030!C3332</f>
        <v>0</v>
      </c>
      <c r="F3332" s="6">
        <v>0</v>
      </c>
      <c r="G3332" s="6">
        <f t="shared" si="209"/>
        <v>0</v>
      </c>
      <c r="H3332" s="6">
        <f t="shared" si="210"/>
        <v>0</v>
      </c>
      <c r="I3332" s="7">
        <f>B3332+ProxiPrognose2030!H3332</f>
        <v>0</v>
      </c>
      <c r="J3332">
        <f t="shared" si="211"/>
        <v>0</v>
      </c>
      <c r="K3332">
        <f t="shared" si="212"/>
        <v>0</v>
      </c>
      <c r="L3332" s="20">
        <v>0</v>
      </c>
    </row>
    <row r="3333" spans="1:12" ht="14.4">
      <c r="A3333" s="2">
        <v>3332</v>
      </c>
      <c r="B3333">
        <v>0</v>
      </c>
      <c r="C3333">
        <v>0</v>
      </c>
      <c r="D3333" s="7">
        <f>Groei2030!B3333</f>
        <v>0</v>
      </c>
      <c r="E3333" s="7">
        <f>Groei2030!C3333</f>
        <v>0</v>
      </c>
      <c r="F3333" s="6">
        <v>0</v>
      </c>
      <c r="G3333" s="6">
        <f t="shared" si="209"/>
        <v>0</v>
      </c>
      <c r="H3333" s="6">
        <f t="shared" si="210"/>
        <v>0</v>
      </c>
      <c r="I3333" s="7">
        <f>B3333+ProxiPrognose2030!H3333</f>
        <v>0</v>
      </c>
      <c r="J3333">
        <f t="shared" si="211"/>
        <v>0</v>
      </c>
      <c r="K3333">
        <f t="shared" si="212"/>
        <v>0</v>
      </c>
      <c r="L3333" s="20">
        <v>0</v>
      </c>
    </row>
    <row r="3334" spans="1:12" ht="14.4">
      <c r="A3334" s="2">
        <v>3333</v>
      </c>
      <c r="B3334">
        <v>0</v>
      </c>
      <c r="C3334">
        <v>0</v>
      </c>
      <c r="D3334" s="7">
        <f>Groei2030!B3334</f>
        <v>0</v>
      </c>
      <c r="E3334" s="7">
        <f>Groei2030!C3334</f>
        <v>0</v>
      </c>
      <c r="F3334" s="6">
        <v>0</v>
      </c>
      <c r="G3334" s="6">
        <f t="shared" si="209"/>
        <v>0</v>
      </c>
      <c r="H3334" s="6">
        <f t="shared" si="210"/>
        <v>0</v>
      </c>
      <c r="I3334" s="7">
        <f>B3334+ProxiPrognose2030!H3334</f>
        <v>0</v>
      </c>
      <c r="J3334">
        <f t="shared" si="211"/>
        <v>0</v>
      </c>
      <c r="K3334">
        <f t="shared" si="212"/>
        <v>0</v>
      </c>
      <c r="L3334" s="20">
        <v>0</v>
      </c>
    </row>
    <row r="3335" spans="1:12" ht="14.4">
      <c r="A3335" s="2">
        <v>3334</v>
      </c>
      <c r="B3335">
        <v>0</v>
      </c>
      <c r="C3335">
        <v>0</v>
      </c>
      <c r="D3335" s="7">
        <f>Groei2030!B3335</f>
        <v>0</v>
      </c>
      <c r="E3335" s="7">
        <f>Groei2030!C3335</f>
        <v>0</v>
      </c>
      <c r="F3335" s="6">
        <v>0</v>
      </c>
      <c r="G3335" s="6">
        <f t="shared" si="209"/>
        <v>0</v>
      </c>
      <c r="H3335" s="6">
        <f t="shared" si="210"/>
        <v>0</v>
      </c>
      <c r="I3335" s="7">
        <f>B3335+ProxiPrognose2030!H3335</f>
        <v>0</v>
      </c>
      <c r="J3335">
        <f t="shared" si="211"/>
        <v>0</v>
      </c>
      <c r="K3335">
        <f t="shared" si="212"/>
        <v>0</v>
      </c>
      <c r="L3335" s="20">
        <v>0</v>
      </c>
    </row>
    <row r="3336" spans="1:12" ht="14.4">
      <c r="A3336" s="2">
        <v>3335</v>
      </c>
      <c r="B3336">
        <v>0</v>
      </c>
      <c r="C3336">
        <v>0</v>
      </c>
      <c r="D3336" s="7">
        <f>Groei2030!B3336</f>
        <v>0</v>
      </c>
      <c r="E3336" s="7">
        <f>Groei2030!C3336</f>
        <v>0</v>
      </c>
      <c r="F3336" s="6">
        <v>0</v>
      </c>
      <c r="G3336" s="6">
        <f t="shared" si="209"/>
        <v>0</v>
      </c>
      <c r="H3336" s="6">
        <f t="shared" si="210"/>
        <v>0</v>
      </c>
      <c r="I3336" s="7">
        <f>B3336+ProxiPrognose2030!H3336</f>
        <v>0</v>
      </c>
      <c r="J3336">
        <f t="shared" si="211"/>
        <v>0</v>
      </c>
      <c r="K3336">
        <f t="shared" si="212"/>
        <v>0</v>
      </c>
      <c r="L3336" s="20">
        <v>0</v>
      </c>
    </row>
    <row r="3337" spans="1:12" ht="14.4">
      <c r="A3337" s="2">
        <v>3336</v>
      </c>
      <c r="B3337">
        <v>0</v>
      </c>
      <c r="C3337">
        <v>0</v>
      </c>
      <c r="D3337" s="7">
        <f>Groei2030!B3337</f>
        <v>0</v>
      </c>
      <c r="E3337" s="7">
        <f>Groei2030!C3337</f>
        <v>0</v>
      </c>
      <c r="F3337" s="6">
        <v>0</v>
      </c>
      <c r="G3337" s="6">
        <f t="shared" si="209"/>
        <v>0</v>
      </c>
      <c r="H3337" s="6">
        <f t="shared" si="210"/>
        <v>0</v>
      </c>
      <c r="I3337" s="7">
        <f>B3337+ProxiPrognose2030!H3337</f>
        <v>0</v>
      </c>
      <c r="J3337">
        <f t="shared" si="211"/>
        <v>0</v>
      </c>
      <c r="K3337">
        <f t="shared" si="212"/>
        <v>0</v>
      </c>
      <c r="L3337" s="20">
        <v>0</v>
      </c>
    </row>
    <row r="3338" spans="1:12" ht="14.4">
      <c r="A3338" s="2">
        <v>3337</v>
      </c>
      <c r="B3338">
        <v>0</v>
      </c>
      <c r="C3338">
        <v>0</v>
      </c>
      <c r="D3338" s="7">
        <f>Groei2030!B3338</f>
        <v>0</v>
      </c>
      <c r="E3338" s="7">
        <f>Groei2030!C3338</f>
        <v>0</v>
      </c>
      <c r="F3338" s="6">
        <v>0</v>
      </c>
      <c r="G3338" s="6">
        <f t="shared" si="209"/>
        <v>0</v>
      </c>
      <c r="H3338" s="6">
        <f t="shared" si="210"/>
        <v>0</v>
      </c>
      <c r="I3338" s="7">
        <f>B3338+ProxiPrognose2030!H3338</f>
        <v>0</v>
      </c>
      <c r="J3338">
        <f t="shared" si="211"/>
        <v>0</v>
      </c>
      <c r="K3338">
        <f t="shared" si="212"/>
        <v>0</v>
      </c>
      <c r="L3338" s="20">
        <v>0</v>
      </c>
    </row>
    <row r="3339" spans="1:12" ht="14.4">
      <c r="A3339" s="2">
        <v>3338</v>
      </c>
      <c r="B3339">
        <v>0</v>
      </c>
      <c r="C3339">
        <v>0</v>
      </c>
      <c r="D3339" s="7">
        <f>Groei2030!B3339</f>
        <v>0</v>
      </c>
      <c r="E3339" s="7">
        <f>Groei2030!C3339</f>
        <v>0</v>
      </c>
      <c r="F3339" s="6">
        <v>0</v>
      </c>
      <c r="G3339" s="6">
        <f t="shared" si="209"/>
        <v>0</v>
      </c>
      <c r="H3339" s="6">
        <f t="shared" si="210"/>
        <v>0</v>
      </c>
      <c r="I3339" s="7">
        <f>B3339+ProxiPrognose2030!H3339</f>
        <v>0</v>
      </c>
      <c r="J3339">
        <f t="shared" si="211"/>
        <v>0</v>
      </c>
      <c r="K3339">
        <f t="shared" si="212"/>
        <v>0</v>
      </c>
      <c r="L3339" s="20">
        <v>0</v>
      </c>
    </row>
    <row r="3340" spans="1:12" ht="14.4">
      <c r="A3340" s="2">
        <v>3339</v>
      </c>
      <c r="B3340">
        <v>0</v>
      </c>
      <c r="C3340">
        <v>0</v>
      </c>
      <c r="D3340" s="7">
        <f>Groei2030!B3340</f>
        <v>0</v>
      </c>
      <c r="E3340" s="7">
        <f>Groei2030!C3340</f>
        <v>0</v>
      </c>
      <c r="F3340" s="6">
        <v>0</v>
      </c>
      <c r="G3340" s="6">
        <f t="shared" si="209"/>
        <v>0</v>
      </c>
      <c r="H3340" s="6">
        <f t="shared" si="210"/>
        <v>0</v>
      </c>
      <c r="I3340" s="7">
        <f>B3340+ProxiPrognose2030!H3340</f>
        <v>0</v>
      </c>
      <c r="J3340">
        <f t="shared" si="211"/>
        <v>0</v>
      </c>
      <c r="K3340">
        <f t="shared" si="212"/>
        <v>0</v>
      </c>
      <c r="L3340" s="20">
        <v>0</v>
      </c>
    </row>
    <row r="3341" spans="1:12" ht="14.4">
      <c r="A3341" s="2">
        <v>3340</v>
      </c>
      <c r="B3341">
        <v>0</v>
      </c>
      <c r="C3341">
        <v>0</v>
      </c>
      <c r="D3341" s="7">
        <f>Groei2030!B3341</f>
        <v>0</v>
      </c>
      <c r="E3341" s="7">
        <f>Groei2030!C3341</f>
        <v>0</v>
      </c>
      <c r="F3341" s="6">
        <v>0</v>
      </c>
      <c r="G3341" s="6">
        <f t="shared" si="209"/>
        <v>0</v>
      </c>
      <c r="H3341" s="6">
        <f t="shared" si="210"/>
        <v>0</v>
      </c>
      <c r="I3341" s="7">
        <f>B3341+ProxiPrognose2030!H3341</f>
        <v>0</v>
      </c>
      <c r="J3341">
        <f t="shared" si="211"/>
        <v>0</v>
      </c>
      <c r="K3341">
        <f t="shared" si="212"/>
        <v>0</v>
      </c>
      <c r="L3341" s="20">
        <v>0</v>
      </c>
    </row>
    <row r="3342" spans="1:12" ht="14.4">
      <c r="A3342" s="2">
        <v>3341</v>
      </c>
      <c r="B3342">
        <v>0</v>
      </c>
      <c r="C3342">
        <v>0</v>
      </c>
      <c r="D3342" s="7">
        <f>Groei2030!B3342</f>
        <v>0</v>
      </c>
      <c r="E3342" s="7">
        <f>Groei2030!C3342</f>
        <v>0</v>
      </c>
      <c r="F3342" s="6">
        <v>0</v>
      </c>
      <c r="G3342" s="6">
        <f t="shared" si="209"/>
        <v>0</v>
      </c>
      <c r="H3342" s="6">
        <f t="shared" si="210"/>
        <v>0</v>
      </c>
      <c r="I3342" s="7">
        <f>B3342+ProxiPrognose2030!H3342</f>
        <v>0</v>
      </c>
      <c r="J3342">
        <f t="shared" si="211"/>
        <v>0</v>
      </c>
      <c r="K3342">
        <f t="shared" si="212"/>
        <v>0</v>
      </c>
      <c r="L3342" s="20">
        <v>0</v>
      </c>
    </row>
    <row r="3343" spans="1:12" ht="14.4">
      <c r="A3343" s="2">
        <v>3342</v>
      </c>
      <c r="B3343">
        <v>0</v>
      </c>
      <c r="C3343">
        <v>0</v>
      </c>
      <c r="D3343" s="7">
        <f>Groei2030!B3343</f>
        <v>0</v>
      </c>
      <c r="E3343" s="7">
        <f>Groei2030!C3343</f>
        <v>0</v>
      </c>
      <c r="F3343" s="6">
        <v>0</v>
      </c>
      <c r="G3343" s="6">
        <f t="shared" si="209"/>
        <v>0</v>
      </c>
      <c r="H3343" s="6">
        <f t="shared" si="210"/>
        <v>0</v>
      </c>
      <c r="I3343" s="7">
        <f>B3343+ProxiPrognose2030!H3343</f>
        <v>0</v>
      </c>
      <c r="J3343">
        <f t="shared" si="211"/>
        <v>0</v>
      </c>
      <c r="K3343">
        <f t="shared" si="212"/>
        <v>0</v>
      </c>
      <c r="L3343" s="20">
        <v>0</v>
      </c>
    </row>
    <row r="3344" spans="1:12" ht="14.4">
      <c r="A3344" s="2">
        <v>3343</v>
      </c>
      <c r="B3344">
        <v>0</v>
      </c>
      <c r="C3344">
        <v>0</v>
      </c>
      <c r="D3344" s="7">
        <f>Groei2030!B3344</f>
        <v>0</v>
      </c>
      <c r="E3344" s="7">
        <f>Groei2030!C3344</f>
        <v>0</v>
      </c>
      <c r="F3344" s="6">
        <v>0</v>
      </c>
      <c r="G3344" s="6">
        <f t="shared" si="209"/>
        <v>0</v>
      </c>
      <c r="H3344" s="6">
        <f t="shared" si="210"/>
        <v>0</v>
      </c>
      <c r="I3344" s="7">
        <f>B3344+ProxiPrognose2030!H3344</f>
        <v>0</v>
      </c>
      <c r="J3344">
        <f t="shared" si="211"/>
        <v>0</v>
      </c>
      <c r="K3344">
        <f t="shared" si="212"/>
        <v>0</v>
      </c>
      <c r="L3344" s="20">
        <v>0</v>
      </c>
    </row>
    <row r="3345" spans="1:12" ht="14.4">
      <c r="A3345" s="2">
        <v>3344</v>
      </c>
      <c r="B3345">
        <v>0</v>
      </c>
      <c r="C3345">
        <v>0</v>
      </c>
      <c r="D3345" s="7">
        <f>Groei2030!B3345</f>
        <v>0</v>
      </c>
      <c r="E3345" s="7">
        <f>Groei2030!C3345</f>
        <v>0</v>
      </c>
      <c r="F3345" s="6">
        <v>0</v>
      </c>
      <c r="G3345" s="6">
        <f t="shared" si="209"/>
        <v>0</v>
      </c>
      <c r="H3345" s="6">
        <f t="shared" si="210"/>
        <v>0</v>
      </c>
      <c r="I3345" s="7">
        <f>B3345+ProxiPrognose2030!H3345</f>
        <v>0</v>
      </c>
      <c r="J3345">
        <f t="shared" si="211"/>
        <v>0</v>
      </c>
      <c r="K3345">
        <f t="shared" si="212"/>
        <v>0</v>
      </c>
      <c r="L3345" s="20">
        <v>0</v>
      </c>
    </row>
    <row r="3346" spans="1:12" ht="14.4">
      <c r="A3346" s="2">
        <v>3345</v>
      </c>
      <c r="B3346">
        <v>0</v>
      </c>
      <c r="C3346">
        <v>0</v>
      </c>
      <c r="D3346" s="7">
        <f>Groei2030!B3346</f>
        <v>0</v>
      </c>
      <c r="E3346" s="7">
        <f>Groei2030!C3346</f>
        <v>0</v>
      </c>
      <c r="F3346" s="6">
        <v>0</v>
      </c>
      <c r="G3346" s="6">
        <f t="shared" si="209"/>
        <v>0</v>
      </c>
      <c r="H3346" s="6">
        <f t="shared" si="210"/>
        <v>0</v>
      </c>
      <c r="I3346" s="7">
        <f>B3346+ProxiPrognose2030!H3346</f>
        <v>0</v>
      </c>
      <c r="J3346">
        <f t="shared" si="211"/>
        <v>0</v>
      </c>
      <c r="K3346">
        <f t="shared" si="212"/>
        <v>0</v>
      </c>
      <c r="L3346" s="20">
        <v>0</v>
      </c>
    </row>
    <row r="3347" spans="1:12" ht="14.4">
      <c r="A3347" s="2">
        <v>3346</v>
      </c>
      <c r="B3347">
        <v>0</v>
      </c>
      <c r="C3347">
        <v>0</v>
      </c>
      <c r="D3347" s="7">
        <f>Groei2030!B3347</f>
        <v>0</v>
      </c>
      <c r="E3347" s="7">
        <f>Groei2030!C3347</f>
        <v>0</v>
      </c>
      <c r="F3347" s="6">
        <v>0</v>
      </c>
      <c r="G3347" s="6">
        <f t="shared" si="209"/>
        <v>0</v>
      </c>
      <c r="H3347" s="6">
        <f t="shared" si="210"/>
        <v>0</v>
      </c>
      <c r="I3347" s="7">
        <f>B3347+ProxiPrognose2030!H3347</f>
        <v>0</v>
      </c>
      <c r="J3347">
        <f t="shared" si="211"/>
        <v>0</v>
      </c>
      <c r="K3347">
        <f t="shared" si="212"/>
        <v>0</v>
      </c>
      <c r="L3347" s="20">
        <v>0</v>
      </c>
    </row>
    <row r="3348" spans="1:12" ht="14.4">
      <c r="A3348" s="2">
        <v>3347</v>
      </c>
      <c r="B3348">
        <v>0</v>
      </c>
      <c r="C3348">
        <v>0</v>
      </c>
      <c r="D3348" s="7">
        <f>Groei2030!B3348</f>
        <v>0</v>
      </c>
      <c r="E3348" s="7">
        <f>Groei2030!C3348</f>
        <v>0</v>
      </c>
      <c r="F3348" s="6">
        <v>0</v>
      </c>
      <c r="G3348" s="6">
        <f t="shared" si="209"/>
        <v>0</v>
      </c>
      <c r="H3348" s="6">
        <f t="shared" si="210"/>
        <v>0</v>
      </c>
      <c r="I3348" s="7">
        <f>B3348+ProxiPrognose2030!H3348</f>
        <v>0</v>
      </c>
      <c r="J3348">
        <f t="shared" si="211"/>
        <v>0</v>
      </c>
      <c r="K3348">
        <f t="shared" si="212"/>
        <v>0</v>
      </c>
      <c r="L3348" s="20">
        <v>0</v>
      </c>
    </row>
    <row r="3349" spans="1:12" ht="14.4">
      <c r="A3349" s="2">
        <v>3348</v>
      </c>
      <c r="B3349">
        <v>0</v>
      </c>
      <c r="C3349">
        <v>0</v>
      </c>
      <c r="D3349" s="7">
        <f>Groei2030!B3349</f>
        <v>0</v>
      </c>
      <c r="E3349" s="7">
        <f>Groei2030!C3349</f>
        <v>0</v>
      </c>
      <c r="F3349" s="6">
        <v>0</v>
      </c>
      <c r="G3349" s="6">
        <f t="shared" si="209"/>
        <v>0</v>
      </c>
      <c r="H3349" s="6">
        <f t="shared" si="210"/>
        <v>0</v>
      </c>
      <c r="I3349" s="7">
        <f>B3349+ProxiPrognose2030!H3349</f>
        <v>0</v>
      </c>
      <c r="J3349">
        <f t="shared" si="211"/>
        <v>0</v>
      </c>
      <c r="K3349">
        <f t="shared" si="212"/>
        <v>0</v>
      </c>
      <c r="L3349" s="20">
        <v>0</v>
      </c>
    </row>
    <row r="3350" spans="1:12" ht="14.4">
      <c r="A3350" s="2">
        <v>3349</v>
      </c>
      <c r="B3350">
        <v>0</v>
      </c>
      <c r="C3350">
        <v>0</v>
      </c>
      <c r="D3350" s="7">
        <f>Groei2030!B3350</f>
        <v>0</v>
      </c>
      <c r="E3350" s="7">
        <f>Groei2030!C3350</f>
        <v>0</v>
      </c>
      <c r="F3350" s="6">
        <v>0</v>
      </c>
      <c r="G3350" s="6">
        <f t="shared" si="209"/>
        <v>0</v>
      </c>
      <c r="H3350" s="6">
        <f t="shared" si="210"/>
        <v>0</v>
      </c>
      <c r="I3350" s="7">
        <f>B3350+ProxiPrognose2030!H3350</f>
        <v>0</v>
      </c>
      <c r="J3350">
        <f t="shared" si="211"/>
        <v>0</v>
      </c>
      <c r="K3350">
        <f t="shared" si="212"/>
        <v>0</v>
      </c>
      <c r="L3350" s="20">
        <v>0</v>
      </c>
    </row>
    <row r="3351" spans="1:12" ht="14.4">
      <c r="A3351" s="2">
        <v>3350</v>
      </c>
      <c r="B3351">
        <v>0</v>
      </c>
      <c r="C3351">
        <v>0</v>
      </c>
      <c r="D3351" s="7">
        <f>Groei2030!B3351</f>
        <v>0</v>
      </c>
      <c r="E3351" s="7">
        <f>Groei2030!C3351</f>
        <v>0</v>
      </c>
      <c r="F3351" s="6">
        <v>0</v>
      </c>
      <c r="G3351" s="6">
        <f t="shared" si="209"/>
        <v>0</v>
      </c>
      <c r="H3351" s="6">
        <f t="shared" si="210"/>
        <v>0</v>
      </c>
      <c r="I3351" s="7">
        <f>B3351+ProxiPrognose2030!H3351</f>
        <v>0</v>
      </c>
      <c r="J3351">
        <f t="shared" si="211"/>
        <v>0</v>
      </c>
      <c r="K3351">
        <f t="shared" si="212"/>
        <v>0</v>
      </c>
      <c r="L3351" s="20">
        <v>0</v>
      </c>
    </row>
    <row r="3352" spans="1:12" ht="14.4">
      <c r="A3352" s="2">
        <v>3351</v>
      </c>
      <c r="B3352">
        <v>613</v>
      </c>
      <c r="C3352">
        <v>4</v>
      </c>
      <c r="D3352" s="7">
        <f>Groei2030!B3352</f>
        <v>14</v>
      </c>
      <c r="E3352" s="7">
        <f>Groei2030!C3352</f>
        <v>0</v>
      </c>
      <c r="F3352" s="6">
        <v>0.17789465625000001</v>
      </c>
      <c r="G3352" s="6">
        <f t="shared" si="209"/>
        <v>19.67456512623605</v>
      </c>
      <c r="H3352" s="6">
        <f t="shared" si="210"/>
        <v>3.7191994567553972</v>
      </c>
      <c r="I3352" s="7">
        <f>B3352+ProxiPrognose2030!H3352</f>
        <v>616.7191994567554</v>
      </c>
      <c r="J3352">
        <f t="shared" si="211"/>
        <v>4</v>
      </c>
      <c r="K3352">
        <f t="shared" si="212"/>
        <v>0</v>
      </c>
      <c r="L3352" s="20">
        <v>4</v>
      </c>
    </row>
    <row r="3353" spans="1:12" ht="14.4">
      <c r="A3353" s="2">
        <v>3352</v>
      </c>
      <c r="B3353">
        <v>498</v>
      </c>
      <c r="C3353">
        <v>3</v>
      </c>
      <c r="D3353" s="7">
        <f>Groei2030!B3353</f>
        <v>21</v>
      </c>
      <c r="E3353" s="7">
        <f>Groei2030!C3353</f>
        <v>0</v>
      </c>
      <c r="F3353" s="6">
        <v>0.22249725219726599</v>
      </c>
      <c r="G3353" s="6">
        <f t="shared" si="209"/>
        <v>23.595797018407005</v>
      </c>
      <c r="H3353" s="6">
        <f t="shared" si="210"/>
        <v>4.460453122572213</v>
      </c>
      <c r="I3353" s="7">
        <f>B3353+ProxiPrognose2030!H3353</f>
        <v>502.46045312257223</v>
      </c>
      <c r="J3353">
        <f t="shared" si="211"/>
        <v>3</v>
      </c>
      <c r="K3353">
        <f t="shared" si="212"/>
        <v>0</v>
      </c>
      <c r="L3353" s="20">
        <v>3</v>
      </c>
    </row>
    <row r="3354" spans="1:12" ht="14.4">
      <c r="A3354" s="2">
        <v>3353</v>
      </c>
      <c r="B3354">
        <v>462</v>
      </c>
      <c r="C3354">
        <v>3</v>
      </c>
      <c r="D3354" s="7">
        <f>Groei2030!B3354</f>
        <v>12</v>
      </c>
      <c r="E3354" s="7">
        <f>Groei2030!C3354</f>
        <v>0</v>
      </c>
      <c r="F3354" s="6">
        <v>0.24035044531249999</v>
      </c>
      <c r="G3354" s="6">
        <f t="shared" si="209"/>
        <v>12.481774253005629</v>
      </c>
      <c r="H3354" s="6">
        <f t="shared" si="210"/>
        <v>2.3595036395095708</v>
      </c>
      <c r="I3354" s="7">
        <f>B3354+ProxiPrognose2030!H3354</f>
        <v>464.35950363950957</v>
      </c>
      <c r="J3354">
        <f t="shared" si="211"/>
        <v>3</v>
      </c>
      <c r="K3354">
        <f t="shared" si="212"/>
        <v>0</v>
      </c>
      <c r="L3354" s="20">
        <v>3</v>
      </c>
    </row>
    <row r="3355" spans="1:12" ht="14.4">
      <c r="A3355" s="2">
        <v>3354</v>
      </c>
      <c r="B3355">
        <v>632</v>
      </c>
      <c r="C3355">
        <v>4</v>
      </c>
      <c r="D3355" s="7">
        <f>Groei2030!B3355</f>
        <v>12</v>
      </c>
      <c r="E3355" s="7">
        <f>Groei2030!C3355</f>
        <v>0</v>
      </c>
      <c r="F3355" s="6">
        <v>0.117836</v>
      </c>
      <c r="G3355" s="6">
        <f t="shared" si="209"/>
        <v>25.459112665059916</v>
      </c>
      <c r="H3355" s="6">
        <f t="shared" si="210"/>
        <v>4.8126867041701162</v>
      </c>
      <c r="I3355" s="7">
        <f>B3355+ProxiPrognose2030!H3355</f>
        <v>636.81268670417012</v>
      </c>
      <c r="J3355">
        <f t="shared" si="211"/>
        <v>4</v>
      </c>
      <c r="K3355">
        <f t="shared" si="212"/>
        <v>0</v>
      </c>
      <c r="L3355" s="20">
        <v>4</v>
      </c>
    </row>
    <row r="3356" spans="1:12" ht="14.4">
      <c r="A3356" s="2">
        <v>3355</v>
      </c>
      <c r="B3356">
        <v>575</v>
      </c>
      <c r="C3356">
        <v>3</v>
      </c>
      <c r="D3356" s="7">
        <f>Groei2030!B3356</f>
        <v>11</v>
      </c>
      <c r="E3356" s="7">
        <f>Groei2030!C3356</f>
        <v>0</v>
      </c>
      <c r="F3356" s="6">
        <v>0.14297000000000001</v>
      </c>
      <c r="G3356" s="6">
        <f t="shared" si="209"/>
        <v>19.234804504441488</v>
      </c>
      <c r="H3356" s="6">
        <f t="shared" si="210"/>
        <v>3.6360689044312831</v>
      </c>
      <c r="I3356" s="7">
        <f>B3356+ProxiPrognose2030!H3356</f>
        <v>578.63606890443123</v>
      </c>
      <c r="J3356">
        <f t="shared" si="211"/>
        <v>3</v>
      </c>
      <c r="K3356">
        <f t="shared" si="212"/>
        <v>0</v>
      </c>
      <c r="L3356" s="20">
        <v>3</v>
      </c>
    </row>
    <row r="3357" spans="1:12" ht="14.4">
      <c r="A3357" s="2">
        <v>3356</v>
      </c>
      <c r="B3357">
        <v>743</v>
      </c>
      <c r="C3357">
        <v>4</v>
      </c>
      <c r="D3357" s="7">
        <f>Groei2030!B3357</f>
        <v>6</v>
      </c>
      <c r="E3357" s="7">
        <f>Groei2030!C3357</f>
        <v>0</v>
      </c>
      <c r="F3357" s="6">
        <v>9.0392726562499998E-2</v>
      </c>
      <c r="G3357" s="6">
        <f t="shared" si="209"/>
        <v>16.594255500887662</v>
      </c>
      <c r="H3357" s="6">
        <f t="shared" si="210"/>
        <v>3.1369103026252669</v>
      </c>
      <c r="I3357" s="7">
        <f>B3357+ProxiPrognose2030!H3357</f>
        <v>746.13691030262521</v>
      </c>
      <c r="J3357">
        <f t="shared" si="211"/>
        <v>4</v>
      </c>
      <c r="K3357">
        <f t="shared" si="212"/>
        <v>0</v>
      </c>
      <c r="L3357" s="20">
        <v>4</v>
      </c>
    </row>
    <row r="3358" spans="1:12" ht="14.4">
      <c r="A3358" s="2">
        <v>3357</v>
      </c>
      <c r="B3358">
        <v>640</v>
      </c>
      <c r="C3358">
        <v>4</v>
      </c>
      <c r="D3358" s="7">
        <f>Groei2030!B3358</f>
        <v>4</v>
      </c>
      <c r="E3358" s="7">
        <f>Groei2030!C3358</f>
        <v>0</v>
      </c>
      <c r="F3358" s="6">
        <v>6.2918000000000002E-2</v>
      </c>
      <c r="G3358" s="6">
        <f t="shared" si="209"/>
        <v>15.893702914905115</v>
      </c>
      <c r="H3358" s="6">
        <f t="shared" si="210"/>
        <v>3.0044807022504942</v>
      </c>
      <c r="I3358" s="7">
        <f>B3358+ProxiPrognose2030!H3358</f>
        <v>643.00448070225048</v>
      </c>
      <c r="J3358">
        <f t="shared" si="211"/>
        <v>4</v>
      </c>
      <c r="K3358">
        <f t="shared" si="212"/>
        <v>0</v>
      </c>
      <c r="L3358" s="20">
        <v>4</v>
      </c>
    </row>
    <row r="3359" spans="1:12" ht="14.4">
      <c r="A3359" s="2">
        <v>3358</v>
      </c>
      <c r="B3359">
        <v>788</v>
      </c>
      <c r="C3359">
        <v>4</v>
      </c>
      <c r="D3359" s="7">
        <f>Groei2030!B3359</f>
        <v>4</v>
      </c>
      <c r="E3359" s="7">
        <f>Groei2030!C3359</f>
        <v>0</v>
      </c>
      <c r="F3359" s="6">
        <v>0.26693255468749999</v>
      </c>
      <c r="G3359" s="6">
        <f t="shared" si="209"/>
        <v>3.7462646741260457</v>
      </c>
      <c r="H3359" s="6">
        <f t="shared" si="210"/>
        <v>0.70817857733951717</v>
      </c>
      <c r="I3359" s="7">
        <f>B3359+ProxiPrognose2030!H3359</f>
        <v>788.70817857733948</v>
      </c>
      <c r="J3359">
        <f t="shared" si="211"/>
        <v>4</v>
      </c>
      <c r="K3359">
        <f t="shared" si="212"/>
        <v>0</v>
      </c>
      <c r="L3359" s="20">
        <v>4</v>
      </c>
    </row>
    <row r="3360" spans="1:12" ht="14.4">
      <c r="A3360" s="2">
        <v>3359</v>
      </c>
      <c r="B3360">
        <v>786</v>
      </c>
      <c r="C3360">
        <v>4</v>
      </c>
      <c r="D3360" s="7">
        <f>Groei2030!B3360</f>
        <v>0</v>
      </c>
      <c r="E3360" s="7">
        <f>Groei2030!C3360</f>
        <v>0</v>
      </c>
      <c r="F3360" s="6">
        <v>0.55002212377929705</v>
      </c>
      <c r="G3360" s="6">
        <f t="shared" si="209"/>
        <v>0</v>
      </c>
      <c r="H3360" s="6">
        <f t="shared" si="210"/>
        <v>0</v>
      </c>
      <c r="I3360" s="7">
        <f>B3360+ProxiPrognose2030!H3360</f>
        <v>786</v>
      </c>
      <c r="J3360">
        <f t="shared" si="211"/>
        <v>4</v>
      </c>
      <c r="K3360">
        <f t="shared" si="212"/>
        <v>0</v>
      </c>
      <c r="L3360" s="20">
        <v>4</v>
      </c>
    </row>
    <row r="3361" spans="1:12" ht="14.4">
      <c r="A3361" s="2">
        <v>3360</v>
      </c>
      <c r="B3361">
        <v>927</v>
      </c>
      <c r="C3361">
        <v>5</v>
      </c>
      <c r="D3361" s="7">
        <f>Groei2030!B3361</f>
        <v>0</v>
      </c>
      <c r="E3361" s="7">
        <f>Groei2030!C3361</f>
        <v>0</v>
      </c>
      <c r="F3361" s="6">
        <v>0.15006200585937499</v>
      </c>
      <c r="G3361" s="6">
        <f t="shared" si="209"/>
        <v>0</v>
      </c>
      <c r="H3361" s="6">
        <f t="shared" si="210"/>
        <v>0</v>
      </c>
      <c r="I3361" s="7">
        <f>B3361+ProxiPrognose2030!H3361</f>
        <v>927</v>
      </c>
      <c r="J3361">
        <f t="shared" si="211"/>
        <v>5</v>
      </c>
      <c r="K3361">
        <f t="shared" si="212"/>
        <v>0</v>
      </c>
      <c r="L3361" s="20">
        <v>5</v>
      </c>
    </row>
    <row r="3362" spans="1:12" ht="14.4">
      <c r="A3362" s="2">
        <v>3361</v>
      </c>
      <c r="B3362">
        <v>1251</v>
      </c>
      <c r="C3362">
        <v>5</v>
      </c>
      <c r="D3362" s="7">
        <f>Groei2030!B3362</f>
        <v>0</v>
      </c>
      <c r="E3362" s="7">
        <f>Groei2030!C3362</f>
        <v>0</v>
      </c>
      <c r="F3362" s="6">
        <v>3.7299732177734399E-2</v>
      </c>
      <c r="G3362" s="6">
        <f t="shared" si="209"/>
        <v>0</v>
      </c>
      <c r="H3362" s="6">
        <f t="shared" si="210"/>
        <v>0</v>
      </c>
      <c r="I3362" s="7">
        <f>B3362+ProxiPrognose2030!H3362</f>
        <v>1251</v>
      </c>
      <c r="J3362">
        <f t="shared" si="211"/>
        <v>5</v>
      </c>
      <c r="K3362">
        <f t="shared" si="212"/>
        <v>0</v>
      </c>
      <c r="L3362" s="20">
        <v>5</v>
      </c>
    </row>
    <row r="3363" spans="1:12" ht="14.4">
      <c r="A3363" s="2">
        <v>3362</v>
      </c>
      <c r="B3363">
        <v>1249</v>
      </c>
      <c r="C3363">
        <v>5</v>
      </c>
      <c r="D3363" s="7">
        <f>Groei2030!B3363</f>
        <v>235</v>
      </c>
      <c r="E3363" s="7">
        <f>Groei2030!C3363</f>
        <v>0</v>
      </c>
      <c r="F3363" s="6">
        <v>8.2741533935546896E-2</v>
      </c>
      <c r="G3363" s="6">
        <f t="shared" si="209"/>
        <v>710.04243220538353</v>
      </c>
      <c r="H3363" s="6">
        <f t="shared" si="210"/>
        <v>134.22352215602714</v>
      </c>
      <c r="I3363" s="7">
        <f>B3363+ProxiPrognose2030!H3363</f>
        <v>1383.2235221560272</v>
      </c>
      <c r="J3363">
        <f t="shared" si="211"/>
        <v>5</v>
      </c>
      <c r="K3363">
        <f t="shared" si="212"/>
        <v>0</v>
      </c>
      <c r="L3363" s="20">
        <v>5</v>
      </c>
    </row>
    <row r="3364" spans="1:12" ht="14.4">
      <c r="A3364" s="2">
        <v>3363</v>
      </c>
      <c r="B3364">
        <v>1213</v>
      </c>
      <c r="C3364">
        <v>5</v>
      </c>
      <c r="D3364" s="7">
        <f>Groei2030!B3364</f>
        <v>28</v>
      </c>
      <c r="E3364" s="7">
        <f>Groei2030!C3364</f>
        <v>0</v>
      </c>
      <c r="F3364" s="6">
        <v>0.117264523925781</v>
      </c>
      <c r="G3364" s="6">
        <f t="shared" si="209"/>
        <v>59.694098143701467</v>
      </c>
      <c r="H3364" s="6">
        <f t="shared" si="210"/>
        <v>11.28432857158818</v>
      </c>
      <c r="I3364" s="7">
        <f>B3364+ProxiPrognose2030!H3364</f>
        <v>1224.2843285715883</v>
      </c>
      <c r="J3364">
        <f t="shared" si="211"/>
        <v>5</v>
      </c>
      <c r="K3364">
        <f t="shared" si="212"/>
        <v>0</v>
      </c>
      <c r="L3364" s="20">
        <v>5</v>
      </c>
    </row>
    <row r="3365" spans="1:12" ht="14.4">
      <c r="A3365" s="2">
        <v>3364</v>
      </c>
      <c r="B3365">
        <v>1137</v>
      </c>
      <c r="C3365">
        <v>5</v>
      </c>
      <c r="D3365" s="7">
        <f>Groei2030!B3365</f>
        <v>17</v>
      </c>
      <c r="E3365" s="7">
        <f>Groei2030!C3365</f>
        <v>0</v>
      </c>
      <c r="F3365" s="6">
        <v>8.0309000000000005E-2</v>
      </c>
      <c r="G3365" s="6">
        <f t="shared" si="209"/>
        <v>52.920594204883635</v>
      </c>
      <c r="H3365" s="6">
        <f t="shared" si="210"/>
        <v>10.003893044401444</v>
      </c>
      <c r="I3365" s="7">
        <f>B3365+ProxiPrognose2030!H3365</f>
        <v>1147.0038930444014</v>
      </c>
      <c r="J3365">
        <f t="shared" si="211"/>
        <v>5</v>
      </c>
      <c r="K3365">
        <f t="shared" si="212"/>
        <v>0</v>
      </c>
      <c r="L3365" s="20">
        <v>5</v>
      </c>
    </row>
    <row r="3366" spans="1:12" ht="14.4">
      <c r="A3366" s="2">
        <v>3365</v>
      </c>
      <c r="B3366">
        <v>1164</v>
      </c>
      <c r="C3366">
        <v>5</v>
      </c>
      <c r="D3366" s="7">
        <f>Groei2030!B3366</f>
        <v>5</v>
      </c>
      <c r="E3366" s="7">
        <f>Groei2030!C3366</f>
        <v>0</v>
      </c>
      <c r="F3366" s="6">
        <v>2.5356E-2</v>
      </c>
      <c r="G3366" s="6">
        <f t="shared" si="209"/>
        <v>49.297996529421042</v>
      </c>
      <c r="H3366" s="6">
        <f t="shared" si="210"/>
        <v>9.319091971535169</v>
      </c>
      <c r="I3366" s="7">
        <f>B3366+ProxiPrognose2030!H3366</f>
        <v>1173.3190919715353</v>
      </c>
      <c r="J3366">
        <f t="shared" si="211"/>
        <v>5</v>
      </c>
      <c r="K3366">
        <f t="shared" si="212"/>
        <v>0</v>
      </c>
      <c r="L3366" s="20">
        <v>5</v>
      </c>
    </row>
    <row r="3367" spans="1:12" ht="14.4">
      <c r="A3367" s="2">
        <v>3366</v>
      </c>
      <c r="B3367">
        <v>1187</v>
      </c>
      <c r="C3367">
        <v>5</v>
      </c>
      <c r="D3367" s="7">
        <f>Groei2030!B3367</f>
        <v>9</v>
      </c>
      <c r="E3367" s="7">
        <f>Groei2030!C3367</f>
        <v>0</v>
      </c>
      <c r="F3367" s="6">
        <v>3.5271499999999997E-2</v>
      </c>
      <c r="G3367" s="6">
        <f t="shared" si="209"/>
        <v>63.79087932183208</v>
      </c>
      <c r="H3367" s="6">
        <f t="shared" si="210"/>
        <v>12.058767357624211</v>
      </c>
      <c r="I3367" s="7">
        <f>B3367+ProxiPrognose2030!H3367</f>
        <v>1199.0587673576242</v>
      </c>
      <c r="J3367">
        <f t="shared" si="211"/>
        <v>5</v>
      </c>
      <c r="K3367">
        <f t="shared" si="212"/>
        <v>0</v>
      </c>
      <c r="L3367" s="20">
        <v>5</v>
      </c>
    </row>
    <row r="3368" spans="1:12" ht="14.4">
      <c r="A3368" s="2">
        <v>3367</v>
      </c>
      <c r="B3368">
        <v>1182</v>
      </c>
      <c r="C3368">
        <v>5</v>
      </c>
      <c r="D3368" s="7">
        <f>Groei2030!B3368</f>
        <v>19</v>
      </c>
      <c r="E3368" s="7">
        <f>Groei2030!C3368</f>
        <v>0</v>
      </c>
      <c r="F3368" s="6">
        <v>0.105628</v>
      </c>
      <c r="G3368" s="6">
        <f t="shared" si="209"/>
        <v>44.969136971257619</v>
      </c>
      <c r="H3368" s="6">
        <f t="shared" si="210"/>
        <v>8.5007820361545594</v>
      </c>
      <c r="I3368" s="7">
        <f>B3368+ProxiPrognose2030!H3368</f>
        <v>1190.5007820361545</v>
      </c>
      <c r="J3368">
        <f t="shared" si="211"/>
        <v>5</v>
      </c>
      <c r="K3368">
        <f t="shared" si="212"/>
        <v>0</v>
      </c>
      <c r="L3368" s="20">
        <v>5</v>
      </c>
    </row>
    <row r="3369" spans="1:12" ht="14.4">
      <c r="A3369" s="2">
        <v>3368</v>
      </c>
      <c r="B3369">
        <v>1187</v>
      </c>
      <c r="C3369">
        <v>5</v>
      </c>
      <c r="D3369" s="7">
        <f>Groei2030!B3369</f>
        <v>240</v>
      </c>
      <c r="E3369" s="7">
        <f>Groei2030!C3369</f>
        <v>0</v>
      </c>
      <c r="F3369" s="6">
        <v>1.6371179687500001E-2</v>
      </c>
      <c r="G3369" s="6">
        <f t="shared" si="209"/>
        <v>3664.9771821765667</v>
      </c>
      <c r="H3369" s="6">
        <f t="shared" si="210"/>
        <v>692.81232177250786</v>
      </c>
      <c r="I3369" s="7">
        <f>B3369+ProxiPrognose2030!H3369</f>
        <v>1879.8123217725079</v>
      </c>
      <c r="J3369">
        <f t="shared" si="211"/>
        <v>5</v>
      </c>
      <c r="K3369">
        <f t="shared" si="212"/>
        <v>0</v>
      </c>
      <c r="L3369" s="20">
        <v>5</v>
      </c>
    </row>
    <row r="3370" spans="1:12" ht="14.4">
      <c r="A3370" s="2">
        <v>3369</v>
      </c>
      <c r="B3370">
        <v>1182</v>
      </c>
      <c r="C3370">
        <v>5</v>
      </c>
      <c r="D3370" s="7">
        <f>Groei2030!B3370</f>
        <v>0</v>
      </c>
      <c r="E3370" s="7">
        <f>Groei2030!C3370</f>
        <v>0</v>
      </c>
      <c r="F3370" s="6">
        <v>4.3362734375000003E-2</v>
      </c>
      <c r="G3370" s="6">
        <f t="shared" si="209"/>
        <v>0</v>
      </c>
      <c r="H3370" s="6">
        <f t="shared" si="210"/>
        <v>0</v>
      </c>
      <c r="I3370" s="7">
        <f>B3370+ProxiPrognose2030!H3370</f>
        <v>1182</v>
      </c>
      <c r="J3370">
        <f t="shared" si="211"/>
        <v>5</v>
      </c>
      <c r="K3370">
        <f t="shared" si="212"/>
        <v>0</v>
      </c>
      <c r="L3370" s="20">
        <v>5</v>
      </c>
    </row>
    <row r="3371" spans="1:12" ht="14.4">
      <c r="A3371" s="2">
        <v>3370</v>
      </c>
      <c r="B3371">
        <v>1140</v>
      </c>
      <c r="C3371">
        <v>5</v>
      </c>
      <c r="D3371" s="7">
        <f>Groei2030!B3371</f>
        <v>0</v>
      </c>
      <c r="E3371" s="7">
        <f>Groei2030!C3371</f>
        <v>0</v>
      </c>
      <c r="F3371" s="6">
        <v>3.5601078124999998E-2</v>
      </c>
      <c r="G3371" s="6">
        <f t="shared" si="209"/>
        <v>0</v>
      </c>
      <c r="H3371" s="6">
        <f t="shared" si="210"/>
        <v>0</v>
      </c>
      <c r="I3371" s="7">
        <f>B3371+ProxiPrognose2030!H3371</f>
        <v>1140</v>
      </c>
      <c r="J3371">
        <f t="shared" si="211"/>
        <v>5</v>
      </c>
      <c r="K3371">
        <f t="shared" si="212"/>
        <v>0</v>
      </c>
      <c r="L3371" s="20">
        <v>5</v>
      </c>
    </row>
    <row r="3372" spans="1:12" ht="14.4">
      <c r="A3372" s="2">
        <v>3371</v>
      </c>
      <c r="B3372">
        <v>1127</v>
      </c>
      <c r="C3372">
        <v>5</v>
      </c>
      <c r="D3372" s="7">
        <f>Groei2030!B3372</f>
        <v>3</v>
      </c>
      <c r="E3372" s="7">
        <f>Groei2030!C3372</f>
        <v>0</v>
      </c>
      <c r="F3372" s="6">
        <v>7.4526398437500002E-2</v>
      </c>
      <c r="G3372" s="6">
        <f t="shared" si="209"/>
        <v>10.063548161782858</v>
      </c>
      <c r="H3372" s="6">
        <f t="shared" si="210"/>
        <v>1.9023720532670809</v>
      </c>
      <c r="I3372" s="7">
        <f>B3372+ProxiPrognose2030!H3372</f>
        <v>1128.9023720532671</v>
      </c>
      <c r="J3372">
        <f t="shared" si="211"/>
        <v>5</v>
      </c>
      <c r="K3372">
        <f t="shared" si="212"/>
        <v>0</v>
      </c>
      <c r="L3372" s="20">
        <v>5</v>
      </c>
    </row>
    <row r="3373" spans="1:12" ht="14.4">
      <c r="A3373" s="2">
        <v>3372</v>
      </c>
      <c r="B3373">
        <v>1119</v>
      </c>
      <c r="C3373">
        <v>5</v>
      </c>
      <c r="D3373" s="7">
        <f>Groei2030!B3373</f>
        <v>0</v>
      </c>
      <c r="E3373" s="7">
        <f>Groei2030!C3373</f>
        <v>6860</v>
      </c>
      <c r="F3373" s="6">
        <v>9.9834500000000007E-2</v>
      </c>
      <c r="G3373" s="6">
        <f t="shared" si="209"/>
        <v>17178.430302150056</v>
      </c>
      <c r="H3373" s="6">
        <f t="shared" si="210"/>
        <v>3247.3403217674963</v>
      </c>
      <c r="I3373" s="7">
        <f>B3373+ProxiPrognose2030!H3373</f>
        <v>4366.3403217674968</v>
      </c>
      <c r="J3373">
        <f t="shared" si="211"/>
        <v>6</v>
      </c>
      <c r="K3373">
        <f t="shared" si="212"/>
        <v>1</v>
      </c>
      <c r="L3373" s="20">
        <v>6</v>
      </c>
    </row>
    <row r="3374" spans="1:12" ht="14.4">
      <c r="A3374" s="2">
        <v>3373</v>
      </c>
      <c r="B3374">
        <v>1009</v>
      </c>
      <c r="C3374">
        <v>5</v>
      </c>
      <c r="D3374" s="7">
        <f>Groei2030!B3374</f>
        <v>0</v>
      </c>
      <c r="E3374" s="7">
        <f>Groei2030!C3374</f>
        <v>0</v>
      </c>
      <c r="F3374" s="6">
        <v>0.350704675292969</v>
      </c>
      <c r="G3374" s="6">
        <f t="shared" si="209"/>
        <v>0</v>
      </c>
      <c r="H3374" s="6">
        <f t="shared" si="210"/>
        <v>0</v>
      </c>
      <c r="I3374" s="7">
        <f>B3374+ProxiPrognose2030!H3374</f>
        <v>1009</v>
      </c>
      <c r="J3374">
        <f t="shared" si="211"/>
        <v>5</v>
      </c>
      <c r="K3374">
        <f t="shared" si="212"/>
        <v>0</v>
      </c>
      <c r="L3374" s="20">
        <v>5</v>
      </c>
    </row>
    <row r="3375" spans="1:12" ht="14.4">
      <c r="A3375" s="2">
        <v>3374</v>
      </c>
      <c r="B3375">
        <v>1023</v>
      </c>
      <c r="C3375">
        <v>5</v>
      </c>
      <c r="D3375" s="7">
        <f>Groei2030!B3375</f>
        <v>0</v>
      </c>
      <c r="E3375" s="7">
        <f>Groei2030!C3375</f>
        <v>0</v>
      </c>
      <c r="F3375" s="6">
        <v>0.35210037500000002</v>
      </c>
      <c r="G3375" s="6">
        <f t="shared" si="209"/>
        <v>0</v>
      </c>
      <c r="H3375" s="6">
        <f t="shared" si="210"/>
        <v>0</v>
      </c>
      <c r="I3375" s="7">
        <f>B3375+ProxiPrognose2030!H3375</f>
        <v>1023</v>
      </c>
      <c r="J3375">
        <f t="shared" si="211"/>
        <v>5</v>
      </c>
      <c r="K3375">
        <f t="shared" si="212"/>
        <v>0</v>
      </c>
      <c r="L3375" s="20">
        <v>5</v>
      </c>
    </row>
    <row r="3376" spans="1:12" ht="14.4">
      <c r="A3376" s="2">
        <v>3375</v>
      </c>
      <c r="B3376">
        <v>1105</v>
      </c>
      <c r="C3376">
        <v>5</v>
      </c>
      <c r="D3376" s="7">
        <f>Groei2030!B3376</f>
        <v>114</v>
      </c>
      <c r="E3376" s="7">
        <f>Groei2030!C3376</f>
        <v>0</v>
      </c>
      <c r="F3376" s="6">
        <v>0.13981118701171899</v>
      </c>
      <c r="G3376" s="6">
        <f t="shared" si="209"/>
        <v>203.84634884482546</v>
      </c>
      <c r="H3376" s="6">
        <f t="shared" si="210"/>
        <v>38.53428144514659</v>
      </c>
      <c r="I3376" s="7">
        <f>B3376+ProxiPrognose2030!H3376</f>
        <v>1143.5342814451467</v>
      </c>
      <c r="J3376">
        <f t="shared" si="211"/>
        <v>5</v>
      </c>
      <c r="K3376">
        <f t="shared" si="212"/>
        <v>0</v>
      </c>
      <c r="L3376" s="20">
        <v>5</v>
      </c>
    </row>
    <row r="3377" spans="1:12" ht="14.4">
      <c r="A3377" s="2">
        <v>3376</v>
      </c>
      <c r="B3377">
        <v>1093</v>
      </c>
      <c r="C3377">
        <v>5</v>
      </c>
      <c r="D3377" s="7">
        <f>Groei2030!B3377</f>
        <v>4</v>
      </c>
      <c r="E3377" s="7">
        <f>Groei2030!C3377</f>
        <v>0</v>
      </c>
      <c r="F3377" s="6">
        <v>0.15889314843749999</v>
      </c>
      <c r="G3377" s="6">
        <f t="shared" si="209"/>
        <v>6.2935375743614657</v>
      </c>
      <c r="H3377" s="6">
        <f t="shared" si="210"/>
        <v>1.18970464543695</v>
      </c>
      <c r="I3377" s="7">
        <f>B3377+ProxiPrognose2030!H3377</f>
        <v>1094.1897046454369</v>
      </c>
      <c r="J3377">
        <f t="shared" si="211"/>
        <v>5</v>
      </c>
      <c r="K3377">
        <f t="shared" si="212"/>
        <v>0</v>
      </c>
      <c r="L3377" s="20">
        <v>5</v>
      </c>
    </row>
    <row r="3378" spans="1:12" ht="14.4">
      <c r="A3378" s="2">
        <v>3377</v>
      </c>
      <c r="B3378">
        <v>1118</v>
      </c>
      <c r="C3378">
        <v>5</v>
      </c>
      <c r="D3378" s="7">
        <f>Groei2030!B3378</f>
        <v>443</v>
      </c>
      <c r="E3378" s="7">
        <f>Groei2030!C3378</f>
        <v>0</v>
      </c>
      <c r="F3378" s="6">
        <v>0.109984</v>
      </c>
      <c r="G3378" s="6">
        <f t="shared" si="209"/>
        <v>1006.9646494035496</v>
      </c>
      <c r="H3378" s="6">
        <f t="shared" si="210"/>
        <v>190.35248570955571</v>
      </c>
      <c r="I3378" s="7">
        <f>B3378+ProxiPrognose2030!H3378</f>
        <v>1308.3524857095558</v>
      </c>
      <c r="J3378">
        <f t="shared" si="211"/>
        <v>5</v>
      </c>
      <c r="K3378">
        <f t="shared" si="212"/>
        <v>0</v>
      </c>
      <c r="L3378" s="20">
        <v>5</v>
      </c>
    </row>
    <row r="3379" spans="1:12" ht="14.4">
      <c r="A3379" s="2">
        <v>3378</v>
      </c>
      <c r="B3379">
        <v>1121</v>
      </c>
      <c r="C3379">
        <v>5</v>
      </c>
      <c r="D3379" s="7">
        <f>Groei2030!B3379</f>
        <v>134</v>
      </c>
      <c r="E3379" s="7">
        <f>Groei2030!C3379</f>
        <v>0</v>
      </c>
      <c r="F3379" s="6">
        <v>5.2583859375E-2</v>
      </c>
      <c r="G3379" s="6">
        <f t="shared" si="209"/>
        <v>637.07762036057284</v>
      </c>
      <c r="H3379" s="6">
        <f t="shared" si="210"/>
        <v>120.43055205303834</v>
      </c>
      <c r="I3379" s="7">
        <f>B3379+ProxiPrognose2030!H3379</f>
        <v>1241.4305520530384</v>
      </c>
      <c r="J3379">
        <f t="shared" si="211"/>
        <v>5</v>
      </c>
      <c r="K3379">
        <f t="shared" si="212"/>
        <v>0</v>
      </c>
      <c r="L3379" s="20">
        <v>5</v>
      </c>
    </row>
    <row r="3380" spans="1:12" ht="14.4">
      <c r="A3380" s="2">
        <v>3379</v>
      </c>
      <c r="B3380">
        <v>1122</v>
      </c>
      <c r="C3380">
        <v>5</v>
      </c>
      <c r="D3380" s="7">
        <f>Groei2030!B3380</f>
        <v>427</v>
      </c>
      <c r="E3380" s="7">
        <f>Groei2030!C3380</f>
        <v>0</v>
      </c>
      <c r="F3380" s="6">
        <v>6.9485500000000006E-2</v>
      </c>
      <c r="G3380" s="6">
        <f t="shared" si="209"/>
        <v>1536.2917443207575</v>
      </c>
      <c r="H3380" s="6">
        <f t="shared" si="210"/>
        <v>290.41431839711862</v>
      </c>
      <c r="I3380" s="7">
        <f>B3380+ProxiPrognose2030!H3380</f>
        <v>1412.4143183971187</v>
      </c>
      <c r="J3380">
        <f t="shared" si="211"/>
        <v>5</v>
      </c>
      <c r="K3380">
        <f t="shared" si="212"/>
        <v>0</v>
      </c>
      <c r="L3380" s="20">
        <v>5</v>
      </c>
    </row>
    <row r="3381" spans="1:12" ht="14.4">
      <c r="A3381" s="2">
        <v>3380</v>
      </c>
      <c r="B3381">
        <v>1147</v>
      </c>
      <c r="C3381">
        <v>5</v>
      </c>
      <c r="D3381" s="7">
        <f>Groei2030!B3381</f>
        <v>167</v>
      </c>
      <c r="E3381" s="7">
        <f>Groei2030!C3381</f>
        <v>0</v>
      </c>
      <c r="F3381" s="6">
        <v>3.2660566406250001E-2</v>
      </c>
      <c r="G3381" s="6">
        <f t="shared" si="209"/>
        <v>1278.2999376278613</v>
      </c>
      <c r="H3381" s="6">
        <f t="shared" si="210"/>
        <v>241.64460068579606</v>
      </c>
      <c r="I3381" s="7">
        <f>B3381+ProxiPrognose2030!H3381</f>
        <v>1388.6446006857961</v>
      </c>
      <c r="J3381">
        <f t="shared" si="211"/>
        <v>5</v>
      </c>
      <c r="K3381">
        <f t="shared" si="212"/>
        <v>0</v>
      </c>
      <c r="L3381" s="20">
        <v>5</v>
      </c>
    </row>
    <row r="3382" spans="1:12" ht="14.4">
      <c r="A3382" s="2">
        <v>3381</v>
      </c>
      <c r="B3382">
        <v>1116</v>
      </c>
      <c r="C3382">
        <v>5</v>
      </c>
      <c r="D3382" s="7">
        <f>Groei2030!B3382</f>
        <v>0</v>
      </c>
      <c r="E3382" s="7">
        <f>Groei2030!C3382</f>
        <v>0</v>
      </c>
      <c r="F3382" s="6">
        <v>2.1872074218749999E-2</v>
      </c>
      <c r="G3382" s="6">
        <f t="shared" si="209"/>
        <v>0</v>
      </c>
      <c r="H3382" s="6">
        <f t="shared" si="210"/>
        <v>0</v>
      </c>
      <c r="I3382" s="7">
        <f>B3382+ProxiPrognose2030!H3382</f>
        <v>1116</v>
      </c>
      <c r="J3382">
        <f t="shared" si="211"/>
        <v>5</v>
      </c>
      <c r="K3382">
        <f t="shared" si="212"/>
        <v>0</v>
      </c>
      <c r="L3382" s="20">
        <v>5</v>
      </c>
    </row>
    <row r="3383" spans="1:12" ht="14.4">
      <c r="A3383" s="2">
        <v>3382</v>
      </c>
      <c r="B3383">
        <v>1104</v>
      </c>
      <c r="C3383">
        <v>5</v>
      </c>
      <c r="D3383" s="7">
        <f>Groei2030!B3383</f>
        <v>13</v>
      </c>
      <c r="E3383" s="7">
        <f>Groei2030!C3383</f>
        <v>0</v>
      </c>
      <c r="F3383" s="6">
        <v>8.3810499999999996E-2</v>
      </c>
      <c r="G3383" s="6">
        <f t="shared" si="209"/>
        <v>38.777957415836923</v>
      </c>
      <c r="H3383" s="6">
        <f t="shared" si="210"/>
        <v>7.330426732672386</v>
      </c>
      <c r="I3383" s="7">
        <f>B3383+ProxiPrognose2030!H3383</f>
        <v>1111.3304267326723</v>
      </c>
      <c r="J3383">
        <f t="shared" si="211"/>
        <v>5</v>
      </c>
      <c r="K3383">
        <f t="shared" si="212"/>
        <v>0</v>
      </c>
      <c r="L3383" s="20">
        <v>5</v>
      </c>
    </row>
    <row r="3384" spans="1:12" ht="14.4">
      <c r="A3384" s="2">
        <v>3383</v>
      </c>
      <c r="B3384">
        <v>1095</v>
      </c>
      <c r="C3384">
        <v>5</v>
      </c>
      <c r="D3384" s="7">
        <f>Groei2030!B3384</f>
        <v>2</v>
      </c>
      <c r="E3384" s="7">
        <f>Groei2030!C3384</f>
        <v>0</v>
      </c>
      <c r="F3384" s="6">
        <v>1.2943796875E-2</v>
      </c>
      <c r="G3384" s="6">
        <f t="shared" si="209"/>
        <v>38.628541905328689</v>
      </c>
      <c r="H3384" s="6">
        <f t="shared" si="210"/>
        <v>7.3021818346557064</v>
      </c>
      <c r="I3384" s="7">
        <f>B3384+ProxiPrognose2030!H3384</f>
        <v>1102.3021818346558</v>
      </c>
      <c r="J3384">
        <f t="shared" si="211"/>
        <v>5</v>
      </c>
      <c r="K3384">
        <f t="shared" si="212"/>
        <v>0</v>
      </c>
      <c r="L3384" s="20">
        <v>5</v>
      </c>
    </row>
    <row r="3385" spans="1:12" ht="14.4">
      <c r="A3385" s="2">
        <v>3384</v>
      </c>
      <c r="B3385">
        <v>1116</v>
      </c>
      <c r="C3385">
        <v>5</v>
      </c>
      <c r="D3385" s="7">
        <f>Groei2030!B3385</f>
        <v>2</v>
      </c>
      <c r="E3385" s="7">
        <f>Groei2030!C3385</f>
        <v>0</v>
      </c>
      <c r="F3385" s="6">
        <v>1.7666968750000001E-2</v>
      </c>
      <c r="G3385" s="6">
        <f t="shared" si="209"/>
        <v>28.301402865163272</v>
      </c>
      <c r="H3385" s="6">
        <f t="shared" si="210"/>
        <v>5.3499816380270833</v>
      </c>
      <c r="I3385" s="7">
        <f>B3385+ProxiPrognose2030!H3385</f>
        <v>1121.349981638027</v>
      </c>
      <c r="J3385">
        <f t="shared" si="211"/>
        <v>5</v>
      </c>
      <c r="K3385">
        <f t="shared" si="212"/>
        <v>0</v>
      </c>
      <c r="L3385" s="20">
        <v>5</v>
      </c>
    </row>
    <row r="3386" spans="1:12" ht="14.4">
      <c r="A3386" s="2">
        <v>3385</v>
      </c>
      <c r="B3386">
        <v>1103</v>
      </c>
      <c r="C3386">
        <v>5</v>
      </c>
      <c r="D3386" s="7">
        <f>Groei2030!B3386</f>
        <v>347</v>
      </c>
      <c r="E3386" s="7">
        <f>Groei2030!C3386</f>
        <v>0</v>
      </c>
      <c r="F3386" s="6">
        <v>4.8941953125E-2</v>
      </c>
      <c r="G3386" s="6">
        <f t="shared" si="209"/>
        <v>1772.5079295147152</v>
      </c>
      <c r="H3386" s="6">
        <f t="shared" si="210"/>
        <v>335.06766153397263</v>
      </c>
      <c r="I3386" s="7">
        <f>B3386+ProxiPrognose2030!H3386</f>
        <v>1438.0676615339726</v>
      </c>
      <c r="J3386">
        <f t="shared" si="211"/>
        <v>5</v>
      </c>
      <c r="K3386">
        <f t="shared" si="212"/>
        <v>0</v>
      </c>
      <c r="L3386" s="20">
        <v>5</v>
      </c>
    </row>
    <row r="3387" spans="1:12" ht="14.4">
      <c r="A3387" s="2">
        <v>3386</v>
      </c>
      <c r="B3387">
        <v>1097</v>
      </c>
      <c r="C3387">
        <v>5</v>
      </c>
      <c r="D3387" s="7">
        <f>Groei2030!B3387</f>
        <v>69</v>
      </c>
      <c r="E3387" s="7">
        <f>Groei2030!C3387</f>
        <v>0</v>
      </c>
      <c r="F3387" s="6">
        <v>4.4060000000000002E-2</v>
      </c>
      <c r="G3387" s="6">
        <f t="shared" si="209"/>
        <v>391.51157512482973</v>
      </c>
      <c r="H3387" s="6">
        <f t="shared" si="210"/>
        <v>74.009749551007516</v>
      </c>
      <c r="I3387" s="7">
        <f>B3387+ProxiPrognose2030!H3387</f>
        <v>1171.0097495510074</v>
      </c>
      <c r="J3387">
        <f t="shared" si="211"/>
        <v>5</v>
      </c>
      <c r="K3387">
        <f t="shared" si="212"/>
        <v>0</v>
      </c>
      <c r="L3387" s="20">
        <v>5</v>
      </c>
    </row>
    <row r="3388" spans="1:12" ht="14.4">
      <c r="A3388" s="2">
        <v>3387</v>
      </c>
      <c r="B3388">
        <v>1109</v>
      </c>
      <c r="C3388">
        <v>5</v>
      </c>
      <c r="D3388" s="7">
        <f>Groei2030!B3388</f>
        <v>2</v>
      </c>
      <c r="E3388" s="7">
        <f>Groei2030!C3388</f>
        <v>0</v>
      </c>
      <c r="F3388" s="6">
        <v>2.9089E-2</v>
      </c>
      <c r="G3388" s="6">
        <f t="shared" si="209"/>
        <v>17.188628003712743</v>
      </c>
      <c r="H3388" s="6">
        <f t="shared" si="210"/>
        <v>3.2492680536318987</v>
      </c>
      <c r="I3388" s="7">
        <f>B3388+ProxiPrognose2030!H3388</f>
        <v>1112.2492680536318</v>
      </c>
      <c r="J3388">
        <f t="shared" si="211"/>
        <v>5</v>
      </c>
      <c r="K3388">
        <f t="shared" si="212"/>
        <v>0</v>
      </c>
      <c r="L3388" s="20">
        <v>5</v>
      </c>
    </row>
    <row r="3389" spans="1:12" ht="14.4">
      <c r="A3389" s="2">
        <v>3388</v>
      </c>
      <c r="B3389">
        <v>1080</v>
      </c>
      <c r="C3389">
        <v>5</v>
      </c>
      <c r="D3389" s="7">
        <f>Groei2030!B3389</f>
        <v>3</v>
      </c>
      <c r="E3389" s="7">
        <f>Groei2030!C3389</f>
        <v>0</v>
      </c>
      <c r="F3389" s="6">
        <v>2.0899999999999998E-2</v>
      </c>
      <c r="G3389" s="6">
        <f t="shared" si="209"/>
        <v>35.885167464114836</v>
      </c>
      <c r="H3389" s="6">
        <f t="shared" si="210"/>
        <v>6.7835855319687779</v>
      </c>
      <c r="I3389" s="7">
        <f>B3389+ProxiPrognose2030!H3389</f>
        <v>1086.7835855319688</v>
      </c>
      <c r="J3389">
        <f t="shared" si="211"/>
        <v>5</v>
      </c>
      <c r="K3389">
        <f t="shared" si="212"/>
        <v>0</v>
      </c>
      <c r="L3389" s="20">
        <v>5</v>
      </c>
    </row>
    <row r="3390" spans="1:12" ht="14.4">
      <c r="A3390" s="2">
        <v>3389</v>
      </c>
      <c r="B3390">
        <v>1080</v>
      </c>
      <c r="C3390">
        <v>5</v>
      </c>
      <c r="D3390" s="7">
        <f>Groei2030!B3390</f>
        <v>186</v>
      </c>
      <c r="E3390" s="7">
        <f>Groei2030!C3390</f>
        <v>0</v>
      </c>
      <c r="F3390" s="6">
        <v>9.3951187500000005E-2</v>
      </c>
      <c r="G3390" s="6">
        <f t="shared" si="209"/>
        <v>494.93786334526106</v>
      </c>
      <c r="H3390" s="6">
        <f t="shared" si="210"/>
        <v>93.561032768480345</v>
      </c>
      <c r="I3390" s="7">
        <f>B3390+ProxiPrognose2030!H3390</f>
        <v>1173.5610327684803</v>
      </c>
      <c r="J3390">
        <f t="shared" si="211"/>
        <v>5</v>
      </c>
      <c r="K3390">
        <f t="shared" si="212"/>
        <v>0</v>
      </c>
      <c r="L3390" s="20">
        <v>5</v>
      </c>
    </row>
    <row r="3391" spans="1:12" ht="14.4">
      <c r="A3391" s="2">
        <v>3390</v>
      </c>
      <c r="B3391">
        <v>1025</v>
      </c>
      <c r="C3391">
        <v>5</v>
      </c>
      <c r="D3391" s="7">
        <f>Groei2030!B3391</f>
        <v>39</v>
      </c>
      <c r="E3391" s="7">
        <f>Groei2030!C3391</f>
        <v>0</v>
      </c>
      <c r="F3391" s="6">
        <v>4.0613999999999997E-2</v>
      </c>
      <c r="G3391" s="6">
        <f t="shared" si="209"/>
        <v>240.06500221598466</v>
      </c>
      <c r="H3391" s="6">
        <f t="shared" si="210"/>
        <v>45.380907791301446</v>
      </c>
      <c r="I3391" s="7">
        <f>B3391+ProxiPrognose2030!H3391</f>
        <v>1070.3809077913015</v>
      </c>
      <c r="J3391">
        <f t="shared" si="211"/>
        <v>5</v>
      </c>
      <c r="K3391">
        <f t="shared" si="212"/>
        <v>0</v>
      </c>
      <c r="L3391" s="20">
        <v>5</v>
      </c>
    </row>
    <row r="3392" spans="1:12" ht="14.4">
      <c r="A3392" s="2">
        <v>3391</v>
      </c>
      <c r="B3392">
        <v>1038</v>
      </c>
      <c r="C3392">
        <v>5</v>
      </c>
      <c r="D3392" s="7">
        <f>Groei2030!B3392</f>
        <v>4</v>
      </c>
      <c r="E3392" s="7">
        <f>Groei2030!C3392</f>
        <v>0</v>
      </c>
      <c r="F3392" s="6">
        <v>4.5369031249999997E-2</v>
      </c>
      <c r="G3392" s="6">
        <f t="shared" si="209"/>
        <v>22.041466887173176</v>
      </c>
      <c r="H3392" s="6">
        <f t="shared" si="210"/>
        <v>4.1666289011669519</v>
      </c>
      <c r="I3392" s="7">
        <f>B3392+ProxiPrognose2030!H3392</f>
        <v>1042.1666289011669</v>
      </c>
      <c r="J3392">
        <f t="shared" si="211"/>
        <v>5</v>
      </c>
      <c r="K3392">
        <f t="shared" si="212"/>
        <v>0</v>
      </c>
      <c r="L3392" s="20">
        <v>5</v>
      </c>
    </row>
    <row r="3393" spans="1:12" ht="14.4">
      <c r="A3393" s="2">
        <v>3392</v>
      </c>
      <c r="B3393">
        <v>1095</v>
      </c>
      <c r="C3393">
        <v>5</v>
      </c>
      <c r="D3393" s="7">
        <f>Groei2030!B3393</f>
        <v>7</v>
      </c>
      <c r="E3393" s="7">
        <f>Groei2030!C3393</f>
        <v>0</v>
      </c>
      <c r="F3393" s="6">
        <v>6.8366226562499993E-2</v>
      </c>
      <c r="G3393" s="6">
        <f t="shared" si="209"/>
        <v>25.59743440571728</v>
      </c>
      <c r="H3393" s="6">
        <f t="shared" si="210"/>
        <v>4.8388344812320003</v>
      </c>
      <c r="I3393" s="7">
        <f>B3393+ProxiPrognose2030!H3393</f>
        <v>1099.838834481232</v>
      </c>
      <c r="J3393">
        <f t="shared" si="211"/>
        <v>5</v>
      </c>
      <c r="K3393">
        <f t="shared" si="212"/>
        <v>0</v>
      </c>
      <c r="L3393" s="20">
        <v>5</v>
      </c>
    </row>
    <row r="3394" spans="1:12" ht="14.4">
      <c r="A3394" s="2">
        <v>3393</v>
      </c>
      <c r="B3394">
        <v>1063</v>
      </c>
      <c r="C3394">
        <v>5</v>
      </c>
      <c r="D3394" s="7">
        <f>Groei2030!B3394</f>
        <v>10</v>
      </c>
      <c r="E3394" s="7">
        <f>Groei2030!C3394</f>
        <v>0</v>
      </c>
      <c r="F3394" s="6">
        <v>7.8450124999999996E-2</v>
      </c>
      <c r="G3394" s="6">
        <f t="shared" si="209"/>
        <v>31.867380708443743</v>
      </c>
      <c r="H3394" s="6">
        <f t="shared" si="210"/>
        <v>6.0240795290063787</v>
      </c>
      <c r="I3394" s="7">
        <f>B3394+ProxiPrognose2030!H3394</f>
        <v>1069.0240795290065</v>
      </c>
      <c r="J3394">
        <f t="shared" si="211"/>
        <v>5</v>
      </c>
      <c r="K3394">
        <f t="shared" si="212"/>
        <v>0</v>
      </c>
      <c r="L3394" s="20">
        <v>5</v>
      </c>
    </row>
    <row r="3395" spans="1:12" ht="14.4">
      <c r="A3395" s="2">
        <v>3394</v>
      </c>
      <c r="B3395">
        <v>1036</v>
      </c>
      <c r="C3395">
        <v>5</v>
      </c>
      <c r="D3395" s="7">
        <f>Groei2030!B3395</f>
        <v>1</v>
      </c>
      <c r="E3395" s="7">
        <f>Groei2030!C3395</f>
        <v>0</v>
      </c>
      <c r="F3395" s="6">
        <v>1.9248000000000001E-2</v>
      </c>
      <c r="G3395" s="6">
        <f t="shared" ref="G3395:G3458" si="213">IFERROR((D3395+E3395)/((F3395/0.25)),0)</f>
        <v>12.988362427265169</v>
      </c>
      <c r="H3395" s="6">
        <f t="shared" ref="H3395:H3458" si="214">G3395/5.29</f>
        <v>2.455266999483019</v>
      </c>
      <c r="I3395" s="7">
        <f>B3395+ProxiPrognose2030!H3395</f>
        <v>1038.455266999483</v>
      </c>
      <c r="J3395">
        <f t="shared" ref="J3395:J3458" si="215">MAX(C3395,IF(I3395&gt;0,IF(A3395&lt;6701,IF(I3395&lt;200,1,IF(I3395&lt;400,2,IF(I3395&lt;600,3,IF(I3395&lt;900,4,IF(I3395&lt;2000,5,IF(I3395&gt;2000,6,0)))))),0),0))</f>
        <v>5</v>
      </c>
      <c r="K3395">
        <f t="shared" ref="K3395:K3458" si="216">J3395-C3395</f>
        <v>0</v>
      </c>
      <c r="L3395" s="20">
        <v>5</v>
      </c>
    </row>
    <row r="3396" spans="1:12" ht="14.4">
      <c r="A3396" s="2">
        <v>3395</v>
      </c>
      <c r="B3396">
        <v>1031</v>
      </c>
      <c r="C3396">
        <v>5</v>
      </c>
      <c r="D3396" s="7">
        <f>Groei2030!B3396</f>
        <v>2</v>
      </c>
      <c r="E3396" s="7">
        <f>Groei2030!C3396</f>
        <v>0</v>
      </c>
      <c r="F3396" s="6">
        <v>2.2525289062499999E-2</v>
      </c>
      <c r="G3396" s="6">
        <f t="shared" si="213"/>
        <v>22.197273411793759</v>
      </c>
      <c r="H3396" s="6">
        <f t="shared" si="214"/>
        <v>4.1960819303957955</v>
      </c>
      <c r="I3396" s="7">
        <f>B3396+ProxiPrognose2030!H3396</f>
        <v>1035.1960819303958</v>
      </c>
      <c r="J3396">
        <f t="shared" si="215"/>
        <v>5</v>
      </c>
      <c r="K3396">
        <f t="shared" si="216"/>
        <v>0</v>
      </c>
      <c r="L3396" s="20">
        <v>5</v>
      </c>
    </row>
    <row r="3397" spans="1:12" ht="14.4">
      <c r="A3397" s="2">
        <v>3396</v>
      </c>
      <c r="B3397">
        <v>1034</v>
      </c>
      <c r="C3397">
        <v>5</v>
      </c>
      <c r="D3397" s="7">
        <f>Groei2030!B3397</f>
        <v>204</v>
      </c>
      <c r="E3397" s="7">
        <f>Groei2030!C3397</f>
        <v>0</v>
      </c>
      <c r="F3397" s="6">
        <v>3.1499296874999999E-2</v>
      </c>
      <c r="G3397" s="6">
        <f t="shared" si="213"/>
        <v>1619.0837593101037</v>
      </c>
      <c r="H3397" s="6">
        <f t="shared" si="214"/>
        <v>306.06498285635229</v>
      </c>
      <c r="I3397" s="7">
        <f>B3397+ProxiPrognose2030!H3397</f>
        <v>1340.0649828563523</v>
      </c>
      <c r="J3397">
        <f t="shared" si="215"/>
        <v>5</v>
      </c>
      <c r="K3397">
        <f t="shared" si="216"/>
        <v>0</v>
      </c>
      <c r="L3397" s="20">
        <v>5</v>
      </c>
    </row>
    <row r="3398" spans="1:12" ht="14.4">
      <c r="A3398" s="2">
        <v>3397</v>
      </c>
      <c r="B3398">
        <v>1067</v>
      </c>
      <c r="C3398">
        <v>5</v>
      </c>
      <c r="D3398" s="7">
        <f>Groei2030!B3398</f>
        <v>1</v>
      </c>
      <c r="E3398" s="7">
        <f>Groei2030!C3398</f>
        <v>0</v>
      </c>
      <c r="F3398" s="6">
        <v>2.1382046875000001E-2</v>
      </c>
      <c r="G3398" s="6">
        <f t="shared" si="213"/>
        <v>11.692051816250636</v>
      </c>
      <c r="H3398" s="6">
        <f t="shared" si="214"/>
        <v>2.2102177346409522</v>
      </c>
      <c r="I3398" s="7">
        <f>B3398+ProxiPrognose2030!H3398</f>
        <v>1069.210217734641</v>
      </c>
      <c r="J3398">
        <f t="shared" si="215"/>
        <v>5</v>
      </c>
      <c r="K3398">
        <f t="shared" si="216"/>
        <v>0</v>
      </c>
      <c r="L3398" s="20">
        <v>5</v>
      </c>
    </row>
    <row r="3399" spans="1:12" ht="14.4">
      <c r="A3399" s="2">
        <v>3398</v>
      </c>
      <c r="B3399">
        <v>1092</v>
      </c>
      <c r="C3399">
        <v>5</v>
      </c>
      <c r="D3399" s="7">
        <f>Groei2030!B3399</f>
        <v>1328</v>
      </c>
      <c r="E3399" s="7">
        <f>Groei2030!C3399</f>
        <v>0</v>
      </c>
      <c r="F3399" s="6">
        <v>0.1122639453125</v>
      </c>
      <c r="G3399" s="6">
        <f t="shared" si="213"/>
        <v>2957.3163411978676</v>
      </c>
      <c r="H3399" s="6">
        <f t="shared" si="214"/>
        <v>559.03900589751754</v>
      </c>
      <c r="I3399" s="7">
        <f>B3399+ProxiPrognose2030!H3399</f>
        <v>1651.0390058975177</v>
      </c>
      <c r="J3399">
        <f t="shared" si="215"/>
        <v>5</v>
      </c>
      <c r="K3399">
        <f t="shared" si="216"/>
        <v>0</v>
      </c>
      <c r="L3399" s="20">
        <v>5</v>
      </c>
    </row>
    <row r="3400" spans="1:12" ht="14.4">
      <c r="A3400" s="2">
        <v>3399</v>
      </c>
      <c r="B3400">
        <v>1015</v>
      </c>
      <c r="C3400">
        <v>5</v>
      </c>
      <c r="D3400" s="7">
        <f>Groei2030!B3400</f>
        <v>7</v>
      </c>
      <c r="E3400" s="7">
        <f>Groei2030!C3400</f>
        <v>0</v>
      </c>
      <c r="F3400" s="6">
        <v>0.114655468994141</v>
      </c>
      <c r="G3400" s="6">
        <f t="shared" si="213"/>
        <v>15.263118413387037</v>
      </c>
      <c r="H3400" s="6">
        <f t="shared" si="214"/>
        <v>2.8852775828708954</v>
      </c>
      <c r="I3400" s="7">
        <f>B3400+ProxiPrognose2030!H3400</f>
        <v>1017.8852775828709</v>
      </c>
      <c r="J3400">
        <f t="shared" si="215"/>
        <v>5</v>
      </c>
      <c r="K3400">
        <f t="shared" si="216"/>
        <v>0</v>
      </c>
      <c r="L3400" s="20">
        <v>5</v>
      </c>
    </row>
    <row r="3401" spans="1:12" ht="14.4">
      <c r="A3401" s="2">
        <v>3400</v>
      </c>
      <c r="B3401">
        <v>1141</v>
      </c>
      <c r="C3401">
        <v>5</v>
      </c>
      <c r="D3401" s="7">
        <f>Groei2030!B3401</f>
        <v>913</v>
      </c>
      <c r="E3401" s="7">
        <f>Groei2030!C3401</f>
        <v>0</v>
      </c>
      <c r="F3401" s="6">
        <v>5.52542626953125E-2</v>
      </c>
      <c r="G3401" s="6">
        <f t="shared" si="213"/>
        <v>4130.9030084906663</v>
      </c>
      <c r="H3401" s="6">
        <f t="shared" si="214"/>
        <v>780.88903752186502</v>
      </c>
      <c r="I3401" s="7">
        <f>B3401+ProxiPrognose2030!H3401</f>
        <v>1921.889037521865</v>
      </c>
      <c r="J3401">
        <f t="shared" si="215"/>
        <v>5</v>
      </c>
      <c r="K3401">
        <f t="shared" si="216"/>
        <v>0</v>
      </c>
      <c r="L3401" s="20">
        <v>5</v>
      </c>
    </row>
    <row r="3402" spans="1:12" ht="14.4">
      <c r="A3402" s="2">
        <v>3401</v>
      </c>
      <c r="B3402">
        <v>1025</v>
      </c>
      <c r="C3402">
        <v>5</v>
      </c>
      <c r="D3402" s="7">
        <f>Groei2030!B3402</f>
        <v>0</v>
      </c>
      <c r="E3402" s="7">
        <f>Groei2030!C3402</f>
        <v>0</v>
      </c>
      <c r="F3402" s="6">
        <v>9.8668187500000004E-2</v>
      </c>
      <c r="G3402" s="6">
        <f t="shared" si="213"/>
        <v>0</v>
      </c>
      <c r="H3402" s="6">
        <f t="shared" si="214"/>
        <v>0</v>
      </c>
      <c r="I3402" s="7">
        <f>B3402+ProxiPrognose2030!H3402</f>
        <v>1025</v>
      </c>
      <c r="J3402">
        <f t="shared" si="215"/>
        <v>5</v>
      </c>
      <c r="K3402">
        <f t="shared" si="216"/>
        <v>0</v>
      </c>
      <c r="L3402" s="20">
        <v>5</v>
      </c>
    </row>
    <row r="3403" spans="1:12" ht="14.4">
      <c r="A3403" s="2">
        <v>3402</v>
      </c>
      <c r="B3403">
        <v>1033</v>
      </c>
      <c r="C3403">
        <v>5</v>
      </c>
      <c r="D3403" s="7">
        <f>Groei2030!B3403</f>
        <v>0</v>
      </c>
      <c r="E3403" s="7">
        <f>Groei2030!C3403</f>
        <v>0</v>
      </c>
      <c r="F3403" s="6">
        <v>6.5064635009765601E-2</v>
      </c>
      <c r="G3403" s="6">
        <f t="shared" si="213"/>
        <v>0</v>
      </c>
      <c r="H3403" s="6">
        <f t="shared" si="214"/>
        <v>0</v>
      </c>
      <c r="I3403" s="7">
        <f>B3403+ProxiPrognose2030!H3403</f>
        <v>1033</v>
      </c>
      <c r="J3403">
        <f t="shared" si="215"/>
        <v>5</v>
      </c>
      <c r="K3403">
        <f t="shared" si="216"/>
        <v>0</v>
      </c>
      <c r="L3403" s="20">
        <v>5</v>
      </c>
    </row>
    <row r="3404" spans="1:12" ht="14.4">
      <c r="A3404" s="2">
        <v>3403</v>
      </c>
      <c r="B3404">
        <v>1012</v>
      </c>
      <c r="C3404">
        <v>5</v>
      </c>
      <c r="D3404" s="7">
        <f>Groei2030!B3404</f>
        <v>0</v>
      </c>
      <c r="E3404" s="7">
        <f>Groei2030!C3404</f>
        <v>0</v>
      </c>
      <c r="F3404" s="6">
        <v>1.6223531249999999E-2</v>
      </c>
      <c r="G3404" s="6">
        <f t="shared" si="213"/>
        <v>0</v>
      </c>
      <c r="H3404" s="6">
        <f t="shared" si="214"/>
        <v>0</v>
      </c>
      <c r="I3404" s="7">
        <f>B3404+ProxiPrognose2030!H3404</f>
        <v>1012</v>
      </c>
      <c r="J3404">
        <f t="shared" si="215"/>
        <v>5</v>
      </c>
      <c r="K3404">
        <f t="shared" si="216"/>
        <v>0</v>
      </c>
      <c r="L3404" s="20">
        <v>5</v>
      </c>
    </row>
    <row r="3405" spans="1:12" ht="14.4">
      <c r="A3405" s="2">
        <v>3404</v>
      </c>
      <c r="B3405">
        <v>932</v>
      </c>
      <c r="C3405">
        <v>5</v>
      </c>
      <c r="D3405" s="7">
        <f>Groei2030!B3405</f>
        <v>14</v>
      </c>
      <c r="E3405" s="7">
        <f>Groei2030!C3405</f>
        <v>0</v>
      </c>
      <c r="F3405" s="6">
        <v>9.9449757812499998E-2</v>
      </c>
      <c r="G3405" s="6">
        <f t="shared" si="213"/>
        <v>35.193650311334189</v>
      </c>
      <c r="H3405" s="6">
        <f t="shared" si="214"/>
        <v>6.6528639529932301</v>
      </c>
      <c r="I3405" s="7">
        <f>B3405+ProxiPrognose2030!H3405</f>
        <v>938.65286395299324</v>
      </c>
      <c r="J3405">
        <f t="shared" si="215"/>
        <v>5</v>
      </c>
      <c r="K3405">
        <f t="shared" si="216"/>
        <v>0</v>
      </c>
      <c r="L3405" s="20">
        <v>5</v>
      </c>
    </row>
    <row r="3406" spans="1:12" ht="14.4">
      <c r="A3406" s="2">
        <v>3405</v>
      </c>
      <c r="B3406">
        <v>960</v>
      </c>
      <c r="C3406">
        <v>5</v>
      </c>
      <c r="D3406" s="7">
        <f>Groei2030!B3406</f>
        <v>4</v>
      </c>
      <c r="E3406" s="7">
        <f>Groei2030!C3406</f>
        <v>0</v>
      </c>
      <c r="F3406" s="6">
        <v>3.7189453125000001E-2</v>
      </c>
      <c r="G3406" s="6">
        <f t="shared" si="213"/>
        <v>26.889344047056351</v>
      </c>
      <c r="H3406" s="6">
        <f t="shared" si="214"/>
        <v>5.0830518047365505</v>
      </c>
      <c r="I3406" s="7">
        <f>B3406+ProxiPrognose2030!H3406</f>
        <v>965.08305180473656</v>
      </c>
      <c r="J3406">
        <f t="shared" si="215"/>
        <v>5</v>
      </c>
      <c r="K3406">
        <f t="shared" si="216"/>
        <v>0</v>
      </c>
      <c r="L3406" s="20">
        <v>5</v>
      </c>
    </row>
    <row r="3407" spans="1:12" ht="14.4">
      <c r="A3407" s="2">
        <v>3406</v>
      </c>
      <c r="B3407">
        <v>911</v>
      </c>
      <c r="C3407">
        <v>5</v>
      </c>
      <c r="D3407" s="7">
        <f>Groei2030!B3407</f>
        <v>21</v>
      </c>
      <c r="E3407" s="7">
        <f>Groei2030!C3407</f>
        <v>0</v>
      </c>
      <c r="F3407" s="6">
        <v>0.1169870078125</v>
      </c>
      <c r="G3407" s="6">
        <f t="shared" si="213"/>
        <v>44.876778183902232</v>
      </c>
      <c r="H3407" s="6">
        <f t="shared" si="214"/>
        <v>8.483322908110063</v>
      </c>
      <c r="I3407" s="7">
        <f>B3407+ProxiPrognose2030!H3407</f>
        <v>919.48332290811004</v>
      </c>
      <c r="J3407">
        <f t="shared" si="215"/>
        <v>5</v>
      </c>
      <c r="K3407">
        <f t="shared" si="216"/>
        <v>0</v>
      </c>
      <c r="L3407" s="20">
        <v>5</v>
      </c>
    </row>
    <row r="3408" spans="1:12" ht="14.4">
      <c r="A3408" s="2">
        <v>3407</v>
      </c>
      <c r="B3408">
        <v>867</v>
      </c>
      <c r="C3408">
        <v>4</v>
      </c>
      <c r="D3408" s="7">
        <f>Groei2030!B3408</f>
        <v>5</v>
      </c>
      <c r="E3408" s="7">
        <f>Groei2030!C3408</f>
        <v>0</v>
      </c>
      <c r="F3408" s="6">
        <v>3.8972031249999997E-2</v>
      </c>
      <c r="G3408" s="6">
        <f t="shared" si="213"/>
        <v>32.074284041840905</v>
      </c>
      <c r="H3408" s="6">
        <f t="shared" si="214"/>
        <v>6.0631916903290932</v>
      </c>
      <c r="I3408" s="7">
        <f>B3408+ProxiPrognose2030!H3408</f>
        <v>873.06319169032906</v>
      </c>
      <c r="J3408">
        <f t="shared" si="215"/>
        <v>4</v>
      </c>
      <c r="K3408">
        <f t="shared" si="216"/>
        <v>0</v>
      </c>
      <c r="L3408" s="20">
        <v>4</v>
      </c>
    </row>
    <row r="3409" spans="1:12" ht="14.4">
      <c r="A3409" s="2">
        <v>3408</v>
      </c>
      <c r="B3409">
        <v>757</v>
      </c>
      <c r="C3409">
        <v>4</v>
      </c>
      <c r="D3409" s="7">
        <f>Groei2030!B3409</f>
        <v>6</v>
      </c>
      <c r="E3409" s="7">
        <f>Groei2030!C3409</f>
        <v>0</v>
      </c>
      <c r="F3409" s="6">
        <v>0.163648875</v>
      </c>
      <c r="G3409" s="6">
        <f t="shared" si="213"/>
        <v>9.1659658521942173</v>
      </c>
      <c r="H3409" s="6">
        <f t="shared" si="214"/>
        <v>1.7326967584488124</v>
      </c>
      <c r="I3409" s="7">
        <f>B3409+ProxiPrognose2030!H3409</f>
        <v>758.73269675844881</v>
      </c>
      <c r="J3409">
        <f t="shared" si="215"/>
        <v>4</v>
      </c>
      <c r="K3409">
        <f t="shared" si="216"/>
        <v>0</v>
      </c>
      <c r="L3409" s="20">
        <v>4</v>
      </c>
    </row>
    <row r="3410" spans="1:12" ht="14.4">
      <c r="A3410" s="2">
        <v>3409</v>
      </c>
      <c r="B3410">
        <v>856</v>
      </c>
      <c r="C3410">
        <v>4</v>
      </c>
      <c r="D3410" s="7">
        <f>Groei2030!B3410</f>
        <v>15</v>
      </c>
      <c r="E3410" s="7">
        <f>Groei2030!C3410</f>
        <v>0</v>
      </c>
      <c r="F3410" s="6">
        <v>8.7870773437499994E-2</v>
      </c>
      <c r="G3410" s="6">
        <f t="shared" si="213"/>
        <v>42.676305821608246</v>
      </c>
      <c r="H3410" s="6">
        <f t="shared" si="214"/>
        <v>8.0673545976575127</v>
      </c>
      <c r="I3410" s="7">
        <f>B3410+ProxiPrognose2030!H3410</f>
        <v>864.06735459765753</v>
      </c>
      <c r="J3410">
        <f t="shared" si="215"/>
        <v>4</v>
      </c>
      <c r="K3410">
        <f t="shared" si="216"/>
        <v>0</v>
      </c>
      <c r="L3410" s="20">
        <v>4</v>
      </c>
    </row>
    <row r="3411" spans="1:12" ht="14.4">
      <c r="A3411" s="2">
        <v>3410</v>
      </c>
      <c r="B3411">
        <v>729</v>
      </c>
      <c r="C3411">
        <v>4</v>
      </c>
      <c r="D3411" s="7">
        <f>Groei2030!B3411</f>
        <v>0</v>
      </c>
      <c r="E3411" s="7">
        <f>Groei2030!C3411</f>
        <v>0</v>
      </c>
      <c r="F3411" s="6">
        <v>6.9307068359375001E-2</v>
      </c>
      <c r="G3411" s="6">
        <f t="shared" si="213"/>
        <v>0</v>
      </c>
      <c r="H3411" s="6">
        <f t="shared" si="214"/>
        <v>0</v>
      </c>
      <c r="I3411" s="7">
        <f>B3411+ProxiPrognose2030!H3411</f>
        <v>729</v>
      </c>
      <c r="J3411">
        <f t="shared" si="215"/>
        <v>4</v>
      </c>
      <c r="K3411">
        <f t="shared" si="216"/>
        <v>0</v>
      </c>
      <c r="L3411" s="20">
        <v>4</v>
      </c>
    </row>
    <row r="3412" spans="1:12" ht="14.4">
      <c r="A3412" s="2">
        <v>3411</v>
      </c>
      <c r="B3412">
        <v>860</v>
      </c>
      <c r="C3412">
        <v>4</v>
      </c>
      <c r="D3412" s="7">
        <f>Groei2030!B3412</f>
        <v>151</v>
      </c>
      <c r="E3412" s="7">
        <f>Groei2030!C3412</f>
        <v>0</v>
      </c>
      <c r="F3412" s="6">
        <v>5.5637921875000003E-2</v>
      </c>
      <c r="G3412" s="6">
        <f t="shared" si="213"/>
        <v>678.49406893398634</v>
      </c>
      <c r="H3412" s="6">
        <f t="shared" si="214"/>
        <v>128.25974838071576</v>
      </c>
      <c r="I3412" s="7">
        <f>B3412+ProxiPrognose2030!H3412</f>
        <v>988.25974838071579</v>
      </c>
      <c r="J3412">
        <f t="shared" si="215"/>
        <v>5</v>
      </c>
      <c r="K3412">
        <f t="shared" si="216"/>
        <v>1</v>
      </c>
      <c r="L3412" s="20">
        <v>5</v>
      </c>
    </row>
    <row r="3413" spans="1:12" ht="14.4">
      <c r="A3413" s="2">
        <v>3412</v>
      </c>
      <c r="B3413">
        <v>870</v>
      </c>
      <c r="C3413">
        <v>4</v>
      </c>
      <c r="D3413" s="7">
        <f>Groei2030!B3413</f>
        <v>2</v>
      </c>
      <c r="E3413" s="7">
        <f>Groei2030!C3413</f>
        <v>0</v>
      </c>
      <c r="F3413" s="6">
        <v>3.4307992187499997E-2</v>
      </c>
      <c r="G3413" s="6">
        <f t="shared" si="213"/>
        <v>14.57386364283286</v>
      </c>
      <c r="H3413" s="6">
        <f t="shared" si="214"/>
        <v>2.7549836753937353</v>
      </c>
      <c r="I3413" s="7">
        <f>B3413+ProxiPrognose2030!H3413</f>
        <v>872.75498367539376</v>
      </c>
      <c r="J3413">
        <f t="shared" si="215"/>
        <v>4</v>
      </c>
      <c r="K3413">
        <f t="shared" si="216"/>
        <v>0</v>
      </c>
      <c r="L3413" s="20">
        <v>4</v>
      </c>
    </row>
    <row r="3414" spans="1:12" ht="14.4">
      <c r="A3414" s="2">
        <v>3413</v>
      </c>
      <c r="B3414">
        <v>978</v>
      </c>
      <c r="C3414">
        <v>5</v>
      </c>
      <c r="D3414" s="7">
        <f>Groei2030!B3414</f>
        <v>6</v>
      </c>
      <c r="E3414" s="7">
        <f>Groei2030!C3414</f>
        <v>0</v>
      </c>
      <c r="F3414" s="6">
        <v>5.0522499999999998E-2</v>
      </c>
      <c r="G3414" s="6">
        <f t="shared" si="213"/>
        <v>29.68974219407195</v>
      </c>
      <c r="H3414" s="6">
        <f t="shared" si="214"/>
        <v>5.612427635930425</v>
      </c>
      <c r="I3414" s="7">
        <f>B3414+ProxiPrognose2030!H3414</f>
        <v>983.61242763593043</v>
      </c>
      <c r="J3414">
        <f t="shared" si="215"/>
        <v>5</v>
      </c>
      <c r="K3414">
        <f t="shared" si="216"/>
        <v>0</v>
      </c>
      <c r="L3414" s="20">
        <v>5</v>
      </c>
    </row>
    <row r="3415" spans="1:12" ht="14.4">
      <c r="A3415" s="2">
        <v>3414</v>
      </c>
      <c r="B3415">
        <v>990</v>
      </c>
      <c r="C3415">
        <v>5</v>
      </c>
      <c r="D3415" s="7">
        <f>Groei2030!B3415</f>
        <v>4</v>
      </c>
      <c r="E3415" s="7">
        <f>Groei2030!C3415</f>
        <v>0</v>
      </c>
      <c r="F3415" s="6">
        <v>6.6433169189453106E-2</v>
      </c>
      <c r="G3415" s="6">
        <f t="shared" si="213"/>
        <v>15.052721587739027</v>
      </c>
      <c r="H3415" s="6">
        <f t="shared" si="214"/>
        <v>2.8455050260376233</v>
      </c>
      <c r="I3415" s="7">
        <f>B3415+ProxiPrognose2030!H3415</f>
        <v>992.84550502603759</v>
      </c>
      <c r="J3415">
        <f t="shared" si="215"/>
        <v>5</v>
      </c>
      <c r="K3415">
        <f t="shared" si="216"/>
        <v>0</v>
      </c>
      <c r="L3415" s="20">
        <v>5</v>
      </c>
    </row>
    <row r="3416" spans="1:12" ht="14.4">
      <c r="A3416" s="2">
        <v>3415</v>
      </c>
      <c r="B3416">
        <v>979</v>
      </c>
      <c r="C3416">
        <v>5</v>
      </c>
      <c r="D3416" s="7">
        <f>Groei2030!B3416</f>
        <v>221</v>
      </c>
      <c r="E3416" s="7">
        <f>Groei2030!C3416</f>
        <v>0</v>
      </c>
      <c r="F3416" s="6">
        <v>3.6663237060546902E-2</v>
      </c>
      <c r="G3416" s="6">
        <f t="shared" si="213"/>
        <v>1506.95913480739</v>
      </c>
      <c r="H3416" s="6">
        <f t="shared" si="214"/>
        <v>284.86940166491303</v>
      </c>
      <c r="I3416" s="7">
        <f>B3416+ProxiPrognose2030!H3416</f>
        <v>1263.8694016649131</v>
      </c>
      <c r="J3416">
        <f t="shared" si="215"/>
        <v>5</v>
      </c>
      <c r="K3416">
        <f t="shared" si="216"/>
        <v>0</v>
      </c>
      <c r="L3416" s="20">
        <v>5</v>
      </c>
    </row>
    <row r="3417" spans="1:12" ht="14.4">
      <c r="A3417" s="2">
        <v>3416</v>
      </c>
      <c r="B3417">
        <v>956</v>
      </c>
      <c r="C3417">
        <v>5</v>
      </c>
      <c r="D3417" s="7">
        <f>Groei2030!B3417</f>
        <v>1</v>
      </c>
      <c r="E3417" s="7">
        <f>Groei2030!C3417</f>
        <v>0</v>
      </c>
      <c r="F3417" s="6">
        <v>1.6813734375E-2</v>
      </c>
      <c r="G3417" s="6">
        <f t="shared" si="213"/>
        <v>14.868796807669325</v>
      </c>
      <c r="H3417" s="6">
        <f t="shared" si="214"/>
        <v>2.8107366366104585</v>
      </c>
      <c r="I3417" s="7">
        <f>B3417+ProxiPrognose2030!H3417</f>
        <v>958.8107366366105</v>
      </c>
      <c r="J3417">
        <f t="shared" si="215"/>
        <v>5</v>
      </c>
      <c r="K3417">
        <f t="shared" si="216"/>
        <v>0</v>
      </c>
      <c r="L3417" s="20">
        <v>5</v>
      </c>
    </row>
    <row r="3418" spans="1:12" ht="14.4">
      <c r="A3418" s="2">
        <v>3417</v>
      </c>
      <c r="B3418">
        <v>955</v>
      </c>
      <c r="C3418">
        <v>5</v>
      </c>
      <c r="D3418" s="7">
        <f>Groei2030!B3418</f>
        <v>2</v>
      </c>
      <c r="E3418" s="7">
        <f>Groei2030!C3418</f>
        <v>0</v>
      </c>
      <c r="F3418" s="6">
        <v>4.0592937500000002E-2</v>
      </c>
      <c r="G3418" s="6">
        <f t="shared" si="213"/>
        <v>12.317413589494477</v>
      </c>
      <c r="H3418" s="6">
        <f t="shared" si="214"/>
        <v>2.3284335707929067</v>
      </c>
      <c r="I3418" s="7">
        <f>B3418+ProxiPrognose2030!H3418</f>
        <v>957.32843357079287</v>
      </c>
      <c r="J3418">
        <f t="shared" si="215"/>
        <v>5</v>
      </c>
      <c r="K3418">
        <f t="shared" si="216"/>
        <v>0</v>
      </c>
      <c r="L3418" s="20">
        <v>5</v>
      </c>
    </row>
    <row r="3419" spans="1:12" ht="14.4">
      <c r="A3419" s="2">
        <v>3418</v>
      </c>
      <c r="B3419">
        <v>955</v>
      </c>
      <c r="C3419">
        <v>5</v>
      </c>
      <c r="D3419" s="7">
        <f>Groei2030!B3419</f>
        <v>3</v>
      </c>
      <c r="E3419" s="7">
        <f>Groei2030!C3419</f>
        <v>0</v>
      </c>
      <c r="F3419" s="6">
        <v>4.995271875E-2</v>
      </c>
      <c r="G3419" s="6">
        <f t="shared" si="213"/>
        <v>15.014197800795378</v>
      </c>
      <c r="H3419" s="6">
        <f t="shared" si="214"/>
        <v>2.8382226466531906</v>
      </c>
      <c r="I3419" s="7">
        <f>B3419+ProxiPrognose2030!H3419</f>
        <v>957.83822264665321</v>
      </c>
      <c r="J3419">
        <f t="shared" si="215"/>
        <v>5</v>
      </c>
      <c r="K3419">
        <f t="shared" si="216"/>
        <v>0</v>
      </c>
      <c r="L3419" s="20">
        <v>5</v>
      </c>
    </row>
    <row r="3420" spans="1:12" ht="14.4">
      <c r="A3420" s="2">
        <v>3419</v>
      </c>
      <c r="B3420">
        <v>902</v>
      </c>
      <c r="C3420">
        <v>5</v>
      </c>
      <c r="D3420" s="7">
        <f>Groei2030!B3420</f>
        <v>2</v>
      </c>
      <c r="E3420" s="7">
        <f>Groei2030!C3420</f>
        <v>0</v>
      </c>
      <c r="F3420" s="6">
        <v>7.1320499999999995E-2</v>
      </c>
      <c r="G3420" s="6">
        <f t="shared" si="213"/>
        <v>7.010607048464327</v>
      </c>
      <c r="H3420" s="6">
        <f t="shared" si="214"/>
        <v>1.325256530900629</v>
      </c>
      <c r="I3420" s="7">
        <f>B3420+ProxiPrognose2030!H3420</f>
        <v>903.32525653090067</v>
      </c>
      <c r="J3420">
        <f t="shared" si="215"/>
        <v>5</v>
      </c>
      <c r="K3420">
        <f t="shared" si="216"/>
        <v>0</v>
      </c>
      <c r="L3420" s="20">
        <v>5</v>
      </c>
    </row>
    <row r="3421" spans="1:12" ht="14.4">
      <c r="A3421" s="2">
        <v>3420</v>
      </c>
      <c r="B3421">
        <v>948</v>
      </c>
      <c r="C3421">
        <v>5</v>
      </c>
      <c r="D3421" s="7">
        <f>Groei2030!B3421</f>
        <v>63</v>
      </c>
      <c r="E3421" s="7">
        <f>Groei2030!C3421</f>
        <v>0</v>
      </c>
      <c r="F3421" s="6">
        <v>2.0270203125E-2</v>
      </c>
      <c r="G3421" s="6">
        <f t="shared" si="213"/>
        <v>777.00257382102575</v>
      </c>
      <c r="H3421" s="6">
        <f t="shared" si="214"/>
        <v>146.8813939170181</v>
      </c>
      <c r="I3421" s="7">
        <f>B3421+ProxiPrognose2030!H3421</f>
        <v>1094.8813939170182</v>
      </c>
      <c r="J3421">
        <f t="shared" si="215"/>
        <v>5</v>
      </c>
      <c r="K3421">
        <f t="shared" si="216"/>
        <v>0</v>
      </c>
      <c r="L3421" s="20">
        <v>5</v>
      </c>
    </row>
    <row r="3422" spans="1:12" ht="14.4">
      <c r="A3422" s="2">
        <v>3421</v>
      </c>
      <c r="B3422">
        <v>846</v>
      </c>
      <c r="C3422">
        <v>4</v>
      </c>
      <c r="D3422" s="7">
        <f>Groei2030!B3422</f>
        <v>0</v>
      </c>
      <c r="E3422" s="7">
        <f>Groei2030!C3422</f>
        <v>0</v>
      </c>
      <c r="F3422" s="6">
        <v>0.1624787734375</v>
      </c>
      <c r="G3422" s="6">
        <f t="shared" si="213"/>
        <v>0</v>
      </c>
      <c r="H3422" s="6">
        <f t="shared" si="214"/>
        <v>0</v>
      </c>
      <c r="I3422" s="7">
        <f>B3422+ProxiPrognose2030!H3422</f>
        <v>846</v>
      </c>
      <c r="J3422">
        <f t="shared" si="215"/>
        <v>4</v>
      </c>
      <c r="K3422">
        <f t="shared" si="216"/>
        <v>0</v>
      </c>
      <c r="L3422" s="20">
        <v>4</v>
      </c>
    </row>
    <row r="3423" spans="1:12" ht="14.4">
      <c r="A3423" s="2">
        <v>3422</v>
      </c>
      <c r="B3423">
        <v>729</v>
      </c>
      <c r="C3423">
        <v>4</v>
      </c>
      <c r="D3423" s="7">
        <f>Groei2030!B3423</f>
        <v>0</v>
      </c>
      <c r="E3423" s="7">
        <f>Groei2030!C3423</f>
        <v>0</v>
      </c>
      <c r="F3423" s="6">
        <v>0.43246096752929702</v>
      </c>
      <c r="G3423" s="6">
        <f t="shared" si="213"/>
        <v>0</v>
      </c>
      <c r="H3423" s="6">
        <f t="shared" si="214"/>
        <v>0</v>
      </c>
      <c r="I3423" s="7">
        <f>B3423+ProxiPrognose2030!H3423</f>
        <v>729</v>
      </c>
      <c r="J3423">
        <f t="shared" si="215"/>
        <v>4</v>
      </c>
      <c r="K3423">
        <f t="shared" si="216"/>
        <v>0</v>
      </c>
      <c r="L3423" s="20">
        <v>4</v>
      </c>
    </row>
    <row r="3424" spans="1:12" ht="14.4">
      <c r="A3424" s="2">
        <v>3423</v>
      </c>
      <c r="B3424">
        <v>772</v>
      </c>
      <c r="C3424">
        <v>4</v>
      </c>
      <c r="D3424" s="7">
        <f>Groei2030!B3424</f>
        <v>0</v>
      </c>
      <c r="E3424" s="7">
        <f>Groei2030!C3424</f>
        <v>0</v>
      </c>
      <c r="F3424" s="6">
        <v>0.28469532812499998</v>
      </c>
      <c r="G3424" s="6">
        <f t="shared" si="213"/>
        <v>0</v>
      </c>
      <c r="H3424" s="6">
        <f t="shared" si="214"/>
        <v>0</v>
      </c>
      <c r="I3424" s="7">
        <f>B3424+ProxiPrognose2030!H3424</f>
        <v>772</v>
      </c>
      <c r="J3424">
        <f t="shared" si="215"/>
        <v>4</v>
      </c>
      <c r="K3424">
        <f t="shared" si="216"/>
        <v>0</v>
      </c>
      <c r="L3424" s="20">
        <v>4</v>
      </c>
    </row>
    <row r="3425" spans="1:12" ht="14.4">
      <c r="A3425" s="2">
        <v>3424</v>
      </c>
      <c r="B3425">
        <v>919</v>
      </c>
      <c r="C3425">
        <v>5</v>
      </c>
      <c r="D3425" s="7">
        <f>Groei2030!B3425</f>
        <v>6</v>
      </c>
      <c r="E3425" s="7">
        <f>Groei2030!C3425</f>
        <v>0</v>
      </c>
      <c r="F3425" s="6">
        <v>5.3125945312499999E-2</v>
      </c>
      <c r="G3425" s="6">
        <f t="shared" si="213"/>
        <v>28.234791704441729</v>
      </c>
      <c r="H3425" s="6">
        <f t="shared" si="214"/>
        <v>5.3373897361893627</v>
      </c>
      <c r="I3425" s="7">
        <f>B3425+ProxiPrognose2030!H3425</f>
        <v>924.33738973618938</v>
      </c>
      <c r="J3425">
        <f t="shared" si="215"/>
        <v>5</v>
      </c>
      <c r="K3425">
        <f t="shared" si="216"/>
        <v>0</v>
      </c>
      <c r="L3425" s="20">
        <v>5</v>
      </c>
    </row>
    <row r="3426" spans="1:12" ht="14.4">
      <c r="A3426" s="2">
        <v>3425</v>
      </c>
      <c r="B3426">
        <v>932</v>
      </c>
      <c r="C3426">
        <v>5</v>
      </c>
      <c r="D3426" s="7">
        <f>Groei2030!B3426</f>
        <v>5</v>
      </c>
      <c r="E3426" s="7">
        <f>Groei2030!C3426</f>
        <v>0</v>
      </c>
      <c r="F3426" s="6">
        <v>0.15322910937500001</v>
      </c>
      <c r="G3426" s="6">
        <f t="shared" si="213"/>
        <v>8.1577188896977493</v>
      </c>
      <c r="H3426" s="6">
        <f t="shared" si="214"/>
        <v>1.542101869508081</v>
      </c>
      <c r="I3426" s="7">
        <f>B3426+ProxiPrognose2030!H3426</f>
        <v>933.54210186950809</v>
      </c>
      <c r="J3426">
        <f t="shared" si="215"/>
        <v>5</v>
      </c>
      <c r="K3426">
        <f t="shared" si="216"/>
        <v>0</v>
      </c>
      <c r="L3426" s="20">
        <v>5</v>
      </c>
    </row>
    <row r="3427" spans="1:12" ht="14.4">
      <c r="A3427" s="2">
        <v>3426</v>
      </c>
      <c r="B3427">
        <v>964</v>
      </c>
      <c r="C3427">
        <v>5</v>
      </c>
      <c r="D3427" s="7">
        <f>Groei2030!B3427</f>
        <v>18</v>
      </c>
      <c r="E3427" s="7">
        <f>Groei2030!C3427</f>
        <v>0</v>
      </c>
      <c r="F3427" s="6">
        <v>0.106628</v>
      </c>
      <c r="G3427" s="6">
        <f t="shared" si="213"/>
        <v>42.202798514461492</v>
      </c>
      <c r="H3427" s="6">
        <f t="shared" si="214"/>
        <v>7.9778447097280702</v>
      </c>
      <c r="I3427" s="7">
        <f>B3427+ProxiPrognose2030!H3427</f>
        <v>971.97784470972806</v>
      </c>
      <c r="J3427">
        <f t="shared" si="215"/>
        <v>5</v>
      </c>
      <c r="K3427">
        <f t="shared" si="216"/>
        <v>0</v>
      </c>
      <c r="L3427" s="20">
        <v>5</v>
      </c>
    </row>
    <row r="3428" spans="1:12" ht="14.4">
      <c r="A3428" s="2">
        <v>3427</v>
      </c>
      <c r="B3428">
        <v>978</v>
      </c>
      <c r="C3428">
        <v>5</v>
      </c>
      <c r="D3428" s="7">
        <f>Groei2030!B3428</f>
        <v>10</v>
      </c>
      <c r="E3428" s="7">
        <f>Groei2030!C3428</f>
        <v>0</v>
      </c>
      <c r="F3428" s="6">
        <v>9.5354359375000003E-2</v>
      </c>
      <c r="G3428" s="6">
        <f t="shared" si="213"/>
        <v>26.217993769621504</v>
      </c>
      <c r="H3428" s="6">
        <f t="shared" si="214"/>
        <v>4.9561424895314756</v>
      </c>
      <c r="I3428" s="7">
        <f>B3428+ProxiPrognose2030!H3428</f>
        <v>982.95614248953143</v>
      </c>
      <c r="J3428">
        <f t="shared" si="215"/>
        <v>5</v>
      </c>
      <c r="K3428">
        <f t="shared" si="216"/>
        <v>0</v>
      </c>
      <c r="L3428" s="20">
        <v>5</v>
      </c>
    </row>
    <row r="3429" spans="1:12" ht="14.4">
      <c r="A3429" s="2">
        <v>3428</v>
      </c>
      <c r="B3429">
        <v>1042</v>
      </c>
      <c r="C3429">
        <v>5</v>
      </c>
      <c r="D3429" s="7">
        <f>Groei2030!B3429</f>
        <v>2</v>
      </c>
      <c r="E3429" s="7">
        <f>Groei2030!C3429</f>
        <v>0</v>
      </c>
      <c r="F3429" s="6">
        <v>1.2828000000000001E-2</v>
      </c>
      <c r="G3429" s="6">
        <f t="shared" si="213"/>
        <v>38.977237293420643</v>
      </c>
      <c r="H3429" s="6">
        <f t="shared" si="214"/>
        <v>7.3680977870360387</v>
      </c>
      <c r="I3429" s="7">
        <f>B3429+ProxiPrognose2030!H3429</f>
        <v>1049.368097787036</v>
      </c>
      <c r="J3429">
        <f t="shared" si="215"/>
        <v>5</v>
      </c>
      <c r="K3429">
        <f t="shared" si="216"/>
        <v>0</v>
      </c>
      <c r="L3429" s="20">
        <v>5</v>
      </c>
    </row>
    <row r="3430" spans="1:12" ht="14.4">
      <c r="A3430" s="2">
        <v>3429</v>
      </c>
      <c r="B3430">
        <v>1005</v>
      </c>
      <c r="C3430">
        <v>5</v>
      </c>
      <c r="D3430" s="7">
        <f>Groei2030!B3430</f>
        <v>17</v>
      </c>
      <c r="E3430" s="7">
        <f>Groei2030!C3430</f>
        <v>0</v>
      </c>
      <c r="F3430" s="6">
        <v>0.1088826796875</v>
      </c>
      <c r="G3430" s="6">
        <f t="shared" si="213"/>
        <v>39.032838025274195</v>
      </c>
      <c r="H3430" s="6">
        <f t="shared" si="214"/>
        <v>7.3786083223580707</v>
      </c>
      <c r="I3430" s="7">
        <f>B3430+ProxiPrognose2030!H3430</f>
        <v>1012.3786083223581</v>
      </c>
      <c r="J3430">
        <f t="shared" si="215"/>
        <v>5</v>
      </c>
      <c r="K3430">
        <f t="shared" si="216"/>
        <v>0</v>
      </c>
      <c r="L3430" s="20">
        <v>5</v>
      </c>
    </row>
    <row r="3431" spans="1:12" ht="14.4">
      <c r="A3431" s="2">
        <v>3430</v>
      </c>
      <c r="B3431">
        <v>1015</v>
      </c>
      <c r="C3431">
        <v>5</v>
      </c>
      <c r="D3431" s="7">
        <f>Groei2030!B3431</f>
        <v>14</v>
      </c>
      <c r="E3431" s="7">
        <f>Groei2030!C3431</f>
        <v>0</v>
      </c>
      <c r="F3431" s="6">
        <v>8.5632565917968806E-2</v>
      </c>
      <c r="G3431" s="6">
        <f t="shared" si="213"/>
        <v>40.872300887874871</v>
      </c>
      <c r="H3431" s="6">
        <f t="shared" si="214"/>
        <v>7.7263328710538506</v>
      </c>
      <c r="I3431" s="7">
        <f>B3431+ProxiPrognose2030!H3431</f>
        <v>1022.7263328710538</v>
      </c>
      <c r="J3431">
        <f t="shared" si="215"/>
        <v>5</v>
      </c>
      <c r="K3431">
        <f t="shared" si="216"/>
        <v>0</v>
      </c>
      <c r="L3431" s="20">
        <v>5</v>
      </c>
    </row>
    <row r="3432" spans="1:12" ht="14.4">
      <c r="A3432" s="2">
        <v>3431</v>
      </c>
      <c r="B3432">
        <v>1011</v>
      </c>
      <c r="C3432">
        <v>5</v>
      </c>
      <c r="D3432" s="7">
        <f>Groei2030!B3432</f>
        <v>9</v>
      </c>
      <c r="E3432" s="7">
        <f>Groei2030!C3432</f>
        <v>0</v>
      </c>
      <c r="F3432" s="6">
        <v>5.5453054687500003E-2</v>
      </c>
      <c r="G3432" s="6">
        <f t="shared" si="213"/>
        <v>40.574861252993976</v>
      </c>
      <c r="H3432" s="6">
        <f t="shared" si="214"/>
        <v>7.6701060969742869</v>
      </c>
      <c r="I3432" s="7">
        <f>B3432+ProxiPrognose2030!H3432</f>
        <v>1018.6701060969743</v>
      </c>
      <c r="J3432">
        <f t="shared" si="215"/>
        <v>5</v>
      </c>
      <c r="K3432">
        <f t="shared" si="216"/>
        <v>0</v>
      </c>
      <c r="L3432" s="20">
        <v>5</v>
      </c>
    </row>
    <row r="3433" spans="1:12" ht="14.4">
      <c r="A3433" s="2">
        <v>3432</v>
      </c>
      <c r="B3433">
        <v>983</v>
      </c>
      <c r="C3433">
        <v>5</v>
      </c>
      <c r="D3433" s="7">
        <f>Groei2030!B3433</f>
        <v>13</v>
      </c>
      <c r="E3433" s="7">
        <f>Groei2030!C3433</f>
        <v>0</v>
      </c>
      <c r="F3433" s="6">
        <v>7.9337796875000005E-2</v>
      </c>
      <c r="G3433" s="6">
        <f t="shared" si="213"/>
        <v>40.964081787152601</v>
      </c>
      <c r="H3433" s="6">
        <f t="shared" si="214"/>
        <v>7.7436827574957654</v>
      </c>
      <c r="I3433" s="7">
        <f>B3433+ProxiPrognose2030!H3433</f>
        <v>990.74368275749578</v>
      </c>
      <c r="J3433">
        <f t="shared" si="215"/>
        <v>5</v>
      </c>
      <c r="K3433">
        <f t="shared" si="216"/>
        <v>0</v>
      </c>
      <c r="L3433" s="20">
        <v>5</v>
      </c>
    </row>
    <row r="3434" spans="1:12" ht="14.4">
      <c r="A3434" s="2">
        <v>3433</v>
      </c>
      <c r="B3434">
        <v>963</v>
      </c>
      <c r="C3434">
        <v>5</v>
      </c>
      <c r="D3434" s="7">
        <f>Groei2030!B3434</f>
        <v>8</v>
      </c>
      <c r="E3434" s="7">
        <f>Groei2030!C3434</f>
        <v>0</v>
      </c>
      <c r="F3434" s="6">
        <v>4.9196234375000002E-2</v>
      </c>
      <c r="G3434" s="6">
        <f t="shared" si="213"/>
        <v>40.65351800617362</v>
      </c>
      <c r="H3434" s="6">
        <f t="shared" si="214"/>
        <v>7.6849750484260149</v>
      </c>
      <c r="I3434" s="7">
        <f>B3434+ProxiPrognose2030!H3434</f>
        <v>970.68497504842605</v>
      </c>
      <c r="J3434">
        <f t="shared" si="215"/>
        <v>5</v>
      </c>
      <c r="K3434">
        <f t="shared" si="216"/>
        <v>0</v>
      </c>
      <c r="L3434" s="20">
        <v>5</v>
      </c>
    </row>
    <row r="3435" spans="1:12" ht="14.4">
      <c r="A3435" s="2">
        <v>3434</v>
      </c>
      <c r="B3435">
        <v>950</v>
      </c>
      <c r="C3435">
        <v>5</v>
      </c>
      <c r="D3435" s="7">
        <f>Groei2030!B3435</f>
        <v>279</v>
      </c>
      <c r="E3435" s="7">
        <f>Groei2030!C3435</f>
        <v>0</v>
      </c>
      <c r="F3435" s="6">
        <v>0.41674314062500001</v>
      </c>
      <c r="G3435" s="6">
        <f t="shared" si="213"/>
        <v>167.36928146050394</v>
      </c>
      <c r="H3435" s="6">
        <f t="shared" si="214"/>
        <v>31.638805569093371</v>
      </c>
      <c r="I3435" s="7">
        <f>B3435+ProxiPrognose2030!H3435</f>
        <v>981.63880556909339</v>
      </c>
      <c r="J3435">
        <f t="shared" si="215"/>
        <v>5</v>
      </c>
      <c r="K3435">
        <f t="shared" si="216"/>
        <v>0</v>
      </c>
      <c r="L3435" s="20">
        <v>5</v>
      </c>
    </row>
    <row r="3436" spans="1:12" ht="14.4">
      <c r="A3436" s="2">
        <v>3435</v>
      </c>
      <c r="B3436">
        <v>1017</v>
      </c>
      <c r="C3436">
        <v>5</v>
      </c>
      <c r="D3436" s="7">
        <f>Groei2030!B3436</f>
        <v>260</v>
      </c>
      <c r="E3436" s="7">
        <f>Groei2030!C3436</f>
        <v>0</v>
      </c>
      <c r="F3436" s="6">
        <v>0.14609949999999999</v>
      </c>
      <c r="G3436" s="6">
        <f t="shared" si="213"/>
        <v>444.90227550402295</v>
      </c>
      <c r="H3436" s="6">
        <f t="shared" si="214"/>
        <v>84.102509547074277</v>
      </c>
      <c r="I3436" s="7">
        <f>B3436+ProxiPrognose2030!H3436</f>
        <v>1101.1025095470743</v>
      </c>
      <c r="J3436">
        <f t="shared" si="215"/>
        <v>5</v>
      </c>
      <c r="K3436">
        <f t="shared" si="216"/>
        <v>0</v>
      </c>
      <c r="L3436" s="20">
        <v>5</v>
      </c>
    </row>
    <row r="3437" spans="1:12" ht="14.4">
      <c r="A3437" s="2">
        <v>3436</v>
      </c>
      <c r="B3437">
        <v>1040</v>
      </c>
      <c r="C3437">
        <v>5</v>
      </c>
      <c r="D3437" s="7">
        <f>Groei2030!B3437</f>
        <v>6</v>
      </c>
      <c r="E3437" s="7">
        <f>Groei2030!C3437</f>
        <v>0</v>
      </c>
      <c r="F3437" s="6">
        <v>9.07246293945312E-2</v>
      </c>
      <c r="G3437" s="6">
        <f t="shared" si="213"/>
        <v>16.533547836023661</v>
      </c>
      <c r="H3437" s="6">
        <f t="shared" si="214"/>
        <v>3.1254343735394445</v>
      </c>
      <c r="I3437" s="7">
        <f>B3437+ProxiPrognose2030!H3437</f>
        <v>1043.1254343735395</v>
      </c>
      <c r="J3437">
        <f t="shared" si="215"/>
        <v>5</v>
      </c>
      <c r="K3437">
        <f t="shared" si="216"/>
        <v>0</v>
      </c>
      <c r="L3437" s="20">
        <v>5</v>
      </c>
    </row>
    <row r="3438" spans="1:12" ht="14.4">
      <c r="A3438" s="2">
        <v>3437</v>
      </c>
      <c r="B3438">
        <v>1059</v>
      </c>
      <c r="C3438">
        <v>5</v>
      </c>
      <c r="D3438" s="7">
        <f>Groei2030!B3438</f>
        <v>9</v>
      </c>
      <c r="E3438" s="7">
        <f>Groei2030!C3438</f>
        <v>0</v>
      </c>
      <c r="F3438" s="6">
        <v>7.7185000000000004E-2</v>
      </c>
      <c r="G3438" s="6">
        <f t="shared" si="213"/>
        <v>29.150741724428322</v>
      </c>
      <c r="H3438" s="6">
        <f t="shared" si="214"/>
        <v>5.5105371879826697</v>
      </c>
      <c r="I3438" s="7">
        <f>B3438+ProxiPrognose2030!H3438</f>
        <v>1064.5105371879827</v>
      </c>
      <c r="J3438">
        <f t="shared" si="215"/>
        <v>5</v>
      </c>
      <c r="K3438">
        <f t="shared" si="216"/>
        <v>0</v>
      </c>
      <c r="L3438" s="20">
        <v>5</v>
      </c>
    </row>
    <row r="3439" spans="1:12" ht="14.4">
      <c r="A3439" s="2">
        <v>3438</v>
      </c>
      <c r="B3439">
        <v>1071</v>
      </c>
      <c r="C3439">
        <v>5</v>
      </c>
      <c r="D3439" s="7">
        <f>Groei2030!B3439</f>
        <v>11</v>
      </c>
      <c r="E3439" s="7">
        <f>Groei2030!C3439</f>
        <v>0</v>
      </c>
      <c r="F3439" s="6">
        <v>0.1007705</v>
      </c>
      <c r="G3439" s="6">
        <f t="shared" si="213"/>
        <v>27.289732610238115</v>
      </c>
      <c r="H3439" s="6">
        <f t="shared" si="214"/>
        <v>5.1587396238635375</v>
      </c>
      <c r="I3439" s="7">
        <f>B3439+ProxiPrognose2030!H3439</f>
        <v>1076.1587396238635</v>
      </c>
      <c r="J3439">
        <f t="shared" si="215"/>
        <v>5</v>
      </c>
      <c r="K3439">
        <f t="shared" si="216"/>
        <v>0</v>
      </c>
      <c r="L3439" s="20">
        <v>5</v>
      </c>
    </row>
    <row r="3440" spans="1:12" ht="14.4">
      <c r="A3440" s="2">
        <v>3439</v>
      </c>
      <c r="B3440">
        <v>1034</v>
      </c>
      <c r="C3440">
        <v>5</v>
      </c>
      <c r="D3440" s="7">
        <f>Groei2030!B3440</f>
        <v>111</v>
      </c>
      <c r="E3440" s="7">
        <f>Groei2030!C3440</f>
        <v>0</v>
      </c>
      <c r="F3440" s="6">
        <v>0.29362026977539102</v>
      </c>
      <c r="G3440" s="6">
        <f t="shared" si="213"/>
        <v>94.509823934252751</v>
      </c>
      <c r="H3440" s="6">
        <f t="shared" si="214"/>
        <v>17.865751216304869</v>
      </c>
      <c r="I3440" s="7">
        <f>B3440+ProxiPrognose2030!H3440</f>
        <v>1051.8657512163049</v>
      </c>
      <c r="J3440">
        <f t="shared" si="215"/>
        <v>5</v>
      </c>
      <c r="K3440">
        <f t="shared" si="216"/>
        <v>0</v>
      </c>
      <c r="L3440" s="20">
        <v>5</v>
      </c>
    </row>
    <row r="3441" spans="1:12" ht="14.4">
      <c r="A3441" s="2">
        <v>3440</v>
      </c>
      <c r="B3441">
        <v>1073</v>
      </c>
      <c r="C3441">
        <v>5</v>
      </c>
      <c r="D3441" s="7">
        <f>Groei2030!B3441</f>
        <v>2</v>
      </c>
      <c r="E3441" s="7">
        <f>Groei2030!C3441</f>
        <v>0</v>
      </c>
      <c r="F3441" s="6">
        <v>1.9877585937500001E-2</v>
      </c>
      <c r="G3441" s="6">
        <f t="shared" si="213"/>
        <v>25.153959921095172</v>
      </c>
      <c r="H3441" s="6">
        <f t="shared" si="214"/>
        <v>4.7550018754433214</v>
      </c>
      <c r="I3441" s="7">
        <f>B3441+ProxiPrognose2030!H3441</f>
        <v>1077.7550018754432</v>
      </c>
      <c r="J3441">
        <f t="shared" si="215"/>
        <v>5</v>
      </c>
      <c r="K3441">
        <f t="shared" si="216"/>
        <v>0</v>
      </c>
      <c r="L3441" s="20">
        <v>5</v>
      </c>
    </row>
    <row r="3442" spans="1:12" ht="14.4">
      <c r="A3442" s="2">
        <v>3441</v>
      </c>
      <c r="B3442">
        <v>1075</v>
      </c>
      <c r="C3442">
        <v>5</v>
      </c>
      <c r="D3442" s="7">
        <f>Groei2030!B3442</f>
        <v>57</v>
      </c>
      <c r="E3442" s="7">
        <f>Groei2030!C3442</f>
        <v>0</v>
      </c>
      <c r="F3442" s="6">
        <v>2.5787132812499999E-2</v>
      </c>
      <c r="G3442" s="6">
        <f t="shared" si="213"/>
        <v>552.60117918547678</v>
      </c>
      <c r="H3442" s="6">
        <f t="shared" si="214"/>
        <v>104.46147054545875</v>
      </c>
      <c r="I3442" s="7">
        <f>B3442+ProxiPrognose2030!H3442</f>
        <v>1179.4614705454587</v>
      </c>
      <c r="J3442">
        <f t="shared" si="215"/>
        <v>5</v>
      </c>
      <c r="K3442">
        <f t="shared" si="216"/>
        <v>0</v>
      </c>
      <c r="L3442" s="20">
        <v>5</v>
      </c>
    </row>
    <row r="3443" spans="1:12" ht="14.4">
      <c r="A3443" s="2">
        <v>3442</v>
      </c>
      <c r="B3443">
        <v>1078</v>
      </c>
      <c r="C3443">
        <v>5</v>
      </c>
      <c r="D3443" s="7">
        <f>Groei2030!B3443</f>
        <v>9</v>
      </c>
      <c r="E3443" s="7">
        <f>Groei2030!C3443</f>
        <v>0</v>
      </c>
      <c r="F3443" s="6">
        <v>5.02125E-2</v>
      </c>
      <c r="G3443" s="6">
        <f t="shared" si="213"/>
        <v>44.809559372666172</v>
      </c>
      <c r="H3443" s="6">
        <f t="shared" si="214"/>
        <v>8.4706161385002208</v>
      </c>
      <c r="I3443" s="7">
        <f>B3443+ProxiPrognose2030!H3443</f>
        <v>1086.4706161385002</v>
      </c>
      <c r="J3443">
        <f t="shared" si="215"/>
        <v>5</v>
      </c>
      <c r="K3443">
        <f t="shared" si="216"/>
        <v>0</v>
      </c>
      <c r="L3443" s="20">
        <v>5</v>
      </c>
    </row>
    <row r="3444" spans="1:12" ht="14.4">
      <c r="A3444" s="2">
        <v>3443</v>
      </c>
      <c r="B3444">
        <v>1085</v>
      </c>
      <c r="C3444">
        <v>5</v>
      </c>
      <c r="D3444" s="7">
        <f>Groei2030!B3444</f>
        <v>1426</v>
      </c>
      <c r="E3444" s="7">
        <f>Groei2030!C3444</f>
        <v>0</v>
      </c>
      <c r="F3444" s="6">
        <v>9.1740273437500006E-2</v>
      </c>
      <c r="G3444" s="6">
        <f t="shared" si="213"/>
        <v>3885.9705409846324</v>
      </c>
      <c r="H3444" s="6">
        <f t="shared" si="214"/>
        <v>734.58800396684921</v>
      </c>
      <c r="I3444" s="7">
        <f>B3444+ProxiPrognose2030!H3444</f>
        <v>1819.5880039668491</v>
      </c>
      <c r="J3444">
        <f t="shared" si="215"/>
        <v>5</v>
      </c>
      <c r="K3444">
        <f t="shared" si="216"/>
        <v>0</v>
      </c>
      <c r="L3444" s="20">
        <v>5</v>
      </c>
    </row>
    <row r="3445" spans="1:12" ht="14.4">
      <c r="A3445" s="2">
        <v>3444</v>
      </c>
      <c r="B3445">
        <v>1089</v>
      </c>
      <c r="C3445">
        <v>5</v>
      </c>
      <c r="D3445" s="7">
        <f>Groei2030!B3445</f>
        <v>1156</v>
      </c>
      <c r="E3445" s="7">
        <f>Groei2030!C3445</f>
        <v>0</v>
      </c>
      <c r="F3445" s="6">
        <v>7.8071515625000004E-2</v>
      </c>
      <c r="G3445" s="6">
        <f t="shared" si="213"/>
        <v>3701.7342072382753</v>
      </c>
      <c r="H3445" s="6">
        <f t="shared" si="214"/>
        <v>699.7607197047779</v>
      </c>
      <c r="I3445" s="7">
        <f>B3445+ProxiPrognose2030!H3445</f>
        <v>1788.7607197047778</v>
      </c>
      <c r="J3445">
        <f t="shared" si="215"/>
        <v>5</v>
      </c>
      <c r="K3445">
        <f t="shared" si="216"/>
        <v>0</v>
      </c>
      <c r="L3445" s="20">
        <v>5</v>
      </c>
    </row>
    <row r="3446" spans="1:12" ht="14.4">
      <c r="A3446" s="2">
        <v>3445</v>
      </c>
      <c r="B3446">
        <v>1107</v>
      </c>
      <c r="C3446">
        <v>5</v>
      </c>
      <c r="D3446" s="7">
        <f>Groei2030!B3446</f>
        <v>5</v>
      </c>
      <c r="E3446" s="7">
        <f>Groei2030!C3446</f>
        <v>0</v>
      </c>
      <c r="F3446" s="6">
        <v>4.3409999999999997E-2</v>
      </c>
      <c r="G3446" s="6">
        <f t="shared" si="213"/>
        <v>28.795208477309377</v>
      </c>
      <c r="H3446" s="6">
        <f t="shared" si="214"/>
        <v>5.4433286346520564</v>
      </c>
      <c r="I3446" s="7">
        <f>B3446+ProxiPrognose2030!H3446</f>
        <v>1112.4433286346521</v>
      </c>
      <c r="J3446">
        <f t="shared" si="215"/>
        <v>5</v>
      </c>
      <c r="K3446">
        <f t="shared" si="216"/>
        <v>0</v>
      </c>
      <c r="L3446" s="20">
        <v>5</v>
      </c>
    </row>
    <row r="3447" spans="1:12" ht="14.4">
      <c r="A3447" s="2">
        <v>3446</v>
      </c>
      <c r="B3447">
        <v>1102</v>
      </c>
      <c r="C3447">
        <v>5</v>
      </c>
      <c r="D3447" s="7">
        <f>Groei2030!B3447</f>
        <v>1211</v>
      </c>
      <c r="E3447" s="7">
        <f>Groei2030!C3447</f>
        <v>0</v>
      </c>
      <c r="F3447" s="6">
        <v>6.4099500000000004E-2</v>
      </c>
      <c r="G3447" s="6">
        <f t="shared" si="213"/>
        <v>4723.1257654115861</v>
      </c>
      <c r="H3447" s="6">
        <f t="shared" si="214"/>
        <v>892.84040934056452</v>
      </c>
      <c r="I3447" s="7">
        <f>B3447+ProxiPrognose2030!H3447</f>
        <v>1994.8404093405645</v>
      </c>
      <c r="J3447">
        <f t="shared" si="215"/>
        <v>5</v>
      </c>
      <c r="K3447">
        <f t="shared" si="216"/>
        <v>0</v>
      </c>
      <c r="L3447" s="20">
        <v>5</v>
      </c>
    </row>
    <row r="3448" spans="1:12" ht="14.4">
      <c r="A3448" s="2">
        <v>3447</v>
      </c>
      <c r="B3448">
        <v>1036</v>
      </c>
      <c r="C3448">
        <v>5</v>
      </c>
      <c r="D3448" s="7">
        <f>Groei2030!B3448</f>
        <v>794</v>
      </c>
      <c r="E3448" s="7">
        <f>Groei2030!C3448</f>
        <v>0</v>
      </c>
      <c r="F3448" s="6">
        <v>0.55155920507812495</v>
      </c>
      <c r="G3448" s="6">
        <f t="shared" si="213"/>
        <v>359.88883545490586</v>
      </c>
      <c r="H3448" s="6">
        <f t="shared" si="214"/>
        <v>68.031915965010555</v>
      </c>
      <c r="I3448" s="7">
        <f>B3448+ProxiPrognose2030!H3448</f>
        <v>1104.0319159650105</v>
      </c>
      <c r="J3448">
        <f t="shared" si="215"/>
        <v>5</v>
      </c>
      <c r="K3448">
        <f t="shared" si="216"/>
        <v>0</v>
      </c>
      <c r="L3448" s="20">
        <v>5</v>
      </c>
    </row>
    <row r="3449" spans="1:12" ht="14.4">
      <c r="A3449" s="2">
        <v>3448</v>
      </c>
      <c r="B3449">
        <v>1012</v>
      </c>
      <c r="C3449">
        <v>5</v>
      </c>
      <c r="D3449" s="7">
        <f>Groei2030!B3449</f>
        <v>419</v>
      </c>
      <c r="E3449" s="7">
        <f>Groei2030!C3449</f>
        <v>0</v>
      </c>
      <c r="F3449" s="6">
        <v>5.5727163574218697E-2</v>
      </c>
      <c r="G3449" s="6">
        <f t="shared" si="213"/>
        <v>1879.6937306972673</v>
      </c>
      <c r="H3449" s="6">
        <f t="shared" si="214"/>
        <v>355.32962773105243</v>
      </c>
      <c r="I3449" s="7">
        <f>B3449+ProxiPrognose2030!H3449</f>
        <v>1367.3296277310524</v>
      </c>
      <c r="J3449">
        <f t="shared" si="215"/>
        <v>5</v>
      </c>
      <c r="K3449">
        <f t="shared" si="216"/>
        <v>0</v>
      </c>
      <c r="L3449" s="20">
        <v>5</v>
      </c>
    </row>
    <row r="3450" spans="1:12" ht="14.4">
      <c r="A3450" s="2">
        <v>3449</v>
      </c>
      <c r="B3450">
        <v>1002</v>
      </c>
      <c r="C3450">
        <v>5</v>
      </c>
      <c r="D3450" s="7">
        <f>Groei2030!B3450</f>
        <v>373</v>
      </c>
      <c r="E3450" s="7">
        <f>Groei2030!C3450</f>
        <v>0</v>
      </c>
      <c r="F3450" s="6">
        <v>9.4126000000000001E-2</v>
      </c>
      <c r="G3450" s="6">
        <f t="shared" si="213"/>
        <v>990.69332596732033</v>
      </c>
      <c r="H3450" s="6">
        <f t="shared" si="214"/>
        <v>187.27662116584506</v>
      </c>
      <c r="I3450" s="7">
        <f>B3450+ProxiPrognose2030!H3450</f>
        <v>1189.276621165845</v>
      </c>
      <c r="J3450">
        <f t="shared" si="215"/>
        <v>5</v>
      </c>
      <c r="K3450">
        <f t="shared" si="216"/>
        <v>0</v>
      </c>
      <c r="L3450" s="20">
        <v>5</v>
      </c>
    </row>
    <row r="3451" spans="1:12" ht="14.4">
      <c r="A3451" s="2">
        <v>3450</v>
      </c>
      <c r="B3451">
        <v>963</v>
      </c>
      <c r="C3451">
        <v>5</v>
      </c>
      <c r="D3451" s="7">
        <f>Groei2030!B3451</f>
        <v>137</v>
      </c>
      <c r="E3451" s="7">
        <f>Groei2030!C3451</f>
        <v>0</v>
      </c>
      <c r="F3451" s="6">
        <v>0.145495171875</v>
      </c>
      <c r="G3451" s="6">
        <f t="shared" si="213"/>
        <v>235.40300037877117</v>
      </c>
      <c r="H3451" s="6">
        <f t="shared" si="214"/>
        <v>44.499621999767704</v>
      </c>
      <c r="I3451" s="7">
        <f>B3451+ProxiPrognose2030!H3451</f>
        <v>1007.4996219997677</v>
      </c>
      <c r="J3451">
        <f t="shared" si="215"/>
        <v>5</v>
      </c>
      <c r="K3451">
        <f t="shared" si="216"/>
        <v>0</v>
      </c>
      <c r="L3451" s="20">
        <v>5</v>
      </c>
    </row>
    <row r="3452" spans="1:12" ht="14.4">
      <c r="A3452" s="2">
        <v>3451</v>
      </c>
      <c r="B3452">
        <v>991</v>
      </c>
      <c r="C3452">
        <v>5</v>
      </c>
      <c r="D3452" s="7">
        <f>Groei2030!B3452</f>
        <v>14</v>
      </c>
      <c r="E3452" s="7">
        <f>Groei2030!C3452</f>
        <v>0</v>
      </c>
      <c r="F3452" s="6">
        <v>0.35766009375000002</v>
      </c>
      <c r="G3452" s="6">
        <f t="shared" si="213"/>
        <v>9.7858275529236334</v>
      </c>
      <c r="H3452" s="6">
        <f t="shared" si="214"/>
        <v>1.8498728833504032</v>
      </c>
      <c r="I3452" s="7">
        <f>B3452+ProxiPrognose2030!H3452</f>
        <v>992.84987288335037</v>
      </c>
      <c r="J3452">
        <f t="shared" si="215"/>
        <v>5</v>
      </c>
      <c r="K3452">
        <f t="shared" si="216"/>
        <v>0</v>
      </c>
      <c r="L3452" s="20">
        <v>5</v>
      </c>
    </row>
    <row r="3453" spans="1:12" ht="14.4">
      <c r="A3453" s="2">
        <v>3452</v>
      </c>
      <c r="B3453">
        <v>1010</v>
      </c>
      <c r="C3453">
        <v>5</v>
      </c>
      <c r="D3453" s="7">
        <f>Groei2030!B3453</f>
        <v>0</v>
      </c>
      <c r="E3453" s="7">
        <f>Groei2030!C3453</f>
        <v>0</v>
      </c>
      <c r="F3453" s="6">
        <v>0.82410318017578099</v>
      </c>
      <c r="G3453" s="6">
        <f t="shared" si="213"/>
        <v>0</v>
      </c>
      <c r="H3453" s="6">
        <f t="shared" si="214"/>
        <v>0</v>
      </c>
      <c r="I3453" s="7">
        <f>B3453+ProxiPrognose2030!H3453</f>
        <v>1010</v>
      </c>
      <c r="J3453">
        <f t="shared" si="215"/>
        <v>5</v>
      </c>
      <c r="K3453">
        <f t="shared" si="216"/>
        <v>0</v>
      </c>
      <c r="L3453" s="20">
        <v>5</v>
      </c>
    </row>
    <row r="3454" spans="1:12" ht="14.4">
      <c r="A3454" s="2">
        <v>3453</v>
      </c>
      <c r="B3454">
        <v>920</v>
      </c>
      <c r="C3454">
        <v>5</v>
      </c>
      <c r="D3454" s="7">
        <f>Groei2030!B3454</f>
        <v>4</v>
      </c>
      <c r="E3454" s="7">
        <f>Groei2030!C3454</f>
        <v>0</v>
      </c>
      <c r="F3454" s="6">
        <v>4.6936499999999999E-2</v>
      </c>
      <c r="G3454" s="6">
        <f t="shared" si="213"/>
        <v>21.305380673889193</v>
      </c>
      <c r="H3454" s="6">
        <f t="shared" si="214"/>
        <v>4.0274821689771629</v>
      </c>
      <c r="I3454" s="7">
        <f>B3454+ProxiPrognose2030!H3454</f>
        <v>924.02748216897714</v>
      </c>
      <c r="J3454">
        <f t="shared" si="215"/>
        <v>5</v>
      </c>
      <c r="K3454">
        <f t="shared" si="216"/>
        <v>0</v>
      </c>
      <c r="L3454" s="20">
        <v>5</v>
      </c>
    </row>
    <row r="3455" spans="1:12" ht="14.4">
      <c r="A3455" s="2">
        <v>3454</v>
      </c>
      <c r="B3455">
        <v>895</v>
      </c>
      <c r="C3455">
        <v>4</v>
      </c>
      <c r="D3455" s="7">
        <f>Groei2030!B3455</f>
        <v>12</v>
      </c>
      <c r="E3455" s="7">
        <f>Groei2030!C3455</f>
        <v>0</v>
      </c>
      <c r="F3455" s="6">
        <v>9.6853421874999998E-2</v>
      </c>
      <c r="G3455" s="6">
        <f t="shared" si="213"/>
        <v>30.974641287035066</v>
      </c>
      <c r="H3455" s="6">
        <f t="shared" si="214"/>
        <v>5.8553197139952866</v>
      </c>
      <c r="I3455" s="7">
        <f>B3455+ProxiPrognose2030!H3455</f>
        <v>900.8553197139953</v>
      </c>
      <c r="J3455">
        <f t="shared" si="215"/>
        <v>5</v>
      </c>
      <c r="K3455">
        <f t="shared" si="216"/>
        <v>1</v>
      </c>
      <c r="L3455" s="20">
        <v>5</v>
      </c>
    </row>
    <row r="3456" spans="1:12" ht="14.4">
      <c r="A3456" s="2">
        <v>3455</v>
      </c>
      <c r="B3456">
        <v>906</v>
      </c>
      <c r="C3456">
        <v>5</v>
      </c>
      <c r="D3456" s="7">
        <f>Groei2030!B3456</f>
        <v>24</v>
      </c>
      <c r="E3456" s="7">
        <f>Groei2030!C3456</f>
        <v>0</v>
      </c>
      <c r="F3456" s="6">
        <v>0.278252534912109</v>
      </c>
      <c r="G3456" s="6">
        <f t="shared" si="213"/>
        <v>21.563145873568434</v>
      </c>
      <c r="H3456" s="6">
        <f t="shared" si="214"/>
        <v>4.076209049823901</v>
      </c>
      <c r="I3456" s="7">
        <f>B3456+ProxiPrognose2030!H3456</f>
        <v>910.07620904982389</v>
      </c>
      <c r="J3456">
        <f t="shared" si="215"/>
        <v>5</v>
      </c>
      <c r="K3456">
        <f t="shared" si="216"/>
        <v>0</v>
      </c>
      <c r="L3456" s="20">
        <v>5</v>
      </c>
    </row>
    <row r="3457" spans="1:12" ht="14.4">
      <c r="A3457" s="2">
        <v>3456</v>
      </c>
      <c r="B3457">
        <v>808</v>
      </c>
      <c r="C3457">
        <v>4</v>
      </c>
      <c r="D3457" s="7">
        <f>Groei2030!B3457</f>
        <v>7</v>
      </c>
      <c r="E3457" s="7">
        <f>Groei2030!C3457</f>
        <v>0</v>
      </c>
      <c r="F3457" s="6">
        <v>0.111175216796875</v>
      </c>
      <c r="G3457" s="6">
        <f t="shared" si="213"/>
        <v>15.740918258764216</v>
      </c>
      <c r="H3457" s="6">
        <f t="shared" si="214"/>
        <v>2.97559891470023</v>
      </c>
      <c r="I3457" s="7">
        <f>B3457+ProxiPrognose2030!H3457</f>
        <v>810.97559891470019</v>
      </c>
      <c r="J3457">
        <f t="shared" si="215"/>
        <v>4</v>
      </c>
      <c r="K3457">
        <f t="shared" si="216"/>
        <v>0</v>
      </c>
      <c r="L3457" s="20">
        <v>4</v>
      </c>
    </row>
    <row r="3458" spans="1:12" ht="14.4">
      <c r="A3458" s="2">
        <v>3457</v>
      </c>
      <c r="B3458">
        <v>743</v>
      </c>
      <c r="C3458">
        <v>4</v>
      </c>
      <c r="D3458" s="7">
        <f>Groei2030!B3458</f>
        <v>8</v>
      </c>
      <c r="E3458" s="7">
        <f>Groei2030!C3458</f>
        <v>0</v>
      </c>
      <c r="F3458" s="6">
        <v>5.1726500000000002E-2</v>
      </c>
      <c r="G3458" s="6">
        <f t="shared" si="213"/>
        <v>38.664900969522392</v>
      </c>
      <c r="H3458" s="6">
        <f t="shared" si="214"/>
        <v>7.3090550036904336</v>
      </c>
      <c r="I3458" s="7">
        <f>B3458+ProxiPrognose2030!H3458</f>
        <v>750.30905500369045</v>
      </c>
      <c r="J3458">
        <f t="shared" si="215"/>
        <v>4</v>
      </c>
      <c r="K3458">
        <f t="shared" si="216"/>
        <v>0</v>
      </c>
      <c r="L3458" s="20">
        <v>4</v>
      </c>
    </row>
    <row r="3459" spans="1:12" ht="14.4">
      <c r="A3459" s="2">
        <v>3458</v>
      </c>
      <c r="B3459">
        <v>777</v>
      </c>
      <c r="C3459">
        <v>4</v>
      </c>
      <c r="D3459" s="7">
        <f>Groei2030!B3459</f>
        <v>559</v>
      </c>
      <c r="E3459" s="7">
        <f>Groei2030!C3459</f>
        <v>0</v>
      </c>
      <c r="F3459" s="6">
        <v>0.1220566796875</v>
      </c>
      <c r="G3459" s="6">
        <f t="shared" ref="G3459:G3522" si="217">IFERROR((D3459+E3459)/((F3459/0.25)),0)</f>
        <v>1144.9598691181832</v>
      </c>
      <c r="H3459" s="6">
        <f t="shared" ref="H3459:H3522" si="218">G3459/5.29</f>
        <v>216.43853858566789</v>
      </c>
      <c r="I3459" s="7">
        <f>B3459+ProxiPrognose2030!H3459</f>
        <v>993.43853858566786</v>
      </c>
      <c r="J3459">
        <f t="shared" ref="J3459:J3522" si="219">MAX(C3459,IF(I3459&gt;0,IF(A3459&lt;6701,IF(I3459&lt;200,1,IF(I3459&lt;400,2,IF(I3459&lt;600,3,IF(I3459&lt;900,4,IF(I3459&lt;2000,5,IF(I3459&gt;2000,6,0)))))),0),0))</f>
        <v>5</v>
      </c>
      <c r="K3459">
        <f t="shared" ref="K3459:K3522" si="220">J3459-C3459</f>
        <v>1</v>
      </c>
      <c r="L3459" s="20">
        <v>5</v>
      </c>
    </row>
    <row r="3460" spans="1:12" ht="14.4">
      <c r="A3460" s="2">
        <v>3459</v>
      </c>
      <c r="B3460">
        <v>892</v>
      </c>
      <c r="C3460">
        <v>4</v>
      </c>
      <c r="D3460" s="7">
        <f>Groei2030!B3460</f>
        <v>0</v>
      </c>
      <c r="E3460" s="7">
        <f>Groei2030!C3460</f>
        <v>0</v>
      </c>
      <c r="F3460" s="6">
        <v>1.516840625E-2</v>
      </c>
      <c r="G3460" s="6">
        <f t="shared" si="217"/>
        <v>0</v>
      </c>
      <c r="H3460" s="6">
        <f t="shared" si="218"/>
        <v>0</v>
      </c>
      <c r="I3460" s="7">
        <f>B3460+ProxiPrognose2030!H3460</f>
        <v>892</v>
      </c>
      <c r="J3460">
        <f t="shared" si="219"/>
        <v>4</v>
      </c>
      <c r="K3460">
        <f t="shared" si="220"/>
        <v>0</v>
      </c>
      <c r="L3460" s="20">
        <v>4</v>
      </c>
    </row>
    <row r="3461" spans="1:12" ht="14.4">
      <c r="A3461" s="2">
        <v>3460</v>
      </c>
      <c r="B3461">
        <v>886</v>
      </c>
      <c r="C3461">
        <v>4</v>
      </c>
      <c r="D3461" s="7">
        <f>Groei2030!B3461</f>
        <v>2</v>
      </c>
      <c r="E3461" s="7">
        <f>Groei2030!C3461</f>
        <v>0</v>
      </c>
      <c r="F3461" s="6">
        <v>4.8490742187499998E-2</v>
      </c>
      <c r="G3461" s="6">
        <f t="shared" si="217"/>
        <v>10.311246589434356</v>
      </c>
      <c r="H3461" s="6">
        <f t="shared" si="218"/>
        <v>1.9491959526340938</v>
      </c>
      <c r="I3461" s="7">
        <f>B3461+ProxiPrognose2030!H3461</f>
        <v>887.94919595263411</v>
      </c>
      <c r="J3461">
        <f t="shared" si="219"/>
        <v>4</v>
      </c>
      <c r="K3461">
        <f t="shared" si="220"/>
        <v>0</v>
      </c>
      <c r="L3461" s="20">
        <v>4</v>
      </c>
    </row>
    <row r="3462" spans="1:12" ht="14.4">
      <c r="A3462" s="2">
        <v>3461</v>
      </c>
      <c r="B3462">
        <v>867</v>
      </c>
      <c r="C3462">
        <v>4</v>
      </c>
      <c r="D3462" s="7">
        <f>Groei2030!B3462</f>
        <v>5</v>
      </c>
      <c r="E3462" s="7">
        <f>Groei2030!C3462</f>
        <v>0</v>
      </c>
      <c r="F3462" s="6">
        <v>9.0504000000000001E-2</v>
      </c>
      <c r="G3462" s="6">
        <f t="shared" si="217"/>
        <v>13.811544241138513</v>
      </c>
      <c r="H3462" s="6">
        <f t="shared" si="218"/>
        <v>2.6108779283815715</v>
      </c>
      <c r="I3462" s="7">
        <f>B3462+ProxiPrognose2030!H3462</f>
        <v>869.61087792838157</v>
      </c>
      <c r="J3462">
        <f t="shared" si="219"/>
        <v>4</v>
      </c>
      <c r="K3462">
        <f t="shared" si="220"/>
        <v>0</v>
      </c>
      <c r="L3462" s="20">
        <v>4</v>
      </c>
    </row>
    <row r="3463" spans="1:12" ht="14.4">
      <c r="A3463" s="2">
        <v>3462</v>
      </c>
      <c r="B3463">
        <v>873</v>
      </c>
      <c r="C3463">
        <v>4</v>
      </c>
      <c r="D3463" s="7">
        <f>Groei2030!B3463</f>
        <v>6</v>
      </c>
      <c r="E3463" s="7">
        <f>Groei2030!C3463</f>
        <v>0</v>
      </c>
      <c r="F3463" s="6">
        <v>8.6239499999999997E-2</v>
      </c>
      <c r="G3463" s="6">
        <f t="shared" si="217"/>
        <v>17.393421807872265</v>
      </c>
      <c r="H3463" s="6">
        <f t="shared" si="218"/>
        <v>3.2879814381611085</v>
      </c>
      <c r="I3463" s="7">
        <f>B3463+ProxiPrognose2030!H3463</f>
        <v>876.28798143816107</v>
      </c>
      <c r="J3463">
        <f t="shared" si="219"/>
        <v>4</v>
      </c>
      <c r="K3463">
        <f t="shared" si="220"/>
        <v>0</v>
      </c>
      <c r="L3463" s="20">
        <v>4</v>
      </c>
    </row>
    <row r="3464" spans="1:12" ht="14.4">
      <c r="A3464" s="2">
        <v>3463</v>
      </c>
      <c r="B3464">
        <v>775</v>
      </c>
      <c r="C3464">
        <v>4</v>
      </c>
      <c r="D3464" s="7">
        <f>Groei2030!B3464</f>
        <v>1</v>
      </c>
      <c r="E3464" s="7">
        <f>Groei2030!C3464</f>
        <v>0</v>
      </c>
      <c r="F3464" s="6">
        <v>6.1713312499999999E-2</v>
      </c>
      <c r="G3464" s="6">
        <f t="shared" si="217"/>
        <v>4.050989808722389</v>
      </c>
      <c r="H3464" s="6">
        <f t="shared" si="218"/>
        <v>0.76578257253731363</v>
      </c>
      <c r="I3464" s="7">
        <f>B3464+ProxiPrognose2030!H3464</f>
        <v>775.76578257253732</v>
      </c>
      <c r="J3464">
        <f t="shared" si="219"/>
        <v>4</v>
      </c>
      <c r="K3464">
        <f t="shared" si="220"/>
        <v>0</v>
      </c>
      <c r="L3464" s="20">
        <v>4</v>
      </c>
    </row>
    <row r="3465" spans="1:12" ht="14.4">
      <c r="A3465" s="2">
        <v>3464</v>
      </c>
      <c r="B3465">
        <v>745</v>
      </c>
      <c r="C3465">
        <v>4</v>
      </c>
      <c r="D3465" s="7">
        <f>Groei2030!B3465</f>
        <v>3</v>
      </c>
      <c r="E3465" s="7">
        <f>Groei2030!C3465</f>
        <v>0</v>
      </c>
      <c r="F3465" s="6">
        <v>0.1967205078125</v>
      </c>
      <c r="G3465" s="6">
        <f t="shared" si="217"/>
        <v>3.8125155752182516</v>
      </c>
      <c r="H3465" s="6">
        <f t="shared" si="218"/>
        <v>0.72070237716791141</v>
      </c>
      <c r="I3465" s="7">
        <f>B3465+ProxiPrognose2030!H3465</f>
        <v>745.72070237716787</v>
      </c>
      <c r="J3465">
        <f t="shared" si="219"/>
        <v>4</v>
      </c>
      <c r="K3465">
        <f t="shared" si="220"/>
        <v>0</v>
      </c>
      <c r="L3465" s="20">
        <v>4</v>
      </c>
    </row>
    <row r="3466" spans="1:12" ht="14.4">
      <c r="A3466" s="2">
        <v>3465</v>
      </c>
      <c r="B3466">
        <v>681</v>
      </c>
      <c r="C3466">
        <v>4</v>
      </c>
      <c r="D3466" s="7">
        <f>Groei2030!B3466</f>
        <v>9</v>
      </c>
      <c r="E3466" s="7">
        <f>Groei2030!C3466</f>
        <v>0</v>
      </c>
      <c r="F3466" s="6">
        <v>0.24768536083984399</v>
      </c>
      <c r="G3466" s="6">
        <f t="shared" si="217"/>
        <v>9.0841057072197096</v>
      </c>
      <c r="H3466" s="6">
        <f t="shared" si="218"/>
        <v>1.7172222508921946</v>
      </c>
      <c r="I3466" s="7">
        <f>B3466+ProxiPrognose2030!H3466</f>
        <v>682.71722225089218</v>
      </c>
      <c r="J3466">
        <f t="shared" si="219"/>
        <v>4</v>
      </c>
      <c r="K3466">
        <f t="shared" si="220"/>
        <v>0</v>
      </c>
      <c r="L3466" s="20">
        <v>4</v>
      </c>
    </row>
    <row r="3467" spans="1:12" ht="14.4">
      <c r="A3467" s="2">
        <v>3466</v>
      </c>
      <c r="B3467">
        <v>692</v>
      </c>
      <c r="C3467">
        <v>4</v>
      </c>
      <c r="D3467" s="7">
        <f>Groei2030!B3467</f>
        <v>5</v>
      </c>
      <c r="E3467" s="7">
        <f>Groei2030!C3467</f>
        <v>0</v>
      </c>
      <c r="F3467" s="6">
        <v>4.5293070312500003E-2</v>
      </c>
      <c r="G3467" s="6">
        <f t="shared" si="217"/>
        <v>27.59804074609233</v>
      </c>
      <c r="H3467" s="6">
        <f t="shared" si="218"/>
        <v>5.2170209349890984</v>
      </c>
      <c r="I3467" s="7">
        <f>B3467+ProxiPrognose2030!H3467</f>
        <v>697.21702093498914</v>
      </c>
      <c r="J3467">
        <f t="shared" si="219"/>
        <v>4</v>
      </c>
      <c r="K3467">
        <f t="shared" si="220"/>
        <v>0</v>
      </c>
      <c r="L3467" s="20">
        <v>4</v>
      </c>
    </row>
    <row r="3468" spans="1:12" ht="14.4">
      <c r="A3468" s="2">
        <v>3467</v>
      </c>
      <c r="B3468">
        <v>699</v>
      </c>
      <c r="C3468">
        <v>4</v>
      </c>
      <c r="D3468" s="7">
        <f>Groei2030!B3468</f>
        <v>12</v>
      </c>
      <c r="E3468" s="7">
        <f>Groei2030!C3468</f>
        <v>0</v>
      </c>
      <c r="F3468" s="6">
        <v>0.1063083125</v>
      </c>
      <c r="G3468" s="6">
        <f t="shared" si="217"/>
        <v>28.219806423886183</v>
      </c>
      <c r="H3468" s="6">
        <f t="shared" si="218"/>
        <v>5.3345569799406771</v>
      </c>
      <c r="I3468" s="7">
        <f>B3468+ProxiPrognose2030!H3468</f>
        <v>704.33455697994066</v>
      </c>
      <c r="J3468">
        <f t="shared" si="219"/>
        <v>4</v>
      </c>
      <c r="K3468">
        <f t="shared" si="220"/>
        <v>0</v>
      </c>
      <c r="L3468" s="20">
        <v>4</v>
      </c>
    </row>
    <row r="3469" spans="1:12" ht="14.4">
      <c r="A3469" s="2">
        <v>3468</v>
      </c>
      <c r="B3469">
        <v>613</v>
      </c>
      <c r="C3469">
        <v>4</v>
      </c>
      <c r="D3469" s="7">
        <f>Groei2030!B3469</f>
        <v>11</v>
      </c>
      <c r="E3469" s="7">
        <f>Groei2030!C3469</f>
        <v>0</v>
      </c>
      <c r="F3469" s="6">
        <v>0.10309500000000001</v>
      </c>
      <c r="G3469" s="6">
        <f t="shared" si="217"/>
        <v>26.67442649983025</v>
      </c>
      <c r="H3469" s="6">
        <f t="shared" si="218"/>
        <v>5.0424246691550572</v>
      </c>
      <c r="I3469" s="7">
        <f>B3469+ProxiPrognose2030!H3469</f>
        <v>618.04242466915503</v>
      </c>
      <c r="J3469">
        <f t="shared" si="219"/>
        <v>4</v>
      </c>
      <c r="K3469">
        <f t="shared" si="220"/>
        <v>0</v>
      </c>
      <c r="L3469" s="20">
        <v>4</v>
      </c>
    </row>
    <row r="3470" spans="1:12" ht="14.4">
      <c r="A3470" s="2">
        <v>3469</v>
      </c>
      <c r="B3470">
        <v>621</v>
      </c>
      <c r="C3470">
        <v>4</v>
      </c>
      <c r="D3470" s="7">
        <f>Groei2030!B3470</f>
        <v>7</v>
      </c>
      <c r="E3470" s="7">
        <f>Groei2030!C3470</f>
        <v>0</v>
      </c>
      <c r="F3470" s="6">
        <v>9.5804421875000004E-2</v>
      </c>
      <c r="G3470" s="6">
        <f t="shared" si="217"/>
        <v>18.26638025417342</v>
      </c>
      <c r="H3470" s="6">
        <f t="shared" si="218"/>
        <v>3.4530019384070738</v>
      </c>
      <c r="I3470" s="7">
        <f>B3470+ProxiPrognose2030!H3470</f>
        <v>624.45300193840706</v>
      </c>
      <c r="J3470">
        <f t="shared" si="219"/>
        <v>4</v>
      </c>
      <c r="K3470">
        <f t="shared" si="220"/>
        <v>0</v>
      </c>
      <c r="L3470" s="20">
        <v>4</v>
      </c>
    </row>
    <row r="3471" spans="1:12" ht="14.4">
      <c r="A3471" s="2">
        <v>3470</v>
      </c>
      <c r="B3471">
        <v>542</v>
      </c>
      <c r="C3471">
        <v>3</v>
      </c>
      <c r="D3471" s="7">
        <f>Groei2030!B3471</f>
        <v>10</v>
      </c>
      <c r="E3471" s="7">
        <f>Groei2030!C3471</f>
        <v>0</v>
      </c>
      <c r="F3471" s="6">
        <v>8.4198185302734402E-2</v>
      </c>
      <c r="G3471" s="6">
        <f t="shared" si="217"/>
        <v>29.691851326857641</v>
      </c>
      <c r="H3471" s="6">
        <f t="shared" si="218"/>
        <v>5.6128263377802723</v>
      </c>
      <c r="I3471" s="7">
        <f>B3471+ProxiPrognose2030!H3471</f>
        <v>547.61282633778023</v>
      </c>
      <c r="J3471">
        <f t="shared" si="219"/>
        <v>3</v>
      </c>
      <c r="K3471">
        <f t="shared" si="220"/>
        <v>0</v>
      </c>
      <c r="L3471" s="20">
        <v>3</v>
      </c>
    </row>
    <row r="3472" spans="1:12" ht="14.4">
      <c r="A3472" s="2">
        <v>3471</v>
      </c>
      <c r="B3472">
        <v>539</v>
      </c>
      <c r="C3472">
        <v>3</v>
      </c>
      <c r="D3472" s="7">
        <f>Groei2030!B3472</f>
        <v>22</v>
      </c>
      <c r="E3472" s="7">
        <f>Groei2030!C3472</f>
        <v>0</v>
      </c>
      <c r="F3472" s="6">
        <v>0.35892778125000002</v>
      </c>
      <c r="G3472" s="6">
        <f t="shared" si="217"/>
        <v>15.323416818964887</v>
      </c>
      <c r="H3472" s="6">
        <f t="shared" si="218"/>
        <v>2.8966761472523417</v>
      </c>
      <c r="I3472" s="7">
        <f>B3472+ProxiPrognose2030!H3472</f>
        <v>541.89667614725238</v>
      </c>
      <c r="J3472">
        <f t="shared" si="219"/>
        <v>3</v>
      </c>
      <c r="K3472">
        <f t="shared" si="220"/>
        <v>0</v>
      </c>
      <c r="L3472" s="20">
        <v>3</v>
      </c>
    </row>
    <row r="3473" spans="1:12" ht="14.4">
      <c r="A3473" s="2">
        <v>3472</v>
      </c>
      <c r="B3473">
        <v>599</v>
      </c>
      <c r="C3473">
        <v>3</v>
      </c>
      <c r="D3473" s="7">
        <f>Groei2030!B3473</f>
        <v>3</v>
      </c>
      <c r="E3473" s="7">
        <f>Groei2030!C3473</f>
        <v>0</v>
      </c>
      <c r="F3473" s="6">
        <v>4.1278062499999997E-2</v>
      </c>
      <c r="G3473" s="6">
        <f t="shared" si="217"/>
        <v>18.169457444859482</v>
      </c>
      <c r="H3473" s="6">
        <f t="shared" si="218"/>
        <v>3.4346800462872369</v>
      </c>
      <c r="I3473" s="7">
        <f>B3473+ProxiPrognose2030!H3473</f>
        <v>602.43468004628721</v>
      </c>
      <c r="J3473">
        <f t="shared" si="219"/>
        <v>4</v>
      </c>
      <c r="K3473">
        <f t="shared" si="220"/>
        <v>1</v>
      </c>
      <c r="L3473" s="20">
        <v>4</v>
      </c>
    </row>
    <row r="3474" spans="1:12" ht="14.4">
      <c r="A3474" s="2">
        <v>3473</v>
      </c>
      <c r="B3474">
        <v>321</v>
      </c>
      <c r="C3474">
        <v>2</v>
      </c>
      <c r="D3474" s="7">
        <f>Groei2030!B3474</f>
        <v>1</v>
      </c>
      <c r="E3474" s="7">
        <f>Groei2030!C3474</f>
        <v>0</v>
      </c>
      <c r="F3474" s="6">
        <v>2.6353246682128901</v>
      </c>
      <c r="G3474" s="6">
        <f t="shared" si="217"/>
        <v>9.4864971673313453E-2</v>
      </c>
      <c r="H3474" s="6">
        <f t="shared" si="218"/>
        <v>1.7932886894766249E-2</v>
      </c>
      <c r="I3474" s="7">
        <f>B3474+ProxiPrognose2030!H3474</f>
        <v>321.01793288689476</v>
      </c>
      <c r="J3474">
        <f t="shared" si="219"/>
        <v>2</v>
      </c>
      <c r="K3474">
        <f t="shared" si="220"/>
        <v>0</v>
      </c>
      <c r="L3474" s="20">
        <v>2</v>
      </c>
    </row>
    <row r="3475" spans="1:12" ht="14.4">
      <c r="A3475" s="2">
        <v>3474</v>
      </c>
      <c r="B3475">
        <v>711</v>
      </c>
      <c r="C3475">
        <v>4</v>
      </c>
      <c r="D3475" s="7">
        <f>Groei2030!B3475</f>
        <v>3</v>
      </c>
      <c r="E3475" s="7">
        <f>Groei2030!C3475</f>
        <v>0</v>
      </c>
      <c r="F3475" s="6">
        <v>0.67341659472656201</v>
      </c>
      <c r="G3475" s="6">
        <f t="shared" si="217"/>
        <v>1.1137236680431588</v>
      </c>
      <c r="H3475" s="6">
        <f t="shared" si="218"/>
        <v>0.21053377467734571</v>
      </c>
      <c r="I3475" s="7">
        <f>B3475+ProxiPrognose2030!H3475</f>
        <v>711.2105337746774</v>
      </c>
      <c r="J3475">
        <f t="shared" si="219"/>
        <v>4</v>
      </c>
      <c r="K3475">
        <f t="shared" si="220"/>
        <v>0</v>
      </c>
      <c r="L3475" s="20">
        <v>4</v>
      </c>
    </row>
    <row r="3476" spans="1:12" ht="14.4">
      <c r="A3476" s="2">
        <v>3475</v>
      </c>
      <c r="B3476">
        <v>531</v>
      </c>
      <c r="C3476">
        <v>3</v>
      </c>
      <c r="D3476" s="7">
        <f>Groei2030!B3476</f>
        <v>1</v>
      </c>
      <c r="E3476" s="7">
        <f>Groei2030!C3476</f>
        <v>0</v>
      </c>
      <c r="F3476" s="6">
        <v>0.241179756591797</v>
      </c>
      <c r="G3476" s="6">
        <f t="shared" si="217"/>
        <v>1.0365712426815801</v>
      </c>
      <c r="H3476" s="6">
        <f t="shared" si="218"/>
        <v>0.19594919521390927</v>
      </c>
      <c r="I3476" s="7">
        <f>B3476+ProxiPrognose2030!H3476</f>
        <v>531.19594919521387</v>
      </c>
      <c r="J3476">
        <f t="shared" si="219"/>
        <v>3</v>
      </c>
      <c r="K3476">
        <f t="shared" si="220"/>
        <v>0</v>
      </c>
      <c r="L3476" s="20">
        <v>3</v>
      </c>
    </row>
    <row r="3477" spans="1:12" ht="14.4">
      <c r="A3477" s="2">
        <v>3476</v>
      </c>
      <c r="B3477">
        <v>1155</v>
      </c>
      <c r="C3477">
        <v>5</v>
      </c>
      <c r="D3477" s="7">
        <f>Groei2030!B3477</f>
        <v>0</v>
      </c>
      <c r="E3477" s="7">
        <f>Groei2030!C3477</f>
        <v>0</v>
      </c>
      <c r="F3477" s="6">
        <v>0.164678003662109</v>
      </c>
      <c r="G3477" s="6">
        <f t="shared" si="217"/>
        <v>0</v>
      </c>
      <c r="H3477" s="6">
        <f t="shared" si="218"/>
        <v>0</v>
      </c>
      <c r="I3477" s="7">
        <f>B3477+ProxiPrognose2030!H3477</f>
        <v>1155</v>
      </c>
      <c r="J3477">
        <f t="shared" si="219"/>
        <v>5</v>
      </c>
      <c r="K3477">
        <f t="shared" si="220"/>
        <v>0</v>
      </c>
      <c r="L3477" s="20">
        <v>5</v>
      </c>
    </row>
    <row r="3478" spans="1:12" ht="14.4">
      <c r="A3478" s="2">
        <v>3477</v>
      </c>
      <c r="B3478">
        <v>813</v>
      </c>
      <c r="C3478">
        <v>4</v>
      </c>
      <c r="D3478" s="7">
        <f>Groei2030!B3478</f>
        <v>0</v>
      </c>
      <c r="E3478" s="7">
        <f>Groei2030!C3478</f>
        <v>0</v>
      </c>
      <c r="F3478" s="6">
        <v>0.153641625</v>
      </c>
      <c r="G3478" s="6">
        <f t="shared" si="217"/>
        <v>0</v>
      </c>
      <c r="H3478" s="6">
        <f t="shared" si="218"/>
        <v>0</v>
      </c>
      <c r="I3478" s="7">
        <f>B3478+ProxiPrognose2030!H3478</f>
        <v>813</v>
      </c>
      <c r="J3478">
        <f t="shared" si="219"/>
        <v>4</v>
      </c>
      <c r="K3478">
        <f t="shared" si="220"/>
        <v>0</v>
      </c>
      <c r="L3478" s="20">
        <v>4</v>
      </c>
    </row>
    <row r="3479" spans="1:12" ht="14.4">
      <c r="A3479" s="2">
        <v>3478</v>
      </c>
      <c r="B3479">
        <v>1227</v>
      </c>
      <c r="C3479">
        <v>5</v>
      </c>
      <c r="D3479" s="7">
        <f>Groei2030!B3479</f>
        <v>4891</v>
      </c>
      <c r="E3479" s="7">
        <f>Groei2030!C3479</f>
        <v>0</v>
      </c>
      <c r="F3479" s="6">
        <v>6.2855087158203093E-2</v>
      </c>
      <c r="G3479" s="6">
        <f t="shared" si="217"/>
        <v>19453.477121468302</v>
      </c>
      <c r="H3479" s="6">
        <f t="shared" si="218"/>
        <v>3677.4058830752933</v>
      </c>
      <c r="I3479" s="7">
        <f>B3479+ProxiPrognose2030!H3479</f>
        <v>4904.4058830752929</v>
      </c>
      <c r="J3479">
        <f t="shared" si="219"/>
        <v>6</v>
      </c>
      <c r="K3479">
        <f t="shared" si="220"/>
        <v>1</v>
      </c>
      <c r="L3479" s="20">
        <v>6</v>
      </c>
    </row>
    <row r="3480" spans="1:12" ht="14.4">
      <c r="A3480" s="2">
        <v>3479</v>
      </c>
      <c r="B3480">
        <v>1170</v>
      </c>
      <c r="C3480">
        <v>5</v>
      </c>
      <c r="D3480" s="7">
        <f>Groei2030!B3480</f>
        <v>0</v>
      </c>
      <c r="E3480" s="7">
        <f>Groei2030!C3480</f>
        <v>0</v>
      </c>
      <c r="F3480" s="6">
        <v>6.23145859375E-2</v>
      </c>
      <c r="G3480" s="6">
        <f t="shared" si="217"/>
        <v>0</v>
      </c>
      <c r="H3480" s="6">
        <f t="shared" si="218"/>
        <v>0</v>
      </c>
      <c r="I3480" s="7">
        <f>B3480+ProxiPrognose2030!H3480</f>
        <v>1170</v>
      </c>
      <c r="J3480">
        <f t="shared" si="219"/>
        <v>5</v>
      </c>
      <c r="K3480">
        <f t="shared" si="220"/>
        <v>0</v>
      </c>
      <c r="L3480" s="20">
        <v>5</v>
      </c>
    </row>
    <row r="3481" spans="1:12" ht="14.4">
      <c r="A3481" s="2">
        <v>3480</v>
      </c>
      <c r="B3481">
        <v>1152</v>
      </c>
      <c r="C3481">
        <v>5</v>
      </c>
      <c r="D3481" s="7">
        <f>Groei2030!B3481</f>
        <v>0</v>
      </c>
      <c r="E3481" s="7">
        <f>Groei2030!C3481</f>
        <v>0</v>
      </c>
      <c r="F3481" s="6">
        <v>5.6209515624999998E-2</v>
      </c>
      <c r="G3481" s="6">
        <f t="shared" si="217"/>
        <v>0</v>
      </c>
      <c r="H3481" s="6">
        <f t="shared" si="218"/>
        <v>0</v>
      </c>
      <c r="I3481" s="7">
        <f>B3481+ProxiPrognose2030!H3481</f>
        <v>1152</v>
      </c>
      <c r="J3481">
        <f t="shared" si="219"/>
        <v>5</v>
      </c>
      <c r="K3481">
        <f t="shared" si="220"/>
        <v>0</v>
      </c>
      <c r="L3481" s="20">
        <v>5</v>
      </c>
    </row>
    <row r="3482" spans="1:12" ht="14.4">
      <c r="A3482" s="2">
        <v>3481</v>
      </c>
      <c r="B3482">
        <v>1087</v>
      </c>
      <c r="C3482">
        <v>5</v>
      </c>
      <c r="D3482" s="7">
        <f>Groei2030!B3482</f>
        <v>303</v>
      </c>
      <c r="E3482" s="7">
        <f>Groei2030!C3482</f>
        <v>0</v>
      </c>
      <c r="F3482" s="6">
        <v>0.25242835498046901</v>
      </c>
      <c r="G3482" s="6">
        <f t="shared" si="217"/>
        <v>300.08514695530522</v>
      </c>
      <c r="H3482" s="6">
        <f t="shared" si="218"/>
        <v>56.726870880019888</v>
      </c>
      <c r="I3482" s="7">
        <f>B3482+ProxiPrognose2030!H3482</f>
        <v>1143.72687088002</v>
      </c>
      <c r="J3482">
        <f t="shared" si="219"/>
        <v>5</v>
      </c>
      <c r="K3482">
        <f t="shared" si="220"/>
        <v>0</v>
      </c>
      <c r="L3482" s="20">
        <v>5</v>
      </c>
    </row>
    <row r="3483" spans="1:12" ht="14.4">
      <c r="A3483" s="2">
        <v>3482</v>
      </c>
      <c r="B3483">
        <v>0</v>
      </c>
      <c r="C3483">
        <v>0</v>
      </c>
      <c r="D3483" s="7">
        <f>Groei2030!B3483</f>
        <v>0</v>
      </c>
      <c r="E3483" s="7">
        <f>Groei2030!C3483</f>
        <v>0</v>
      </c>
      <c r="F3483" s="6">
        <v>0</v>
      </c>
      <c r="G3483" s="6">
        <f t="shared" si="217"/>
        <v>0</v>
      </c>
      <c r="H3483" s="6">
        <f t="shared" si="218"/>
        <v>0</v>
      </c>
      <c r="I3483" s="7">
        <f>B3483+ProxiPrognose2030!H3483</f>
        <v>0</v>
      </c>
      <c r="J3483">
        <f t="shared" si="219"/>
        <v>0</v>
      </c>
      <c r="K3483">
        <f t="shared" si="220"/>
        <v>0</v>
      </c>
      <c r="L3483" s="20">
        <v>0</v>
      </c>
    </row>
    <row r="3484" spans="1:12" ht="14.4">
      <c r="A3484" s="2">
        <v>3483</v>
      </c>
      <c r="B3484">
        <v>0</v>
      </c>
      <c r="C3484">
        <v>0</v>
      </c>
      <c r="D3484" s="7">
        <f>Groei2030!B3484</f>
        <v>0</v>
      </c>
      <c r="E3484" s="7">
        <f>Groei2030!C3484</f>
        <v>0</v>
      </c>
      <c r="F3484" s="6">
        <v>0</v>
      </c>
      <c r="G3484" s="6">
        <f t="shared" si="217"/>
        <v>0</v>
      </c>
      <c r="H3484" s="6">
        <f t="shared" si="218"/>
        <v>0</v>
      </c>
      <c r="I3484" s="7">
        <f>B3484+ProxiPrognose2030!H3484</f>
        <v>0</v>
      </c>
      <c r="J3484">
        <f t="shared" si="219"/>
        <v>0</v>
      </c>
      <c r="K3484">
        <f t="shared" si="220"/>
        <v>0</v>
      </c>
      <c r="L3484" s="20">
        <v>0</v>
      </c>
    </row>
    <row r="3485" spans="1:12" ht="14.4">
      <c r="A3485" s="2">
        <v>3484</v>
      </c>
      <c r="B3485">
        <v>0</v>
      </c>
      <c r="C3485">
        <v>0</v>
      </c>
      <c r="D3485" s="7">
        <f>Groei2030!B3485</f>
        <v>0</v>
      </c>
      <c r="E3485" s="7">
        <f>Groei2030!C3485</f>
        <v>0</v>
      </c>
      <c r="F3485" s="6">
        <v>0</v>
      </c>
      <c r="G3485" s="6">
        <f t="shared" si="217"/>
        <v>0</v>
      </c>
      <c r="H3485" s="6">
        <f t="shared" si="218"/>
        <v>0</v>
      </c>
      <c r="I3485" s="7">
        <f>B3485+ProxiPrognose2030!H3485</f>
        <v>0</v>
      </c>
      <c r="J3485">
        <f t="shared" si="219"/>
        <v>0</v>
      </c>
      <c r="K3485">
        <f t="shared" si="220"/>
        <v>0</v>
      </c>
      <c r="L3485" s="20">
        <v>0</v>
      </c>
    </row>
    <row r="3486" spans="1:12" ht="14.4">
      <c r="A3486" s="2">
        <v>3485</v>
      </c>
      <c r="B3486">
        <v>0</v>
      </c>
      <c r="C3486">
        <v>0</v>
      </c>
      <c r="D3486" s="7">
        <f>Groei2030!B3486</f>
        <v>0</v>
      </c>
      <c r="E3486" s="7">
        <f>Groei2030!C3486</f>
        <v>0</v>
      </c>
      <c r="F3486" s="6">
        <v>0</v>
      </c>
      <c r="G3486" s="6">
        <f t="shared" si="217"/>
        <v>0</v>
      </c>
      <c r="H3486" s="6">
        <f t="shared" si="218"/>
        <v>0</v>
      </c>
      <c r="I3486" s="7">
        <f>B3486+ProxiPrognose2030!H3486</f>
        <v>0</v>
      </c>
      <c r="J3486">
        <f t="shared" si="219"/>
        <v>0</v>
      </c>
      <c r="K3486">
        <f t="shared" si="220"/>
        <v>0</v>
      </c>
      <c r="L3486" s="20">
        <v>0</v>
      </c>
    </row>
    <row r="3487" spans="1:12" ht="14.4">
      <c r="A3487" s="2">
        <v>3486</v>
      </c>
      <c r="B3487">
        <v>0</v>
      </c>
      <c r="C3487">
        <v>0</v>
      </c>
      <c r="D3487" s="7">
        <f>Groei2030!B3487</f>
        <v>0</v>
      </c>
      <c r="E3487" s="7">
        <f>Groei2030!C3487</f>
        <v>0</v>
      </c>
      <c r="F3487" s="6">
        <v>0</v>
      </c>
      <c r="G3487" s="6">
        <f t="shared" si="217"/>
        <v>0</v>
      </c>
      <c r="H3487" s="6">
        <f t="shared" si="218"/>
        <v>0</v>
      </c>
      <c r="I3487" s="7">
        <f>B3487+ProxiPrognose2030!H3487</f>
        <v>0</v>
      </c>
      <c r="J3487">
        <f t="shared" si="219"/>
        <v>0</v>
      </c>
      <c r="K3487">
        <f t="shared" si="220"/>
        <v>0</v>
      </c>
      <c r="L3487" s="20">
        <v>0</v>
      </c>
    </row>
    <row r="3488" spans="1:12" ht="14.4">
      <c r="A3488" s="2">
        <v>3487</v>
      </c>
      <c r="B3488">
        <v>0</v>
      </c>
      <c r="C3488">
        <v>0</v>
      </c>
      <c r="D3488" s="7">
        <f>Groei2030!B3488</f>
        <v>0</v>
      </c>
      <c r="E3488" s="7">
        <f>Groei2030!C3488</f>
        <v>0</v>
      </c>
      <c r="F3488" s="6">
        <v>0</v>
      </c>
      <c r="G3488" s="6">
        <f t="shared" si="217"/>
        <v>0</v>
      </c>
      <c r="H3488" s="6">
        <f t="shared" si="218"/>
        <v>0</v>
      </c>
      <c r="I3488" s="7">
        <f>B3488+ProxiPrognose2030!H3488</f>
        <v>0</v>
      </c>
      <c r="J3488">
        <f t="shared" si="219"/>
        <v>0</v>
      </c>
      <c r="K3488">
        <f t="shared" si="220"/>
        <v>0</v>
      </c>
      <c r="L3488" s="20">
        <v>0</v>
      </c>
    </row>
    <row r="3489" spans="1:12" ht="14.4">
      <c r="A3489" s="2">
        <v>3488</v>
      </c>
      <c r="B3489">
        <v>1018</v>
      </c>
      <c r="C3489">
        <v>5</v>
      </c>
      <c r="D3489" s="7">
        <f>Groei2030!B3489</f>
        <v>561</v>
      </c>
      <c r="E3489" s="7">
        <f>Groei2030!C3489</f>
        <v>0</v>
      </c>
      <c r="F3489" s="6">
        <v>0.333168212646484</v>
      </c>
      <c r="G3489" s="6">
        <f t="shared" si="217"/>
        <v>420.95852688328216</v>
      </c>
      <c r="H3489" s="6">
        <f t="shared" si="218"/>
        <v>79.57628107434445</v>
      </c>
      <c r="I3489" s="7">
        <f>B3489+ProxiPrognose2030!H3489</f>
        <v>1097.5762810743445</v>
      </c>
      <c r="J3489">
        <f t="shared" si="219"/>
        <v>5</v>
      </c>
      <c r="K3489">
        <f t="shared" si="220"/>
        <v>0</v>
      </c>
      <c r="L3489" s="20">
        <v>5</v>
      </c>
    </row>
    <row r="3490" spans="1:12" ht="14.4">
      <c r="A3490" s="2">
        <v>3489</v>
      </c>
      <c r="B3490">
        <v>1081</v>
      </c>
      <c r="C3490">
        <v>5</v>
      </c>
      <c r="D3490" s="7">
        <f>Groei2030!B3490</f>
        <v>0</v>
      </c>
      <c r="E3490" s="7">
        <f>Groei2030!C3490</f>
        <v>0</v>
      </c>
      <c r="F3490" s="6">
        <v>0.22907119848632801</v>
      </c>
      <c r="G3490" s="6">
        <f t="shared" si="217"/>
        <v>0</v>
      </c>
      <c r="H3490" s="6">
        <f t="shared" si="218"/>
        <v>0</v>
      </c>
      <c r="I3490" s="7">
        <f>B3490+ProxiPrognose2030!H3490</f>
        <v>1081</v>
      </c>
      <c r="J3490">
        <f t="shared" si="219"/>
        <v>5</v>
      </c>
      <c r="K3490">
        <f t="shared" si="220"/>
        <v>0</v>
      </c>
      <c r="L3490" s="20">
        <v>5</v>
      </c>
    </row>
    <row r="3491" spans="1:12" ht="14.4">
      <c r="A3491" s="2">
        <v>3490</v>
      </c>
      <c r="B3491">
        <v>0</v>
      </c>
      <c r="C3491">
        <v>0</v>
      </c>
      <c r="D3491" s="7">
        <f>Groei2030!B3491</f>
        <v>0</v>
      </c>
      <c r="E3491" s="7">
        <f>Groei2030!C3491</f>
        <v>0</v>
      </c>
      <c r="F3491" s="6">
        <v>0</v>
      </c>
      <c r="G3491" s="6">
        <f t="shared" si="217"/>
        <v>0</v>
      </c>
      <c r="H3491" s="6">
        <f t="shared" si="218"/>
        <v>0</v>
      </c>
      <c r="I3491" s="7">
        <f>B3491+ProxiPrognose2030!H3491</f>
        <v>0</v>
      </c>
      <c r="J3491">
        <f t="shared" si="219"/>
        <v>0</v>
      </c>
      <c r="K3491">
        <f t="shared" si="220"/>
        <v>0</v>
      </c>
      <c r="L3491" s="20">
        <v>0</v>
      </c>
    </row>
    <row r="3492" spans="1:12" ht="14.4">
      <c r="A3492" s="2">
        <v>3491</v>
      </c>
      <c r="B3492">
        <v>0</v>
      </c>
      <c r="C3492">
        <v>0</v>
      </c>
      <c r="D3492" s="7">
        <f>Groei2030!B3492</f>
        <v>0</v>
      </c>
      <c r="E3492" s="7">
        <f>Groei2030!C3492</f>
        <v>0</v>
      </c>
      <c r="F3492" s="6">
        <v>0</v>
      </c>
      <c r="G3492" s="6">
        <f t="shared" si="217"/>
        <v>0</v>
      </c>
      <c r="H3492" s="6">
        <f t="shared" si="218"/>
        <v>0</v>
      </c>
      <c r="I3492" s="7">
        <f>B3492+ProxiPrognose2030!H3492</f>
        <v>0</v>
      </c>
      <c r="J3492">
        <f t="shared" si="219"/>
        <v>0</v>
      </c>
      <c r="K3492">
        <f t="shared" si="220"/>
        <v>0</v>
      </c>
      <c r="L3492" s="20">
        <v>0</v>
      </c>
    </row>
    <row r="3493" spans="1:12" ht="14.4">
      <c r="A3493" s="2">
        <v>3492</v>
      </c>
      <c r="B3493">
        <v>0</v>
      </c>
      <c r="C3493">
        <v>0</v>
      </c>
      <c r="D3493" s="7">
        <f>Groei2030!B3493</f>
        <v>0</v>
      </c>
      <c r="E3493" s="7">
        <f>Groei2030!C3493</f>
        <v>0</v>
      </c>
      <c r="F3493" s="6">
        <v>0</v>
      </c>
      <c r="G3493" s="6">
        <f t="shared" si="217"/>
        <v>0</v>
      </c>
      <c r="H3493" s="6">
        <f t="shared" si="218"/>
        <v>0</v>
      </c>
      <c r="I3493" s="7">
        <f>B3493+ProxiPrognose2030!H3493</f>
        <v>0</v>
      </c>
      <c r="J3493">
        <f t="shared" si="219"/>
        <v>0</v>
      </c>
      <c r="K3493">
        <f t="shared" si="220"/>
        <v>0</v>
      </c>
      <c r="L3493" s="20">
        <v>0</v>
      </c>
    </row>
    <row r="3494" spans="1:12" ht="14.4">
      <c r="A3494" s="2">
        <v>3493</v>
      </c>
      <c r="B3494">
        <v>0</v>
      </c>
      <c r="C3494">
        <v>0</v>
      </c>
      <c r="D3494" s="7">
        <f>Groei2030!B3494</f>
        <v>0</v>
      </c>
      <c r="E3494" s="7">
        <f>Groei2030!C3494</f>
        <v>0</v>
      </c>
      <c r="F3494" s="6">
        <v>0</v>
      </c>
      <c r="G3494" s="6">
        <f t="shared" si="217"/>
        <v>0</v>
      </c>
      <c r="H3494" s="6">
        <f t="shared" si="218"/>
        <v>0</v>
      </c>
      <c r="I3494" s="7">
        <f>B3494+ProxiPrognose2030!H3494</f>
        <v>0</v>
      </c>
      <c r="J3494">
        <f t="shared" si="219"/>
        <v>0</v>
      </c>
      <c r="K3494">
        <f t="shared" si="220"/>
        <v>0</v>
      </c>
      <c r="L3494" s="20">
        <v>0</v>
      </c>
    </row>
    <row r="3495" spans="1:12" ht="14.4">
      <c r="A3495" s="2">
        <v>3494</v>
      </c>
      <c r="B3495">
        <v>0</v>
      </c>
      <c r="C3495">
        <v>0</v>
      </c>
      <c r="D3495" s="7">
        <f>Groei2030!B3495</f>
        <v>0</v>
      </c>
      <c r="E3495" s="7">
        <f>Groei2030!C3495</f>
        <v>0</v>
      </c>
      <c r="F3495" s="6">
        <v>0</v>
      </c>
      <c r="G3495" s="6">
        <f t="shared" si="217"/>
        <v>0</v>
      </c>
      <c r="H3495" s="6">
        <f t="shared" si="218"/>
        <v>0</v>
      </c>
      <c r="I3495" s="7">
        <f>B3495+ProxiPrognose2030!H3495</f>
        <v>0</v>
      </c>
      <c r="J3495">
        <f t="shared" si="219"/>
        <v>0</v>
      </c>
      <c r="K3495">
        <f t="shared" si="220"/>
        <v>0</v>
      </c>
      <c r="L3495" s="20">
        <v>0</v>
      </c>
    </row>
    <row r="3496" spans="1:12" ht="14.4">
      <c r="A3496" s="2">
        <v>3495</v>
      </c>
      <c r="B3496">
        <v>0</v>
      </c>
      <c r="C3496">
        <v>0</v>
      </c>
      <c r="D3496" s="7">
        <f>Groei2030!B3496</f>
        <v>0</v>
      </c>
      <c r="E3496" s="7">
        <f>Groei2030!C3496</f>
        <v>0</v>
      </c>
      <c r="F3496" s="6">
        <v>0</v>
      </c>
      <c r="G3496" s="6">
        <f t="shared" si="217"/>
        <v>0</v>
      </c>
      <c r="H3496" s="6">
        <f t="shared" si="218"/>
        <v>0</v>
      </c>
      <c r="I3496" s="7">
        <f>B3496+ProxiPrognose2030!H3496</f>
        <v>0</v>
      </c>
      <c r="J3496">
        <f t="shared" si="219"/>
        <v>0</v>
      </c>
      <c r="K3496">
        <f t="shared" si="220"/>
        <v>0</v>
      </c>
      <c r="L3496" s="20">
        <v>0</v>
      </c>
    </row>
    <row r="3497" spans="1:12" ht="14.4">
      <c r="A3497" s="2">
        <v>3496</v>
      </c>
      <c r="B3497">
        <v>0</v>
      </c>
      <c r="C3497">
        <v>0</v>
      </c>
      <c r="D3497" s="7">
        <f>Groei2030!B3497</f>
        <v>0</v>
      </c>
      <c r="E3497" s="7">
        <f>Groei2030!C3497</f>
        <v>0</v>
      </c>
      <c r="F3497" s="6">
        <v>0</v>
      </c>
      <c r="G3497" s="6">
        <f t="shared" si="217"/>
        <v>0</v>
      </c>
      <c r="H3497" s="6">
        <f t="shared" si="218"/>
        <v>0</v>
      </c>
      <c r="I3497" s="7">
        <f>B3497+ProxiPrognose2030!H3497</f>
        <v>0</v>
      </c>
      <c r="J3497">
        <f t="shared" si="219"/>
        <v>0</v>
      </c>
      <c r="K3497">
        <f t="shared" si="220"/>
        <v>0</v>
      </c>
      <c r="L3497" s="20">
        <v>0</v>
      </c>
    </row>
    <row r="3498" spans="1:12" ht="14.4">
      <c r="A3498" s="2">
        <v>3497</v>
      </c>
      <c r="B3498">
        <v>0</v>
      </c>
      <c r="C3498">
        <v>0</v>
      </c>
      <c r="D3498" s="7">
        <f>Groei2030!B3498</f>
        <v>0</v>
      </c>
      <c r="E3498" s="7">
        <f>Groei2030!C3498</f>
        <v>0</v>
      </c>
      <c r="F3498" s="6">
        <v>0</v>
      </c>
      <c r="G3498" s="6">
        <f t="shared" si="217"/>
        <v>0</v>
      </c>
      <c r="H3498" s="6">
        <f t="shared" si="218"/>
        <v>0</v>
      </c>
      <c r="I3498" s="7">
        <f>B3498+ProxiPrognose2030!H3498</f>
        <v>0</v>
      </c>
      <c r="J3498">
        <f t="shared" si="219"/>
        <v>0</v>
      </c>
      <c r="K3498">
        <f t="shared" si="220"/>
        <v>0</v>
      </c>
      <c r="L3498" s="20">
        <v>0</v>
      </c>
    </row>
    <row r="3499" spans="1:12" ht="14.4">
      <c r="A3499" s="2">
        <v>3498</v>
      </c>
      <c r="B3499">
        <v>0</v>
      </c>
      <c r="C3499">
        <v>0</v>
      </c>
      <c r="D3499" s="7">
        <f>Groei2030!B3499</f>
        <v>0</v>
      </c>
      <c r="E3499" s="7">
        <f>Groei2030!C3499</f>
        <v>0</v>
      </c>
      <c r="F3499" s="6">
        <v>0</v>
      </c>
      <c r="G3499" s="6">
        <f t="shared" si="217"/>
        <v>0</v>
      </c>
      <c r="H3499" s="6">
        <f t="shared" si="218"/>
        <v>0</v>
      </c>
      <c r="I3499" s="7">
        <f>B3499+ProxiPrognose2030!H3499</f>
        <v>0</v>
      </c>
      <c r="J3499">
        <f t="shared" si="219"/>
        <v>0</v>
      </c>
      <c r="K3499">
        <f t="shared" si="220"/>
        <v>0</v>
      </c>
      <c r="L3499" s="20">
        <v>0</v>
      </c>
    </row>
    <row r="3500" spans="1:12" ht="14.4">
      <c r="A3500" s="2">
        <v>3499</v>
      </c>
      <c r="B3500">
        <v>0</v>
      </c>
      <c r="C3500">
        <v>0</v>
      </c>
      <c r="D3500" s="7">
        <f>Groei2030!B3500</f>
        <v>0</v>
      </c>
      <c r="E3500" s="7">
        <f>Groei2030!C3500</f>
        <v>0</v>
      </c>
      <c r="F3500" s="6">
        <v>0</v>
      </c>
      <c r="G3500" s="6">
        <f t="shared" si="217"/>
        <v>0</v>
      </c>
      <c r="H3500" s="6">
        <f t="shared" si="218"/>
        <v>0</v>
      </c>
      <c r="I3500" s="7">
        <f>B3500+ProxiPrognose2030!H3500</f>
        <v>0</v>
      </c>
      <c r="J3500">
        <f t="shared" si="219"/>
        <v>0</v>
      </c>
      <c r="K3500">
        <f t="shared" si="220"/>
        <v>0</v>
      </c>
      <c r="L3500" s="20">
        <v>0</v>
      </c>
    </row>
    <row r="3501" spans="1:12" ht="14.4">
      <c r="A3501" s="2">
        <v>3500</v>
      </c>
      <c r="B3501">
        <v>0</v>
      </c>
      <c r="C3501">
        <v>0</v>
      </c>
      <c r="D3501" s="7">
        <f>Groei2030!B3501</f>
        <v>0</v>
      </c>
      <c r="E3501" s="7">
        <f>Groei2030!C3501</f>
        <v>0</v>
      </c>
      <c r="F3501" s="6">
        <v>0</v>
      </c>
      <c r="G3501" s="6">
        <f t="shared" si="217"/>
        <v>0</v>
      </c>
      <c r="H3501" s="6">
        <f t="shared" si="218"/>
        <v>0</v>
      </c>
      <c r="I3501" s="7">
        <f>B3501+ProxiPrognose2030!H3501</f>
        <v>0</v>
      </c>
      <c r="J3501">
        <f t="shared" si="219"/>
        <v>0</v>
      </c>
      <c r="K3501">
        <f t="shared" si="220"/>
        <v>0</v>
      </c>
      <c r="L3501" s="20">
        <v>0</v>
      </c>
    </row>
    <row r="3502" spans="1:12" ht="14.4">
      <c r="A3502" s="2">
        <v>3501</v>
      </c>
      <c r="B3502">
        <v>800</v>
      </c>
      <c r="C3502">
        <v>4</v>
      </c>
      <c r="D3502" s="7">
        <f>Groei2030!B3502</f>
        <v>-4</v>
      </c>
      <c r="E3502" s="7">
        <f>Groei2030!C3502</f>
        <v>0</v>
      </c>
      <c r="F3502" s="6">
        <v>1.4111E-2</v>
      </c>
      <c r="G3502" s="6">
        <f t="shared" si="217"/>
        <v>-70.866699737793212</v>
      </c>
      <c r="H3502" s="6">
        <f t="shared" si="218"/>
        <v>-13.396351557238793</v>
      </c>
      <c r="I3502" s="7">
        <f>B3502+ProxiPrognose2030!H3502</f>
        <v>786.60364844276125</v>
      </c>
      <c r="J3502">
        <f t="shared" si="219"/>
        <v>4</v>
      </c>
      <c r="K3502">
        <f t="shared" si="220"/>
        <v>0</v>
      </c>
      <c r="L3502" s="20">
        <v>4</v>
      </c>
    </row>
    <row r="3503" spans="1:12" ht="14.4">
      <c r="A3503" s="2">
        <v>3502</v>
      </c>
      <c r="B3503">
        <v>786</v>
      </c>
      <c r="C3503">
        <v>4</v>
      </c>
      <c r="D3503" s="7">
        <f>Groei2030!B3503</f>
        <v>651</v>
      </c>
      <c r="E3503" s="7">
        <f>Groei2030!C3503</f>
        <v>0</v>
      </c>
      <c r="F3503" s="6">
        <v>1.7094140625E-2</v>
      </c>
      <c r="G3503" s="6">
        <f t="shared" si="217"/>
        <v>9520.8061972989653</v>
      </c>
      <c r="H3503" s="6">
        <f t="shared" si="218"/>
        <v>1799.7743284119026</v>
      </c>
      <c r="I3503" s="7">
        <f>B3503+ProxiPrognose2030!H3503</f>
        <v>2585.7743284119024</v>
      </c>
      <c r="J3503">
        <f t="shared" si="219"/>
        <v>6</v>
      </c>
      <c r="K3503">
        <f t="shared" si="220"/>
        <v>2</v>
      </c>
      <c r="L3503" s="20">
        <v>6</v>
      </c>
    </row>
    <row r="3504" spans="1:12" ht="14.4">
      <c r="A3504" s="2">
        <v>3503</v>
      </c>
      <c r="B3504">
        <v>793</v>
      </c>
      <c r="C3504">
        <v>4</v>
      </c>
      <c r="D3504" s="7">
        <f>Groei2030!B3504</f>
        <v>0</v>
      </c>
      <c r="E3504" s="7">
        <f>Groei2030!C3504</f>
        <v>0</v>
      </c>
      <c r="F3504" s="6">
        <v>4.9075624999999996E-3</v>
      </c>
      <c r="G3504" s="6">
        <f t="shared" si="217"/>
        <v>0</v>
      </c>
      <c r="H3504" s="6">
        <f t="shared" si="218"/>
        <v>0</v>
      </c>
      <c r="I3504" s="7">
        <f>B3504+ProxiPrognose2030!H3504</f>
        <v>793</v>
      </c>
      <c r="J3504">
        <f t="shared" si="219"/>
        <v>4</v>
      </c>
      <c r="K3504">
        <f t="shared" si="220"/>
        <v>0</v>
      </c>
      <c r="L3504" s="20">
        <v>4</v>
      </c>
    </row>
    <row r="3505" spans="1:12" ht="14.4">
      <c r="A3505" s="2">
        <v>3504</v>
      </c>
      <c r="B3505">
        <v>733</v>
      </c>
      <c r="C3505">
        <v>4</v>
      </c>
      <c r="D3505" s="7">
        <f>Groei2030!B3505</f>
        <v>155</v>
      </c>
      <c r="E3505" s="7">
        <f>Groei2030!C3505</f>
        <v>0</v>
      </c>
      <c r="F3505" s="6">
        <v>4.6969851562499998E-2</v>
      </c>
      <c r="G3505" s="6">
        <f t="shared" si="217"/>
        <v>824.99728466115482</v>
      </c>
      <c r="H3505" s="6">
        <f t="shared" si="218"/>
        <v>155.95411808339409</v>
      </c>
      <c r="I3505" s="7">
        <f>B3505+ProxiPrognose2030!H3505</f>
        <v>888.95411808339406</v>
      </c>
      <c r="J3505">
        <f t="shared" si="219"/>
        <v>4</v>
      </c>
      <c r="K3505">
        <f t="shared" si="220"/>
        <v>0</v>
      </c>
      <c r="L3505" s="20">
        <v>4</v>
      </c>
    </row>
    <row r="3506" spans="1:12" ht="14.4">
      <c r="A3506" s="2">
        <v>3505</v>
      </c>
      <c r="B3506">
        <v>733</v>
      </c>
      <c r="C3506">
        <v>4</v>
      </c>
      <c r="D3506" s="7">
        <f>Groei2030!B3506</f>
        <v>0</v>
      </c>
      <c r="E3506" s="7">
        <f>Groei2030!C3506</f>
        <v>0</v>
      </c>
      <c r="F3506" s="6">
        <v>2.2849609374999999E-3</v>
      </c>
      <c r="G3506" s="6">
        <f t="shared" si="217"/>
        <v>0</v>
      </c>
      <c r="H3506" s="6">
        <f t="shared" si="218"/>
        <v>0</v>
      </c>
      <c r="I3506" s="7">
        <f>B3506+ProxiPrognose2030!H3506</f>
        <v>733</v>
      </c>
      <c r="J3506">
        <f t="shared" si="219"/>
        <v>4</v>
      </c>
      <c r="K3506">
        <f t="shared" si="220"/>
        <v>0</v>
      </c>
      <c r="L3506" s="20">
        <v>4</v>
      </c>
    </row>
    <row r="3507" spans="1:12" ht="14.4">
      <c r="A3507" s="2">
        <v>3506</v>
      </c>
      <c r="B3507">
        <v>688</v>
      </c>
      <c r="C3507">
        <v>4</v>
      </c>
      <c r="D3507" s="7">
        <f>Groei2030!B3507</f>
        <v>-7</v>
      </c>
      <c r="E3507" s="7">
        <f>Groei2030!C3507</f>
        <v>0</v>
      </c>
      <c r="F3507" s="6">
        <v>3.8780500000000002E-2</v>
      </c>
      <c r="G3507" s="6">
        <f t="shared" si="217"/>
        <v>-45.125771973027682</v>
      </c>
      <c r="H3507" s="6">
        <f t="shared" si="218"/>
        <v>-8.5303916773209227</v>
      </c>
      <c r="I3507" s="7">
        <f>B3507+ProxiPrognose2030!H3507</f>
        <v>679.46960832267905</v>
      </c>
      <c r="J3507">
        <f t="shared" si="219"/>
        <v>4</v>
      </c>
      <c r="K3507">
        <f t="shared" si="220"/>
        <v>0</v>
      </c>
      <c r="L3507" s="20">
        <v>4</v>
      </c>
    </row>
    <row r="3508" spans="1:12" ht="14.4">
      <c r="A3508" s="2">
        <v>3507</v>
      </c>
      <c r="B3508">
        <v>670</v>
      </c>
      <c r="C3508">
        <v>4</v>
      </c>
      <c r="D3508" s="7">
        <f>Groei2030!B3508</f>
        <v>0</v>
      </c>
      <c r="E3508" s="7">
        <f>Groei2030!C3508</f>
        <v>0</v>
      </c>
      <c r="F3508" s="6">
        <v>1.0996000000000001E-2</v>
      </c>
      <c r="G3508" s="6">
        <f t="shared" si="217"/>
        <v>0</v>
      </c>
      <c r="H3508" s="6">
        <f t="shared" si="218"/>
        <v>0</v>
      </c>
      <c r="I3508" s="7">
        <f>B3508+ProxiPrognose2030!H3508</f>
        <v>670</v>
      </c>
      <c r="J3508">
        <f t="shared" si="219"/>
        <v>4</v>
      </c>
      <c r="K3508">
        <f t="shared" si="220"/>
        <v>0</v>
      </c>
      <c r="L3508" s="20">
        <v>4</v>
      </c>
    </row>
    <row r="3509" spans="1:12" ht="14.4">
      <c r="A3509" s="2">
        <v>3508</v>
      </c>
      <c r="B3509">
        <v>703</v>
      </c>
      <c r="C3509">
        <v>4</v>
      </c>
      <c r="D3509" s="7">
        <f>Groei2030!B3509</f>
        <v>-6</v>
      </c>
      <c r="E3509" s="7">
        <f>Groei2030!C3509</f>
        <v>0</v>
      </c>
      <c r="F3509" s="6">
        <v>3.0803952148437501E-2</v>
      </c>
      <c r="G3509" s="6">
        <f t="shared" si="217"/>
        <v>-48.695050322498503</v>
      </c>
      <c r="H3509" s="6">
        <f t="shared" si="218"/>
        <v>-9.2051134825138945</v>
      </c>
      <c r="I3509" s="7">
        <f>B3509+ProxiPrognose2030!H3509</f>
        <v>693.79488651748613</v>
      </c>
      <c r="J3509">
        <f t="shared" si="219"/>
        <v>4</v>
      </c>
      <c r="K3509">
        <f t="shared" si="220"/>
        <v>0</v>
      </c>
      <c r="L3509" s="20">
        <v>4</v>
      </c>
    </row>
    <row r="3510" spans="1:12" ht="14.4">
      <c r="A3510" s="2">
        <v>3509</v>
      </c>
      <c r="B3510">
        <v>768</v>
      </c>
      <c r="C3510">
        <v>4</v>
      </c>
      <c r="D3510" s="7">
        <f>Groei2030!B3510</f>
        <v>-3</v>
      </c>
      <c r="E3510" s="7">
        <f>Groei2030!C3510</f>
        <v>0</v>
      </c>
      <c r="F3510" s="6">
        <v>1.43985E-2</v>
      </c>
      <c r="G3510" s="6">
        <f t="shared" si="217"/>
        <v>-52.088759245754765</v>
      </c>
      <c r="H3510" s="6">
        <f t="shared" si="218"/>
        <v>-9.8466463602560985</v>
      </c>
      <c r="I3510" s="7">
        <f>B3510+ProxiPrognose2030!H3510</f>
        <v>758.15335363974395</v>
      </c>
      <c r="J3510">
        <f t="shared" si="219"/>
        <v>4</v>
      </c>
      <c r="K3510">
        <f t="shared" si="220"/>
        <v>0</v>
      </c>
      <c r="L3510" s="20">
        <v>4</v>
      </c>
    </row>
    <row r="3511" spans="1:12" ht="14.4">
      <c r="A3511" s="2">
        <v>3510</v>
      </c>
      <c r="B3511">
        <v>749</v>
      </c>
      <c r="C3511">
        <v>4</v>
      </c>
      <c r="D3511" s="7">
        <f>Groei2030!B3511</f>
        <v>-3</v>
      </c>
      <c r="E3511" s="7">
        <f>Groei2030!C3511</f>
        <v>0</v>
      </c>
      <c r="F3511" s="6">
        <v>1.0590289062499999E-2</v>
      </c>
      <c r="G3511" s="6">
        <f t="shared" si="217"/>
        <v>-70.819596667642898</v>
      </c>
      <c r="H3511" s="6">
        <f t="shared" si="218"/>
        <v>-13.387447385187693</v>
      </c>
      <c r="I3511" s="7">
        <f>B3511+ProxiPrognose2030!H3511</f>
        <v>735.61255261481233</v>
      </c>
      <c r="J3511">
        <f t="shared" si="219"/>
        <v>4</v>
      </c>
      <c r="K3511">
        <f t="shared" si="220"/>
        <v>0</v>
      </c>
      <c r="L3511" s="20">
        <v>4</v>
      </c>
    </row>
    <row r="3512" spans="1:12" ht="14.4">
      <c r="A3512" s="2">
        <v>3511</v>
      </c>
      <c r="B3512">
        <v>749</v>
      </c>
      <c r="C3512">
        <v>4</v>
      </c>
      <c r="D3512" s="7">
        <f>Groei2030!B3512</f>
        <v>-7</v>
      </c>
      <c r="E3512" s="7">
        <f>Groei2030!C3512</f>
        <v>0</v>
      </c>
      <c r="F3512" s="6">
        <v>2.7725921386718699E-2</v>
      </c>
      <c r="G3512" s="6">
        <f t="shared" si="217"/>
        <v>-63.117830264002947</v>
      </c>
      <c r="H3512" s="6">
        <f t="shared" si="218"/>
        <v>-11.93153691190982</v>
      </c>
      <c r="I3512" s="7">
        <f>B3512+ProxiPrognose2030!H3512</f>
        <v>737.0684630880902</v>
      </c>
      <c r="J3512">
        <f t="shared" si="219"/>
        <v>4</v>
      </c>
      <c r="K3512">
        <f t="shared" si="220"/>
        <v>0</v>
      </c>
      <c r="L3512" s="20">
        <v>4</v>
      </c>
    </row>
    <row r="3513" spans="1:12" ht="14.4">
      <c r="A3513" s="2">
        <v>3512</v>
      </c>
      <c r="B3513">
        <v>762</v>
      </c>
      <c r="C3513">
        <v>4</v>
      </c>
      <c r="D3513" s="7">
        <f>Groei2030!B3513</f>
        <v>62</v>
      </c>
      <c r="E3513" s="7">
        <f>Groei2030!C3513</f>
        <v>0</v>
      </c>
      <c r="F3513" s="6">
        <v>1.7065812011718799E-2</v>
      </c>
      <c r="G3513" s="6">
        <f t="shared" si="217"/>
        <v>908.24860776366324</v>
      </c>
      <c r="H3513" s="6">
        <f t="shared" si="218"/>
        <v>171.6916082729042</v>
      </c>
      <c r="I3513" s="7">
        <f>B3513+ProxiPrognose2030!H3513</f>
        <v>933.6916082729042</v>
      </c>
      <c r="J3513">
        <f t="shared" si="219"/>
        <v>5</v>
      </c>
      <c r="K3513">
        <f t="shared" si="220"/>
        <v>1</v>
      </c>
      <c r="L3513" s="20">
        <v>5</v>
      </c>
    </row>
    <row r="3514" spans="1:12" ht="14.4">
      <c r="A3514" s="2">
        <v>3513</v>
      </c>
      <c r="B3514">
        <v>831</v>
      </c>
      <c r="C3514">
        <v>4</v>
      </c>
      <c r="D3514" s="7">
        <f>Groei2030!B3514</f>
        <v>-11</v>
      </c>
      <c r="E3514" s="7">
        <f>Groei2030!C3514</f>
        <v>0</v>
      </c>
      <c r="F3514" s="6">
        <v>6.8750275878906295E-2</v>
      </c>
      <c r="G3514" s="6">
        <f t="shared" si="217"/>
        <v>-39.999839489280433</v>
      </c>
      <c r="H3514" s="6">
        <f t="shared" si="218"/>
        <v>-7.5614063306768307</v>
      </c>
      <c r="I3514" s="7">
        <f>B3514+ProxiPrognose2030!H3514</f>
        <v>823.43859366932315</v>
      </c>
      <c r="J3514">
        <f t="shared" si="219"/>
        <v>4</v>
      </c>
      <c r="K3514">
        <f t="shared" si="220"/>
        <v>0</v>
      </c>
      <c r="L3514" s="20">
        <v>4</v>
      </c>
    </row>
    <row r="3515" spans="1:12" ht="14.4">
      <c r="A3515" s="2">
        <v>3514</v>
      </c>
      <c r="B3515">
        <v>800</v>
      </c>
      <c r="C3515">
        <v>4</v>
      </c>
      <c r="D3515" s="7">
        <f>Groei2030!B3515</f>
        <v>-7</v>
      </c>
      <c r="E3515" s="7">
        <f>Groei2030!C3515</f>
        <v>0</v>
      </c>
      <c r="F3515" s="6">
        <v>3.8154203125000001E-2</v>
      </c>
      <c r="G3515" s="6">
        <f t="shared" si="217"/>
        <v>-45.866506352306367</v>
      </c>
      <c r="H3515" s="6">
        <f t="shared" si="218"/>
        <v>-8.6704170798310702</v>
      </c>
      <c r="I3515" s="7">
        <f>B3515+ProxiPrognose2030!H3515</f>
        <v>791.32958292016895</v>
      </c>
      <c r="J3515">
        <f t="shared" si="219"/>
        <v>4</v>
      </c>
      <c r="K3515">
        <f t="shared" si="220"/>
        <v>0</v>
      </c>
      <c r="L3515" s="20">
        <v>4</v>
      </c>
    </row>
    <row r="3516" spans="1:12" ht="14.4">
      <c r="A3516" s="2">
        <v>3515</v>
      </c>
      <c r="B3516">
        <v>801</v>
      </c>
      <c r="C3516">
        <v>4</v>
      </c>
      <c r="D3516" s="7">
        <f>Groei2030!B3516</f>
        <v>0</v>
      </c>
      <c r="E3516" s="7">
        <f>Groei2030!C3516</f>
        <v>0</v>
      </c>
      <c r="F3516" s="6">
        <v>6.3369886474609394E-2</v>
      </c>
      <c r="G3516" s="6">
        <f t="shared" si="217"/>
        <v>0</v>
      </c>
      <c r="H3516" s="6">
        <f t="shared" si="218"/>
        <v>0</v>
      </c>
      <c r="I3516" s="7">
        <f>B3516+ProxiPrognose2030!H3516</f>
        <v>801</v>
      </c>
      <c r="J3516">
        <f t="shared" si="219"/>
        <v>4</v>
      </c>
      <c r="K3516">
        <f t="shared" si="220"/>
        <v>0</v>
      </c>
      <c r="L3516" s="20">
        <v>4</v>
      </c>
    </row>
    <row r="3517" spans="1:12" ht="14.4">
      <c r="A3517" s="2">
        <v>3516</v>
      </c>
      <c r="B3517">
        <v>804</v>
      </c>
      <c r="C3517">
        <v>4</v>
      </c>
      <c r="D3517" s="7">
        <f>Groei2030!B3517</f>
        <v>-4</v>
      </c>
      <c r="E3517" s="7">
        <f>Groei2030!C3517</f>
        <v>0</v>
      </c>
      <c r="F3517" s="6">
        <v>4.8292109375000003E-2</v>
      </c>
      <c r="G3517" s="6">
        <f t="shared" si="217"/>
        <v>-20.707316639137797</v>
      </c>
      <c r="H3517" s="6">
        <f t="shared" si="218"/>
        <v>-3.9144265858483549</v>
      </c>
      <c r="I3517" s="7">
        <f>B3517+ProxiPrognose2030!H3517</f>
        <v>800.08557341415167</v>
      </c>
      <c r="J3517">
        <f t="shared" si="219"/>
        <v>4</v>
      </c>
      <c r="K3517">
        <f t="shared" si="220"/>
        <v>0</v>
      </c>
      <c r="L3517" s="20">
        <v>4</v>
      </c>
    </row>
    <row r="3518" spans="1:12" ht="14.4">
      <c r="A3518" s="2">
        <v>3517</v>
      </c>
      <c r="B3518">
        <v>789</v>
      </c>
      <c r="C3518">
        <v>4</v>
      </c>
      <c r="D3518" s="7">
        <f>Groei2030!B3518</f>
        <v>-11</v>
      </c>
      <c r="E3518" s="7">
        <f>Groei2030!C3518</f>
        <v>0</v>
      </c>
      <c r="F3518" s="6">
        <v>5.3973500000000001E-2</v>
      </c>
      <c r="G3518" s="6">
        <f t="shared" si="217"/>
        <v>-50.950929622870483</v>
      </c>
      <c r="H3518" s="6">
        <f t="shared" si="218"/>
        <v>-9.6315556943044385</v>
      </c>
      <c r="I3518" s="7">
        <f>B3518+ProxiPrognose2030!H3518</f>
        <v>779.36844430569556</v>
      </c>
      <c r="J3518">
        <f t="shared" si="219"/>
        <v>4</v>
      </c>
      <c r="K3518">
        <f t="shared" si="220"/>
        <v>0</v>
      </c>
      <c r="L3518" s="20">
        <v>4</v>
      </c>
    </row>
    <row r="3519" spans="1:12" ht="14.4">
      <c r="A3519" s="2">
        <v>3518</v>
      </c>
      <c r="B3519">
        <v>800</v>
      </c>
      <c r="C3519">
        <v>4</v>
      </c>
      <c r="D3519" s="7">
        <f>Groei2030!B3519</f>
        <v>-14</v>
      </c>
      <c r="E3519" s="7">
        <f>Groei2030!C3519</f>
        <v>0</v>
      </c>
      <c r="F3519" s="6">
        <v>2.2053609375000002E-2</v>
      </c>
      <c r="G3519" s="6">
        <f t="shared" si="217"/>
        <v>-158.70418036730098</v>
      </c>
      <c r="H3519" s="6">
        <f t="shared" si="218"/>
        <v>-30.000790239565401</v>
      </c>
      <c r="I3519" s="7">
        <f>B3519+ProxiPrognose2030!H3519</f>
        <v>769.99920976043461</v>
      </c>
      <c r="J3519">
        <f t="shared" si="219"/>
        <v>4</v>
      </c>
      <c r="K3519">
        <f t="shared" si="220"/>
        <v>0</v>
      </c>
      <c r="L3519" s="20">
        <v>4</v>
      </c>
    </row>
    <row r="3520" spans="1:12" ht="14.4">
      <c r="A3520" s="2">
        <v>3519</v>
      </c>
      <c r="B3520">
        <v>744</v>
      </c>
      <c r="C3520">
        <v>4</v>
      </c>
      <c r="D3520" s="7">
        <f>Groei2030!B3520</f>
        <v>174</v>
      </c>
      <c r="E3520" s="7">
        <f>Groei2030!C3520</f>
        <v>-120</v>
      </c>
      <c r="F3520" s="6">
        <v>2.6057E-2</v>
      </c>
      <c r="G3520" s="6">
        <f t="shared" si="217"/>
        <v>518.09494569597416</v>
      </c>
      <c r="H3520" s="6">
        <f t="shared" si="218"/>
        <v>97.938553061620823</v>
      </c>
      <c r="I3520" s="7">
        <f>B3520+ProxiPrognose2030!H3520</f>
        <v>841.93855306162084</v>
      </c>
      <c r="J3520">
        <f t="shared" si="219"/>
        <v>4</v>
      </c>
      <c r="K3520">
        <f t="shared" si="220"/>
        <v>0</v>
      </c>
      <c r="L3520" s="20">
        <v>4</v>
      </c>
    </row>
    <row r="3521" spans="1:12" ht="14.4">
      <c r="A3521" s="2">
        <v>3520</v>
      </c>
      <c r="B3521">
        <v>733</v>
      </c>
      <c r="C3521">
        <v>4</v>
      </c>
      <c r="D3521" s="7">
        <f>Groei2030!B3521</f>
        <v>-13</v>
      </c>
      <c r="E3521" s="7">
        <f>Groei2030!C3521</f>
        <v>0</v>
      </c>
      <c r="F3521" s="6">
        <v>7.9929187499999999E-2</v>
      </c>
      <c r="G3521" s="6">
        <f t="shared" si="217"/>
        <v>-40.660991330607487</v>
      </c>
      <c r="H3521" s="6">
        <f t="shared" si="218"/>
        <v>-7.6863877751620961</v>
      </c>
      <c r="I3521" s="7">
        <f>B3521+ProxiPrognose2030!H3521</f>
        <v>725.31361222483793</v>
      </c>
      <c r="J3521">
        <f t="shared" si="219"/>
        <v>4</v>
      </c>
      <c r="K3521">
        <f t="shared" si="220"/>
        <v>0</v>
      </c>
      <c r="L3521" s="20">
        <v>4</v>
      </c>
    </row>
    <row r="3522" spans="1:12" ht="14.4">
      <c r="A3522" s="2">
        <v>3521</v>
      </c>
      <c r="B3522">
        <v>651</v>
      </c>
      <c r="C3522">
        <v>4</v>
      </c>
      <c r="D3522" s="7">
        <f>Groei2030!B3522</f>
        <v>-19</v>
      </c>
      <c r="E3522" s="7">
        <f>Groei2030!C3522</f>
        <v>0</v>
      </c>
      <c r="F3522" s="6">
        <v>0.117107</v>
      </c>
      <c r="G3522" s="6">
        <f t="shared" si="217"/>
        <v>-40.561196171023077</v>
      </c>
      <c r="H3522" s="6">
        <f t="shared" si="218"/>
        <v>-7.6675229056754395</v>
      </c>
      <c r="I3522" s="7">
        <f>B3522+ProxiPrognose2030!H3522</f>
        <v>643.33247709432453</v>
      </c>
      <c r="J3522">
        <f t="shared" si="219"/>
        <v>4</v>
      </c>
      <c r="K3522">
        <f t="shared" si="220"/>
        <v>0</v>
      </c>
      <c r="L3522" s="20">
        <v>4</v>
      </c>
    </row>
    <row r="3523" spans="1:12" ht="14.4">
      <c r="A3523" s="2">
        <v>3522</v>
      </c>
      <c r="B3523">
        <v>670</v>
      </c>
      <c r="C3523">
        <v>4</v>
      </c>
      <c r="D3523" s="7">
        <f>Groei2030!B3523</f>
        <v>-7</v>
      </c>
      <c r="E3523" s="7">
        <f>Groei2030!C3523</f>
        <v>0</v>
      </c>
      <c r="F3523" s="6">
        <v>1.8685500000000001E-2</v>
      </c>
      <c r="G3523" s="6">
        <f t="shared" ref="G3523:G3586" si="221">IFERROR((D3523+E3523)/((F3523/0.25)),0)</f>
        <v>-93.655508281822804</v>
      </c>
      <c r="H3523" s="6">
        <f t="shared" ref="H3523:H3586" si="222">G3523/5.29</f>
        <v>-17.704254873690513</v>
      </c>
      <c r="I3523" s="7">
        <f>B3523+ProxiPrognose2030!H3523</f>
        <v>652.2957451263095</v>
      </c>
      <c r="J3523">
        <f t="shared" ref="J3523:J3586" si="223">MAX(C3523,IF(I3523&gt;0,IF(A3523&lt;6701,IF(I3523&lt;200,1,IF(I3523&lt;400,2,IF(I3523&lt;600,3,IF(I3523&lt;900,4,IF(I3523&lt;2000,5,IF(I3523&gt;2000,6,0)))))),0),0))</f>
        <v>4</v>
      </c>
      <c r="K3523">
        <f t="shared" ref="K3523:K3586" si="224">J3523-C3523</f>
        <v>0</v>
      </c>
      <c r="L3523" s="20">
        <v>4</v>
      </c>
    </row>
    <row r="3524" spans="1:12" ht="14.4">
      <c r="A3524" s="2">
        <v>3523</v>
      </c>
      <c r="B3524">
        <v>670</v>
      </c>
      <c r="C3524">
        <v>4</v>
      </c>
      <c r="D3524" s="7">
        <f>Groei2030!B3524</f>
        <v>-3</v>
      </c>
      <c r="E3524" s="7">
        <f>Groei2030!C3524</f>
        <v>0</v>
      </c>
      <c r="F3524" s="6">
        <v>3.3249531249999999E-2</v>
      </c>
      <c r="G3524" s="6">
        <f t="shared" si="221"/>
        <v>-22.55670897616038</v>
      </c>
      <c r="H3524" s="6">
        <f t="shared" si="222"/>
        <v>-4.2640281618450624</v>
      </c>
      <c r="I3524" s="7">
        <f>B3524+ProxiPrognose2030!H3524</f>
        <v>665.73597183815491</v>
      </c>
      <c r="J3524">
        <f t="shared" si="223"/>
        <v>4</v>
      </c>
      <c r="K3524">
        <f t="shared" si="224"/>
        <v>0</v>
      </c>
      <c r="L3524" s="20">
        <v>4</v>
      </c>
    </row>
    <row r="3525" spans="1:12" ht="14.4">
      <c r="A3525" s="2">
        <v>3524</v>
      </c>
      <c r="B3525">
        <v>727</v>
      </c>
      <c r="C3525">
        <v>4</v>
      </c>
      <c r="D3525" s="7">
        <f>Groei2030!B3525</f>
        <v>-4</v>
      </c>
      <c r="E3525" s="7">
        <f>Groei2030!C3525</f>
        <v>0</v>
      </c>
      <c r="F3525" s="6">
        <v>2.3646655273437501E-2</v>
      </c>
      <c r="G3525" s="6">
        <f t="shared" si="221"/>
        <v>-42.289278903782595</v>
      </c>
      <c r="H3525" s="6">
        <f t="shared" si="222"/>
        <v>-7.9941926094106988</v>
      </c>
      <c r="I3525" s="7">
        <f>B3525+ProxiPrognose2030!H3525</f>
        <v>719.00580739058933</v>
      </c>
      <c r="J3525">
        <f t="shared" si="223"/>
        <v>4</v>
      </c>
      <c r="K3525">
        <f t="shared" si="224"/>
        <v>0</v>
      </c>
      <c r="L3525" s="20">
        <v>4</v>
      </c>
    </row>
    <row r="3526" spans="1:12" ht="14.4">
      <c r="A3526" s="2">
        <v>3525</v>
      </c>
      <c r="B3526">
        <v>702</v>
      </c>
      <c r="C3526">
        <v>4</v>
      </c>
      <c r="D3526" s="7">
        <f>Groei2030!B3526</f>
        <v>-10</v>
      </c>
      <c r="E3526" s="7">
        <f>Groei2030!C3526</f>
        <v>0</v>
      </c>
      <c r="F3526" s="6">
        <v>5.9045138671874997E-2</v>
      </c>
      <c r="G3526" s="6">
        <f t="shared" si="221"/>
        <v>-42.340488247355516</v>
      </c>
      <c r="H3526" s="6">
        <f t="shared" si="222"/>
        <v>-8.0038730146229717</v>
      </c>
      <c r="I3526" s="7">
        <f>B3526+ProxiPrognose2030!H3526</f>
        <v>693.99612698537703</v>
      </c>
      <c r="J3526">
        <f t="shared" si="223"/>
        <v>4</v>
      </c>
      <c r="K3526">
        <f t="shared" si="224"/>
        <v>0</v>
      </c>
      <c r="L3526" s="20">
        <v>4</v>
      </c>
    </row>
    <row r="3527" spans="1:12" ht="14.4">
      <c r="A3527" s="2">
        <v>3526</v>
      </c>
      <c r="B3527">
        <v>749</v>
      </c>
      <c r="C3527">
        <v>4</v>
      </c>
      <c r="D3527" s="7">
        <f>Groei2030!B3527</f>
        <v>-2</v>
      </c>
      <c r="E3527" s="7">
        <f>Groei2030!C3527</f>
        <v>0</v>
      </c>
      <c r="F3527" s="6">
        <v>1.58657314453125E-2</v>
      </c>
      <c r="G3527" s="6">
        <f t="shared" si="221"/>
        <v>-31.51446258393111</v>
      </c>
      <c r="H3527" s="6">
        <f t="shared" si="222"/>
        <v>-5.957365327775257</v>
      </c>
      <c r="I3527" s="7">
        <f>B3527+ProxiPrognose2030!H3527</f>
        <v>743.04263467222472</v>
      </c>
      <c r="J3527">
        <f t="shared" si="223"/>
        <v>4</v>
      </c>
      <c r="K3527">
        <f t="shared" si="224"/>
        <v>0</v>
      </c>
      <c r="L3527" s="20">
        <v>4</v>
      </c>
    </row>
    <row r="3528" spans="1:12" ht="14.4">
      <c r="A3528" s="2">
        <v>3527</v>
      </c>
      <c r="B3528">
        <v>749</v>
      </c>
      <c r="C3528">
        <v>4</v>
      </c>
      <c r="D3528" s="7">
        <f>Groei2030!B3528</f>
        <v>0</v>
      </c>
      <c r="E3528" s="7">
        <f>Groei2030!C3528</f>
        <v>0</v>
      </c>
      <c r="F3528" s="6">
        <v>1.2811112548828101E-2</v>
      </c>
      <c r="G3528" s="6">
        <f t="shared" si="221"/>
        <v>0</v>
      </c>
      <c r="H3528" s="6">
        <f t="shared" si="222"/>
        <v>0</v>
      </c>
      <c r="I3528" s="7">
        <f>B3528+ProxiPrognose2030!H3528</f>
        <v>749</v>
      </c>
      <c r="J3528">
        <f t="shared" si="223"/>
        <v>4</v>
      </c>
      <c r="K3528">
        <f t="shared" si="224"/>
        <v>0</v>
      </c>
      <c r="L3528" s="20">
        <v>4</v>
      </c>
    </row>
    <row r="3529" spans="1:12" ht="14.4">
      <c r="A3529" s="2">
        <v>3528</v>
      </c>
      <c r="B3529">
        <v>776</v>
      </c>
      <c r="C3529">
        <v>4</v>
      </c>
      <c r="D3529" s="7">
        <f>Groei2030!B3529</f>
        <v>-6</v>
      </c>
      <c r="E3529" s="7">
        <f>Groei2030!C3529</f>
        <v>0</v>
      </c>
      <c r="F3529" s="6">
        <v>1.5538156250000001E-2</v>
      </c>
      <c r="G3529" s="6">
        <f t="shared" si="221"/>
        <v>-96.536550145709853</v>
      </c>
      <c r="H3529" s="6">
        <f t="shared" si="222"/>
        <v>-18.248875263839292</v>
      </c>
      <c r="I3529" s="7">
        <f>B3529+ProxiPrognose2030!H3529</f>
        <v>757.7511247361607</v>
      </c>
      <c r="J3529">
        <f t="shared" si="223"/>
        <v>4</v>
      </c>
      <c r="K3529">
        <f t="shared" si="224"/>
        <v>0</v>
      </c>
      <c r="L3529" s="20">
        <v>4</v>
      </c>
    </row>
    <row r="3530" spans="1:12" ht="14.4">
      <c r="A3530" s="2">
        <v>3529</v>
      </c>
      <c r="B3530">
        <v>810</v>
      </c>
      <c r="C3530">
        <v>4</v>
      </c>
      <c r="D3530" s="7">
        <f>Groei2030!B3530</f>
        <v>-34</v>
      </c>
      <c r="E3530" s="7">
        <f>Groei2030!C3530</f>
        <v>0</v>
      </c>
      <c r="F3530" s="6">
        <v>0.146892476806641</v>
      </c>
      <c r="G3530" s="6">
        <f t="shared" si="221"/>
        <v>-57.865454955796046</v>
      </c>
      <c r="H3530" s="6">
        <f t="shared" si="222"/>
        <v>-10.938649330018157</v>
      </c>
      <c r="I3530" s="7">
        <f>B3530+ProxiPrognose2030!H3530</f>
        <v>799.06135066998183</v>
      </c>
      <c r="J3530">
        <f t="shared" si="223"/>
        <v>4</v>
      </c>
      <c r="K3530">
        <f t="shared" si="224"/>
        <v>0</v>
      </c>
      <c r="L3530" s="20">
        <v>4</v>
      </c>
    </row>
    <row r="3531" spans="1:12" ht="14.4">
      <c r="A3531" s="2">
        <v>3530</v>
      </c>
      <c r="B3531">
        <v>764</v>
      </c>
      <c r="C3531">
        <v>4</v>
      </c>
      <c r="D3531" s="7">
        <f>Groei2030!B3531</f>
        <v>527</v>
      </c>
      <c r="E3531" s="7">
        <f>Groei2030!C3531</f>
        <v>0</v>
      </c>
      <c r="F3531" s="6">
        <v>6.4832296630859404E-2</v>
      </c>
      <c r="G3531" s="6">
        <f t="shared" si="221"/>
        <v>2032.1661709773298</v>
      </c>
      <c r="H3531" s="6">
        <f t="shared" si="222"/>
        <v>384.15239526981657</v>
      </c>
      <c r="I3531" s="7">
        <f>B3531+ProxiPrognose2030!H3531</f>
        <v>1148.1523952698167</v>
      </c>
      <c r="J3531">
        <f t="shared" si="223"/>
        <v>5</v>
      </c>
      <c r="K3531">
        <f t="shared" si="224"/>
        <v>1</v>
      </c>
      <c r="L3531" s="20">
        <v>5</v>
      </c>
    </row>
    <row r="3532" spans="1:12" ht="14.4">
      <c r="A3532" s="2">
        <v>3531</v>
      </c>
      <c r="B3532">
        <v>706</v>
      </c>
      <c r="C3532">
        <v>4</v>
      </c>
      <c r="D3532" s="7">
        <f>Groei2030!B3532</f>
        <v>1568</v>
      </c>
      <c r="E3532" s="7">
        <f>Groei2030!C3532</f>
        <v>-82</v>
      </c>
      <c r="F3532" s="6">
        <v>0.20300518579101601</v>
      </c>
      <c r="G3532" s="6">
        <f t="shared" si="221"/>
        <v>1830.0025122631164</v>
      </c>
      <c r="H3532" s="6">
        <f t="shared" si="222"/>
        <v>345.93620269624125</v>
      </c>
      <c r="I3532" s="7">
        <f>B3532+ProxiPrognose2030!H3532</f>
        <v>1051.9362026962413</v>
      </c>
      <c r="J3532">
        <f t="shared" si="223"/>
        <v>5</v>
      </c>
      <c r="K3532">
        <f t="shared" si="224"/>
        <v>1</v>
      </c>
      <c r="L3532" s="20">
        <v>5</v>
      </c>
    </row>
    <row r="3533" spans="1:12" ht="14.4">
      <c r="A3533" s="2">
        <v>3532</v>
      </c>
      <c r="B3533">
        <v>396</v>
      </c>
      <c r="C3533">
        <v>2</v>
      </c>
      <c r="D3533" s="7">
        <f>Groei2030!B3533</f>
        <v>0</v>
      </c>
      <c r="E3533" s="7">
        <f>Groei2030!C3533</f>
        <v>0</v>
      </c>
      <c r="F3533" s="6">
        <v>1.1318765527343799</v>
      </c>
      <c r="G3533" s="6">
        <f t="shared" si="221"/>
        <v>0</v>
      </c>
      <c r="H3533" s="6">
        <f t="shared" si="222"/>
        <v>0</v>
      </c>
      <c r="I3533" s="7">
        <f>B3533+ProxiPrognose2030!H3533</f>
        <v>396</v>
      </c>
      <c r="J3533">
        <f t="shared" si="223"/>
        <v>2</v>
      </c>
      <c r="K3533">
        <f t="shared" si="224"/>
        <v>0</v>
      </c>
      <c r="L3533" s="20">
        <v>2</v>
      </c>
    </row>
    <row r="3534" spans="1:12" ht="14.4">
      <c r="A3534" s="2">
        <v>3533</v>
      </c>
      <c r="B3534">
        <v>598</v>
      </c>
      <c r="C3534">
        <v>3</v>
      </c>
      <c r="D3534" s="7">
        <f>Groei2030!B3534</f>
        <v>-15</v>
      </c>
      <c r="E3534" s="7">
        <f>Groei2030!C3534</f>
        <v>0</v>
      </c>
      <c r="F3534" s="6">
        <v>9.4830046875000004E-2</v>
      </c>
      <c r="G3534" s="6">
        <f t="shared" si="221"/>
        <v>-39.54442841247409</v>
      </c>
      <c r="H3534" s="6">
        <f t="shared" si="222"/>
        <v>-7.4753172802408487</v>
      </c>
      <c r="I3534" s="7">
        <f>B3534+ProxiPrognose2030!H3534</f>
        <v>590.5246827197592</v>
      </c>
      <c r="J3534">
        <f t="shared" si="223"/>
        <v>3</v>
      </c>
      <c r="K3534">
        <f t="shared" si="224"/>
        <v>0</v>
      </c>
      <c r="L3534" s="20">
        <v>3</v>
      </c>
    </row>
    <row r="3535" spans="1:12" ht="14.4">
      <c r="A3535" s="2">
        <v>3534</v>
      </c>
      <c r="B3535">
        <v>591</v>
      </c>
      <c r="C3535">
        <v>3</v>
      </c>
      <c r="D3535" s="7">
        <f>Groei2030!B3535</f>
        <v>159</v>
      </c>
      <c r="E3535" s="7">
        <f>Groei2030!C3535</f>
        <v>-161</v>
      </c>
      <c r="F3535" s="6">
        <v>0.159852251464844</v>
      </c>
      <c r="G3535" s="6">
        <f t="shared" si="221"/>
        <v>-3.1278883807899573</v>
      </c>
      <c r="H3535" s="6">
        <f t="shared" si="222"/>
        <v>-0.59128324778638131</v>
      </c>
      <c r="I3535" s="7">
        <f>B3535+ProxiPrognose2030!H3535</f>
        <v>590.40871675221365</v>
      </c>
      <c r="J3535">
        <f t="shared" si="223"/>
        <v>3</v>
      </c>
      <c r="K3535">
        <f t="shared" si="224"/>
        <v>0</v>
      </c>
      <c r="L3535" s="20">
        <v>3</v>
      </c>
    </row>
    <row r="3536" spans="1:12" ht="14.4">
      <c r="A3536" s="2">
        <v>3535</v>
      </c>
      <c r="B3536">
        <v>335</v>
      </c>
      <c r="C3536">
        <v>2</v>
      </c>
      <c r="D3536" s="7">
        <f>Groei2030!B3536</f>
        <v>-55</v>
      </c>
      <c r="E3536" s="7">
        <f>Groei2030!C3536</f>
        <v>0</v>
      </c>
      <c r="F3536" s="6">
        <v>1.211726734375</v>
      </c>
      <c r="G3536" s="6">
        <f t="shared" si="221"/>
        <v>-11.347442958822025</v>
      </c>
      <c r="H3536" s="6">
        <f t="shared" si="222"/>
        <v>-2.1450742833311955</v>
      </c>
      <c r="I3536" s="7">
        <f>B3536+ProxiPrognose2030!H3536</f>
        <v>332.85492571666879</v>
      </c>
      <c r="J3536">
        <f t="shared" si="223"/>
        <v>2</v>
      </c>
      <c r="K3536">
        <f t="shared" si="224"/>
        <v>0</v>
      </c>
      <c r="L3536" s="20">
        <v>2</v>
      </c>
    </row>
    <row r="3537" spans="1:12" ht="14.4">
      <c r="A3537" s="2">
        <v>3536</v>
      </c>
      <c r="B3537">
        <v>489</v>
      </c>
      <c r="C3537">
        <v>3</v>
      </c>
      <c r="D3537" s="7">
        <f>Groei2030!B3537</f>
        <v>-52</v>
      </c>
      <c r="E3537" s="7">
        <f>Groei2030!C3537</f>
        <v>0</v>
      </c>
      <c r="F3537" s="6">
        <v>0.33349543749999999</v>
      </c>
      <c r="G3537" s="6">
        <f t="shared" si="221"/>
        <v>-38.981043031510737</v>
      </c>
      <c r="H3537" s="6">
        <f t="shared" si="222"/>
        <v>-7.3688172082250922</v>
      </c>
      <c r="I3537" s="7">
        <f>B3537+ProxiPrognose2030!H3537</f>
        <v>481.6311827917749</v>
      </c>
      <c r="J3537">
        <f t="shared" si="223"/>
        <v>3</v>
      </c>
      <c r="K3537">
        <f t="shared" si="224"/>
        <v>0</v>
      </c>
      <c r="L3537" s="20">
        <v>3</v>
      </c>
    </row>
    <row r="3538" spans="1:12" ht="14.4">
      <c r="A3538" s="2">
        <v>3537</v>
      </c>
      <c r="B3538">
        <v>389</v>
      </c>
      <c r="C3538">
        <v>2</v>
      </c>
      <c r="D3538" s="7">
        <f>Groei2030!B3538</f>
        <v>-22</v>
      </c>
      <c r="E3538" s="7">
        <f>Groei2030!C3538</f>
        <v>0</v>
      </c>
      <c r="F3538" s="6">
        <v>0.16840053076171899</v>
      </c>
      <c r="G3538" s="6">
        <f t="shared" si="221"/>
        <v>-32.66022960332775</v>
      </c>
      <c r="H3538" s="6">
        <f t="shared" si="222"/>
        <v>-6.1739564467538282</v>
      </c>
      <c r="I3538" s="7">
        <f>B3538+ProxiPrognose2030!H3538</f>
        <v>382.82604355324617</v>
      </c>
      <c r="J3538">
        <f t="shared" si="223"/>
        <v>2</v>
      </c>
      <c r="K3538">
        <f t="shared" si="224"/>
        <v>0</v>
      </c>
      <c r="L3538" s="20">
        <v>2</v>
      </c>
    </row>
    <row r="3539" spans="1:12" ht="14.4">
      <c r="A3539" s="2">
        <v>3538</v>
      </c>
      <c r="B3539">
        <v>257</v>
      </c>
      <c r="C3539">
        <v>2</v>
      </c>
      <c r="D3539" s="7">
        <f>Groei2030!B3539</f>
        <v>0</v>
      </c>
      <c r="E3539" s="7">
        <f>Groei2030!C3539</f>
        <v>0</v>
      </c>
      <c r="F3539" s="6">
        <v>7.4911000000000005E-2</v>
      </c>
      <c r="G3539" s="6">
        <f t="shared" si="221"/>
        <v>0</v>
      </c>
      <c r="H3539" s="6">
        <f t="shared" si="222"/>
        <v>0</v>
      </c>
      <c r="I3539" s="7">
        <f>B3539+ProxiPrognose2030!H3539</f>
        <v>257</v>
      </c>
      <c r="J3539">
        <f t="shared" si="223"/>
        <v>2</v>
      </c>
      <c r="K3539">
        <f t="shared" si="224"/>
        <v>0</v>
      </c>
      <c r="L3539" s="20">
        <v>2</v>
      </c>
    </row>
    <row r="3540" spans="1:12" ht="14.4">
      <c r="A3540" s="2">
        <v>3539</v>
      </c>
      <c r="B3540">
        <v>222</v>
      </c>
      <c r="C3540">
        <v>2</v>
      </c>
      <c r="D3540" s="7">
        <f>Groei2030!B3540</f>
        <v>0</v>
      </c>
      <c r="E3540" s="7">
        <f>Groei2030!C3540</f>
        <v>300</v>
      </c>
      <c r="F3540" s="6">
        <v>0.35228781250000002</v>
      </c>
      <c r="G3540" s="6">
        <f t="shared" si="221"/>
        <v>212.89410913129444</v>
      </c>
      <c r="H3540" s="6">
        <f t="shared" si="222"/>
        <v>40.244633106104807</v>
      </c>
      <c r="I3540" s="7">
        <f>B3540+ProxiPrognose2030!H3540</f>
        <v>262.2446331061048</v>
      </c>
      <c r="J3540">
        <f t="shared" si="223"/>
        <v>2</v>
      </c>
      <c r="K3540">
        <f t="shared" si="224"/>
        <v>0</v>
      </c>
      <c r="L3540" s="20">
        <v>2</v>
      </c>
    </row>
    <row r="3541" spans="1:12" ht="14.4">
      <c r="A3541" s="2">
        <v>3540</v>
      </c>
      <c r="B3541">
        <v>269</v>
      </c>
      <c r="C3541">
        <v>2</v>
      </c>
      <c r="D3541" s="7">
        <f>Groei2030!B3541</f>
        <v>0</v>
      </c>
      <c r="E3541" s="7">
        <f>Groei2030!C3541</f>
        <v>0</v>
      </c>
      <c r="F3541" s="6">
        <v>0.18531778125000001</v>
      </c>
      <c r="G3541" s="6">
        <f t="shared" si="221"/>
        <v>0</v>
      </c>
      <c r="H3541" s="6">
        <f t="shared" si="222"/>
        <v>0</v>
      </c>
      <c r="I3541" s="7">
        <f>B3541+ProxiPrognose2030!H3541</f>
        <v>269</v>
      </c>
      <c r="J3541">
        <f t="shared" si="223"/>
        <v>2</v>
      </c>
      <c r="K3541">
        <f t="shared" si="224"/>
        <v>0</v>
      </c>
      <c r="L3541" s="20">
        <v>2</v>
      </c>
    </row>
    <row r="3542" spans="1:12" ht="14.4">
      <c r="A3542" s="2">
        <v>3541</v>
      </c>
      <c r="B3542">
        <v>331</v>
      </c>
      <c r="C3542">
        <v>2</v>
      </c>
      <c r="D3542" s="7">
        <f>Groei2030!B3542</f>
        <v>0</v>
      </c>
      <c r="E3542" s="7">
        <f>Groei2030!C3542</f>
        <v>0</v>
      </c>
      <c r="F3542" s="6">
        <v>0.221591984375</v>
      </c>
      <c r="G3542" s="6">
        <f t="shared" si="221"/>
        <v>0</v>
      </c>
      <c r="H3542" s="6">
        <f t="shared" si="222"/>
        <v>0</v>
      </c>
      <c r="I3542" s="7">
        <f>B3542+ProxiPrognose2030!H3542</f>
        <v>331</v>
      </c>
      <c r="J3542">
        <f t="shared" si="223"/>
        <v>2</v>
      </c>
      <c r="K3542">
        <f t="shared" si="224"/>
        <v>0</v>
      </c>
      <c r="L3542" s="20">
        <v>2</v>
      </c>
    </row>
    <row r="3543" spans="1:12" ht="14.4">
      <c r="A3543" s="2">
        <v>3542</v>
      </c>
      <c r="B3543">
        <v>354</v>
      </c>
      <c r="C3543">
        <v>2</v>
      </c>
      <c r="D3543" s="7">
        <f>Groei2030!B3543</f>
        <v>0</v>
      </c>
      <c r="E3543" s="7">
        <f>Groei2030!C3543</f>
        <v>0</v>
      </c>
      <c r="F3543" s="6">
        <v>0.1040995</v>
      </c>
      <c r="G3543" s="6">
        <f t="shared" si="221"/>
        <v>0</v>
      </c>
      <c r="H3543" s="6">
        <f t="shared" si="222"/>
        <v>0</v>
      </c>
      <c r="I3543" s="7">
        <f>B3543+ProxiPrognose2030!H3543</f>
        <v>354</v>
      </c>
      <c r="J3543">
        <f t="shared" si="223"/>
        <v>2</v>
      </c>
      <c r="K3543">
        <f t="shared" si="224"/>
        <v>0</v>
      </c>
      <c r="L3543" s="20">
        <v>2</v>
      </c>
    </row>
    <row r="3544" spans="1:12" ht="14.4">
      <c r="A3544" s="2">
        <v>3543</v>
      </c>
      <c r="B3544">
        <v>420</v>
      </c>
      <c r="C3544">
        <v>3</v>
      </c>
      <c r="D3544" s="7">
        <f>Groei2030!B3544</f>
        <v>0</v>
      </c>
      <c r="E3544" s="7">
        <f>Groei2030!C3544</f>
        <v>0</v>
      </c>
      <c r="F3544" s="6">
        <v>0.107672875</v>
      </c>
      <c r="G3544" s="6">
        <f t="shared" si="221"/>
        <v>0</v>
      </c>
      <c r="H3544" s="6">
        <f t="shared" si="222"/>
        <v>0</v>
      </c>
      <c r="I3544" s="7">
        <f>B3544+ProxiPrognose2030!H3544</f>
        <v>420</v>
      </c>
      <c r="J3544">
        <f t="shared" si="223"/>
        <v>3</v>
      </c>
      <c r="K3544">
        <f t="shared" si="224"/>
        <v>0</v>
      </c>
      <c r="L3544" s="20">
        <v>3</v>
      </c>
    </row>
    <row r="3545" spans="1:12" ht="14.4">
      <c r="A3545" s="2">
        <v>3544</v>
      </c>
      <c r="B3545">
        <v>421</v>
      </c>
      <c r="C3545">
        <v>3</v>
      </c>
      <c r="D3545" s="7">
        <f>Groei2030!B3545</f>
        <v>-2</v>
      </c>
      <c r="E3545" s="7">
        <f>Groei2030!C3545</f>
        <v>0</v>
      </c>
      <c r="F3545" s="6">
        <v>1.6652836967773399</v>
      </c>
      <c r="G3545" s="6">
        <f t="shared" si="221"/>
        <v>-0.30024914131303931</v>
      </c>
      <c r="H3545" s="6">
        <f t="shared" si="222"/>
        <v>-5.6757871703788147E-2</v>
      </c>
      <c r="I3545" s="7">
        <f>B3545+ProxiPrognose2030!H3545</f>
        <v>420.94324212829622</v>
      </c>
      <c r="J3545">
        <f t="shared" si="223"/>
        <v>3</v>
      </c>
      <c r="K3545">
        <f t="shared" si="224"/>
        <v>0</v>
      </c>
      <c r="L3545" s="20">
        <v>3</v>
      </c>
    </row>
    <row r="3546" spans="1:12" ht="14.4">
      <c r="A3546" s="2">
        <v>3545</v>
      </c>
      <c r="B3546">
        <v>641</v>
      </c>
      <c r="C3546">
        <v>4</v>
      </c>
      <c r="D3546" s="7">
        <f>Groei2030!B3546</f>
        <v>-23</v>
      </c>
      <c r="E3546" s="7">
        <f>Groei2030!C3546</f>
        <v>0</v>
      </c>
      <c r="F3546" s="6">
        <v>0.105935</v>
      </c>
      <c r="G3546" s="6">
        <f t="shared" si="221"/>
        <v>-54.278567045829988</v>
      </c>
      <c r="H3546" s="6">
        <f t="shared" si="222"/>
        <v>-10.260598685412097</v>
      </c>
      <c r="I3546" s="7">
        <f>B3546+ProxiPrognose2030!H3546</f>
        <v>630.73940131458789</v>
      </c>
      <c r="J3546">
        <f t="shared" si="223"/>
        <v>4</v>
      </c>
      <c r="K3546">
        <f t="shared" si="224"/>
        <v>0</v>
      </c>
      <c r="L3546" s="20">
        <v>4</v>
      </c>
    </row>
    <row r="3547" spans="1:12" ht="14.4">
      <c r="A3547" s="2">
        <v>3546</v>
      </c>
      <c r="B3547">
        <v>642</v>
      </c>
      <c r="C3547">
        <v>4</v>
      </c>
      <c r="D3547" s="7">
        <f>Groei2030!B3547</f>
        <v>-26</v>
      </c>
      <c r="E3547" s="7">
        <f>Groei2030!C3547</f>
        <v>0</v>
      </c>
      <c r="F3547" s="6">
        <v>9.4718803222656203E-2</v>
      </c>
      <c r="G3547" s="6">
        <f t="shared" si="221"/>
        <v>-68.624177870157425</v>
      </c>
      <c r="H3547" s="6">
        <f t="shared" si="222"/>
        <v>-12.972434379991952</v>
      </c>
      <c r="I3547" s="7">
        <f>B3547+ProxiPrognose2030!H3547</f>
        <v>629.02756562000809</v>
      </c>
      <c r="J3547">
        <f t="shared" si="223"/>
        <v>4</v>
      </c>
      <c r="K3547">
        <f t="shared" si="224"/>
        <v>0</v>
      </c>
      <c r="L3547" s="20">
        <v>4</v>
      </c>
    </row>
    <row r="3548" spans="1:12" ht="14.4">
      <c r="A3548" s="2">
        <v>3547</v>
      </c>
      <c r="B3548">
        <v>670</v>
      </c>
      <c r="C3548">
        <v>4</v>
      </c>
      <c r="D3548" s="7">
        <f>Groei2030!B3548</f>
        <v>-25</v>
      </c>
      <c r="E3548" s="7">
        <f>Groei2030!C3548</f>
        <v>0</v>
      </c>
      <c r="F3548" s="6">
        <v>0.16044072851562499</v>
      </c>
      <c r="G3548" s="6">
        <f t="shared" si="221"/>
        <v>-38.955195839760385</v>
      </c>
      <c r="H3548" s="6">
        <f t="shared" si="222"/>
        <v>-7.3639311606352331</v>
      </c>
      <c r="I3548" s="7">
        <f>B3548+ProxiPrognose2030!H3548</f>
        <v>662.63606883936473</v>
      </c>
      <c r="J3548">
        <f t="shared" si="223"/>
        <v>4</v>
      </c>
      <c r="K3548">
        <f t="shared" si="224"/>
        <v>0</v>
      </c>
      <c r="L3548" s="20">
        <v>4</v>
      </c>
    </row>
    <row r="3549" spans="1:12" ht="14.4">
      <c r="A3549" s="2">
        <v>3548</v>
      </c>
      <c r="B3549">
        <v>719</v>
      </c>
      <c r="C3549">
        <v>4</v>
      </c>
      <c r="D3549" s="7">
        <f>Groei2030!B3549</f>
        <v>-26</v>
      </c>
      <c r="E3549" s="7">
        <f>Groei2030!C3549</f>
        <v>0</v>
      </c>
      <c r="F3549" s="6">
        <v>0.131991</v>
      </c>
      <c r="G3549" s="6">
        <f t="shared" si="221"/>
        <v>-49.24578190937261</v>
      </c>
      <c r="H3549" s="6">
        <f t="shared" si="222"/>
        <v>-9.3092215329626864</v>
      </c>
      <c r="I3549" s="7">
        <f>B3549+ProxiPrognose2030!H3549</f>
        <v>709.69077846703726</v>
      </c>
      <c r="J3549">
        <f t="shared" si="223"/>
        <v>4</v>
      </c>
      <c r="K3549">
        <f t="shared" si="224"/>
        <v>0</v>
      </c>
      <c r="L3549" s="20">
        <v>4</v>
      </c>
    </row>
    <row r="3550" spans="1:12" ht="14.4">
      <c r="A3550" s="2">
        <v>3549</v>
      </c>
      <c r="B3550">
        <v>738</v>
      </c>
      <c r="C3550">
        <v>4</v>
      </c>
      <c r="D3550" s="7">
        <f>Groei2030!B3550</f>
        <v>0</v>
      </c>
      <c r="E3550" s="7">
        <f>Groei2030!C3550</f>
        <v>0</v>
      </c>
      <c r="F3550" s="6">
        <v>4.8767999999999999E-2</v>
      </c>
      <c r="G3550" s="6">
        <f t="shared" si="221"/>
        <v>0</v>
      </c>
      <c r="H3550" s="6">
        <f t="shared" si="222"/>
        <v>0</v>
      </c>
      <c r="I3550" s="7">
        <f>B3550+ProxiPrognose2030!H3550</f>
        <v>738</v>
      </c>
      <c r="J3550">
        <f t="shared" si="223"/>
        <v>4</v>
      </c>
      <c r="K3550">
        <f t="shared" si="224"/>
        <v>0</v>
      </c>
      <c r="L3550" s="20">
        <v>4</v>
      </c>
    </row>
    <row r="3551" spans="1:12" ht="14.4">
      <c r="A3551" s="2">
        <v>3550</v>
      </c>
      <c r="B3551">
        <v>711</v>
      </c>
      <c r="C3551">
        <v>4</v>
      </c>
      <c r="D3551" s="7">
        <f>Groei2030!B3551</f>
        <v>-127</v>
      </c>
      <c r="E3551" s="7">
        <f>Groei2030!C3551</f>
        <v>0</v>
      </c>
      <c r="F3551" s="6">
        <v>6.3448669921875006E-2</v>
      </c>
      <c r="G3551" s="6">
        <f t="shared" si="221"/>
        <v>-500.40450082080679</v>
      </c>
      <c r="H3551" s="6">
        <f t="shared" si="222"/>
        <v>-94.594423595615652</v>
      </c>
      <c r="I3551" s="7">
        <f>B3551+ProxiPrognose2030!H3551</f>
        <v>616.40557640438431</v>
      </c>
      <c r="J3551">
        <f t="shared" si="223"/>
        <v>4</v>
      </c>
      <c r="K3551">
        <f t="shared" si="224"/>
        <v>0</v>
      </c>
      <c r="L3551" s="20">
        <v>4</v>
      </c>
    </row>
    <row r="3552" spans="1:12" ht="14.4">
      <c r="A3552" s="2">
        <v>3551</v>
      </c>
      <c r="B3552">
        <v>781</v>
      </c>
      <c r="C3552">
        <v>4</v>
      </c>
      <c r="D3552" s="7">
        <f>Groei2030!B3552</f>
        <v>-23</v>
      </c>
      <c r="E3552" s="7">
        <f>Groei2030!C3552</f>
        <v>0</v>
      </c>
      <c r="F3552" s="6">
        <v>7.6110781249999995E-2</v>
      </c>
      <c r="G3552" s="6">
        <f t="shared" si="221"/>
        <v>-75.547772675109684</v>
      </c>
      <c r="H3552" s="6">
        <f t="shared" si="222"/>
        <v>-14.281242471665347</v>
      </c>
      <c r="I3552" s="7">
        <f>B3552+ProxiPrognose2030!H3552</f>
        <v>766.71875752833466</v>
      </c>
      <c r="J3552">
        <f t="shared" si="223"/>
        <v>4</v>
      </c>
      <c r="K3552">
        <f t="shared" si="224"/>
        <v>0</v>
      </c>
      <c r="L3552" s="20">
        <v>4</v>
      </c>
    </row>
    <row r="3553" spans="1:12" ht="14.4">
      <c r="A3553" s="2">
        <v>3552</v>
      </c>
      <c r="B3553">
        <v>762</v>
      </c>
      <c r="C3553">
        <v>4</v>
      </c>
      <c r="D3553" s="7">
        <f>Groei2030!B3553</f>
        <v>-34</v>
      </c>
      <c r="E3553" s="7">
        <f>Groei2030!C3553</f>
        <v>0</v>
      </c>
      <c r="F3553" s="6">
        <v>0.17963875781249999</v>
      </c>
      <c r="G3553" s="6">
        <f t="shared" si="221"/>
        <v>-47.31718312632718</v>
      </c>
      <c r="H3553" s="6">
        <f t="shared" si="222"/>
        <v>-8.9446470938236633</v>
      </c>
      <c r="I3553" s="7">
        <f>B3553+ProxiPrognose2030!H3553</f>
        <v>753.05535290617638</v>
      </c>
      <c r="J3553">
        <f t="shared" si="223"/>
        <v>4</v>
      </c>
      <c r="K3553">
        <f t="shared" si="224"/>
        <v>0</v>
      </c>
      <c r="L3553" s="20">
        <v>4</v>
      </c>
    </row>
    <row r="3554" spans="1:12" ht="14.4">
      <c r="A3554" s="2">
        <v>3553</v>
      </c>
      <c r="B3554">
        <v>745</v>
      </c>
      <c r="C3554">
        <v>4</v>
      </c>
      <c r="D3554" s="7">
        <f>Groei2030!B3554</f>
        <v>-9</v>
      </c>
      <c r="E3554" s="7">
        <f>Groei2030!C3554</f>
        <v>0</v>
      </c>
      <c r="F3554" s="6">
        <v>5.7230710937499998E-2</v>
      </c>
      <c r="G3554" s="6">
        <f t="shared" si="221"/>
        <v>-39.314556173470564</v>
      </c>
      <c r="H3554" s="6">
        <f t="shared" si="222"/>
        <v>-7.431863170788386</v>
      </c>
      <c r="I3554" s="7">
        <f>B3554+ProxiPrognose2030!H3554</f>
        <v>737.56813682921165</v>
      </c>
      <c r="J3554">
        <f t="shared" si="223"/>
        <v>4</v>
      </c>
      <c r="K3554">
        <f t="shared" si="224"/>
        <v>0</v>
      </c>
      <c r="L3554" s="20">
        <v>4</v>
      </c>
    </row>
    <row r="3555" spans="1:12" ht="14.4">
      <c r="A3555" s="2">
        <v>3554</v>
      </c>
      <c r="B3555">
        <v>737</v>
      </c>
      <c r="C3555">
        <v>4</v>
      </c>
      <c r="D3555" s="7">
        <f>Groei2030!B3555</f>
        <v>93</v>
      </c>
      <c r="E3555" s="7">
        <f>Groei2030!C3555</f>
        <v>0</v>
      </c>
      <c r="F3555" s="6">
        <v>3.7102195312500003E-2</v>
      </c>
      <c r="G3555" s="6">
        <f t="shared" si="221"/>
        <v>626.64755560075719</v>
      </c>
      <c r="H3555" s="6">
        <f t="shared" si="222"/>
        <v>118.45889519863084</v>
      </c>
      <c r="I3555" s="7">
        <f>B3555+ProxiPrognose2030!H3555</f>
        <v>855.4588951986309</v>
      </c>
      <c r="J3555">
        <f t="shared" si="223"/>
        <v>4</v>
      </c>
      <c r="K3555">
        <f t="shared" si="224"/>
        <v>0</v>
      </c>
      <c r="L3555" s="20">
        <v>4</v>
      </c>
    </row>
    <row r="3556" spans="1:12" ht="14.4">
      <c r="A3556" s="2">
        <v>3555</v>
      </c>
      <c r="B3556">
        <v>697</v>
      </c>
      <c r="C3556">
        <v>4</v>
      </c>
      <c r="D3556" s="7">
        <f>Groei2030!B3556</f>
        <v>-22</v>
      </c>
      <c r="E3556" s="7">
        <f>Groei2030!C3556</f>
        <v>0</v>
      </c>
      <c r="F3556" s="6">
        <v>9.4524999999999998E-2</v>
      </c>
      <c r="G3556" s="6">
        <f t="shared" si="221"/>
        <v>-58.18566516794499</v>
      </c>
      <c r="H3556" s="6">
        <f t="shared" si="222"/>
        <v>-10.999180561048203</v>
      </c>
      <c r="I3556" s="7">
        <f>B3556+ProxiPrognose2030!H3556</f>
        <v>686.00081943895179</v>
      </c>
      <c r="J3556">
        <f t="shared" si="223"/>
        <v>4</v>
      </c>
      <c r="K3556">
        <f t="shared" si="224"/>
        <v>0</v>
      </c>
      <c r="L3556" s="20">
        <v>4</v>
      </c>
    </row>
    <row r="3557" spans="1:12" ht="14.4">
      <c r="A3557" s="2">
        <v>3556</v>
      </c>
      <c r="B3557">
        <v>677</v>
      </c>
      <c r="C3557">
        <v>4</v>
      </c>
      <c r="D3557" s="7">
        <f>Groei2030!B3557</f>
        <v>-5</v>
      </c>
      <c r="E3557" s="7">
        <f>Groei2030!C3557</f>
        <v>0</v>
      </c>
      <c r="F3557" s="6">
        <v>4.8264500000000002E-2</v>
      </c>
      <c r="G3557" s="6">
        <f t="shared" si="221"/>
        <v>-25.898952646354982</v>
      </c>
      <c r="H3557" s="6">
        <f t="shared" si="222"/>
        <v>-4.8958322582901665</v>
      </c>
      <c r="I3557" s="7">
        <f>B3557+ProxiPrognose2030!H3557</f>
        <v>672.10416774170983</v>
      </c>
      <c r="J3557">
        <f t="shared" si="223"/>
        <v>4</v>
      </c>
      <c r="K3557">
        <f t="shared" si="224"/>
        <v>0</v>
      </c>
      <c r="L3557" s="20">
        <v>4</v>
      </c>
    </row>
    <row r="3558" spans="1:12" ht="14.4">
      <c r="A3558" s="2">
        <v>3557</v>
      </c>
      <c r="B3558">
        <v>661</v>
      </c>
      <c r="C3558">
        <v>4</v>
      </c>
      <c r="D3558" s="7">
        <f>Groei2030!B3558</f>
        <v>-18</v>
      </c>
      <c r="E3558" s="7">
        <f>Groei2030!C3558</f>
        <v>0</v>
      </c>
      <c r="F3558" s="6">
        <v>0.134019703125</v>
      </c>
      <c r="G3558" s="6">
        <f t="shared" si="221"/>
        <v>-33.577152426631301</v>
      </c>
      <c r="H3558" s="6">
        <f t="shared" si="222"/>
        <v>-6.3472877933140452</v>
      </c>
      <c r="I3558" s="7">
        <f>B3558+ProxiPrognose2030!H3558</f>
        <v>654.65271220668592</v>
      </c>
      <c r="J3558">
        <f t="shared" si="223"/>
        <v>4</v>
      </c>
      <c r="K3558">
        <f t="shared" si="224"/>
        <v>0</v>
      </c>
      <c r="L3558" s="20">
        <v>4</v>
      </c>
    </row>
    <row r="3559" spans="1:12" ht="14.4">
      <c r="A3559" s="2">
        <v>3558</v>
      </c>
      <c r="B3559">
        <v>536</v>
      </c>
      <c r="C3559">
        <v>3</v>
      </c>
      <c r="D3559" s="7">
        <f>Groei2030!B3559</f>
        <v>-15</v>
      </c>
      <c r="E3559" s="7">
        <f>Groei2030!C3559</f>
        <v>0</v>
      </c>
      <c r="F3559" s="6">
        <v>6.8906499999999996E-2</v>
      </c>
      <c r="G3559" s="6">
        <f t="shared" si="221"/>
        <v>-54.421571259605408</v>
      </c>
      <c r="H3559" s="6">
        <f t="shared" si="222"/>
        <v>-10.287631618072856</v>
      </c>
      <c r="I3559" s="7">
        <f>B3559+ProxiPrognose2030!H3559</f>
        <v>525.71236838192715</v>
      </c>
      <c r="J3559">
        <f t="shared" si="223"/>
        <v>3</v>
      </c>
      <c r="K3559">
        <f t="shared" si="224"/>
        <v>0</v>
      </c>
      <c r="L3559" s="20">
        <v>3</v>
      </c>
    </row>
    <row r="3560" spans="1:12" ht="14.4">
      <c r="A3560" s="2">
        <v>3559</v>
      </c>
      <c r="B3560">
        <v>458</v>
      </c>
      <c r="C3560">
        <v>3</v>
      </c>
      <c r="D3560" s="7">
        <f>Groei2030!B3560</f>
        <v>-10</v>
      </c>
      <c r="E3560" s="7">
        <f>Groei2030!C3560</f>
        <v>0</v>
      </c>
      <c r="F3560" s="6">
        <v>4.4928999999999997E-2</v>
      </c>
      <c r="G3560" s="6">
        <f t="shared" si="221"/>
        <v>-55.643348394132971</v>
      </c>
      <c r="H3560" s="6">
        <f t="shared" si="222"/>
        <v>-10.518591378853113</v>
      </c>
      <c r="I3560" s="7">
        <f>B3560+ProxiPrognose2030!H3560</f>
        <v>447.4814086211469</v>
      </c>
      <c r="J3560">
        <f t="shared" si="223"/>
        <v>3</v>
      </c>
      <c r="K3560">
        <f t="shared" si="224"/>
        <v>0</v>
      </c>
      <c r="L3560" s="20">
        <v>3</v>
      </c>
    </row>
    <row r="3561" spans="1:12" ht="14.4">
      <c r="A3561" s="2">
        <v>3560</v>
      </c>
      <c r="B3561">
        <v>460</v>
      </c>
      <c r="C3561">
        <v>3</v>
      </c>
      <c r="D3561" s="7">
        <f>Groei2030!B3561</f>
        <v>-19</v>
      </c>
      <c r="E3561" s="7">
        <f>Groei2030!C3561</f>
        <v>0</v>
      </c>
      <c r="F3561" s="6">
        <v>7.8577999999999995E-2</v>
      </c>
      <c r="G3561" s="6">
        <f t="shared" si="221"/>
        <v>-60.44948967904503</v>
      </c>
      <c r="H3561" s="6">
        <f t="shared" si="222"/>
        <v>-11.427124703033087</v>
      </c>
      <c r="I3561" s="7">
        <f>B3561+ProxiPrognose2030!H3561</f>
        <v>448.57287529696691</v>
      </c>
      <c r="J3561">
        <f t="shared" si="223"/>
        <v>3</v>
      </c>
      <c r="K3561">
        <f t="shared" si="224"/>
        <v>0</v>
      </c>
      <c r="L3561" s="20">
        <v>3</v>
      </c>
    </row>
    <row r="3562" spans="1:12" ht="14.4">
      <c r="A3562" s="2">
        <v>3561</v>
      </c>
      <c r="B3562">
        <v>507</v>
      </c>
      <c r="C3562">
        <v>3</v>
      </c>
      <c r="D3562" s="7">
        <f>Groei2030!B3562</f>
        <v>-8</v>
      </c>
      <c r="E3562" s="7">
        <f>Groei2030!C3562</f>
        <v>0</v>
      </c>
      <c r="F3562" s="6">
        <v>4.1902000000000002E-2</v>
      </c>
      <c r="G3562" s="6">
        <f t="shared" si="221"/>
        <v>-47.730418595771084</v>
      </c>
      <c r="H3562" s="6">
        <f t="shared" si="222"/>
        <v>-9.0227634396542697</v>
      </c>
      <c r="I3562" s="7">
        <f>B3562+ProxiPrognose2030!H3562</f>
        <v>497.97723656034572</v>
      </c>
      <c r="J3562">
        <f t="shared" si="223"/>
        <v>3</v>
      </c>
      <c r="K3562">
        <f t="shared" si="224"/>
        <v>0</v>
      </c>
      <c r="L3562" s="20">
        <v>3</v>
      </c>
    </row>
    <row r="3563" spans="1:12" ht="14.4">
      <c r="A3563" s="2">
        <v>3562</v>
      </c>
      <c r="B3563">
        <v>478</v>
      </c>
      <c r="C3563">
        <v>3</v>
      </c>
      <c r="D3563" s="7">
        <f>Groei2030!B3563</f>
        <v>-6</v>
      </c>
      <c r="E3563" s="7">
        <f>Groei2030!C3563</f>
        <v>0</v>
      </c>
      <c r="F3563" s="6">
        <v>1.9306500000000001E-2</v>
      </c>
      <c r="G3563" s="6">
        <f t="shared" si="221"/>
        <v>-77.694040867065496</v>
      </c>
      <c r="H3563" s="6">
        <f t="shared" si="222"/>
        <v>-14.686964247082324</v>
      </c>
      <c r="I3563" s="7">
        <f>B3563+ProxiPrognose2030!H3563</f>
        <v>463.3130357529177</v>
      </c>
      <c r="J3563">
        <f t="shared" si="223"/>
        <v>3</v>
      </c>
      <c r="K3563">
        <f t="shared" si="224"/>
        <v>0</v>
      </c>
      <c r="L3563" s="20">
        <v>3</v>
      </c>
    </row>
    <row r="3564" spans="1:12" ht="14.4">
      <c r="A3564" s="2">
        <v>3563</v>
      </c>
      <c r="B3564">
        <v>548</v>
      </c>
      <c r="C3564">
        <v>3</v>
      </c>
      <c r="D3564" s="7">
        <f>Groei2030!B3564</f>
        <v>-3</v>
      </c>
      <c r="E3564" s="7">
        <f>Groei2030!C3564</f>
        <v>0</v>
      </c>
      <c r="F3564" s="6">
        <v>1.3502500000000001E-2</v>
      </c>
      <c r="G3564" s="6">
        <f t="shared" si="221"/>
        <v>-55.545269394556563</v>
      </c>
      <c r="H3564" s="6">
        <f t="shared" si="222"/>
        <v>-10.500050925246986</v>
      </c>
      <c r="I3564" s="7">
        <f>B3564+ProxiPrognose2030!H3564</f>
        <v>537.49994907475298</v>
      </c>
      <c r="J3564">
        <f t="shared" si="223"/>
        <v>3</v>
      </c>
      <c r="K3564">
        <f t="shared" si="224"/>
        <v>0</v>
      </c>
      <c r="L3564" s="20">
        <v>3</v>
      </c>
    </row>
    <row r="3565" spans="1:12" ht="14.4">
      <c r="A3565" s="2">
        <v>3564</v>
      </c>
      <c r="B3565">
        <v>551</v>
      </c>
      <c r="C3565">
        <v>3</v>
      </c>
      <c r="D3565" s="7">
        <f>Groei2030!B3565</f>
        <v>-1</v>
      </c>
      <c r="E3565" s="7">
        <f>Groei2030!C3565</f>
        <v>0</v>
      </c>
      <c r="F3565" s="6">
        <v>7.3155E-3</v>
      </c>
      <c r="G3565" s="6">
        <f t="shared" si="221"/>
        <v>-34.174014079693798</v>
      </c>
      <c r="H3565" s="6">
        <f t="shared" si="222"/>
        <v>-6.4601160831179198</v>
      </c>
      <c r="I3565" s="7">
        <f>B3565+ProxiPrognose2030!H3565</f>
        <v>544.5398839168821</v>
      </c>
      <c r="J3565">
        <f t="shared" si="223"/>
        <v>3</v>
      </c>
      <c r="K3565">
        <f t="shared" si="224"/>
        <v>0</v>
      </c>
      <c r="L3565" s="20">
        <v>3</v>
      </c>
    </row>
    <row r="3566" spans="1:12" ht="14.4">
      <c r="A3566" s="2">
        <v>3565</v>
      </c>
      <c r="B3566">
        <v>609</v>
      </c>
      <c r="C3566">
        <v>4</v>
      </c>
      <c r="D3566" s="7">
        <f>Groei2030!B3566</f>
        <v>-8</v>
      </c>
      <c r="E3566" s="7">
        <f>Groei2030!C3566</f>
        <v>0</v>
      </c>
      <c r="F3566" s="6">
        <v>4.3008999999999999E-2</v>
      </c>
      <c r="G3566" s="6">
        <f t="shared" si="221"/>
        <v>-46.501894952219303</v>
      </c>
      <c r="H3566" s="6">
        <f t="shared" si="222"/>
        <v>-8.7905283463552557</v>
      </c>
      <c r="I3566" s="7">
        <f>B3566+ProxiPrognose2030!H3566</f>
        <v>600.20947165364475</v>
      </c>
      <c r="J3566">
        <f t="shared" si="223"/>
        <v>4</v>
      </c>
      <c r="K3566">
        <f t="shared" si="224"/>
        <v>0</v>
      </c>
      <c r="L3566" s="20">
        <v>4</v>
      </c>
    </row>
    <row r="3567" spans="1:12" ht="14.4">
      <c r="A3567" s="2">
        <v>3566</v>
      </c>
      <c r="B3567">
        <v>523</v>
      </c>
      <c r="C3567">
        <v>3</v>
      </c>
      <c r="D3567" s="7">
        <f>Groei2030!B3567</f>
        <v>-14</v>
      </c>
      <c r="E3567" s="7">
        <f>Groei2030!C3567</f>
        <v>0</v>
      </c>
      <c r="F3567" s="6">
        <v>9.23905E-2</v>
      </c>
      <c r="G3567" s="6">
        <f t="shared" si="221"/>
        <v>-37.882682743355645</v>
      </c>
      <c r="H3567" s="6">
        <f t="shared" si="222"/>
        <v>-7.1611876641504058</v>
      </c>
      <c r="I3567" s="7">
        <f>B3567+ProxiPrognose2030!H3567</f>
        <v>515.83881233584964</v>
      </c>
      <c r="J3567">
        <f t="shared" si="223"/>
        <v>3</v>
      </c>
      <c r="K3567">
        <f t="shared" si="224"/>
        <v>0</v>
      </c>
      <c r="L3567" s="20">
        <v>3</v>
      </c>
    </row>
    <row r="3568" spans="1:12" ht="14.4">
      <c r="A3568" s="2">
        <v>3567</v>
      </c>
      <c r="B3568">
        <v>476</v>
      </c>
      <c r="C3568">
        <v>3</v>
      </c>
      <c r="D3568" s="7">
        <f>Groei2030!B3568</f>
        <v>-10</v>
      </c>
      <c r="E3568" s="7">
        <f>Groei2030!C3568</f>
        <v>0</v>
      </c>
      <c r="F3568" s="6">
        <v>5.3540999999999998E-2</v>
      </c>
      <c r="G3568" s="6">
        <f t="shared" si="221"/>
        <v>-46.69318839767655</v>
      </c>
      <c r="H3568" s="6">
        <f t="shared" si="222"/>
        <v>-8.8266896781997257</v>
      </c>
      <c r="I3568" s="7">
        <f>B3568+ProxiPrognose2030!H3568</f>
        <v>467.17331032180027</v>
      </c>
      <c r="J3568">
        <f t="shared" si="223"/>
        <v>3</v>
      </c>
      <c r="K3568">
        <f t="shared" si="224"/>
        <v>0</v>
      </c>
      <c r="L3568" s="20">
        <v>3</v>
      </c>
    </row>
    <row r="3569" spans="1:12" ht="14.4">
      <c r="A3569" s="2">
        <v>3568</v>
      </c>
      <c r="B3569">
        <v>610</v>
      </c>
      <c r="C3569">
        <v>4</v>
      </c>
      <c r="D3569" s="7">
        <f>Groei2030!B3569</f>
        <v>-10</v>
      </c>
      <c r="E3569" s="7">
        <f>Groei2030!C3569</f>
        <v>0</v>
      </c>
      <c r="F3569" s="6">
        <v>5.7198343749999998E-2</v>
      </c>
      <c r="G3569" s="6">
        <f t="shared" si="221"/>
        <v>-43.707559277011413</v>
      </c>
      <c r="H3569" s="6">
        <f t="shared" si="222"/>
        <v>-8.2622985400777722</v>
      </c>
      <c r="I3569" s="7">
        <f>B3569+ProxiPrognose2030!H3569</f>
        <v>601.73770145992228</v>
      </c>
      <c r="J3569">
        <f t="shared" si="223"/>
        <v>4</v>
      </c>
      <c r="K3569">
        <f t="shared" si="224"/>
        <v>0</v>
      </c>
      <c r="L3569" s="20">
        <v>4</v>
      </c>
    </row>
    <row r="3570" spans="1:12" ht="14.4">
      <c r="A3570" s="2">
        <v>3569</v>
      </c>
      <c r="B3570">
        <v>695</v>
      </c>
      <c r="C3570">
        <v>4</v>
      </c>
      <c r="D3570" s="7">
        <f>Groei2030!B3570</f>
        <v>-21</v>
      </c>
      <c r="E3570" s="7">
        <f>Groei2030!C3570</f>
        <v>0</v>
      </c>
      <c r="F3570" s="6">
        <v>8.3878499999999995E-2</v>
      </c>
      <c r="G3570" s="6">
        <f t="shared" si="221"/>
        <v>-62.590532734848622</v>
      </c>
      <c r="H3570" s="6">
        <f t="shared" si="222"/>
        <v>-11.831858740046998</v>
      </c>
      <c r="I3570" s="7">
        <f>B3570+ProxiPrognose2030!H3570</f>
        <v>683.16814125995302</v>
      </c>
      <c r="J3570">
        <f t="shared" si="223"/>
        <v>4</v>
      </c>
      <c r="K3570">
        <f t="shared" si="224"/>
        <v>0</v>
      </c>
      <c r="L3570" s="20">
        <v>4</v>
      </c>
    </row>
    <row r="3571" spans="1:12" ht="14.4">
      <c r="A3571" s="2">
        <v>3570</v>
      </c>
      <c r="B3571">
        <v>644</v>
      </c>
      <c r="C3571">
        <v>4</v>
      </c>
      <c r="D3571" s="7">
        <f>Groei2030!B3571</f>
        <v>-17</v>
      </c>
      <c r="E3571" s="7">
        <f>Groei2030!C3571</f>
        <v>0</v>
      </c>
      <c r="F3571" s="6">
        <v>7.0279645996093806E-2</v>
      </c>
      <c r="G3571" s="6">
        <f t="shared" si="221"/>
        <v>-60.472700733811578</v>
      </c>
      <c r="H3571" s="6">
        <f t="shared" si="222"/>
        <v>-11.431512426051338</v>
      </c>
      <c r="I3571" s="7">
        <f>B3571+ProxiPrognose2030!H3571</f>
        <v>632.56848757394869</v>
      </c>
      <c r="J3571">
        <f t="shared" si="223"/>
        <v>4</v>
      </c>
      <c r="K3571">
        <f t="shared" si="224"/>
        <v>0</v>
      </c>
      <c r="L3571" s="20">
        <v>4</v>
      </c>
    </row>
    <row r="3572" spans="1:12" ht="14.4">
      <c r="A3572" s="2">
        <v>3571</v>
      </c>
      <c r="B3572">
        <v>718</v>
      </c>
      <c r="C3572">
        <v>4</v>
      </c>
      <c r="D3572" s="7">
        <f>Groei2030!B3572</f>
        <v>-3</v>
      </c>
      <c r="E3572" s="7">
        <f>Groei2030!C3572</f>
        <v>0</v>
      </c>
      <c r="F3572" s="6">
        <v>8.4615000000000003E-3</v>
      </c>
      <c r="G3572" s="6">
        <f t="shared" si="221"/>
        <v>-88.636766530756958</v>
      </c>
      <c r="H3572" s="6">
        <f t="shared" si="222"/>
        <v>-16.755532425473906</v>
      </c>
      <c r="I3572" s="7">
        <f>B3572+ProxiPrognose2030!H3572</f>
        <v>701.24446757452608</v>
      </c>
      <c r="J3572">
        <f t="shared" si="223"/>
        <v>4</v>
      </c>
      <c r="K3572">
        <f t="shared" si="224"/>
        <v>0</v>
      </c>
      <c r="L3572" s="20">
        <v>4</v>
      </c>
    </row>
    <row r="3573" spans="1:12" ht="14.4">
      <c r="A3573" s="2">
        <v>3572</v>
      </c>
      <c r="B3573">
        <v>747</v>
      </c>
      <c r="C3573">
        <v>4</v>
      </c>
      <c r="D3573" s="7">
        <f>Groei2030!B3573</f>
        <v>242</v>
      </c>
      <c r="E3573" s="7">
        <f>Groei2030!C3573</f>
        <v>-4</v>
      </c>
      <c r="F3573" s="6">
        <v>7.3253429687499996E-2</v>
      </c>
      <c r="G3573" s="6">
        <f t="shared" si="221"/>
        <v>812.24865857923248</v>
      </c>
      <c r="H3573" s="6">
        <f t="shared" si="222"/>
        <v>153.54416986374906</v>
      </c>
      <c r="I3573" s="7">
        <f>B3573+ProxiPrognose2030!H3573</f>
        <v>900.54416986374906</v>
      </c>
      <c r="J3573">
        <f t="shared" si="223"/>
        <v>5</v>
      </c>
      <c r="K3573">
        <f t="shared" si="224"/>
        <v>1</v>
      </c>
      <c r="L3573" s="20">
        <v>5</v>
      </c>
    </row>
    <row r="3574" spans="1:12" ht="14.4">
      <c r="A3574" s="2">
        <v>3573</v>
      </c>
      <c r="B3574">
        <v>760</v>
      </c>
      <c r="C3574">
        <v>4</v>
      </c>
      <c r="D3574" s="7">
        <f>Groei2030!B3574</f>
        <v>0</v>
      </c>
      <c r="E3574" s="7">
        <f>Groei2030!C3574</f>
        <v>0</v>
      </c>
      <c r="F3574" s="6">
        <v>2.7063851562500001E-2</v>
      </c>
      <c r="G3574" s="6">
        <f t="shared" si="221"/>
        <v>0</v>
      </c>
      <c r="H3574" s="6">
        <f t="shared" si="222"/>
        <v>0</v>
      </c>
      <c r="I3574" s="7">
        <f>B3574+ProxiPrognose2030!H3574</f>
        <v>760</v>
      </c>
      <c r="J3574">
        <f t="shared" si="223"/>
        <v>4</v>
      </c>
      <c r="K3574">
        <f t="shared" si="224"/>
        <v>0</v>
      </c>
      <c r="L3574" s="20">
        <v>4</v>
      </c>
    </row>
    <row r="3575" spans="1:12" ht="14.4">
      <c r="A3575" s="2">
        <v>3574</v>
      </c>
      <c r="B3575">
        <v>692</v>
      </c>
      <c r="C3575">
        <v>4</v>
      </c>
      <c r="D3575" s="7">
        <f>Groei2030!B3575</f>
        <v>-16</v>
      </c>
      <c r="E3575" s="7">
        <f>Groei2030!C3575</f>
        <v>0</v>
      </c>
      <c r="F3575" s="6">
        <v>7.5802265625000004E-2</v>
      </c>
      <c r="G3575" s="6">
        <f t="shared" si="221"/>
        <v>-52.768871313007011</v>
      </c>
      <c r="H3575" s="6">
        <f t="shared" si="222"/>
        <v>-9.9752119684323279</v>
      </c>
      <c r="I3575" s="7">
        <f>B3575+ProxiPrognose2030!H3575</f>
        <v>682.02478803156771</v>
      </c>
      <c r="J3575">
        <f t="shared" si="223"/>
        <v>4</v>
      </c>
      <c r="K3575">
        <f t="shared" si="224"/>
        <v>0</v>
      </c>
      <c r="L3575" s="20">
        <v>4</v>
      </c>
    </row>
    <row r="3576" spans="1:12" ht="14.4">
      <c r="A3576" s="2">
        <v>3575</v>
      </c>
      <c r="B3576">
        <v>693</v>
      </c>
      <c r="C3576">
        <v>4</v>
      </c>
      <c r="D3576" s="7">
        <f>Groei2030!B3576</f>
        <v>-31</v>
      </c>
      <c r="E3576" s="7">
        <f>Groei2030!C3576</f>
        <v>0</v>
      </c>
      <c r="F3576" s="6">
        <v>0.10656103124999999</v>
      </c>
      <c r="G3576" s="6">
        <f t="shared" si="221"/>
        <v>-72.728275140449156</v>
      </c>
      <c r="H3576" s="6">
        <f t="shared" si="222"/>
        <v>-13.748256170217232</v>
      </c>
      <c r="I3576" s="7">
        <f>B3576+ProxiPrognose2030!H3576</f>
        <v>679.25174382978275</v>
      </c>
      <c r="J3576">
        <f t="shared" si="223"/>
        <v>4</v>
      </c>
      <c r="K3576">
        <f t="shared" si="224"/>
        <v>0</v>
      </c>
      <c r="L3576" s="20">
        <v>4</v>
      </c>
    </row>
    <row r="3577" spans="1:12" ht="14.4">
      <c r="A3577" s="2">
        <v>3576</v>
      </c>
      <c r="B3577">
        <v>660</v>
      </c>
      <c r="C3577">
        <v>4</v>
      </c>
      <c r="D3577" s="7">
        <f>Groei2030!B3577</f>
        <v>-21</v>
      </c>
      <c r="E3577" s="7">
        <f>Groei2030!C3577</f>
        <v>0</v>
      </c>
      <c r="F3577" s="6">
        <v>0.124615703125</v>
      </c>
      <c r="G3577" s="6">
        <f t="shared" si="221"/>
        <v>-42.129521949042086</v>
      </c>
      <c r="H3577" s="6">
        <f t="shared" si="222"/>
        <v>-7.9639928070022847</v>
      </c>
      <c r="I3577" s="7">
        <f>B3577+ProxiPrognose2030!H3577</f>
        <v>652.03600719299766</v>
      </c>
      <c r="J3577">
        <f t="shared" si="223"/>
        <v>4</v>
      </c>
      <c r="K3577">
        <f t="shared" si="224"/>
        <v>0</v>
      </c>
      <c r="L3577" s="20">
        <v>4</v>
      </c>
    </row>
    <row r="3578" spans="1:12" ht="14.4">
      <c r="A3578" s="2">
        <v>3577</v>
      </c>
      <c r="B3578">
        <v>626</v>
      </c>
      <c r="C3578">
        <v>4</v>
      </c>
      <c r="D3578" s="7">
        <f>Groei2030!B3578</f>
        <v>-31</v>
      </c>
      <c r="E3578" s="7">
        <f>Groei2030!C3578</f>
        <v>0</v>
      </c>
      <c r="F3578" s="6">
        <v>0.12887000000000001</v>
      </c>
      <c r="G3578" s="6">
        <f t="shared" si="221"/>
        <v>-60.138123690540851</v>
      </c>
      <c r="H3578" s="6">
        <f t="shared" si="222"/>
        <v>-11.368265347928327</v>
      </c>
      <c r="I3578" s="7">
        <f>B3578+ProxiPrognose2030!H3578</f>
        <v>614.63173465207171</v>
      </c>
      <c r="J3578">
        <f t="shared" si="223"/>
        <v>4</v>
      </c>
      <c r="K3578">
        <f t="shared" si="224"/>
        <v>0</v>
      </c>
      <c r="L3578" s="20">
        <v>4</v>
      </c>
    </row>
    <row r="3579" spans="1:12" ht="14.4">
      <c r="A3579" s="2">
        <v>3578</v>
      </c>
      <c r="B3579">
        <v>600</v>
      </c>
      <c r="C3579">
        <v>4</v>
      </c>
      <c r="D3579" s="7">
        <f>Groei2030!B3579</f>
        <v>-9</v>
      </c>
      <c r="E3579" s="7">
        <f>Groei2030!C3579</f>
        <v>0</v>
      </c>
      <c r="F3579" s="6">
        <v>5.6610291503906299E-2</v>
      </c>
      <c r="G3579" s="6">
        <f t="shared" si="221"/>
        <v>-39.745423318386244</v>
      </c>
      <c r="H3579" s="6">
        <f t="shared" si="222"/>
        <v>-7.5133125365569455</v>
      </c>
      <c r="I3579" s="7">
        <f>B3579+ProxiPrognose2030!H3579</f>
        <v>592.4866874634431</v>
      </c>
      <c r="J3579">
        <f t="shared" si="223"/>
        <v>4</v>
      </c>
      <c r="K3579">
        <f t="shared" si="224"/>
        <v>0</v>
      </c>
      <c r="L3579" s="20">
        <v>4</v>
      </c>
    </row>
    <row r="3580" spans="1:12" ht="14.4">
      <c r="A3580" s="2">
        <v>3579</v>
      </c>
      <c r="B3580">
        <v>571</v>
      </c>
      <c r="C3580">
        <v>3</v>
      </c>
      <c r="D3580" s="7">
        <f>Groei2030!B3580</f>
        <v>-8</v>
      </c>
      <c r="E3580" s="7">
        <f>Groei2030!C3580</f>
        <v>0</v>
      </c>
      <c r="F3580" s="6">
        <v>1.5508953125000001E-2</v>
      </c>
      <c r="G3580" s="6">
        <f t="shared" si="221"/>
        <v>-128.9577693529846</v>
      </c>
      <c r="H3580" s="6">
        <f t="shared" si="222"/>
        <v>-24.377650161244727</v>
      </c>
      <c r="I3580" s="7">
        <f>B3580+ProxiPrognose2030!H3580</f>
        <v>546.62234983875533</v>
      </c>
      <c r="J3580">
        <f t="shared" si="223"/>
        <v>3</v>
      </c>
      <c r="K3580">
        <f t="shared" si="224"/>
        <v>0</v>
      </c>
      <c r="L3580" s="20">
        <v>3</v>
      </c>
    </row>
    <row r="3581" spans="1:12" ht="14.4">
      <c r="A3581" s="2">
        <v>3580</v>
      </c>
      <c r="B3581">
        <v>570</v>
      </c>
      <c r="C3581">
        <v>3</v>
      </c>
      <c r="D3581" s="7">
        <f>Groei2030!B3581</f>
        <v>-12</v>
      </c>
      <c r="E3581" s="7">
        <f>Groei2030!C3581</f>
        <v>0</v>
      </c>
      <c r="F3581" s="6">
        <v>2.4979000000000001E-2</v>
      </c>
      <c r="G3581" s="6">
        <f t="shared" si="221"/>
        <v>-120.10088474318427</v>
      </c>
      <c r="H3581" s="6">
        <f t="shared" si="222"/>
        <v>-22.703380858825003</v>
      </c>
      <c r="I3581" s="7">
        <f>B3581+ProxiPrognose2030!H3581</f>
        <v>547.29661914117503</v>
      </c>
      <c r="J3581">
        <f t="shared" si="223"/>
        <v>3</v>
      </c>
      <c r="K3581">
        <f t="shared" si="224"/>
        <v>0</v>
      </c>
      <c r="L3581" s="20">
        <v>3</v>
      </c>
    </row>
    <row r="3582" spans="1:12" ht="14.4">
      <c r="A3582" s="2">
        <v>3581</v>
      </c>
      <c r="B3582">
        <v>556</v>
      </c>
      <c r="C3582">
        <v>3</v>
      </c>
      <c r="D3582" s="7">
        <f>Groei2030!B3582</f>
        <v>-22</v>
      </c>
      <c r="E3582" s="7">
        <f>Groei2030!C3582</f>
        <v>0</v>
      </c>
      <c r="F3582" s="6">
        <v>9.5243531249999999E-2</v>
      </c>
      <c r="G3582" s="6">
        <f t="shared" si="221"/>
        <v>-57.746703926414952</v>
      </c>
      <c r="H3582" s="6">
        <f t="shared" si="222"/>
        <v>-10.916201120305283</v>
      </c>
      <c r="I3582" s="7">
        <f>B3582+ProxiPrognose2030!H3582</f>
        <v>545.08379887969477</v>
      </c>
      <c r="J3582">
        <f t="shared" si="223"/>
        <v>3</v>
      </c>
      <c r="K3582">
        <f t="shared" si="224"/>
        <v>0</v>
      </c>
      <c r="L3582" s="20">
        <v>3</v>
      </c>
    </row>
    <row r="3583" spans="1:12" ht="14.4">
      <c r="A3583" s="2">
        <v>3582</v>
      </c>
      <c r="B3583">
        <v>325</v>
      </c>
      <c r="C3583">
        <v>2</v>
      </c>
      <c r="D3583" s="7">
        <f>Groei2030!B3583</f>
        <v>-12</v>
      </c>
      <c r="E3583" s="7">
        <f>Groei2030!C3583</f>
        <v>0</v>
      </c>
      <c r="F3583" s="6">
        <v>2.59744853125</v>
      </c>
      <c r="G3583" s="6">
        <f t="shared" si="221"/>
        <v>-1.1549795747276177</v>
      </c>
      <c r="H3583" s="6">
        <f t="shared" si="222"/>
        <v>-0.21833262282185589</v>
      </c>
      <c r="I3583" s="7">
        <f>B3583+ProxiPrognose2030!H3583</f>
        <v>324.78166737717817</v>
      </c>
      <c r="J3583">
        <f t="shared" si="223"/>
        <v>2</v>
      </c>
      <c r="K3583">
        <f t="shared" si="224"/>
        <v>0</v>
      </c>
      <c r="L3583" s="20">
        <v>2</v>
      </c>
    </row>
    <row r="3584" spans="1:12" ht="14.4">
      <c r="A3584" s="2">
        <v>3583</v>
      </c>
      <c r="B3584">
        <v>416</v>
      </c>
      <c r="C3584">
        <v>3</v>
      </c>
      <c r="D3584" s="7">
        <f>Groei2030!B3584</f>
        <v>-31</v>
      </c>
      <c r="E3584" s="7">
        <f>Groei2030!C3584</f>
        <v>0</v>
      </c>
      <c r="F3584" s="6">
        <v>0.13377382812499999</v>
      </c>
      <c r="G3584" s="6">
        <f t="shared" si="221"/>
        <v>-57.933604118425166</v>
      </c>
      <c r="H3584" s="6">
        <f t="shared" si="222"/>
        <v>-10.951531969456553</v>
      </c>
      <c r="I3584" s="7">
        <f>B3584+ProxiPrognose2030!H3584</f>
        <v>405.04846803054346</v>
      </c>
      <c r="J3584">
        <f t="shared" si="223"/>
        <v>3</v>
      </c>
      <c r="K3584">
        <f t="shared" si="224"/>
        <v>0</v>
      </c>
      <c r="L3584" s="20">
        <v>3</v>
      </c>
    </row>
    <row r="3585" spans="1:12" ht="14.4">
      <c r="A3585" s="2">
        <v>3584</v>
      </c>
      <c r="B3585">
        <v>476</v>
      </c>
      <c r="C3585">
        <v>3</v>
      </c>
      <c r="D3585" s="7">
        <f>Groei2030!B3585</f>
        <v>-19</v>
      </c>
      <c r="E3585" s="7">
        <f>Groei2030!C3585</f>
        <v>0</v>
      </c>
      <c r="F3585" s="6">
        <v>0.105957</v>
      </c>
      <c r="G3585" s="6">
        <f t="shared" si="221"/>
        <v>-44.82950630916315</v>
      </c>
      <c r="H3585" s="6">
        <f t="shared" si="222"/>
        <v>-8.4743868259287627</v>
      </c>
      <c r="I3585" s="7">
        <f>B3585+ProxiPrognose2030!H3585</f>
        <v>467.52561317407122</v>
      </c>
      <c r="J3585">
        <f t="shared" si="223"/>
        <v>3</v>
      </c>
      <c r="K3585">
        <f t="shared" si="224"/>
        <v>0</v>
      </c>
      <c r="L3585" s="20">
        <v>3</v>
      </c>
    </row>
    <row r="3586" spans="1:12" ht="14.4">
      <c r="A3586" s="2">
        <v>3585</v>
      </c>
      <c r="B3586">
        <v>523</v>
      </c>
      <c r="C3586">
        <v>3</v>
      </c>
      <c r="D3586" s="7">
        <f>Groei2030!B3586</f>
        <v>-32</v>
      </c>
      <c r="E3586" s="7">
        <f>Groei2030!C3586</f>
        <v>0</v>
      </c>
      <c r="F3586" s="6">
        <v>0.1167255</v>
      </c>
      <c r="G3586" s="6">
        <f t="shared" si="221"/>
        <v>-68.536866408796712</v>
      </c>
      <c r="H3586" s="6">
        <f t="shared" si="222"/>
        <v>-12.955929377844368</v>
      </c>
      <c r="I3586" s="7">
        <f>B3586+ProxiPrognose2030!H3586</f>
        <v>510.04407062215563</v>
      </c>
      <c r="J3586">
        <f t="shared" si="223"/>
        <v>3</v>
      </c>
      <c r="K3586">
        <f t="shared" si="224"/>
        <v>0</v>
      </c>
      <c r="L3586" s="20">
        <v>3</v>
      </c>
    </row>
    <row r="3587" spans="1:12" ht="14.4">
      <c r="A3587" s="2">
        <v>3586</v>
      </c>
      <c r="B3587">
        <v>554</v>
      </c>
      <c r="C3587">
        <v>3</v>
      </c>
      <c r="D3587" s="7">
        <f>Groei2030!B3587</f>
        <v>-25</v>
      </c>
      <c r="E3587" s="7">
        <f>Groei2030!C3587</f>
        <v>0</v>
      </c>
      <c r="F3587" s="6">
        <v>8.6925500000000003E-2</v>
      </c>
      <c r="G3587" s="6">
        <f t="shared" ref="G3587:G3650" si="225">IFERROR((D3587+E3587)/((F3587/0.25)),0)</f>
        <v>-71.900650557086237</v>
      </c>
      <c r="H3587" s="6">
        <f t="shared" ref="H3587:H3650" si="226">G3587/5.29</f>
        <v>-13.591805398314978</v>
      </c>
      <c r="I3587" s="7">
        <f>B3587+ProxiPrognose2030!H3587</f>
        <v>540.40819460168507</v>
      </c>
      <c r="J3587">
        <f t="shared" ref="J3587:J3650" si="227">MAX(C3587,IF(I3587&gt;0,IF(A3587&lt;6701,IF(I3587&lt;200,1,IF(I3587&lt;400,2,IF(I3587&lt;600,3,IF(I3587&lt;900,4,IF(I3587&lt;2000,5,IF(I3587&gt;2000,6,0)))))),0),0))</f>
        <v>3</v>
      </c>
      <c r="K3587">
        <f t="shared" ref="K3587:K3650" si="228">J3587-C3587</f>
        <v>0</v>
      </c>
      <c r="L3587" s="20">
        <v>3</v>
      </c>
    </row>
    <row r="3588" spans="1:12" ht="14.4">
      <c r="A3588" s="2">
        <v>3587</v>
      </c>
      <c r="B3588">
        <v>600</v>
      </c>
      <c r="C3588">
        <v>4</v>
      </c>
      <c r="D3588" s="7">
        <f>Groei2030!B3588</f>
        <v>-15</v>
      </c>
      <c r="E3588" s="7">
        <f>Groei2030!C3588</f>
        <v>0</v>
      </c>
      <c r="F3588" s="6">
        <v>0.11996053125</v>
      </c>
      <c r="G3588" s="6">
        <f t="shared" si="225"/>
        <v>-31.260281702028557</v>
      </c>
      <c r="H3588" s="6">
        <f t="shared" si="226"/>
        <v>-5.9093160117256254</v>
      </c>
      <c r="I3588" s="7">
        <f>B3588+ProxiPrognose2030!H3588</f>
        <v>594.09068398827435</v>
      </c>
      <c r="J3588">
        <f t="shared" si="227"/>
        <v>4</v>
      </c>
      <c r="K3588">
        <f t="shared" si="228"/>
        <v>0</v>
      </c>
      <c r="L3588" s="20">
        <v>4</v>
      </c>
    </row>
    <row r="3589" spans="1:12" ht="14.4">
      <c r="A3589" s="2">
        <v>3588</v>
      </c>
      <c r="B3589">
        <v>548</v>
      </c>
      <c r="C3589">
        <v>3</v>
      </c>
      <c r="D3589" s="7">
        <f>Groei2030!B3589</f>
        <v>-7</v>
      </c>
      <c r="E3589" s="7">
        <f>Groei2030!C3589</f>
        <v>0</v>
      </c>
      <c r="F3589" s="6">
        <v>3.2529000000000002E-2</v>
      </c>
      <c r="G3589" s="6">
        <f t="shared" si="225"/>
        <v>-53.798149343662573</v>
      </c>
      <c r="H3589" s="6">
        <f t="shared" si="226"/>
        <v>-10.169782484624305</v>
      </c>
      <c r="I3589" s="7">
        <f>B3589+ProxiPrognose2030!H3589</f>
        <v>537.83021751537569</v>
      </c>
      <c r="J3589">
        <f t="shared" si="227"/>
        <v>3</v>
      </c>
      <c r="K3589">
        <f t="shared" si="228"/>
        <v>0</v>
      </c>
      <c r="L3589" s="20">
        <v>3</v>
      </c>
    </row>
    <row r="3590" spans="1:12" ht="14.4">
      <c r="A3590" s="2">
        <v>3589</v>
      </c>
      <c r="B3590">
        <v>451</v>
      </c>
      <c r="C3590">
        <v>3</v>
      </c>
      <c r="D3590" s="7">
        <f>Groei2030!B3590</f>
        <v>-26</v>
      </c>
      <c r="E3590" s="7">
        <f>Groei2030!C3590</f>
        <v>0</v>
      </c>
      <c r="F3590" s="6">
        <v>0.2040229140625</v>
      </c>
      <c r="G3590" s="6">
        <f t="shared" si="225"/>
        <v>-31.859166554246951</v>
      </c>
      <c r="H3590" s="6">
        <f t="shared" si="226"/>
        <v>-6.022526758836853</v>
      </c>
      <c r="I3590" s="7">
        <f>B3590+ProxiPrognose2030!H3590</f>
        <v>444.97747324116312</v>
      </c>
      <c r="J3590">
        <f t="shared" si="227"/>
        <v>3</v>
      </c>
      <c r="K3590">
        <f t="shared" si="228"/>
        <v>0</v>
      </c>
      <c r="L3590" s="20">
        <v>3</v>
      </c>
    </row>
    <row r="3591" spans="1:12" ht="14.4">
      <c r="A3591" s="2">
        <v>3590</v>
      </c>
      <c r="B3591">
        <v>498</v>
      </c>
      <c r="C3591">
        <v>3</v>
      </c>
      <c r="D3591" s="7">
        <f>Groei2030!B3591</f>
        <v>-8</v>
      </c>
      <c r="E3591" s="7">
        <f>Groei2030!C3591</f>
        <v>0</v>
      </c>
      <c r="F3591" s="6">
        <v>4.0812000000000001E-2</v>
      </c>
      <c r="G3591" s="6">
        <f t="shared" si="225"/>
        <v>-49.005194550622363</v>
      </c>
      <c r="H3591" s="6">
        <f t="shared" si="226"/>
        <v>-9.2637418810250214</v>
      </c>
      <c r="I3591" s="7">
        <f>B3591+ProxiPrognose2030!H3591</f>
        <v>488.736258118975</v>
      </c>
      <c r="J3591">
        <f t="shared" si="227"/>
        <v>3</v>
      </c>
      <c r="K3591">
        <f t="shared" si="228"/>
        <v>0</v>
      </c>
      <c r="L3591" s="20">
        <v>3</v>
      </c>
    </row>
    <row r="3592" spans="1:12" ht="14.4">
      <c r="A3592" s="2">
        <v>3591</v>
      </c>
      <c r="B3592">
        <v>482</v>
      </c>
      <c r="C3592">
        <v>3</v>
      </c>
      <c r="D3592" s="7">
        <f>Groei2030!B3592</f>
        <v>-12</v>
      </c>
      <c r="E3592" s="7">
        <f>Groei2030!C3592</f>
        <v>0</v>
      </c>
      <c r="F3592" s="6">
        <v>4.9315999999999999E-2</v>
      </c>
      <c r="G3592" s="6">
        <f t="shared" si="225"/>
        <v>-60.832184280963581</v>
      </c>
      <c r="H3592" s="6">
        <f t="shared" si="226"/>
        <v>-11.499467727970432</v>
      </c>
      <c r="I3592" s="7">
        <f>B3592+ProxiPrognose2030!H3592</f>
        <v>470.50053227202955</v>
      </c>
      <c r="J3592">
        <f t="shared" si="227"/>
        <v>3</v>
      </c>
      <c r="K3592">
        <f t="shared" si="228"/>
        <v>0</v>
      </c>
      <c r="L3592" s="20">
        <v>3</v>
      </c>
    </row>
    <row r="3593" spans="1:12" ht="14.4">
      <c r="A3593" s="2">
        <v>3592</v>
      </c>
      <c r="B3593">
        <v>539</v>
      </c>
      <c r="C3593">
        <v>3</v>
      </c>
      <c r="D3593" s="7">
        <f>Groei2030!B3593</f>
        <v>-24</v>
      </c>
      <c r="E3593" s="7">
        <f>Groei2030!C3593</f>
        <v>0</v>
      </c>
      <c r="F3593" s="6">
        <v>0.110349859375</v>
      </c>
      <c r="G3593" s="6">
        <f t="shared" si="225"/>
        <v>-54.3725205812026</v>
      </c>
      <c r="H3593" s="6">
        <f t="shared" si="226"/>
        <v>-10.278359278110132</v>
      </c>
      <c r="I3593" s="7">
        <f>B3593+ProxiPrognose2030!H3593</f>
        <v>528.72164072188991</v>
      </c>
      <c r="J3593">
        <f t="shared" si="227"/>
        <v>3</v>
      </c>
      <c r="K3593">
        <f t="shared" si="228"/>
        <v>0</v>
      </c>
      <c r="L3593" s="20">
        <v>3</v>
      </c>
    </row>
    <row r="3594" spans="1:12" ht="14.4">
      <c r="A3594" s="2">
        <v>3593</v>
      </c>
      <c r="B3594">
        <v>488</v>
      </c>
      <c r="C3594">
        <v>3</v>
      </c>
      <c r="D3594" s="7">
        <f>Groei2030!B3594</f>
        <v>-6</v>
      </c>
      <c r="E3594" s="7">
        <f>Groei2030!C3594</f>
        <v>0</v>
      </c>
      <c r="F3594" s="6">
        <v>4.5815137207031197E-2</v>
      </c>
      <c r="G3594" s="6">
        <f t="shared" si="225"/>
        <v>-32.740270824067217</v>
      </c>
      <c r="H3594" s="6">
        <f t="shared" si="226"/>
        <v>-6.189087112300041</v>
      </c>
      <c r="I3594" s="7">
        <f>B3594+ProxiPrognose2030!H3594</f>
        <v>481.81091288769994</v>
      </c>
      <c r="J3594">
        <f t="shared" si="227"/>
        <v>3</v>
      </c>
      <c r="K3594">
        <f t="shared" si="228"/>
        <v>0</v>
      </c>
      <c r="L3594" s="20">
        <v>3</v>
      </c>
    </row>
    <row r="3595" spans="1:12" ht="14.4">
      <c r="A3595" s="2">
        <v>3594</v>
      </c>
      <c r="B3595">
        <v>492</v>
      </c>
      <c r="C3595">
        <v>3</v>
      </c>
      <c r="D3595" s="7">
        <f>Groei2030!B3595</f>
        <v>-1</v>
      </c>
      <c r="E3595" s="7">
        <f>Groei2030!C3595</f>
        <v>0</v>
      </c>
      <c r="F3595" s="6">
        <v>5.2165339843749998E-2</v>
      </c>
      <c r="G3595" s="6">
        <f t="shared" si="225"/>
        <v>-4.7924541611119755</v>
      </c>
      <c r="H3595" s="6">
        <f t="shared" si="226"/>
        <v>-0.90594596618373824</v>
      </c>
      <c r="I3595" s="7">
        <f>B3595+ProxiPrognose2030!H3595</f>
        <v>491.09405403381624</v>
      </c>
      <c r="J3595">
        <f t="shared" si="227"/>
        <v>3</v>
      </c>
      <c r="K3595">
        <f t="shared" si="228"/>
        <v>0</v>
      </c>
      <c r="L3595" s="20">
        <v>3</v>
      </c>
    </row>
    <row r="3596" spans="1:12" ht="14.4">
      <c r="A3596" s="2">
        <v>3595</v>
      </c>
      <c r="B3596">
        <v>503</v>
      </c>
      <c r="C3596">
        <v>3</v>
      </c>
      <c r="D3596" s="7">
        <f>Groei2030!B3596</f>
        <v>-35</v>
      </c>
      <c r="E3596" s="7">
        <f>Groei2030!C3596</f>
        <v>0</v>
      </c>
      <c r="F3596" s="6">
        <v>0.319986262695312</v>
      </c>
      <c r="G3596" s="6">
        <f t="shared" si="225"/>
        <v>-27.344923892347435</v>
      </c>
      <c r="H3596" s="6">
        <f t="shared" si="226"/>
        <v>-5.1691727584777762</v>
      </c>
      <c r="I3596" s="7">
        <f>B3596+ProxiPrognose2030!H3596</f>
        <v>497.83082724152223</v>
      </c>
      <c r="J3596">
        <f t="shared" si="227"/>
        <v>3</v>
      </c>
      <c r="K3596">
        <f t="shared" si="228"/>
        <v>0</v>
      </c>
      <c r="L3596" s="20">
        <v>3</v>
      </c>
    </row>
    <row r="3597" spans="1:12" ht="14.4">
      <c r="A3597" s="2">
        <v>3596</v>
      </c>
      <c r="B3597">
        <v>579</v>
      </c>
      <c r="C3597">
        <v>3</v>
      </c>
      <c r="D3597" s="7">
        <f>Groei2030!B3597</f>
        <v>-1</v>
      </c>
      <c r="E3597" s="7">
        <f>Groei2030!C3597</f>
        <v>0</v>
      </c>
      <c r="F3597" s="6">
        <v>0.15231297656250001</v>
      </c>
      <c r="G3597" s="6">
        <f t="shared" si="225"/>
        <v>-1.6413571951790671</v>
      </c>
      <c r="H3597" s="6">
        <f t="shared" si="226"/>
        <v>-0.31027546222666674</v>
      </c>
      <c r="I3597" s="7">
        <f>B3597+ProxiPrognose2030!H3597</f>
        <v>578.68972453777337</v>
      </c>
      <c r="J3597">
        <f t="shared" si="227"/>
        <v>3</v>
      </c>
      <c r="K3597">
        <f t="shared" si="228"/>
        <v>0</v>
      </c>
      <c r="L3597" s="20">
        <v>3</v>
      </c>
    </row>
    <row r="3598" spans="1:12" ht="14.4">
      <c r="A3598" s="2">
        <v>3597</v>
      </c>
      <c r="B3598">
        <v>628</v>
      </c>
      <c r="C3598">
        <v>4</v>
      </c>
      <c r="D3598" s="7">
        <f>Groei2030!B3598</f>
        <v>-19</v>
      </c>
      <c r="E3598" s="7">
        <f>Groei2030!C3598</f>
        <v>0</v>
      </c>
      <c r="F3598" s="6">
        <v>8.1620187499999997E-2</v>
      </c>
      <c r="G3598" s="6">
        <f t="shared" si="225"/>
        <v>-58.19638677012351</v>
      </c>
      <c r="H3598" s="6">
        <f t="shared" si="226"/>
        <v>-11.001207328945844</v>
      </c>
      <c r="I3598" s="7">
        <f>B3598+ProxiPrognose2030!H3598</f>
        <v>616.99879267105416</v>
      </c>
      <c r="J3598">
        <f t="shared" si="227"/>
        <v>4</v>
      </c>
      <c r="K3598">
        <f t="shared" si="228"/>
        <v>0</v>
      </c>
      <c r="L3598" s="20">
        <v>4</v>
      </c>
    </row>
    <row r="3599" spans="1:12" ht="14.4">
      <c r="A3599" s="2">
        <v>3598</v>
      </c>
      <c r="B3599">
        <v>711</v>
      </c>
      <c r="C3599">
        <v>4</v>
      </c>
      <c r="D3599" s="7">
        <f>Groei2030!B3599</f>
        <v>-17</v>
      </c>
      <c r="E3599" s="7">
        <f>Groei2030!C3599</f>
        <v>0</v>
      </c>
      <c r="F3599" s="6">
        <v>8.3786812500000002E-2</v>
      </c>
      <c r="G3599" s="6">
        <f t="shared" si="225"/>
        <v>-50.723972820901857</v>
      </c>
      <c r="H3599" s="6">
        <f t="shared" si="226"/>
        <v>-9.5886527071648118</v>
      </c>
      <c r="I3599" s="7">
        <f>B3599+ProxiPrognose2030!H3599</f>
        <v>701.41134729283522</v>
      </c>
      <c r="J3599">
        <f t="shared" si="227"/>
        <v>4</v>
      </c>
      <c r="K3599">
        <f t="shared" si="228"/>
        <v>0</v>
      </c>
      <c r="L3599" s="20">
        <v>4</v>
      </c>
    </row>
    <row r="3600" spans="1:12" ht="14.4">
      <c r="A3600" s="2">
        <v>3599</v>
      </c>
      <c r="B3600">
        <v>718</v>
      </c>
      <c r="C3600">
        <v>4</v>
      </c>
      <c r="D3600" s="7">
        <f>Groei2030!B3600</f>
        <v>-18</v>
      </c>
      <c r="E3600" s="7">
        <f>Groei2030!C3600</f>
        <v>0</v>
      </c>
      <c r="F3600" s="6">
        <v>7.2978906250000003E-2</v>
      </c>
      <c r="G3600" s="6">
        <f t="shared" si="225"/>
        <v>-61.661653088970482</v>
      </c>
      <c r="H3600" s="6">
        <f t="shared" si="226"/>
        <v>-11.656267124569089</v>
      </c>
      <c r="I3600" s="7">
        <f>B3600+ProxiPrognose2030!H3600</f>
        <v>706.34373287543087</v>
      </c>
      <c r="J3600">
        <f t="shared" si="227"/>
        <v>4</v>
      </c>
      <c r="K3600">
        <f t="shared" si="228"/>
        <v>0</v>
      </c>
      <c r="L3600" s="20">
        <v>4</v>
      </c>
    </row>
    <row r="3601" spans="1:12" ht="14.4">
      <c r="A3601" s="2">
        <v>3600</v>
      </c>
      <c r="B3601">
        <v>717</v>
      </c>
      <c r="C3601">
        <v>4</v>
      </c>
      <c r="D3601" s="7">
        <f>Groei2030!B3601</f>
        <v>50</v>
      </c>
      <c r="E3601" s="7">
        <f>Groei2030!C3601</f>
        <v>0</v>
      </c>
      <c r="F3601" s="6">
        <v>5.4261628662109401E-2</v>
      </c>
      <c r="G3601" s="6">
        <f t="shared" si="225"/>
        <v>230.3653669859099</v>
      </c>
      <c r="H3601" s="6">
        <f t="shared" si="226"/>
        <v>43.547328352723987</v>
      </c>
      <c r="I3601" s="7">
        <f>B3601+ProxiPrognose2030!H3601</f>
        <v>760.54732835272398</v>
      </c>
      <c r="J3601">
        <f t="shared" si="227"/>
        <v>4</v>
      </c>
      <c r="K3601">
        <f t="shared" si="228"/>
        <v>0</v>
      </c>
      <c r="L3601" s="20">
        <v>4</v>
      </c>
    </row>
    <row r="3602" spans="1:12" ht="14.4">
      <c r="A3602" s="2">
        <v>3601</v>
      </c>
      <c r="B3602">
        <v>653</v>
      </c>
      <c r="C3602">
        <v>4</v>
      </c>
      <c r="D3602" s="7">
        <f>Groei2030!B3602</f>
        <v>-29</v>
      </c>
      <c r="E3602" s="7">
        <f>Groei2030!C3602</f>
        <v>0</v>
      </c>
      <c r="F3602" s="6">
        <v>0.104269</v>
      </c>
      <c r="G3602" s="6">
        <f t="shared" si="225"/>
        <v>-69.531692065714637</v>
      </c>
      <c r="H3602" s="6">
        <f t="shared" si="226"/>
        <v>-13.143987157980083</v>
      </c>
      <c r="I3602" s="7">
        <f>B3602+ProxiPrognose2030!H3602</f>
        <v>639.85601284201994</v>
      </c>
      <c r="J3602">
        <f t="shared" si="227"/>
        <v>4</v>
      </c>
      <c r="K3602">
        <f t="shared" si="228"/>
        <v>0</v>
      </c>
      <c r="L3602" s="20">
        <v>4</v>
      </c>
    </row>
    <row r="3603" spans="1:12" ht="14.4">
      <c r="A3603" s="2">
        <v>3602</v>
      </c>
      <c r="B3603">
        <v>596</v>
      </c>
      <c r="C3603">
        <v>3</v>
      </c>
      <c r="D3603" s="7">
        <f>Groei2030!B3603</f>
        <v>-1</v>
      </c>
      <c r="E3603" s="7">
        <f>Groei2030!C3603</f>
        <v>0</v>
      </c>
      <c r="F3603" s="6">
        <v>0.37975026660156203</v>
      </c>
      <c r="G3603" s="6">
        <f t="shared" si="225"/>
        <v>-0.65832738509253674</v>
      </c>
      <c r="H3603" s="6">
        <f t="shared" si="226"/>
        <v>-0.12444752081144361</v>
      </c>
      <c r="I3603" s="7">
        <f>B3603+ProxiPrognose2030!H3603</f>
        <v>595.87555247918851</v>
      </c>
      <c r="J3603">
        <f t="shared" si="227"/>
        <v>3</v>
      </c>
      <c r="K3603">
        <f t="shared" si="228"/>
        <v>0</v>
      </c>
      <c r="L3603" s="20">
        <v>3</v>
      </c>
    </row>
    <row r="3604" spans="1:12" ht="14.4">
      <c r="A3604" s="2">
        <v>3603</v>
      </c>
      <c r="B3604">
        <v>664</v>
      </c>
      <c r="C3604">
        <v>4</v>
      </c>
      <c r="D3604" s="7">
        <f>Groei2030!B3604</f>
        <v>-9</v>
      </c>
      <c r="E3604" s="7">
        <f>Groei2030!C3604</f>
        <v>0</v>
      </c>
      <c r="F3604" s="6">
        <v>4.09985E-2</v>
      </c>
      <c r="G3604" s="6">
        <f t="shared" si="225"/>
        <v>-54.880056587436123</v>
      </c>
      <c r="H3604" s="6">
        <f t="shared" si="226"/>
        <v>-10.374301812369778</v>
      </c>
      <c r="I3604" s="7">
        <f>B3604+ProxiPrognose2030!H3604</f>
        <v>653.62569818763018</v>
      </c>
      <c r="J3604">
        <f t="shared" si="227"/>
        <v>4</v>
      </c>
      <c r="K3604">
        <f t="shared" si="228"/>
        <v>0</v>
      </c>
      <c r="L3604" s="20">
        <v>4</v>
      </c>
    </row>
    <row r="3605" spans="1:12" ht="14.4">
      <c r="A3605" s="2">
        <v>3604</v>
      </c>
      <c r="B3605">
        <v>667</v>
      </c>
      <c r="C3605">
        <v>4</v>
      </c>
      <c r="D3605" s="7">
        <f>Groei2030!B3605</f>
        <v>-6</v>
      </c>
      <c r="E3605" s="7">
        <f>Groei2030!C3605</f>
        <v>0</v>
      </c>
      <c r="F3605" s="6">
        <v>6.1508500000000001E-2</v>
      </c>
      <c r="G3605" s="6">
        <f t="shared" si="225"/>
        <v>-24.386873358966646</v>
      </c>
      <c r="H3605" s="6">
        <f t="shared" si="226"/>
        <v>-4.6099949638878348</v>
      </c>
      <c r="I3605" s="7">
        <f>B3605+ProxiPrognose2030!H3605</f>
        <v>662.39000503611214</v>
      </c>
      <c r="J3605">
        <f t="shared" si="227"/>
        <v>4</v>
      </c>
      <c r="K3605">
        <f t="shared" si="228"/>
        <v>0</v>
      </c>
      <c r="L3605" s="20">
        <v>4</v>
      </c>
    </row>
    <row r="3606" spans="1:12" ht="14.4">
      <c r="A3606" s="2">
        <v>3605</v>
      </c>
      <c r="B3606">
        <v>693</v>
      </c>
      <c r="C3606">
        <v>4</v>
      </c>
      <c r="D3606" s="7">
        <f>Groei2030!B3606</f>
        <v>-5</v>
      </c>
      <c r="E3606" s="7">
        <f>Groei2030!C3606</f>
        <v>0</v>
      </c>
      <c r="F3606" s="6">
        <v>1.88092604980469E-2</v>
      </c>
      <c r="G3606" s="6">
        <f t="shared" si="225"/>
        <v>-66.456626518081151</v>
      </c>
      <c r="H3606" s="6">
        <f t="shared" si="226"/>
        <v>-12.562689322888687</v>
      </c>
      <c r="I3606" s="7">
        <f>B3606+ProxiPrognose2030!H3606</f>
        <v>680.43731067711133</v>
      </c>
      <c r="J3606">
        <f t="shared" si="227"/>
        <v>4</v>
      </c>
      <c r="K3606">
        <f t="shared" si="228"/>
        <v>0</v>
      </c>
      <c r="L3606" s="20">
        <v>4</v>
      </c>
    </row>
    <row r="3607" spans="1:12" ht="14.4">
      <c r="A3607" s="2">
        <v>3606</v>
      </c>
      <c r="B3607">
        <v>686</v>
      </c>
      <c r="C3607">
        <v>4</v>
      </c>
      <c r="D3607" s="7">
        <f>Groei2030!B3607</f>
        <v>-36</v>
      </c>
      <c r="E3607" s="7">
        <f>Groei2030!C3607</f>
        <v>0</v>
      </c>
      <c r="F3607" s="6">
        <v>0.11440699999999999</v>
      </c>
      <c r="G3607" s="6">
        <f t="shared" si="225"/>
        <v>-78.666515160785622</v>
      </c>
      <c r="H3607" s="6">
        <f t="shared" si="226"/>
        <v>-14.870796816783672</v>
      </c>
      <c r="I3607" s="7">
        <f>B3607+ProxiPrognose2030!H3607</f>
        <v>671.1292031832163</v>
      </c>
      <c r="J3607">
        <f t="shared" si="227"/>
        <v>4</v>
      </c>
      <c r="K3607">
        <f t="shared" si="228"/>
        <v>0</v>
      </c>
      <c r="L3607" s="20">
        <v>4</v>
      </c>
    </row>
    <row r="3608" spans="1:12" ht="14.4">
      <c r="A3608" s="2">
        <v>3607</v>
      </c>
      <c r="B3608">
        <v>752</v>
      </c>
      <c r="C3608">
        <v>4</v>
      </c>
      <c r="D3608" s="7">
        <f>Groei2030!B3608</f>
        <v>-29</v>
      </c>
      <c r="E3608" s="7">
        <f>Groei2030!C3608</f>
        <v>0</v>
      </c>
      <c r="F3608" s="6">
        <v>0.10416396875</v>
      </c>
      <c r="G3608" s="6">
        <f t="shared" si="225"/>
        <v>-69.601802686689581</v>
      </c>
      <c r="H3608" s="6">
        <f t="shared" si="226"/>
        <v>-13.157240583495195</v>
      </c>
      <c r="I3608" s="7">
        <f>B3608+ProxiPrognose2030!H3608</f>
        <v>738.8427594165048</v>
      </c>
      <c r="J3608">
        <f t="shared" si="227"/>
        <v>4</v>
      </c>
      <c r="K3608">
        <f t="shared" si="228"/>
        <v>0</v>
      </c>
      <c r="L3608" s="20">
        <v>4</v>
      </c>
    </row>
    <row r="3609" spans="1:12" ht="14.4">
      <c r="A3609" s="2">
        <v>3608</v>
      </c>
      <c r="B3609">
        <v>754</v>
      </c>
      <c r="C3609">
        <v>4</v>
      </c>
      <c r="D3609" s="7">
        <f>Groei2030!B3609</f>
        <v>-6</v>
      </c>
      <c r="E3609" s="7">
        <f>Groei2030!C3609</f>
        <v>0</v>
      </c>
      <c r="F3609" s="6">
        <v>2.3525999999999998E-2</v>
      </c>
      <c r="G3609" s="6">
        <f t="shared" si="225"/>
        <v>-63.75924509053813</v>
      </c>
      <c r="H3609" s="6">
        <f t="shared" si="226"/>
        <v>-12.052787351708531</v>
      </c>
      <c r="I3609" s="7">
        <f>B3609+ProxiPrognose2030!H3609</f>
        <v>741.9472126482915</v>
      </c>
      <c r="J3609">
        <f t="shared" si="227"/>
        <v>4</v>
      </c>
      <c r="K3609">
        <f t="shared" si="228"/>
        <v>0</v>
      </c>
      <c r="L3609" s="20">
        <v>4</v>
      </c>
    </row>
    <row r="3610" spans="1:12" ht="14.4">
      <c r="A3610" s="2">
        <v>3609</v>
      </c>
      <c r="B3610">
        <v>769</v>
      </c>
      <c r="C3610">
        <v>4</v>
      </c>
      <c r="D3610" s="7">
        <f>Groei2030!B3610</f>
        <v>-5</v>
      </c>
      <c r="E3610" s="7">
        <f>Groei2030!C3610</f>
        <v>0</v>
      </c>
      <c r="F3610" s="6">
        <v>2.4289789062500001E-2</v>
      </c>
      <c r="G3610" s="6">
        <f t="shared" si="225"/>
        <v>-51.461953695177336</v>
      </c>
      <c r="H3610" s="6">
        <f t="shared" si="226"/>
        <v>-9.7281575983321993</v>
      </c>
      <c r="I3610" s="7">
        <f>B3610+ProxiPrognose2030!H3610</f>
        <v>759.27184240166775</v>
      </c>
      <c r="J3610">
        <f t="shared" si="227"/>
        <v>4</v>
      </c>
      <c r="K3610">
        <f t="shared" si="228"/>
        <v>0</v>
      </c>
      <c r="L3610" s="20">
        <v>4</v>
      </c>
    </row>
    <row r="3611" spans="1:12" ht="14.4">
      <c r="A3611" s="2">
        <v>3610</v>
      </c>
      <c r="B3611">
        <v>792</v>
      </c>
      <c r="C3611">
        <v>4</v>
      </c>
      <c r="D3611" s="7">
        <f>Groei2030!B3611</f>
        <v>-13</v>
      </c>
      <c r="E3611" s="7">
        <f>Groei2030!C3611</f>
        <v>0</v>
      </c>
      <c r="F3611" s="6">
        <v>6.5170179687499996E-2</v>
      </c>
      <c r="G3611" s="6">
        <f t="shared" si="225"/>
        <v>-49.869434388307631</v>
      </c>
      <c r="H3611" s="6">
        <f t="shared" si="226"/>
        <v>-9.4271142510978514</v>
      </c>
      <c r="I3611" s="7">
        <f>B3611+ProxiPrognose2030!H3611</f>
        <v>782.57288574890219</v>
      </c>
      <c r="J3611">
        <f t="shared" si="227"/>
        <v>4</v>
      </c>
      <c r="K3611">
        <f t="shared" si="228"/>
        <v>0</v>
      </c>
      <c r="L3611" s="20">
        <v>4</v>
      </c>
    </row>
    <row r="3612" spans="1:12" ht="14.4">
      <c r="A3612" s="2">
        <v>3611</v>
      </c>
      <c r="B3612">
        <v>744</v>
      </c>
      <c r="C3612">
        <v>4</v>
      </c>
      <c r="D3612" s="7">
        <f>Groei2030!B3612</f>
        <v>-18</v>
      </c>
      <c r="E3612" s="7">
        <f>Groei2030!C3612</f>
        <v>0</v>
      </c>
      <c r="F3612" s="6">
        <v>8.7564031249999993E-2</v>
      </c>
      <c r="G3612" s="6">
        <f t="shared" si="225"/>
        <v>-51.390964255086196</v>
      </c>
      <c r="H3612" s="6">
        <f t="shared" si="226"/>
        <v>-9.7147380444397342</v>
      </c>
      <c r="I3612" s="7">
        <f>B3612+ProxiPrognose2030!H3612</f>
        <v>734.28526195556026</v>
      </c>
      <c r="J3612">
        <f t="shared" si="227"/>
        <v>4</v>
      </c>
      <c r="K3612">
        <f t="shared" si="228"/>
        <v>0</v>
      </c>
      <c r="L3612" s="20">
        <v>4</v>
      </c>
    </row>
    <row r="3613" spans="1:12" ht="14.4">
      <c r="A3613" s="2">
        <v>3612</v>
      </c>
      <c r="B3613">
        <v>756</v>
      </c>
      <c r="C3613">
        <v>4</v>
      </c>
      <c r="D3613" s="7">
        <f>Groei2030!B3613</f>
        <v>-21</v>
      </c>
      <c r="E3613" s="7">
        <f>Groei2030!C3613</f>
        <v>0</v>
      </c>
      <c r="F3613" s="6">
        <v>0.10130809374999999</v>
      </c>
      <c r="G3613" s="6">
        <f t="shared" si="225"/>
        <v>-51.82211811186113</v>
      </c>
      <c r="H3613" s="6">
        <f t="shared" si="226"/>
        <v>-9.7962416090474722</v>
      </c>
      <c r="I3613" s="7">
        <f>B3613+ProxiPrognose2030!H3613</f>
        <v>746.20375839095254</v>
      </c>
      <c r="J3613">
        <f t="shared" si="227"/>
        <v>4</v>
      </c>
      <c r="K3613">
        <f t="shared" si="228"/>
        <v>0</v>
      </c>
      <c r="L3613" s="20">
        <v>4</v>
      </c>
    </row>
    <row r="3614" spans="1:12" ht="14.4">
      <c r="A3614" s="2">
        <v>3613</v>
      </c>
      <c r="B3614">
        <v>796</v>
      </c>
      <c r="C3614">
        <v>4</v>
      </c>
      <c r="D3614" s="7">
        <f>Groei2030!B3614</f>
        <v>-19</v>
      </c>
      <c r="E3614" s="7">
        <f>Groei2030!C3614</f>
        <v>0</v>
      </c>
      <c r="F3614" s="6">
        <v>0.1572835625</v>
      </c>
      <c r="G3614" s="6">
        <f t="shared" si="225"/>
        <v>-30.200231508616803</v>
      </c>
      <c r="H3614" s="6">
        <f t="shared" si="226"/>
        <v>-5.7089284515343675</v>
      </c>
      <c r="I3614" s="7">
        <f>B3614+ProxiPrognose2030!H3614</f>
        <v>790.29107154846565</v>
      </c>
      <c r="J3614">
        <f t="shared" si="227"/>
        <v>4</v>
      </c>
      <c r="K3614">
        <f t="shared" si="228"/>
        <v>0</v>
      </c>
      <c r="L3614" s="20">
        <v>4</v>
      </c>
    </row>
    <row r="3615" spans="1:12" ht="14.4">
      <c r="A3615" s="2">
        <v>3614</v>
      </c>
      <c r="B3615">
        <v>808</v>
      </c>
      <c r="C3615">
        <v>4</v>
      </c>
      <c r="D3615" s="7">
        <f>Groei2030!B3615</f>
        <v>136</v>
      </c>
      <c r="E3615" s="7">
        <f>Groei2030!C3615</f>
        <v>0</v>
      </c>
      <c r="F3615" s="6">
        <v>2.4987593749999999E-2</v>
      </c>
      <c r="G3615" s="6">
        <f t="shared" si="225"/>
        <v>1360.6752350854113</v>
      </c>
      <c r="H3615" s="6">
        <f t="shared" si="226"/>
        <v>257.21649056434995</v>
      </c>
      <c r="I3615" s="7">
        <f>B3615+ProxiPrognose2030!H3615</f>
        <v>1065.2164905643499</v>
      </c>
      <c r="J3615">
        <f t="shared" si="227"/>
        <v>5</v>
      </c>
      <c r="K3615">
        <f t="shared" si="228"/>
        <v>1</v>
      </c>
      <c r="L3615" s="20">
        <v>5</v>
      </c>
    </row>
    <row r="3616" spans="1:12" ht="14.4">
      <c r="A3616" s="2">
        <v>3615</v>
      </c>
      <c r="B3616">
        <v>831</v>
      </c>
      <c r="C3616">
        <v>4</v>
      </c>
      <c r="D3616" s="7">
        <f>Groei2030!B3616</f>
        <v>-16</v>
      </c>
      <c r="E3616" s="7">
        <f>Groei2030!C3616</f>
        <v>0</v>
      </c>
      <c r="F3616" s="6">
        <v>4.6686109375E-2</v>
      </c>
      <c r="G3616" s="6">
        <f t="shared" si="225"/>
        <v>-85.678589489445969</v>
      </c>
      <c r="H3616" s="6">
        <f t="shared" si="226"/>
        <v>-16.196330716341393</v>
      </c>
      <c r="I3616" s="7">
        <f>B3616+ProxiPrognose2030!H3616</f>
        <v>814.80366928365856</v>
      </c>
      <c r="J3616">
        <f t="shared" si="227"/>
        <v>4</v>
      </c>
      <c r="K3616">
        <f t="shared" si="228"/>
        <v>0</v>
      </c>
      <c r="L3616" s="20">
        <v>4</v>
      </c>
    </row>
    <row r="3617" spans="1:12" ht="14.4">
      <c r="A3617" s="2">
        <v>3616</v>
      </c>
      <c r="B3617">
        <v>822</v>
      </c>
      <c r="C3617">
        <v>4</v>
      </c>
      <c r="D3617" s="7">
        <f>Groei2030!B3617</f>
        <v>-5</v>
      </c>
      <c r="E3617" s="7">
        <f>Groei2030!C3617</f>
        <v>0</v>
      </c>
      <c r="F3617" s="6">
        <v>3.7204500000000001E-2</v>
      </c>
      <c r="G3617" s="6">
        <f t="shared" si="225"/>
        <v>-33.598086253007025</v>
      </c>
      <c r="H3617" s="6">
        <f t="shared" si="226"/>
        <v>-6.3512450383756187</v>
      </c>
      <c r="I3617" s="7">
        <f>B3617+ProxiPrognose2030!H3617</f>
        <v>815.64875496162438</v>
      </c>
      <c r="J3617">
        <f t="shared" si="227"/>
        <v>4</v>
      </c>
      <c r="K3617">
        <f t="shared" si="228"/>
        <v>0</v>
      </c>
      <c r="L3617" s="20">
        <v>4</v>
      </c>
    </row>
    <row r="3618" spans="1:12" ht="14.4">
      <c r="A3618" s="2">
        <v>3617</v>
      </c>
      <c r="B3618">
        <v>823</v>
      </c>
      <c r="C3618">
        <v>4</v>
      </c>
      <c r="D3618" s="7">
        <f>Groei2030!B3618</f>
        <v>-14</v>
      </c>
      <c r="E3618" s="7">
        <f>Groei2030!C3618</f>
        <v>0</v>
      </c>
      <c r="F3618" s="6">
        <v>5.2296000000000002E-2</v>
      </c>
      <c r="G3618" s="6">
        <f t="shared" si="225"/>
        <v>-66.926724797307628</v>
      </c>
      <c r="H3618" s="6">
        <f t="shared" si="226"/>
        <v>-12.65155478209974</v>
      </c>
      <c r="I3618" s="7">
        <f>B3618+ProxiPrognose2030!H3618</f>
        <v>810.34844521790023</v>
      </c>
      <c r="J3618">
        <f t="shared" si="227"/>
        <v>4</v>
      </c>
      <c r="K3618">
        <f t="shared" si="228"/>
        <v>0</v>
      </c>
      <c r="L3618" s="20">
        <v>4</v>
      </c>
    </row>
    <row r="3619" spans="1:12" ht="14.4">
      <c r="A3619" s="2">
        <v>3618</v>
      </c>
      <c r="B3619">
        <v>799</v>
      </c>
      <c r="C3619">
        <v>4</v>
      </c>
      <c r="D3619" s="7">
        <f>Groei2030!B3619</f>
        <v>-11</v>
      </c>
      <c r="E3619" s="7">
        <f>Groei2030!C3619</f>
        <v>0</v>
      </c>
      <c r="F3619" s="6">
        <v>0.101044023925781</v>
      </c>
      <c r="G3619" s="6">
        <f t="shared" si="225"/>
        <v>-27.215859910922923</v>
      </c>
      <c r="H3619" s="6">
        <f t="shared" si="226"/>
        <v>-5.1447750304202122</v>
      </c>
      <c r="I3619" s="7">
        <f>B3619+ProxiPrognose2030!H3619</f>
        <v>793.85522496957981</v>
      </c>
      <c r="J3619">
        <f t="shared" si="227"/>
        <v>4</v>
      </c>
      <c r="K3619">
        <f t="shared" si="228"/>
        <v>0</v>
      </c>
      <c r="L3619" s="20">
        <v>4</v>
      </c>
    </row>
    <row r="3620" spans="1:12" ht="14.4">
      <c r="A3620" s="2">
        <v>3619</v>
      </c>
      <c r="B3620">
        <v>833</v>
      </c>
      <c r="C3620">
        <v>4</v>
      </c>
      <c r="D3620" s="7">
        <f>Groei2030!B3620</f>
        <v>-22</v>
      </c>
      <c r="E3620" s="7">
        <f>Groei2030!C3620</f>
        <v>0</v>
      </c>
      <c r="F3620" s="6">
        <v>5.7413726562500003E-2</v>
      </c>
      <c r="G3620" s="6">
        <f t="shared" si="225"/>
        <v>-95.79590682051888</v>
      </c>
      <c r="H3620" s="6">
        <f t="shared" si="226"/>
        <v>-18.108867073822093</v>
      </c>
      <c r="I3620" s="7">
        <f>B3620+ProxiPrognose2030!H3620</f>
        <v>814.89113292617787</v>
      </c>
      <c r="J3620">
        <f t="shared" si="227"/>
        <v>4</v>
      </c>
      <c r="K3620">
        <f t="shared" si="228"/>
        <v>0</v>
      </c>
      <c r="L3620" s="20">
        <v>4</v>
      </c>
    </row>
    <row r="3621" spans="1:12" ht="14.4">
      <c r="A3621" s="2">
        <v>3620</v>
      </c>
      <c r="B3621">
        <v>821</v>
      </c>
      <c r="C3621">
        <v>4</v>
      </c>
      <c r="D3621" s="7">
        <f>Groei2030!B3621</f>
        <v>-23</v>
      </c>
      <c r="E3621" s="7">
        <f>Groei2030!C3621</f>
        <v>0</v>
      </c>
      <c r="F3621" s="6">
        <v>8.3599031249999997E-2</v>
      </c>
      <c r="G3621" s="6">
        <f t="shared" si="225"/>
        <v>-68.780701331392521</v>
      </c>
      <c r="H3621" s="6">
        <f t="shared" si="226"/>
        <v>-13.002022935991025</v>
      </c>
      <c r="I3621" s="7">
        <f>B3621+ProxiPrognose2030!H3621</f>
        <v>807.99797706400898</v>
      </c>
      <c r="J3621">
        <f t="shared" si="227"/>
        <v>4</v>
      </c>
      <c r="K3621">
        <f t="shared" si="228"/>
        <v>0</v>
      </c>
      <c r="L3621" s="20">
        <v>4</v>
      </c>
    </row>
    <row r="3622" spans="1:12" ht="14.4">
      <c r="A3622" s="2">
        <v>3621</v>
      </c>
      <c r="B3622">
        <v>840</v>
      </c>
      <c r="C3622">
        <v>4</v>
      </c>
      <c r="D3622" s="7">
        <f>Groei2030!B3622</f>
        <v>-20</v>
      </c>
      <c r="E3622" s="7">
        <f>Groei2030!C3622</f>
        <v>0</v>
      </c>
      <c r="F3622" s="6">
        <v>8.1784499999999996E-2</v>
      </c>
      <c r="G3622" s="6">
        <f t="shared" si="225"/>
        <v>-61.136278879249737</v>
      </c>
      <c r="H3622" s="6">
        <f t="shared" si="226"/>
        <v>-11.556952529158741</v>
      </c>
      <c r="I3622" s="7">
        <f>B3622+ProxiPrognose2030!H3622</f>
        <v>828.44304747084129</v>
      </c>
      <c r="J3622">
        <f t="shared" si="227"/>
        <v>4</v>
      </c>
      <c r="K3622">
        <f t="shared" si="228"/>
        <v>0</v>
      </c>
      <c r="L3622" s="20">
        <v>4</v>
      </c>
    </row>
    <row r="3623" spans="1:12" ht="14.4">
      <c r="A3623" s="2">
        <v>3622</v>
      </c>
      <c r="B3623">
        <v>840</v>
      </c>
      <c r="C3623">
        <v>4</v>
      </c>
      <c r="D3623" s="7">
        <f>Groei2030!B3623</f>
        <v>0</v>
      </c>
      <c r="E3623" s="7">
        <f>Groei2030!C3623</f>
        <v>0</v>
      </c>
      <c r="F3623" s="6">
        <v>5.35446025390625E-2</v>
      </c>
      <c r="G3623" s="6">
        <f t="shared" si="225"/>
        <v>0</v>
      </c>
      <c r="H3623" s="6">
        <f t="shared" si="226"/>
        <v>0</v>
      </c>
      <c r="I3623" s="7">
        <f>B3623+ProxiPrognose2030!H3623</f>
        <v>840</v>
      </c>
      <c r="J3623">
        <f t="shared" si="227"/>
        <v>4</v>
      </c>
      <c r="K3623">
        <f t="shared" si="228"/>
        <v>0</v>
      </c>
      <c r="L3623" s="20">
        <v>4</v>
      </c>
    </row>
    <row r="3624" spans="1:12" ht="14.4">
      <c r="A3624" s="2">
        <v>3623</v>
      </c>
      <c r="B3624">
        <v>847</v>
      </c>
      <c r="C3624">
        <v>4</v>
      </c>
      <c r="D3624" s="7">
        <f>Groei2030!B3624</f>
        <v>0</v>
      </c>
      <c r="E3624" s="7">
        <f>Groei2030!C3624</f>
        <v>0</v>
      </c>
      <c r="F3624" s="6">
        <v>6.0426046875E-2</v>
      </c>
      <c r="G3624" s="6">
        <f t="shared" si="225"/>
        <v>0</v>
      </c>
      <c r="H3624" s="6">
        <f t="shared" si="226"/>
        <v>0</v>
      </c>
      <c r="I3624" s="7">
        <f>B3624+ProxiPrognose2030!H3624</f>
        <v>847</v>
      </c>
      <c r="J3624">
        <f t="shared" si="227"/>
        <v>4</v>
      </c>
      <c r="K3624">
        <f t="shared" si="228"/>
        <v>0</v>
      </c>
      <c r="L3624" s="20">
        <v>4</v>
      </c>
    </row>
    <row r="3625" spans="1:12" ht="14.4">
      <c r="A3625" s="2">
        <v>3624</v>
      </c>
      <c r="B3625">
        <v>749</v>
      </c>
      <c r="C3625">
        <v>4</v>
      </c>
      <c r="D3625" s="7">
        <f>Groei2030!B3625</f>
        <v>-6</v>
      </c>
      <c r="E3625" s="7">
        <f>Groei2030!C3625</f>
        <v>0</v>
      </c>
      <c r="F3625" s="6">
        <v>1.5474787109375001E-2</v>
      </c>
      <c r="G3625" s="6">
        <f t="shared" si="225"/>
        <v>-96.93186661619815</v>
      </c>
      <c r="H3625" s="6">
        <f t="shared" si="226"/>
        <v>-18.323604275273752</v>
      </c>
      <c r="I3625" s="7">
        <f>B3625+ProxiPrognose2030!H3625</f>
        <v>730.67639572472626</v>
      </c>
      <c r="J3625">
        <f t="shared" si="227"/>
        <v>4</v>
      </c>
      <c r="K3625">
        <f t="shared" si="228"/>
        <v>0</v>
      </c>
      <c r="L3625" s="20">
        <v>4</v>
      </c>
    </row>
    <row r="3626" spans="1:12" ht="14.4">
      <c r="A3626" s="2">
        <v>3625</v>
      </c>
      <c r="B3626">
        <v>831</v>
      </c>
      <c r="C3626">
        <v>4</v>
      </c>
      <c r="D3626" s="7">
        <f>Groei2030!B3626</f>
        <v>-1</v>
      </c>
      <c r="E3626" s="7">
        <f>Groei2030!C3626</f>
        <v>0</v>
      </c>
      <c r="F3626" s="6">
        <v>2.9999424804687501E-2</v>
      </c>
      <c r="G3626" s="6">
        <f t="shared" si="225"/>
        <v>-8.3334931128725085</v>
      </c>
      <c r="H3626" s="6">
        <f t="shared" si="226"/>
        <v>-1.5753295109399827</v>
      </c>
      <c r="I3626" s="7">
        <f>B3626+ProxiPrognose2030!H3626</f>
        <v>829.42467048905996</v>
      </c>
      <c r="J3626">
        <f t="shared" si="227"/>
        <v>4</v>
      </c>
      <c r="K3626">
        <f t="shared" si="228"/>
        <v>0</v>
      </c>
      <c r="L3626" s="20">
        <v>4</v>
      </c>
    </row>
    <row r="3627" spans="1:12" ht="14.4">
      <c r="A3627" s="2">
        <v>3626</v>
      </c>
      <c r="B3627">
        <v>842</v>
      </c>
      <c r="C3627">
        <v>4</v>
      </c>
      <c r="D3627" s="7">
        <f>Groei2030!B3627</f>
        <v>-10</v>
      </c>
      <c r="E3627" s="7">
        <f>Groei2030!C3627</f>
        <v>0</v>
      </c>
      <c r="F3627" s="6">
        <v>4.9688000000000003E-2</v>
      </c>
      <c r="G3627" s="6">
        <f t="shared" si="225"/>
        <v>-50.313959104814039</v>
      </c>
      <c r="H3627" s="6">
        <f t="shared" si="226"/>
        <v>-9.5111453884336559</v>
      </c>
      <c r="I3627" s="7">
        <f>B3627+ProxiPrognose2030!H3627</f>
        <v>832.48885461156635</v>
      </c>
      <c r="J3627">
        <f t="shared" si="227"/>
        <v>4</v>
      </c>
      <c r="K3627">
        <f t="shared" si="228"/>
        <v>0</v>
      </c>
      <c r="L3627" s="20">
        <v>4</v>
      </c>
    </row>
    <row r="3628" spans="1:12" ht="14.4">
      <c r="A3628" s="2">
        <v>3627</v>
      </c>
      <c r="B3628">
        <v>836</v>
      </c>
      <c r="C3628">
        <v>4</v>
      </c>
      <c r="D3628" s="7">
        <f>Groei2030!B3628</f>
        <v>-3</v>
      </c>
      <c r="E3628" s="7">
        <f>Groei2030!C3628</f>
        <v>0</v>
      </c>
      <c r="F3628" s="6">
        <v>1.5086E-2</v>
      </c>
      <c r="G3628" s="6">
        <f t="shared" si="225"/>
        <v>-49.714967519554556</v>
      </c>
      <c r="H3628" s="6">
        <f t="shared" si="226"/>
        <v>-9.3979144649441508</v>
      </c>
      <c r="I3628" s="7">
        <f>B3628+ProxiPrognose2030!H3628</f>
        <v>826.60208553505583</v>
      </c>
      <c r="J3628">
        <f t="shared" si="227"/>
        <v>4</v>
      </c>
      <c r="K3628">
        <f t="shared" si="228"/>
        <v>0</v>
      </c>
      <c r="L3628" s="20">
        <v>4</v>
      </c>
    </row>
    <row r="3629" spans="1:12" ht="14.4">
      <c r="A3629" s="2">
        <v>3628</v>
      </c>
      <c r="B3629">
        <v>810</v>
      </c>
      <c r="C3629">
        <v>4</v>
      </c>
      <c r="D3629" s="7">
        <f>Groei2030!B3629</f>
        <v>-16</v>
      </c>
      <c r="E3629" s="7">
        <f>Groei2030!C3629</f>
        <v>0</v>
      </c>
      <c r="F3629" s="6">
        <v>6.6607037597656293E-2</v>
      </c>
      <c r="G3629" s="6">
        <f t="shared" si="225"/>
        <v>-60.053714206030811</v>
      </c>
      <c r="H3629" s="6">
        <f t="shared" si="226"/>
        <v>-11.352308923635315</v>
      </c>
      <c r="I3629" s="7">
        <f>B3629+ProxiPrognose2030!H3629</f>
        <v>798.64769107636471</v>
      </c>
      <c r="J3629">
        <f t="shared" si="227"/>
        <v>4</v>
      </c>
      <c r="K3629">
        <f t="shared" si="228"/>
        <v>0</v>
      </c>
      <c r="L3629" s="20">
        <v>4</v>
      </c>
    </row>
    <row r="3630" spans="1:12" ht="14.4">
      <c r="A3630" s="2">
        <v>3629</v>
      </c>
      <c r="B3630">
        <v>766</v>
      </c>
      <c r="C3630">
        <v>4</v>
      </c>
      <c r="D3630" s="7">
        <f>Groei2030!B3630</f>
        <v>-4</v>
      </c>
      <c r="E3630" s="7">
        <f>Groei2030!C3630</f>
        <v>0</v>
      </c>
      <c r="F3630" s="6">
        <v>1.3742000000000001E-2</v>
      </c>
      <c r="G3630" s="6">
        <f t="shared" si="225"/>
        <v>-72.769611410275061</v>
      </c>
      <c r="H3630" s="6">
        <f t="shared" si="226"/>
        <v>-13.756070209881864</v>
      </c>
      <c r="I3630" s="7">
        <f>B3630+ProxiPrognose2030!H3630</f>
        <v>752.24392979011816</v>
      </c>
      <c r="J3630">
        <f t="shared" si="227"/>
        <v>4</v>
      </c>
      <c r="K3630">
        <f t="shared" si="228"/>
        <v>0</v>
      </c>
      <c r="L3630" s="20">
        <v>4</v>
      </c>
    </row>
    <row r="3631" spans="1:12" ht="14.4">
      <c r="A3631" s="2">
        <v>3630</v>
      </c>
      <c r="B3631">
        <v>766</v>
      </c>
      <c r="C3631">
        <v>4</v>
      </c>
      <c r="D3631" s="7">
        <f>Groei2030!B3631</f>
        <v>-10</v>
      </c>
      <c r="E3631" s="7">
        <f>Groei2030!C3631</f>
        <v>0</v>
      </c>
      <c r="F3631" s="6">
        <v>3.2737500000000003E-2</v>
      </c>
      <c r="G3631" s="6">
        <f t="shared" si="225"/>
        <v>-76.36502481863306</v>
      </c>
      <c r="H3631" s="6">
        <f t="shared" si="226"/>
        <v>-14.435732479892827</v>
      </c>
      <c r="I3631" s="7">
        <f>B3631+ProxiPrognose2030!H3631</f>
        <v>751.56426752010714</v>
      </c>
      <c r="J3631">
        <f t="shared" si="227"/>
        <v>4</v>
      </c>
      <c r="K3631">
        <f t="shared" si="228"/>
        <v>0</v>
      </c>
      <c r="L3631" s="20">
        <v>4</v>
      </c>
    </row>
    <row r="3632" spans="1:12" ht="14.4">
      <c r="A3632" s="2">
        <v>3631</v>
      </c>
      <c r="B3632">
        <v>766</v>
      </c>
      <c r="C3632">
        <v>4</v>
      </c>
      <c r="D3632" s="7">
        <f>Groei2030!B3632</f>
        <v>-5</v>
      </c>
      <c r="E3632" s="7">
        <f>Groei2030!C3632</f>
        <v>0</v>
      </c>
      <c r="F3632" s="6">
        <v>1.2781000000000001E-2</v>
      </c>
      <c r="G3632" s="6">
        <f t="shared" si="225"/>
        <v>-97.801423988733276</v>
      </c>
      <c r="H3632" s="6">
        <f t="shared" si="226"/>
        <v>-18.48798185042217</v>
      </c>
      <c r="I3632" s="7">
        <f>B3632+ProxiPrognose2030!H3632</f>
        <v>747.51201814957778</v>
      </c>
      <c r="J3632">
        <f t="shared" si="227"/>
        <v>4</v>
      </c>
      <c r="K3632">
        <f t="shared" si="228"/>
        <v>0</v>
      </c>
      <c r="L3632" s="20">
        <v>4</v>
      </c>
    </row>
    <row r="3633" spans="1:12" ht="14.4">
      <c r="A3633" s="2">
        <v>3632</v>
      </c>
      <c r="B3633">
        <v>741</v>
      </c>
      <c r="C3633">
        <v>4</v>
      </c>
      <c r="D3633" s="7">
        <f>Groei2030!B3633</f>
        <v>-6</v>
      </c>
      <c r="E3633" s="7">
        <f>Groei2030!C3633</f>
        <v>0</v>
      </c>
      <c r="F3633" s="6">
        <v>2.6940499999999999E-2</v>
      </c>
      <c r="G3633" s="6">
        <f t="shared" si="225"/>
        <v>-55.67825392995676</v>
      </c>
      <c r="H3633" s="6">
        <f t="shared" si="226"/>
        <v>-10.525189778819803</v>
      </c>
      <c r="I3633" s="7">
        <f>B3633+ProxiPrognose2030!H3633</f>
        <v>730.47481022118018</v>
      </c>
      <c r="J3633">
        <f t="shared" si="227"/>
        <v>4</v>
      </c>
      <c r="K3633">
        <f t="shared" si="228"/>
        <v>0</v>
      </c>
      <c r="L3633" s="20">
        <v>4</v>
      </c>
    </row>
    <row r="3634" spans="1:12" ht="14.4">
      <c r="A3634" s="2">
        <v>3633</v>
      </c>
      <c r="B3634">
        <v>766</v>
      </c>
      <c r="C3634">
        <v>4</v>
      </c>
      <c r="D3634" s="7">
        <f>Groei2030!B3634</f>
        <v>-5</v>
      </c>
      <c r="E3634" s="7">
        <f>Groei2030!C3634</f>
        <v>0</v>
      </c>
      <c r="F3634" s="6">
        <v>2.90225E-2</v>
      </c>
      <c r="G3634" s="6">
        <f t="shared" si="225"/>
        <v>-43.070031871823588</v>
      </c>
      <c r="H3634" s="6">
        <f t="shared" si="226"/>
        <v>-8.1417829625375404</v>
      </c>
      <c r="I3634" s="7">
        <f>B3634+ProxiPrognose2030!H3634</f>
        <v>757.85821703746251</v>
      </c>
      <c r="J3634">
        <f t="shared" si="227"/>
        <v>4</v>
      </c>
      <c r="K3634">
        <f t="shared" si="228"/>
        <v>0</v>
      </c>
      <c r="L3634" s="20">
        <v>4</v>
      </c>
    </row>
    <row r="3635" spans="1:12" ht="14.4">
      <c r="A3635" s="2">
        <v>3634</v>
      </c>
      <c r="B3635">
        <v>820</v>
      </c>
      <c r="C3635">
        <v>4</v>
      </c>
      <c r="D3635" s="7">
        <f>Groei2030!B3635</f>
        <v>-4</v>
      </c>
      <c r="E3635" s="7">
        <f>Groei2030!C3635</f>
        <v>0</v>
      </c>
      <c r="F3635" s="6">
        <v>2.3976999999999998E-2</v>
      </c>
      <c r="G3635" s="6">
        <f t="shared" si="225"/>
        <v>-41.706635525712144</v>
      </c>
      <c r="H3635" s="6">
        <f t="shared" si="226"/>
        <v>-7.8840520842556039</v>
      </c>
      <c r="I3635" s="7">
        <f>B3635+ProxiPrognose2030!H3635</f>
        <v>812.11594791574441</v>
      </c>
      <c r="J3635">
        <f t="shared" si="227"/>
        <v>4</v>
      </c>
      <c r="K3635">
        <f t="shared" si="228"/>
        <v>0</v>
      </c>
      <c r="L3635" s="20">
        <v>4</v>
      </c>
    </row>
    <row r="3636" spans="1:12" ht="14.4">
      <c r="A3636" s="2">
        <v>3635</v>
      </c>
      <c r="B3636">
        <v>848</v>
      </c>
      <c r="C3636">
        <v>4</v>
      </c>
      <c r="D3636" s="7">
        <f>Groei2030!B3636</f>
        <v>-5</v>
      </c>
      <c r="E3636" s="7">
        <f>Groei2030!C3636</f>
        <v>0</v>
      </c>
      <c r="F3636" s="6">
        <v>2.4983999999999999E-2</v>
      </c>
      <c r="G3636" s="6">
        <f t="shared" si="225"/>
        <v>-50.032020493115596</v>
      </c>
      <c r="H3636" s="6">
        <f t="shared" si="226"/>
        <v>-9.4578488644830987</v>
      </c>
      <c r="I3636" s="7">
        <f>B3636+ProxiPrognose2030!H3636</f>
        <v>838.54215113551686</v>
      </c>
      <c r="J3636">
        <f t="shared" si="227"/>
        <v>4</v>
      </c>
      <c r="K3636">
        <f t="shared" si="228"/>
        <v>0</v>
      </c>
      <c r="L3636" s="20">
        <v>4</v>
      </c>
    </row>
    <row r="3637" spans="1:12" ht="14.4">
      <c r="A3637" s="2">
        <v>3636</v>
      </c>
      <c r="B3637">
        <v>848</v>
      </c>
      <c r="C3637">
        <v>4</v>
      </c>
      <c r="D3637" s="7">
        <f>Groei2030!B3637</f>
        <v>-6</v>
      </c>
      <c r="E3637" s="7">
        <f>Groei2030!C3637</f>
        <v>0</v>
      </c>
      <c r="F3637" s="6">
        <v>3.1591000000000001E-2</v>
      </c>
      <c r="G3637" s="6">
        <f t="shared" si="225"/>
        <v>-47.481877749992087</v>
      </c>
      <c r="H3637" s="6">
        <f t="shared" si="226"/>
        <v>-8.9757802930041759</v>
      </c>
      <c r="I3637" s="7">
        <f>B3637+ProxiPrognose2030!H3637</f>
        <v>839.02421970699584</v>
      </c>
      <c r="J3637">
        <f t="shared" si="227"/>
        <v>4</v>
      </c>
      <c r="K3637">
        <f t="shared" si="228"/>
        <v>0</v>
      </c>
      <c r="L3637" s="20">
        <v>4</v>
      </c>
    </row>
    <row r="3638" spans="1:12" ht="14.4">
      <c r="A3638" s="2">
        <v>3637</v>
      </c>
      <c r="B3638">
        <v>847</v>
      </c>
      <c r="C3638">
        <v>4</v>
      </c>
      <c r="D3638" s="7">
        <f>Groei2030!B3638</f>
        <v>-11</v>
      </c>
      <c r="E3638" s="7">
        <f>Groei2030!C3638</f>
        <v>0</v>
      </c>
      <c r="F3638" s="6">
        <v>5.7355645507812497E-2</v>
      </c>
      <c r="G3638" s="6">
        <f t="shared" si="225"/>
        <v>-47.946457156086204</v>
      </c>
      <c r="H3638" s="6">
        <f t="shared" si="226"/>
        <v>-9.0636024869728171</v>
      </c>
      <c r="I3638" s="7">
        <f>B3638+ProxiPrognose2030!H3638</f>
        <v>837.93639751302715</v>
      </c>
      <c r="J3638">
        <f t="shared" si="227"/>
        <v>4</v>
      </c>
      <c r="K3638">
        <f t="shared" si="228"/>
        <v>0</v>
      </c>
      <c r="L3638" s="20">
        <v>4</v>
      </c>
    </row>
    <row r="3639" spans="1:12" ht="14.4">
      <c r="A3639" s="2">
        <v>3638</v>
      </c>
      <c r="B3639">
        <v>422</v>
      </c>
      <c r="C3639">
        <v>3</v>
      </c>
      <c r="D3639" s="7">
        <f>Groei2030!B3639</f>
        <v>-16</v>
      </c>
      <c r="E3639" s="7">
        <f>Groei2030!C3639</f>
        <v>0</v>
      </c>
      <c r="F3639" s="6">
        <v>0.20079357812500001</v>
      </c>
      <c r="G3639" s="6">
        <f t="shared" si="225"/>
        <v>-19.920955826136431</v>
      </c>
      <c r="H3639" s="6">
        <f t="shared" si="226"/>
        <v>-3.7657761486080212</v>
      </c>
      <c r="I3639" s="7">
        <f>B3639+ProxiPrognose2030!H3639</f>
        <v>418.23422385139196</v>
      </c>
      <c r="J3639">
        <f t="shared" si="227"/>
        <v>3</v>
      </c>
      <c r="K3639">
        <f t="shared" si="228"/>
        <v>0</v>
      </c>
      <c r="L3639" s="20">
        <v>3</v>
      </c>
    </row>
    <row r="3640" spans="1:12" ht="14.4">
      <c r="A3640" s="2">
        <v>3639</v>
      </c>
      <c r="B3640">
        <v>361</v>
      </c>
      <c r="C3640">
        <v>2</v>
      </c>
      <c r="D3640" s="7">
        <f>Groei2030!B3640</f>
        <v>-31</v>
      </c>
      <c r="E3640" s="7">
        <f>Groei2030!C3640</f>
        <v>0</v>
      </c>
      <c r="F3640" s="6">
        <v>0.163335778564453</v>
      </c>
      <c r="G3640" s="6">
        <f t="shared" si="225"/>
        <v>-47.4482692531558</v>
      </c>
      <c r="H3640" s="6">
        <f t="shared" si="226"/>
        <v>-8.9694270799916449</v>
      </c>
      <c r="I3640" s="7">
        <f>B3640+ProxiPrognose2030!H3640</f>
        <v>352.03057292000835</v>
      </c>
      <c r="J3640">
        <f t="shared" si="227"/>
        <v>2</v>
      </c>
      <c r="K3640">
        <f t="shared" si="228"/>
        <v>0</v>
      </c>
      <c r="L3640" s="20">
        <v>2</v>
      </c>
    </row>
    <row r="3641" spans="1:12" ht="14.4">
      <c r="A3641" s="2">
        <v>3640</v>
      </c>
      <c r="B3641">
        <v>371</v>
      </c>
      <c r="C3641">
        <v>2</v>
      </c>
      <c r="D3641" s="7">
        <f>Groei2030!B3641</f>
        <v>0</v>
      </c>
      <c r="E3641" s="7">
        <f>Groei2030!C3641</f>
        <v>0</v>
      </c>
      <c r="F3641" s="6">
        <v>0.99834179833984404</v>
      </c>
      <c r="G3641" s="6">
        <f t="shared" si="225"/>
        <v>0</v>
      </c>
      <c r="H3641" s="6">
        <f t="shared" si="226"/>
        <v>0</v>
      </c>
      <c r="I3641" s="7">
        <f>B3641+ProxiPrognose2030!H3641</f>
        <v>371</v>
      </c>
      <c r="J3641">
        <f t="shared" si="227"/>
        <v>2</v>
      </c>
      <c r="K3641">
        <f t="shared" si="228"/>
        <v>0</v>
      </c>
      <c r="L3641" s="20">
        <v>2</v>
      </c>
    </row>
    <row r="3642" spans="1:12" ht="14.4">
      <c r="A3642" s="2">
        <v>3641</v>
      </c>
      <c r="B3642">
        <v>834</v>
      </c>
      <c r="C3642">
        <v>4</v>
      </c>
      <c r="D3642" s="7">
        <f>Groei2030!B3642</f>
        <v>-8</v>
      </c>
      <c r="E3642" s="7">
        <f>Groei2030!C3642</f>
        <v>0</v>
      </c>
      <c r="F3642" s="6">
        <v>6.4320390625000001E-2</v>
      </c>
      <c r="G3642" s="6">
        <f t="shared" si="225"/>
        <v>-31.094338522605948</v>
      </c>
      <c r="H3642" s="6">
        <f t="shared" si="226"/>
        <v>-5.8779467906627501</v>
      </c>
      <c r="I3642" s="7">
        <f>B3642+ProxiPrognose2030!H3642</f>
        <v>828.1220532093372</v>
      </c>
      <c r="J3642">
        <f t="shared" si="227"/>
        <v>4</v>
      </c>
      <c r="K3642">
        <f t="shared" si="228"/>
        <v>0</v>
      </c>
      <c r="L3642" s="20">
        <v>4</v>
      </c>
    </row>
    <row r="3643" spans="1:12" ht="14.4">
      <c r="A3643" s="2">
        <v>3642</v>
      </c>
      <c r="B3643">
        <v>815</v>
      </c>
      <c r="C3643">
        <v>4</v>
      </c>
      <c r="D3643" s="7">
        <f>Groei2030!B3643</f>
        <v>-3</v>
      </c>
      <c r="E3643" s="7">
        <f>Groei2030!C3643</f>
        <v>0</v>
      </c>
      <c r="F3643" s="6">
        <v>1.15558828125E-2</v>
      </c>
      <c r="G3643" s="6">
        <f t="shared" si="225"/>
        <v>-64.902008108694645</v>
      </c>
      <c r="H3643" s="6">
        <f t="shared" si="226"/>
        <v>-12.268810606558533</v>
      </c>
      <c r="I3643" s="7">
        <f>B3643+ProxiPrognose2030!H3643</f>
        <v>802.73118939344147</v>
      </c>
      <c r="J3643">
        <f t="shared" si="227"/>
        <v>4</v>
      </c>
      <c r="K3643">
        <f t="shared" si="228"/>
        <v>0</v>
      </c>
      <c r="L3643" s="20">
        <v>4</v>
      </c>
    </row>
    <row r="3644" spans="1:12" ht="14.4">
      <c r="A3644" s="2">
        <v>3643</v>
      </c>
      <c r="B3644">
        <v>798</v>
      </c>
      <c r="C3644">
        <v>4</v>
      </c>
      <c r="D3644" s="7">
        <f>Groei2030!B3644</f>
        <v>-8</v>
      </c>
      <c r="E3644" s="7">
        <f>Groei2030!C3644</f>
        <v>0</v>
      </c>
      <c r="F3644" s="6">
        <v>3.0817500000000001E-2</v>
      </c>
      <c r="G3644" s="6">
        <f t="shared" si="225"/>
        <v>-64.898190962926904</v>
      </c>
      <c r="H3644" s="6">
        <f t="shared" si="226"/>
        <v>-12.268089028908678</v>
      </c>
      <c r="I3644" s="7">
        <f>B3644+ProxiPrognose2030!H3644</f>
        <v>785.73191097109134</v>
      </c>
      <c r="J3644">
        <f t="shared" si="227"/>
        <v>4</v>
      </c>
      <c r="K3644">
        <f t="shared" si="228"/>
        <v>0</v>
      </c>
      <c r="L3644" s="20">
        <v>4</v>
      </c>
    </row>
    <row r="3645" spans="1:12" ht="14.4">
      <c r="A3645" s="2">
        <v>3644</v>
      </c>
      <c r="B3645">
        <v>804</v>
      </c>
      <c r="C3645">
        <v>4</v>
      </c>
      <c r="D3645" s="7">
        <f>Groei2030!B3645</f>
        <v>-6</v>
      </c>
      <c r="E3645" s="7">
        <f>Groei2030!C3645</f>
        <v>0</v>
      </c>
      <c r="F3645" s="6">
        <v>4.4309718749999998E-2</v>
      </c>
      <c r="G3645" s="6">
        <f t="shared" si="225"/>
        <v>-33.852618394243365</v>
      </c>
      <c r="H3645" s="6">
        <f t="shared" si="226"/>
        <v>-6.3993607550554561</v>
      </c>
      <c r="I3645" s="7">
        <f>B3645+ProxiPrognose2030!H3645</f>
        <v>797.60063924494455</v>
      </c>
      <c r="J3645">
        <f t="shared" si="227"/>
        <v>4</v>
      </c>
      <c r="K3645">
        <f t="shared" si="228"/>
        <v>0</v>
      </c>
      <c r="L3645" s="20">
        <v>4</v>
      </c>
    </row>
    <row r="3646" spans="1:12" ht="14.4">
      <c r="A3646" s="2">
        <v>3645</v>
      </c>
      <c r="B3646">
        <v>732</v>
      </c>
      <c r="C3646">
        <v>4</v>
      </c>
      <c r="D3646" s="7">
        <f>Groei2030!B3646</f>
        <v>-7</v>
      </c>
      <c r="E3646" s="7">
        <f>Groei2030!C3646</f>
        <v>0</v>
      </c>
      <c r="F3646" s="6">
        <v>9.7225500000000006E-2</v>
      </c>
      <c r="G3646" s="6">
        <f t="shared" si="225"/>
        <v>-17.999393163316206</v>
      </c>
      <c r="H3646" s="6">
        <f t="shared" si="226"/>
        <v>-3.4025317889066553</v>
      </c>
      <c r="I3646" s="7">
        <f>B3646+ProxiPrognose2030!H3646</f>
        <v>728.59746821109331</v>
      </c>
      <c r="J3646">
        <f t="shared" si="227"/>
        <v>4</v>
      </c>
      <c r="K3646">
        <f t="shared" si="228"/>
        <v>0</v>
      </c>
      <c r="L3646" s="20">
        <v>4</v>
      </c>
    </row>
    <row r="3647" spans="1:12" ht="14.4">
      <c r="A3647" s="2">
        <v>3646</v>
      </c>
      <c r="B3647">
        <v>790</v>
      </c>
      <c r="C3647">
        <v>4</v>
      </c>
      <c r="D3647" s="7">
        <f>Groei2030!B3647</f>
        <v>-7</v>
      </c>
      <c r="E3647" s="7">
        <f>Groei2030!C3647</f>
        <v>0</v>
      </c>
      <c r="F3647" s="6">
        <v>0.21767860498046901</v>
      </c>
      <c r="G3647" s="6">
        <f t="shared" si="225"/>
        <v>-8.0393752989965037</v>
      </c>
      <c r="H3647" s="6">
        <f t="shared" si="226"/>
        <v>-1.5197306803396038</v>
      </c>
      <c r="I3647" s="7">
        <f>B3647+ProxiPrognose2030!H3647</f>
        <v>788.48026931966035</v>
      </c>
      <c r="J3647">
        <f t="shared" si="227"/>
        <v>4</v>
      </c>
      <c r="K3647">
        <f t="shared" si="228"/>
        <v>0</v>
      </c>
      <c r="L3647" s="20">
        <v>4</v>
      </c>
    </row>
    <row r="3648" spans="1:12" ht="14.4">
      <c r="A3648" s="2">
        <v>3647</v>
      </c>
      <c r="B3648">
        <v>697</v>
      </c>
      <c r="C3648">
        <v>4</v>
      </c>
      <c r="D3648" s="7">
        <f>Groei2030!B3648</f>
        <v>-3</v>
      </c>
      <c r="E3648" s="7">
        <f>Groei2030!C3648</f>
        <v>0</v>
      </c>
      <c r="F3648" s="6">
        <v>3.6371488281250003E-2</v>
      </c>
      <c r="G3648" s="6">
        <f t="shared" si="225"/>
        <v>-20.620547451907136</v>
      </c>
      <c r="H3648" s="6">
        <f t="shared" si="226"/>
        <v>-3.8980240929881163</v>
      </c>
      <c r="I3648" s="7">
        <f>B3648+ProxiPrognose2030!H3648</f>
        <v>693.10197590701193</v>
      </c>
      <c r="J3648">
        <f t="shared" si="227"/>
        <v>4</v>
      </c>
      <c r="K3648">
        <f t="shared" si="228"/>
        <v>0</v>
      </c>
      <c r="L3648" s="20">
        <v>4</v>
      </c>
    </row>
    <row r="3649" spans="1:12" ht="14.4">
      <c r="A3649" s="2">
        <v>3648</v>
      </c>
      <c r="B3649">
        <v>697</v>
      </c>
      <c r="C3649">
        <v>4</v>
      </c>
      <c r="D3649" s="7">
        <f>Groei2030!B3649</f>
        <v>-21</v>
      </c>
      <c r="E3649" s="7">
        <f>Groei2030!C3649</f>
        <v>0</v>
      </c>
      <c r="F3649" s="6">
        <v>7.37855234375E-2</v>
      </c>
      <c r="G3649" s="6">
        <f t="shared" si="225"/>
        <v>-71.152168547628591</v>
      </c>
      <c r="H3649" s="6">
        <f t="shared" si="226"/>
        <v>-13.450315415430735</v>
      </c>
      <c r="I3649" s="7">
        <f>B3649+ProxiPrognose2030!H3649</f>
        <v>683.54968458456926</v>
      </c>
      <c r="J3649">
        <f t="shared" si="227"/>
        <v>4</v>
      </c>
      <c r="K3649">
        <f t="shared" si="228"/>
        <v>0</v>
      </c>
      <c r="L3649" s="20">
        <v>4</v>
      </c>
    </row>
    <row r="3650" spans="1:12" ht="14.4">
      <c r="A3650" s="2">
        <v>3649</v>
      </c>
      <c r="B3650">
        <v>639</v>
      </c>
      <c r="C3650">
        <v>4</v>
      </c>
      <c r="D3650" s="7">
        <f>Groei2030!B3650</f>
        <v>-13</v>
      </c>
      <c r="E3650" s="7">
        <f>Groei2030!C3650</f>
        <v>0</v>
      </c>
      <c r="F3650" s="6">
        <v>4.9714812499999997E-2</v>
      </c>
      <c r="G3650" s="6">
        <f t="shared" si="225"/>
        <v>-65.372870510172405</v>
      </c>
      <c r="H3650" s="6">
        <f t="shared" si="226"/>
        <v>-12.357820512319925</v>
      </c>
      <c r="I3650" s="7">
        <f>B3650+ProxiPrognose2030!H3650</f>
        <v>626.6421794876801</v>
      </c>
      <c r="J3650">
        <f t="shared" si="227"/>
        <v>4</v>
      </c>
      <c r="K3650">
        <f t="shared" si="228"/>
        <v>0</v>
      </c>
      <c r="L3650" s="20">
        <v>4</v>
      </c>
    </row>
    <row r="3651" spans="1:12" ht="14.4">
      <c r="A3651" s="2">
        <v>3650</v>
      </c>
      <c r="B3651">
        <v>614</v>
      </c>
      <c r="C3651">
        <v>4</v>
      </c>
      <c r="D3651" s="7">
        <f>Groei2030!B3651</f>
        <v>-16</v>
      </c>
      <c r="E3651" s="7">
        <f>Groei2030!C3651</f>
        <v>0</v>
      </c>
      <c r="F3651" s="6">
        <v>6.5622249999999993E-2</v>
      </c>
      <c r="G3651" s="6">
        <f t="shared" ref="G3651:G3714" si="229">IFERROR((D3651+E3651)/((F3651/0.25)),0)</f>
        <v>-60.954935254429714</v>
      </c>
      <c r="H3651" s="6">
        <f t="shared" ref="H3651:H3714" si="230">G3651/5.29</f>
        <v>-11.522672070780665</v>
      </c>
      <c r="I3651" s="7">
        <f>B3651+ProxiPrognose2030!H3651</f>
        <v>602.47732792921931</v>
      </c>
      <c r="J3651">
        <f t="shared" ref="J3651:J3714" si="231">MAX(C3651,IF(I3651&gt;0,IF(A3651&lt;6701,IF(I3651&lt;200,1,IF(I3651&lt;400,2,IF(I3651&lt;600,3,IF(I3651&lt;900,4,IF(I3651&lt;2000,5,IF(I3651&gt;2000,6,0)))))),0),0))</f>
        <v>4</v>
      </c>
      <c r="K3651">
        <f t="shared" ref="K3651:K3714" si="232">J3651-C3651</f>
        <v>0</v>
      </c>
      <c r="L3651" s="20">
        <v>4</v>
      </c>
    </row>
    <row r="3652" spans="1:12" ht="14.4">
      <c r="A3652" s="2">
        <v>3651</v>
      </c>
      <c r="B3652">
        <v>577</v>
      </c>
      <c r="C3652">
        <v>3</v>
      </c>
      <c r="D3652" s="7">
        <f>Groei2030!B3652</f>
        <v>-15</v>
      </c>
      <c r="E3652" s="7">
        <f>Groei2030!C3652</f>
        <v>0</v>
      </c>
      <c r="F3652" s="6">
        <v>9.5547000000000007E-2</v>
      </c>
      <c r="G3652" s="6">
        <f t="shared" si="229"/>
        <v>-39.247700084775026</v>
      </c>
      <c r="H3652" s="6">
        <f t="shared" si="230"/>
        <v>-7.4192249687665459</v>
      </c>
      <c r="I3652" s="7">
        <f>B3652+ProxiPrognose2030!H3652</f>
        <v>569.58077503123343</v>
      </c>
      <c r="J3652">
        <f t="shared" si="231"/>
        <v>3</v>
      </c>
      <c r="K3652">
        <f t="shared" si="232"/>
        <v>0</v>
      </c>
      <c r="L3652" s="20">
        <v>3</v>
      </c>
    </row>
    <row r="3653" spans="1:12" ht="14.4">
      <c r="A3653" s="2">
        <v>3652</v>
      </c>
      <c r="B3653">
        <v>507</v>
      </c>
      <c r="C3653">
        <v>3</v>
      </c>
      <c r="D3653" s="7">
        <f>Groei2030!B3653</f>
        <v>-10</v>
      </c>
      <c r="E3653" s="7">
        <f>Groei2030!C3653</f>
        <v>0</v>
      </c>
      <c r="F3653" s="6">
        <v>6.4437499999999995E-2</v>
      </c>
      <c r="G3653" s="6">
        <f t="shared" si="229"/>
        <v>-38.797284190106694</v>
      </c>
      <c r="H3653" s="6">
        <f t="shared" si="230"/>
        <v>-7.3340801871657266</v>
      </c>
      <c r="I3653" s="7">
        <f>B3653+ProxiPrognose2030!H3653</f>
        <v>499.66591981283426</v>
      </c>
      <c r="J3653">
        <f t="shared" si="231"/>
        <v>3</v>
      </c>
      <c r="K3653">
        <f t="shared" si="232"/>
        <v>0</v>
      </c>
      <c r="L3653" s="20">
        <v>3</v>
      </c>
    </row>
    <row r="3654" spans="1:12" ht="14.4">
      <c r="A3654" s="2">
        <v>3653</v>
      </c>
      <c r="B3654">
        <v>666</v>
      </c>
      <c r="C3654">
        <v>4</v>
      </c>
      <c r="D3654" s="7">
        <f>Groei2030!B3654</f>
        <v>-6</v>
      </c>
      <c r="E3654" s="7">
        <f>Groei2030!C3654</f>
        <v>0</v>
      </c>
      <c r="F3654" s="6">
        <v>3.0901000000000001E-2</v>
      </c>
      <c r="G3654" s="6">
        <f t="shared" si="229"/>
        <v>-48.542118378046013</v>
      </c>
      <c r="H3654" s="6">
        <f t="shared" si="230"/>
        <v>-9.1762038521826117</v>
      </c>
      <c r="I3654" s="7">
        <f>B3654+ProxiPrognose2030!H3654</f>
        <v>656.82379614781735</v>
      </c>
      <c r="J3654">
        <f t="shared" si="231"/>
        <v>4</v>
      </c>
      <c r="K3654">
        <f t="shared" si="232"/>
        <v>0</v>
      </c>
      <c r="L3654" s="20">
        <v>4</v>
      </c>
    </row>
    <row r="3655" spans="1:12" ht="14.4">
      <c r="A3655" s="2">
        <v>3654</v>
      </c>
      <c r="B3655">
        <v>604</v>
      </c>
      <c r="C3655">
        <v>4</v>
      </c>
      <c r="D3655" s="7">
        <f>Groei2030!B3655</f>
        <v>-9</v>
      </c>
      <c r="E3655" s="7">
        <f>Groei2030!C3655</f>
        <v>0</v>
      </c>
      <c r="F3655" s="6">
        <v>4.8714500000000001E-2</v>
      </c>
      <c r="G3655" s="6">
        <f t="shared" si="229"/>
        <v>-46.187480113723836</v>
      </c>
      <c r="H3655" s="6">
        <f t="shared" si="230"/>
        <v>-8.7310926490971337</v>
      </c>
      <c r="I3655" s="7">
        <f>B3655+ProxiPrognose2030!H3655</f>
        <v>595.26890735090285</v>
      </c>
      <c r="J3655">
        <f t="shared" si="231"/>
        <v>4</v>
      </c>
      <c r="K3655">
        <f t="shared" si="232"/>
        <v>0</v>
      </c>
      <c r="L3655" s="20">
        <v>4</v>
      </c>
    </row>
    <row r="3656" spans="1:12" ht="14.4">
      <c r="A3656" s="2">
        <v>3655</v>
      </c>
      <c r="B3656">
        <v>577</v>
      </c>
      <c r="C3656">
        <v>3</v>
      </c>
      <c r="D3656" s="7">
        <f>Groei2030!B3656</f>
        <v>-10</v>
      </c>
      <c r="E3656" s="7">
        <f>Groei2030!C3656</f>
        <v>0</v>
      </c>
      <c r="F3656" s="6">
        <v>6.3596E-2</v>
      </c>
      <c r="G3656" s="6">
        <f t="shared" si="229"/>
        <v>-39.310648468457138</v>
      </c>
      <c r="H3656" s="6">
        <f t="shared" si="230"/>
        <v>-7.4311244741884952</v>
      </c>
      <c r="I3656" s="7">
        <f>B3656+ProxiPrognose2030!H3656</f>
        <v>569.56887552581145</v>
      </c>
      <c r="J3656">
        <f t="shared" si="231"/>
        <v>3</v>
      </c>
      <c r="K3656">
        <f t="shared" si="232"/>
        <v>0</v>
      </c>
      <c r="L3656" s="20">
        <v>3</v>
      </c>
    </row>
    <row r="3657" spans="1:12" ht="14.4">
      <c r="A3657" s="2">
        <v>3656</v>
      </c>
      <c r="B3657">
        <v>521</v>
      </c>
      <c r="C3657">
        <v>3</v>
      </c>
      <c r="D3657" s="7">
        <f>Groei2030!B3657</f>
        <v>-2</v>
      </c>
      <c r="E3657" s="7">
        <f>Groei2030!C3657</f>
        <v>0</v>
      </c>
      <c r="F3657" s="6">
        <v>9.7269999999999995E-3</v>
      </c>
      <c r="G3657" s="6">
        <f t="shared" si="229"/>
        <v>-51.403310373188035</v>
      </c>
      <c r="H3657" s="6">
        <f t="shared" si="230"/>
        <v>-9.7170719041943361</v>
      </c>
      <c r="I3657" s="7">
        <f>B3657+ProxiPrognose2030!H3657</f>
        <v>511.28292809580569</v>
      </c>
      <c r="J3657">
        <f t="shared" si="231"/>
        <v>3</v>
      </c>
      <c r="K3657">
        <f t="shared" si="232"/>
        <v>0</v>
      </c>
      <c r="L3657" s="20">
        <v>3</v>
      </c>
    </row>
    <row r="3658" spans="1:12" ht="14.4">
      <c r="A3658" s="2">
        <v>3657</v>
      </c>
      <c r="B3658">
        <v>521</v>
      </c>
      <c r="C3658">
        <v>3</v>
      </c>
      <c r="D3658" s="7">
        <f>Groei2030!B3658</f>
        <v>-1</v>
      </c>
      <c r="E3658" s="7">
        <f>Groei2030!C3658</f>
        <v>0</v>
      </c>
      <c r="F3658" s="6">
        <v>5.8340999999999997E-2</v>
      </c>
      <c r="G3658" s="6">
        <f t="shared" si="229"/>
        <v>-4.2851510944275901</v>
      </c>
      <c r="H3658" s="6">
        <f t="shared" si="230"/>
        <v>-0.81004746586532894</v>
      </c>
      <c r="I3658" s="7">
        <f>B3658+ProxiPrognose2030!H3658</f>
        <v>520.1899525341347</v>
      </c>
      <c r="J3658">
        <f t="shared" si="231"/>
        <v>3</v>
      </c>
      <c r="K3658">
        <f t="shared" si="232"/>
        <v>0</v>
      </c>
      <c r="L3658" s="20">
        <v>3</v>
      </c>
    </row>
    <row r="3659" spans="1:12" ht="14.4">
      <c r="A3659" s="2">
        <v>3658</v>
      </c>
      <c r="B3659">
        <v>551</v>
      </c>
      <c r="C3659">
        <v>3</v>
      </c>
      <c r="D3659" s="7">
        <f>Groei2030!B3659</f>
        <v>-9</v>
      </c>
      <c r="E3659" s="7">
        <f>Groei2030!C3659</f>
        <v>0</v>
      </c>
      <c r="F3659" s="6">
        <v>3.6158500000000003E-2</v>
      </c>
      <c r="G3659" s="6">
        <f t="shared" si="229"/>
        <v>-62.22603260644108</v>
      </c>
      <c r="H3659" s="6">
        <f t="shared" si="230"/>
        <v>-11.762955124090942</v>
      </c>
      <c r="I3659" s="7">
        <f>B3659+ProxiPrognose2030!H3659</f>
        <v>539.23704487590908</v>
      </c>
      <c r="J3659">
        <f t="shared" si="231"/>
        <v>3</v>
      </c>
      <c r="K3659">
        <f t="shared" si="232"/>
        <v>0</v>
      </c>
      <c r="L3659" s="20">
        <v>3</v>
      </c>
    </row>
    <row r="3660" spans="1:12" ht="14.4">
      <c r="A3660" s="2">
        <v>3659</v>
      </c>
      <c r="B3660">
        <v>604</v>
      </c>
      <c r="C3660">
        <v>4</v>
      </c>
      <c r="D3660" s="7">
        <f>Groei2030!B3660</f>
        <v>-5</v>
      </c>
      <c r="E3660" s="7">
        <f>Groei2030!C3660</f>
        <v>0</v>
      </c>
      <c r="F3660" s="6">
        <v>2.75811171875E-2</v>
      </c>
      <c r="G3660" s="6">
        <f t="shared" si="229"/>
        <v>-45.320861787517103</v>
      </c>
      <c r="H3660" s="6">
        <f t="shared" si="230"/>
        <v>-8.5672706592659935</v>
      </c>
      <c r="I3660" s="7">
        <f>B3660+ProxiPrognose2030!H3660</f>
        <v>595.432729340734</v>
      </c>
      <c r="J3660">
        <f t="shared" si="231"/>
        <v>4</v>
      </c>
      <c r="K3660">
        <f t="shared" si="232"/>
        <v>0</v>
      </c>
      <c r="L3660" s="20">
        <v>4</v>
      </c>
    </row>
    <row r="3661" spans="1:12" ht="14.4">
      <c r="A3661" s="2">
        <v>3660</v>
      </c>
      <c r="B3661">
        <v>560</v>
      </c>
      <c r="C3661">
        <v>3</v>
      </c>
      <c r="D3661" s="7">
        <f>Groei2030!B3661</f>
        <v>-16</v>
      </c>
      <c r="E3661" s="7">
        <f>Groei2030!C3661</f>
        <v>0</v>
      </c>
      <c r="F3661" s="6">
        <v>6.5466999999999997E-2</v>
      </c>
      <c r="G3661" s="6">
        <f t="shared" si="229"/>
        <v>-61.099485236836884</v>
      </c>
      <c r="H3661" s="6">
        <f t="shared" si="230"/>
        <v>-11.549997209231925</v>
      </c>
      <c r="I3661" s="7">
        <f>B3661+ProxiPrognose2030!H3661</f>
        <v>548.45000279076805</v>
      </c>
      <c r="J3661">
        <f t="shared" si="231"/>
        <v>3</v>
      </c>
      <c r="K3661">
        <f t="shared" si="232"/>
        <v>0</v>
      </c>
      <c r="L3661" s="20">
        <v>3</v>
      </c>
    </row>
    <row r="3662" spans="1:12" ht="14.4">
      <c r="A3662" s="2">
        <v>3661</v>
      </c>
      <c r="B3662">
        <v>523</v>
      </c>
      <c r="C3662">
        <v>3</v>
      </c>
      <c r="D3662" s="7">
        <f>Groei2030!B3662</f>
        <v>-12</v>
      </c>
      <c r="E3662" s="7">
        <f>Groei2030!C3662</f>
        <v>0</v>
      </c>
      <c r="F3662" s="6">
        <v>4.7787000000000003E-2</v>
      </c>
      <c r="G3662" s="6">
        <f t="shared" si="229"/>
        <v>-62.778579948521561</v>
      </c>
      <c r="H3662" s="6">
        <f t="shared" si="230"/>
        <v>-11.867406417489898</v>
      </c>
      <c r="I3662" s="7">
        <f>B3662+ProxiPrognose2030!H3662</f>
        <v>511.13259358251008</v>
      </c>
      <c r="J3662">
        <f t="shared" si="231"/>
        <v>3</v>
      </c>
      <c r="K3662">
        <f t="shared" si="232"/>
        <v>0</v>
      </c>
      <c r="L3662" s="20">
        <v>3</v>
      </c>
    </row>
    <row r="3663" spans="1:12" ht="14.4">
      <c r="A3663" s="2">
        <v>3662</v>
      </c>
      <c r="B3663">
        <v>486</v>
      </c>
      <c r="C3663">
        <v>3</v>
      </c>
      <c r="D3663" s="7">
        <f>Groei2030!B3663</f>
        <v>-9</v>
      </c>
      <c r="E3663" s="7">
        <f>Groei2030!C3663</f>
        <v>0</v>
      </c>
      <c r="F3663" s="6">
        <v>4.0899499999999998E-2</v>
      </c>
      <c r="G3663" s="6">
        <f t="shared" si="229"/>
        <v>-55.012897468184207</v>
      </c>
      <c r="H3663" s="6">
        <f t="shared" si="230"/>
        <v>-10.399413510053725</v>
      </c>
      <c r="I3663" s="7">
        <f>B3663+ProxiPrognose2030!H3663</f>
        <v>475.60058648994629</v>
      </c>
      <c r="J3663">
        <f t="shared" si="231"/>
        <v>3</v>
      </c>
      <c r="K3663">
        <f t="shared" si="232"/>
        <v>0</v>
      </c>
      <c r="L3663" s="20">
        <v>3</v>
      </c>
    </row>
    <row r="3664" spans="1:12" ht="14.4">
      <c r="A3664" s="2">
        <v>3663</v>
      </c>
      <c r="B3664">
        <v>442</v>
      </c>
      <c r="C3664">
        <v>3</v>
      </c>
      <c r="D3664" s="7">
        <f>Groei2030!B3664</f>
        <v>-9</v>
      </c>
      <c r="E3664" s="7">
        <f>Groei2030!C3664</f>
        <v>0</v>
      </c>
      <c r="F3664" s="6">
        <v>3.7644499999999997E-2</v>
      </c>
      <c r="G3664" s="6">
        <f t="shared" si="229"/>
        <v>-59.769687470945293</v>
      </c>
      <c r="H3664" s="6">
        <f t="shared" si="230"/>
        <v>-11.298617669365839</v>
      </c>
      <c r="I3664" s="7">
        <f>B3664+ProxiPrognose2030!H3664</f>
        <v>430.70138233063415</v>
      </c>
      <c r="J3664">
        <f t="shared" si="231"/>
        <v>3</v>
      </c>
      <c r="K3664">
        <f t="shared" si="232"/>
        <v>0</v>
      </c>
      <c r="L3664" s="20">
        <v>3</v>
      </c>
    </row>
    <row r="3665" spans="1:12" ht="14.4">
      <c r="A3665" s="2">
        <v>3664</v>
      </c>
      <c r="B3665">
        <v>428</v>
      </c>
      <c r="C3665">
        <v>3</v>
      </c>
      <c r="D3665" s="7">
        <f>Groei2030!B3665</f>
        <v>-21</v>
      </c>
      <c r="E3665" s="7">
        <f>Groei2030!C3665</f>
        <v>0</v>
      </c>
      <c r="F3665" s="6">
        <v>0.106284661865234</v>
      </c>
      <c r="G3665" s="6">
        <f t="shared" si="229"/>
        <v>-49.395650396450002</v>
      </c>
      <c r="H3665" s="6">
        <f t="shared" si="230"/>
        <v>-9.3375520598204158</v>
      </c>
      <c r="I3665" s="7">
        <f>B3665+ProxiPrognose2030!H3665</f>
        <v>418.66244794017956</v>
      </c>
      <c r="J3665">
        <f t="shared" si="231"/>
        <v>3</v>
      </c>
      <c r="K3665">
        <f t="shared" si="232"/>
        <v>0</v>
      </c>
      <c r="L3665" s="20">
        <v>3</v>
      </c>
    </row>
    <row r="3666" spans="1:12" ht="14.4">
      <c r="A3666" s="2">
        <v>3665</v>
      </c>
      <c r="B3666">
        <v>442</v>
      </c>
      <c r="C3666">
        <v>3</v>
      </c>
      <c r="D3666" s="7">
        <f>Groei2030!B3666</f>
        <v>-11</v>
      </c>
      <c r="E3666" s="7">
        <f>Groei2030!C3666</f>
        <v>0</v>
      </c>
      <c r="F3666" s="6">
        <v>4.5828500000000001E-2</v>
      </c>
      <c r="G3666" s="6">
        <f t="shared" si="229"/>
        <v>-60.006327940037309</v>
      </c>
      <c r="H3666" s="6">
        <f t="shared" si="230"/>
        <v>-11.343351217398357</v>
      </c>
      <c r="I3666" s="7">
        <f>B3666+ProxiPrognose2030!H3666</f>
        <v>430.65664878260162</v>
      </c>
      <c r="J3666">
        <f t="shared" si="231"/>
        <v>3</v>
      </c>
      <c r="K3666">
        <f t="shared" si="232"/>
        <v>0</v>
      </c>
      <c r="L3666" s="20">
        <v>3</v>
      </c>
    </row>
    <row r="3667" spans="1:12" ht="14.4">
      <c r="A3667" s="2">
        <v>3666</v>
      </c>
      <c r="B3667">
        <v>487</v>
      </c>
      <c r="C3667">
        <v>3</v>
      </c>
      <c r="D3667" s="7">
        <f>Groei2030!B3667</f>
        <v>-12</v>
      </c>
      <c r="E3667" s="7">
        <f>Groei2030!C3667</f>
        <v>0</v>
      </c>
      <c r="F3667" s="6">
        <v>4.9419999999999999E-2</v>
      </c>
      <c r="G3667" s="6">
        <f t="shared" si="229"/>
        <v>-60.704168352893568</v>
      </c>
      <c r="H3667" s="6">
        <f t="shared" si="230"/>
        <v>-11.475268119639615</v>
      </c>
      <c r="I3667" s="7">
        <f>B3667+ProxiPrognose2030!H3667</f>
        <v>475.52473188036038</v>
      </c>
      <c r="J3667">
        <f t="shared" si="231"/>
        <v>3</v>
      </c>
      <c r="K3667">
        <f t="shared" si="232"/>
        <v>0</v>
      </c>
      <c r="L3667" s="20">
        <v>3</v>
      </c>
    </row>
    <row r="3668" spans="1:12" ht="14.4">
      <c r="A3668" s="2">
        <v>3667</v>
      </c>
      <c r="B3668">
        <v>520</v>
      </c>
      <c r="C3668">
        <v>3</v>
      </c>
      <c r="D3668" s="7">
        <f>Groei2030!B3668</f>
        <v>-15</v>
      </c>
      <c r="E3668" s="7">
        <f>Groei2030!C3668</f>
        <v>0</v>
      </c>
      <c r="F3668" s="6">
        <v>8.1361000000000003E-2</v>
      </c>
      <c r="G3668" s="6">
        <f t="shared" si="229"/>
        <v>-46.090878922333793</v>
      </c>
      <c r="H3668" s="6">
        <f t="shared" si="230"/>
        <v>-8.7128315543164074</v>
      </c>
      <c r="I3668" s="7">
        <f>B3668+ProxiPrognose2030!H3668</f>
        <v>511.28716844568362</v>
      </c>
      <c r="J3668">
        <f t="shared" si="231"/>
        <v>3</v>
      </c>
      <c r="K3668">
        <f t="shared" si="232"/>
        <v>0</v>
      </c>
      <c r="L3668" s="20">
        <v>3</v>
      </c>
    </row>
    <row r="3669" spans="1:12" ht="14.4">
      <c r="A3669" s="2">
        <v>3668</v>
      </c>
      <c r="B3669">
        <v>495</v>
      </c>
      <c r="C3669">
        <v>3</v>
      </c>
      <c r="D3669" s="7">
        <f>Groei2030!B3669</f>
        <v>-6</v>
      </c>
      <c r="E3669" s="7">
        <f>Groei2030!C3669</f>
        <v>0</v>
      </c>
      <c r="F3669" s="6">
        <v>2.8787923583984399E-2</v>
      </c>
      <c r="G3669" s="6">
        <f t="shared" si="229"/>
        <v>-52.105182078310634</v>
      </c>
      <c r="H3669" s="6">
        <f t="shared" si="230"/>
        <v>-9.8497508654651487</v>
      </c>
      <c r="I3669" s="7">
        <f>B3669+ProxiPrognose2030!H3669</f>
        <v>485.15024913453487</v>
      </c>
      <c r="J3669">
        <f t="shared" si="231"/>
        <v>3</v>
      </c>
      <c r="K3669">
        <f t="shared" si="232"/>
        <v>0</v>
      </c>
      <c r="L3669" s="20">
        <v>3</v>
      </c>
    </row>
    <row r="3670" spans="1:12" ht="14.4">
      <c r="A3670" s="2">
        <v>3669</v>
      </c>
      <c r="B3670">
        <v>470</v>
      </c>
      <c r="C3670">
        <v>3</v>
      </c>
      <c r="D3670" s="7">
        <f>Groei2030!B3670</f>
        <v>-3</v>
      </c>
      <c r="E3670" s="7">
        <f>Groei2030!C3670</f>
        <v>0</v>
      </c>
      <c r="F3670" s="6">
        <v>1.4287728515625001E-2</v>
      </c>
      <c r="G3670" s="6">
        <f t="shared" si="229"/>
        <v>-52.492598748625653</v>
      </c>
      <c r="H3670" s="6">
        <f t="shared" si="230"/>
        <v>-9.9229865309311247</v>
      </c>
      <c r="I3670" s="7">
        <f>B3670+ProxiPrognose2030!H3670</f>
        <v>460.0770134690689</v>
      </c>
      <c r="J3670">
        <f t="shared" si="231"/>
        <v>3</v>
      </c>
      <c r="K3670">
        <f t="shared" si="232"/>
        <v>0</v>
      </c>
      <c r="L3670" s="20">
        <v>3</v>
      </c>
    </row>
    <row r="3671" spans="1:12" ht="14.4">
      <c r="A3671" s="2">
        <v>3670</v>
      </c>
      <c r="B3671">
        <v>422</v>
      </c>
      <c r="C3671">
        <v>3</v>
      </c>
      <c r="D3671" s="7">
        <f>Groei2030!B3671</f>
        <v>-11</v>
      </c>
      <c r="E3671" s="7">
        <f>Groei2030!C3671</f>
        <v>0</v>
      </c>
      <c r="F3671" s="6">
        <v>3.6067624999999999E-2</v>
      </c>
      <c r="G3671" s="6">
        <f t="shared" si="229"/>
        <v>-76.245663527886848</v>
      </c>
      <c r="H3671" s="6">
        <f t="shared" si="230"/>
        <v>-14.413168908863298</v>
      </c>
      <c r="I3671" s="7">
        <f>B3671+ProxiPrognose2030!H3671</f>
        <v>407.58683109113667</v>
      </c>
      <c r="J3671">
        <f t="shared" si="231"/>
        <v>3</v>
      </c>
      <c r="K3671">
        <f t="shared" si="232"/>
        <v>0</v>
      </c>
      <c r="L3671" s="20">
        <v>3</v>
      </c>
    </row>
    <row r="3672" spans="1:12" ht="14.4">
      <c r="A3672" s="2">
        <v>3671</v>
      </c>
      <c r="B3672">
        <v>628</v>
      </c>
      <c r="C3672">
        <v>4</v>
      </c>
      <c r="D3672" s="7">
        <f>Groei2030!B3672</f>
        <v>0</v>
      </c>
      <c r="E3672" s="7">
        <f>Groei2030!C3672</f>
        <v>0</v>
      </c>
      <c r="F3672" s="6">
        <v>3.5959170410156199E-2</v>
      </c>
      <c r="G3672" s="6">
        <f t="shared" si="229"/>
        <v>0</v>
      </c>
      <c r="H3672" s="6">
        <f t="shared" si="230"/>
        <v>0</v>
      </c>
      <c r="I3672" s="7">
        <f>B3672+ProxiPrognose2030!H3672</f>
        <v>628</v>
      </c>
      <c r="J3672">
        <f t="shared" si="231"/>
        <v>4</v>
      </c>
      <c r="K3672">
        <f t="shared" si="232"/>
        <v>0</v>
      </c>
      <c r="L3672" s="20">
        <v>4</v>
      </c>
    </row>
    <row r="3673" spans="1:12" ht="14.4">
      <c r="A3673" s="2">
        <v>3672</v>
      </c>
      <c r="B3673">
        <v>573</v>
      </c>
      <c r="C3673">
        <v>3</v>
      </c>
      <c r="D3673" s="7">
        <f>Groei2030!B3673</f>
        <v>233</v>
      </c>
      <c r="E3673" s="7">
        <f>Groei2030!C3673</f>
        <v>75</v>
      </c>
      <c r="F3673" s="6">
        <v>0.14813480102539101</v>
      </c>
      <c r="G3673" s="6">
        <f t="shared" si="229"/>
        <v>519.79683009667554</v>
      </c>
      <c r="H3673" s="6">
        <f t="shared" si="230"/>
        <v>98.260270339636207</v>
      </c>
      <c r="I3673" s="7">
        <f>B3673+ProxiPrognose2030!H3673</f>
        <v>671.26027033963624</v>
      </c>
      <c r="J3673">
        <f t="shared" si="231"/>
        <v>4</v>
      </c>
      <c r="K3673">
        <f t="shared" si="232"/>
        <v>1</v>
      </c>
      <c r="L3673" s="20">
        <v>4</v>
      </c>
    </row>
    <row r="3674" spans="1:12" ht="14.4">
      <c r="A3674" s="2">
        <v>3673</v>
      </c>
      <c r="B3674">
        <v>515</v>
      </c>
      <c r="C3674">
        <v>3</v>
      </c>
      <c r="D3674" s="7">
        <f>Groei2030!B3674</f>
        <v>0</v>
      </c>
      <c r="E3674" s="7">
        <f>Groei2030!C3674</f>
        <v>0</v>
      </c>
      <c r="F3674" s="6">
        <v>0.17777192187499999</v>
      </c>
      <c r="G3674" s="6">
        <f t="shared" si="229"/>
        <v>0</v>
      </c>
      <c r="H3674" s="6">
        <f t="shared" si="230"/>
        <v>0</v>
      </c>
      <c r="I3674" s="7">
        <f>B3674+ProxiPrognose2030!H3674</f>
        <v>515</v>
      </c>
      <c r="J3674">
        <f t="shared" si="231"/>
        <v>3</v>
      </c>
      <c r="K3674">
        <f t="shared" si="232"/>
        <v>0</v>
      </c>
      <c r="L3674" s="20">
        <v>3</v>
      </c>
    </row>
    <row r="3675" spans="1:12" ht="14.4">
      <c r="A3675" s="2">
        <v>3674</v>
      </c>
      <c r="B3675">
        <v>221</v>
      </c>
      <c r="C3675">
        <v>2</v>
      </c>
      <c r="D3675" s="7">
        <f>Groei2030!B3675</f>
        <v>-2</v>
      </c>
      <c r="E3675" s="7">
        <f>Groei2030!C3675</f>
        <v>0</v>
      </c>
      <c r="F3675" s="6">
        <v>0.216059</v>
      </c>
      <c r="G3675" s="6">
        <f t="shared" si="229"/>
        <v>-2.3141827000958073</v>
      </c>
      <c r="H3675" s="6">
        <f t="shared" si="230"/>
        <v>-0.43746364841130575</v>
      </c>
      <c r="I3675" s="7">
        <f>B3675+ProxiPrognose2030!H3675</f>
        <v>220.5625363515887</v>
      </c>
      <c r="J3675">
        <f t="shared" si="231"/>
        <v>2</v>
      </c>
      <c r="K3675">
        <f t="shared" si="232"/>
        <v>0</v>
      </c>
      <c r="L3675" s="20">
        <v>2</v>
      </c>
    </row>
    <row r="3676" spans="1:12" ht="14.4">
      <c r="A3676" s="2">
        <v>3675</v>
      </c>
      <c r="B3676">
        <v>381</v>
      </c>
      <c r="C3676">
        <v>2</v>
      </c>
      <c r="D3676" s="7">
        <f>Groei2030!B3676</f>
        <v>-30</v>
      </c>
      <c r="E3676" s="7">
        <f>Groei2030!C3676</f>
        <v>0</v>
      </c>
      <c r="F3676" s="6">
        <v>0.14825355175781199</v>
      </c>
      <c r="G3676" s="6">
        <f t="shared" si="229"/>
        <v>-50.589007218201765</v>
      </c>
      <c r="H3676" s="6">
        <f t="shared" si="230"/>
        <v>-9.5631393607186705</v>
      </c>
      <c r="I3676" s="7">
        <f>B3676+ProxiPrognose2030!H3676</f>
        <v>371.43686063928135</v>
      </c>
      <c r="J3676">
        <f t="shared" si="231"/>
        <v>2</v>
      </c>
      <c r="K3676">
        <f t="shared" si="232"/>
        <v>0</v>
      </c>
      <c r="L3676" s="20">
        <v>2</v>
      </c>
    </row>
    <row r="3677" spans="1:12" ht="14.4">
      <c r="A3677" s="2">
        <v>3676</v>
      </c>
      <c r="B3677">
        <v>811</v>
      </c>
      <c r="C3677">
        <v>4</v>
      </c>
      <c r="D3677" s="7">
        <f>Groei2030!B3677</f>
        <v>-34</v>
      </c>
      <c r="E3677" s="7">
        <f>Groei2030!C3677</f>
        <v>0</v>
      </c>
      <c r="F3677" s="6">
        <v>9.24835578613281E-2</v>
      </c>
      <c r="G3677" s="6">
        <f t="shared" si="229"/>
        <v>-91.908228841553523</v>
      </c>
      <c r="H3677" s="6">
        <f t="shared" si="230"/>
        <v>-17.373956302751139</v>
      </c>
      <c r="I3677" s="7">
        <f>B3677+ProxiPrognose2030!H3677</f>
        <v>793.62604369724886</v>
      </c>
      <c r="J3677">
        <f t="shared" si="231"/>
        <v>4</v>
      </c>
      <c r="K3677">
        <f t="shared" si="232"/>
        <v>0</v>
      </c>
      <c r="L3677" s="20">
        <v>4</v>
      </c>
    </row>
    <row r="3678" spans="1:12" ht="14.4">
      <c r="A3678" s="2">
        <v>3677</v>
      </c>
      <c r="B3678">
        <v>760</v>
      </c>
      <c r="C3678">
        <v>4</v>
      </c>
      <c r="D3678" s="7">
        <f>Groei2030!B3678</f>
        <v>-6</v>
      </c>
      <c r="E3678" s="7">
        <f>Groei2030!C3678</f>
        <v>0</v>
      </c>
      <c r="F3678" s="6">
        <v>1.15909196777344E-2</v>
      </c>
      <c r="G3678" s="6">
        <f t="shared" si="229"/>
        <v>-129.41164650475733</v>
      </c>
      <c r="H3678" s="6">
        <f t="shared" si="230"/>
        <v>-24.463449244755637</v>
      </c>
      <c r="I3678" s="7">
        <f>B3678+ProxiPrognose2030!H3678</f>
        <v>735.53655075524432</v>
      </c>
      <c r="J3678">
        <f t="shared" si="231"/>
        <v>4</v>
      </c>
      <c r="K3678">
        <f t="shared" si="232"/>
        <v>0</v>
      </c>
      <c r="L3678" s="20">
        <v>4</v>
      </c>
    </row>
    <row r="3679" spans="1:12" ht="14.4">
      <c r="A3679" s="2">
        <v>3678</v>
      </c>
      <c r="B3679">
        <v>792</v>
      </c>
      <c r="C3679">
        <v>4</v>
      </c>
      <c r="D3679" s="7">
        <f>Groei2030!B3679</f>
        <v>-7</v>
      </c>
      <c r="E3679" s="7">
        <f>Groei2030!C3679</f>
        <v>0</v>
      </c>
      <c r="F3679" s="6">
        <v>2.0852778320312501E-2</v>
      </c>
      <c r="G3679" s="6">
        <f t="shared" si="229"/>
        <v>-83.921670921679578</v>
      </c>
      <c r="H3679" s="6">
        <f t="shared" si="230"/>
        <v>-15.864210004098219</v>
      </c>
      <c r="I3679" s="7">
        <f>B3679+ProxiPrognose2030!H3679</f>
        <v>776.13578999590175</v>
      </c>
      <c r="J3679">
        <f t="shared" si="231"/>
        <v>4</v>
      </c>
      <c r="K3679">
        <f t="shared" si="232"/>
        <v>0</v>
      </c>
      <c r="L3679" s="20">
        <v>4</v>
      </c>
    </row>
    <row r="3680" spans="1:12" ht="14.4">
      <c r="A3680" s="2">
        <v>3679</v>
      </c>
      <c r="B3680">
        <v>779</v>
      </c>
      <c r="C3680">
        <v>4</v>
      </c>
      <c r="D3680" s="7">
        <f>Groei2030!B3680</f>
        <v>-2</v>
      </c>
      <c r="E3680" s="7">
        <f>Groei2030!C3680</f>
        <v>0</v>
      </c>
      <c r="F3680" s="6">
        <v>5.1927859863281203E-2</v>
      </c>
      <c r="G3680" s="6">
        <f t="shared" si="229"/>
        <v>-9.6287426694731906</v>
      </c>
      <c r="H3680" s="6">
        <f t="shared" si="230"/>
        <v>-1.8201781983881267</v>
      </c>
      <c r="I3680" s="7">
        <f>B3680+ProxiPrognose2030!H3680</f>
        <v>777.17982180161187</v>
      </c>
      <c r="J3680">
        <f t="shared" si="231"/>
        <v>4</v>
      </c>
      <c r="K3680">
        <f t="shared" si="232"/>
        <v>0</v>
      </c>
      <c r="L3680" s="20">
        <v>4</v>
      </c>
    </row>
    <row r="3681" spans="1:12" ht="14.4">
      <c r="A3681" s="2">
        <v>3680</v>
      </c>
      <c r="B3681">
        <v>742</v>
      </c>
      <c r="C3681">
        <v>4</v>
      </c>
      <c r="D3681" s="7">
        <f>Groei2030!B3681</f>
        <v>-4</v>
      </c>
      <c r="E3681" s="7">
        <f>Groei2030!C3681</f>
        <v>0</v>
      </c>
      <c r="F3681" s="6">
        <v>6.0958671875000002E-2</v>
      </c>
      <c r="G3681" s="6">
        <f t="shared" si="229"/>
        <v>-16.404556878315354</v>
      </c>
      <c r="H3681" s="6">
        <f t="shared" si="230"/>
        <v>-3.1010504495870235</v>
      </c>
      <c r="I3681" s="7">
        <f>B3681+ProxiPrognose2030!H3681</f>
        <v>738.89894955041302</v>
      </c>
      <c r="J3681">
        <f t="shared" si="231"/>
        <v>4</v>
      </c>
      <c r="K3681">
        <f t="shared" si="232"/>
        <v>0</v>
      </c>
      <c r="L3681" s="20">
        <v>4</v>
      </c>
    </row>
    <row r="3682" spans="1:12" ht="14.4">
      <c r="A3682" s="2">
        <v>3681</v>
      </c>
      <c r="B3682">
        <v>545</v>
      </c>
      <c r="C3682">
        <v>3</v>
      </c>
      <c r="D3682" s="7">
        <f>Groei2030!B3682</f>
        <v>-24</v>
      </c>
      <c r="E3682" s="7">
        <f>Groei2030!C3682</f>
        <v>0</v>
      </c>
      <c r="F3682" s="6">
        <v>0.15521634570312501</v>
      </c>
      <c r="G3682" s="6">
        <f t="shared" si="229"/>
        <v>-38.655722583985565</v>
      </c>
      <c r="H3682" s="6">
        <f t="shared" si="230"/>
        <v>-7.3073199591655129</v>
      </c>
      <c r="I3682" s="7">
        <f>B3682+ProxiPrognose2030!H3682</f>
        <v>537.69268004083449</v>
      </c>
      <c r="J3682">
        <f t="shared" si="231"/>
        <v>3</v>
      </c>
      <c r="K3682">
        <f t="shared" si="232"/>
        <v>0</v>
      </c>
      <c r="L3682" s="20">
        <v>3</v>
      </c>
    </row>
    <row r="3683" spans="1:12" ht="14.4">
      <c r="A3683" s="2">
        <v>3682</v>
      </c>
      <c r="B3683">
        <v>413</v>
      </c>
      <c r="C3683">
        <v>3</v>
      </c>
      <c r="D3683" s="7">
        <f>Groei2030!B3683</f>
        <v>-15</v>
      </c>
      <c r="E3683" s="7">
        <f>Groei2030!C3683</f>
        <v>0</v>
      </c>
      <c r="F3683" s="6">
        <v>8.9265439453124998E-2</v>
      </c>
      <c r="G3683" s="6">
        <f t="shared" si="229"/>
        <v>-42.009539447449839</v>
      </c>
      <c r="H3683" s="6">
        <f t="shared" si="230"/>
        <v>-7.9413118048109332</v>
      </c>
      <c r="I3683" s="7">
        <f>B3683+ProxiPrognose2030!H3683</f>
        <v>405.05868819518906</v>
      </c>
      <c r="J3683">
        <f t="shared" si="231"/>
        <v>3</v>
      </c>
      <c r="K3683">
        <f t="shared" si="232"/>
        <v>0</v>
      </c>
      <c r="L3683" s="20">
        <v>3</v>
      </c>
    </row>
    <row r="3684" spans="1:12" ht="14.4">
      <c r="A3684" s="2">
        <v>3683</v>
      </c>
      <c r="B3684">
        <v>412</v>
      </c>
      <c r="C3684">
        <v>3</v>
      </c>
      <c r="D3684" s="7">
        <f>Groei2030!B3684</f>
        <v>14</v>
      </c>
      <c r="E3684" s="7">
        <f>Groei2030!C3684</f>
        <v>0</v>
      </c>
      <c r="F3684" s="6">
        <v>0.25911059228515598</v>
      </c>
      <c r="G3684" s="6">
        <f t="shared" si="229"/>
        <v>13.507745743362685</v>
      </c>
      <c r="H3684" s="6">
        <f t="shared" si="230"/>
        <v>2.5534491008247042</v>
      </c>
      <c r="I3684" s="7">
        <f>B3684+ProxiPrognose2030!H3684</f>
        <v>414.55344910082471</v>
      </c>
      <c r="J3684">
        <f t="shared" si="231"/>
        <v>3</v>
      </c>
      <c r="K3684">
        <f t="shared" si="232"/>
        <v>0</v>
      </c>
      <c r="L3684" s="20">
        <v>3</v>
      </c>
    </row>
    <row r="3685" spans="1:12" ht="14.4">
      <c r="A3685" s="2">
        <v>3684</v>
      </c>
      <c r="B3685">
        <v>693</v>
      </c>
      <c r="C3685">
        <v>4</v>
      </c>
      <c r="D3685" s="7">
        <f>Groei2030!B3685</f>
        <v>-3</v>
      </c>
      <c r="E3685" s="7">
        <f>Groei2030!C3685</f>
        <v>0</v>
      </c>
      <c r="F3685" s="6">
        <v>2.2331719482421901E-2</v>
      </c>
      <c r="G3685" s="6">
        <f t="shared" si="229"/>
        <v>-33.58451643593105</v>
      </c>
      <c r="H3685" s="6">
        <f t="shared" si="230"/>
        <v>-6.3486798555635255</v>
      </c>
      <c r="I3685" s="7">
        <f>B3685+ProxiPrognose2030!H3685</f>
        <v>686.65132014443645</v>
      </c>
      <c r="J3685">
        <f t="shared" si="231"/>
        <v>4</v>
      </c>
      <c r="K3685">
        <f t="shared" si="232"/>
        <v>0</v>
      </c>
      <c r="L3685" s="20">
        <v>4</v>
      </c>
    </row>
    <row r="3686" spans="1:12" ht="14.4">
      <c r="A3686" s="2">
        <v>3685</v>
      </c>
      <c r="B3686">
        <v>793</v>
      </c>
      <c r="C3686">
        <v>4</v>
      </c>
      <c r="D3686" s="7">
        <f>Groei2030!B3686</f>
        <v>28</v>
      </c>
      <c r="E3686" s="7">
        <f>Groei2030!C3686</f>
        <v>0</v>
      </c>
      <c r="F3686" s="6">
        <v>4.0970578124999997E-2</v>
      </c>
      <c r="G3686" s="6">
        <f t="shared" si="229"/>
        <v>170.85431351842806</v>
      </c>
      <c r="H3686" s="6">
        <f t="shared" si="230"/>
        <v>32.297601799324774</v>
      </c>
      <c r="I3686" s="7">
        <f>B3686+ProxiPrognose2030!H3686</f>
        <v>825.29760179932475</v>
      </c>
      <c r="J3686">
        <f t="shared" si="231"/>
        <v>4</v>
      </c>
      <c r="K3686">
        <f t="shared" si="232"/>
        <v>0</v>
      </c>
      <c r="L3686" s="20">
        <v>4</v>
      </c>
    </row>
    <row r="3687" spans="1:12" ht="14.4">
      <c r="A3687" s="2">
        <v>3686</v>
      </c>
      <c r="B3687">
        <v>840</v>
      </c>
      <c r="C3687">
        <v>4</v>
      </c>
      <c r="D3687" s="7">
        <f>Groei2030!B3687</f>
        <v>0</v>
      </c>
      <c r="E3687" s="7">
        <f>Groei2030!C3687</f>
        <v>0</v>
      </c>
      <c r="F3687" s="6">
        <v>4.15058745117187E-2</v>
      </c>
      <c r="G3687" s="6">
        <f t="shared" si="229"/>
        <v>0</v>
      </c>
      <c r="H3687" s="6">
        <f t="shared" si="230"/>
        <v>0</v>
      </c>
      <c r="I3687" s="7">
        <f>B3687+ProxiPrognose2030!H3687</f>
        <v>840</v>
      </c>
      <c r="J3687">
        <f t="shared" si="231"/>
        <v>4</v>
      </c>
      <c r="K3687">
        <f t="shared" si="232"/>
        <v>0</v>
      </c>
      <c r="L3687" s="20">
        <v>4</v>
      </c>
    </row>
    <row r="3688" spans="1:12" ht="14.4">
      <c r="A3688" s="2">
        <v>3687</v>
      </c>
      <c r="B3688">
        <v>384</v>
      </c>
      <c r="C3688">
        <v>2</v>
      </c>
      <c r="D3688" s="7">
        <f>Groei2030!B3688</f>
        <v>0</v>
      </c>
      <c r="E3688" s="7">
        <f>Groei2030!C3688</f>
        <v>0</v>
      </c>
      <c r="F3688" s="6">
        <v>1.1288447849121099</v>
      </c>
      <c r="G3688" s="6">
        <f t="shared" si="229"/>
        <v>0</v>
      </c>
      <c r="H3688" s="6">
        <f t="shared" si="230"/>
        <v>0</v>
      </c>
      <c r="I3688" s="7">
        <f>B3688+ProxiPrognose2030!H3688</f>
        <v>384</v>
      </c>
      <c r="J3688">
        <f t="shared" si="231"/>
        <v>2</v>
      </c>
      <c r="K3688">
        <f t="shared" si="232"/>
        <v>0</v>
      </c>
      <c r="L3688" s="20">
        <v>2</v>
      </c>
    </row>
    <row r="3689" spans="1:12" ht="14.4">
      <c r="A3689" s="2">
        <v>3688</v>
      </c>
      <c r="B3689">
        <v>334</v>
      </c>
      <c r="C3689">
        <v>2</v>
      </c>
      <c r="D3689" s="7">
        <f>Groei2030!B3689</f>
        <v>-1</v>
      </c>
      <c r="E3689" s="7">
        <f>Groei2030!C3689</f>
        <v>0</v>
      </c>
      <c r="F3689" s="6">
        <v>3.8842042634277298</v>
      </c>
      <c r="G3689" s="6">
        <f t="shared" si="229"/>
        <v>-6.4363247410521143E-2</v>
      </c>
      <c r="H3689" s="6">
        <f t="shared" si="230"/>
        <v>-1.2166965484030462E-2</v>
      </c>
      <c r="I3689" s="7">
        <f>B3689+ProxiPrognose2030!H3689</f>
        <v>333.98783303451597</v>
      </c>
      <c r="J3689">
        <f t="shared" si="231"/>
        <v>2</v>
      </c>
      <c r="K3689">
        <f t="shared" si="232"/>
        <v>0</v>
      </c>
      <c r="L3689" s="20">
        <v>2</v>
      </c>
    </row>
    <row r="3690" spans="1:12" ht="14.4">
      <c r="A3690" s="2">
        <v>3689</v>
      </c>
      <c r="B3690">
        <v>696</v>
      </c>
      <c r="C3690">
        <v>4</v>
      </c>
      <c r="D3690" s="7">
        <f>Groei2030!B3690</f>
        <v>0</v>
      </c>
      <c r="E3690" s="7">
        <f>Groei2030!C3690</f>
        <v>0</v>
      </c>
      <c r="F3690" s="6">
        <v>0.19911503417968701</v>
      </c>
      <c r="G3690" s="6">
        <f t="shared" si="229"/>
        <v>0</v>
      </c>
      <c r="H3690" s="6">
        <f t="shared" si="230"/>
        <v>0</v>
      </c>
      <c r="I3690" s="7">
        <f>B3690+ProxiPrognose2030!H3690</f>
        <v>696</v>
      </c>
      <c r="J3690">
        <f t="shared" si="231"/>
        <v>4</v>
      </c>
      <c r="K3690">
        <f t="shared" si="232"/>
        <v>0</v>
      </c>
      <c r="L3690" s="20">
        <v>4</v>
      </c>
    </row>
    <row r="3691" spans="1:12" ht="14.4">
      <c r="A3691" s="2">
        <v>3690</v>
      </c>
      <c r="B3691">
        <v>580</v>
      </c>
      <c r="C3691">
        <v>3</v>
      </c>
      <c r="D3691" s="7">
        <f>Groei2030!B3691</f>
        <v>0</v>
      </c>
      <c r="E3691" s="7">
        <f>Groei2030!C3691</f>
        <v>0</v>
      </c>
      <c r="F3691" s="6">
        <v>0.45956243164062499</v>
      </c>
      <c r="G3691" s="6">
        <f t="shared" si="229"/>
        <v>0</v>
      </c>
      <c r="H3691" s="6">
        <f t="shared" si="230"/>
        <v>0</v>
      </c>
      <c r="I3691" s="7">
        <f>B3691+ProxiPrognose2030!H3691</f>
        <v>580</v>
      </c>
      <c r="J3691">
        <f t="shared" si="231"/>
        <v>3</v>
      </c>
      <c r="K3691">
        <f t="shared" si="232"/>
        <v>0</v>
      </c>
      <c r="L3691" s="20">
        <v>3</v>
      </c>
    </row>
    <row r="3692" spans="1:12" ht="14.4">
      <c r="A3692" s="2">
        <v>3691</v>
      </c>
      <c r="B3692">
        <v>456</v>
      </c>
      <c r="C3692">
        <v>3</v>
      </c>
      <c r="D3692" s="7">
        <f>Groei2030!B3692</f>
        <v>0</v>
      </c>
      <c r="E3692" s="7">
        <f>Groei2030!C3692</f>
        <v>0</v>
      </c>
      <c r="F3692" s="6">
        <v>2.7983209228515601E-2</v>
      </c>
      <c r="G3692" s="6">
        <f t="shared" si="229"/>
        <v>0</v>
      </c>
      <c r="H3692" s="6">
        <f t="shared" si="230"/>
        <v>0</v>
      </c>
      <c r="I3692" s="7">
        <f>B3692+ProxiPrognose2030!H3692</f>
        <v>456</v>
      </c>
      <c r="J3692">
        <f t="shared" si="231"/>
        <v>3</v>
      </c>
      <c r="K3692">
        <f t="shared" si="232"/>
        <v>0</v>
      </c>
      <c r="L3692" s="20">
        <v>3</v>
      </c>
    </row>
    <row r="3693" spans="1:12" ht="14.4">
      <c r="A3693" s="2">
        <v>3692</v>
      </c>
      <c r="B3693">
        <v>456</v>
      </c>
      <c r="C3693">
        <v>3</v>
      </c>
      <c r="D3693" s="7">
        <f>Groei2030!B3693</f>
        <v>0</v>
      </c>
      <c r="E3693" s="7">
        <f>Groei2030!C3693</f>
        <v>0</v>
      </c>
      <c r="F3693" s="6">
        <v>1.2846162109375E-2</v>
      </c>
      <c r="G3693" s="6">
        <f t="shared" si="229"/>
        <v>0</v>
      </c>
      <c r="H3693" s="6">
        <f t="shared" si="230"/>
        <v>0</v>
      </c>
      <c r="I3693" s="7">
        <f>B3693+ProxiPrognose2030!H3693</f>
        <v>456</v>
      </c>
      <c r="J3693">
        <f t="shared" si="231"/>
        <v>3</v>
      </c>
      <c r="K3693">
        <f t="shared" si="232"/>
        <v>0</v>
      </c>
      <c r="L3693" s="20">
        <v>3</v>
      </c>
    </row>
    <row r="3694" spans="1:12" ht="14.4">
      <c r="A3694" s="2">
        <v>3693</v>
      </c>
      <c r="B3694">
        <v>834</v>
      </c>
      <c r="C3694">
        <v>4</v>
      </c>
      <c r="D3694" s="7">
        <f>Groei2030!B3694</f>
        <v>1093</v>
      </c>
      <c r="E3694" s="7">
        <f>Groei2030!C3694</f>
        <v>0</v>
      </c>
      <c r="F3694" s="6">
        <v>0.112188284423828</v>
      </c>
      <c r="G3694" s="6">
        <f t="shared" si="229"/>
        <v>2435.6375659307578</v>
      </c>
      <c r="H3694" s="6">
        <f t="shared" si="230"/>
        <v>460.42298032717537</v>
      </c>
      <c r="I3694" s="7">
        <f>B3694+ProxiPrognose2030!H3694</f>
        <v>1294.4229803271753</v>
      </c>
      <c r="J3694">
        <f t="shared" si="231"/>
        <v>5</v>
      </c>
      <c r="K3694">
        <f t="shared" si="232"/>
        <v>1</v>
      </c>
      <c r="L3694" s="20">
        <v>5</v>
      </c>
    </row>
    <row r="3695" spans="1:12" ht="14.4">
      <c r="A3695" s="2">
        <v>3694</v>
      </c>
      <c r="B3695">
        <v>86</v>
      </c>
      <c r="C3695">
        <v>1</v>
      </c>
      <c r="D3695" s="7">
        <f>Groei2030!B3695</f>
        <v>5</v>
      </c>
      <c r="E3695" s="7">
        <f>Groei2030!C3695</f>
        <v>-13</v>
      </c>
      <c r="F3695" s="6">
        <v>0.26280857812500003</v>
      </c>
      <c r="G3695" s="6">
        <f t="shared" si="229"/>
        <v>-7.6101016727419646</v>
      </c>
      <c r="H3695" s="6">
        <f t="shared" si="230"/>
        <v>-1.4385825468321294</v>
      </c>
      <c r="I3695" s="7">
        <f>B3695+ProxiPrognose2030!H3695</f>
        <v>84.561417453167877</v>
      </c>
      <c r="J3695">
        <f t="shared" si="231"/>
        <v>1</v>
      </c>
      <c r="K3695">
        <f t="shared" si="232"/>
        <v>0</v>
      </c>
      <c r="L3695" s="20">
        <v>1</v>
      </c>
    </row>
    <row r="3696" spans="1:12" ht="14.4">
      <c r="A3696" s="2">
        <v>3695</v>
      </c>
      <c r="B3696">
        <v>84</v>
      </c>
      <c r="C3696">
        <v>1</v>
      </c>
      <c r="D3696" s="7">
        <f>Groei2030!B3696</f>
        <v>38</v>
      </c>
      <c r="E3696" s="7">
        <f>Groei2030!C3696</f>
        <v>0</v>
      </c>
      <c r="F3696" s="6">
        <v>0.64902057812500002</v>
      </c>
      <c r="G3696" s="6">
        <f t="shared" si="229"/>
        <v>14.637440352731497</v>
      </c>
      <c r="H3696" s="6">
        <f t="shared" si="230"/>
        <v>2.7670019570380902</v>
      </c>
      <c r="I3696" s="7">
        <f>B3696+ProxiPrognose2030!H3696</f>
        <v>86.76700195703809</v>
      </c>
      <c r="J3696">
        <f t="shared" si="231"/>
        <v>1</v>
      </c>
      <c r="K3696">
        <f t="shared" si="232"/>
        <v>0</v>
      </c>
      <c r="L3696" s="20">
        <v>1</v>
      </c>
    </row>
    <row r="3697" spans="1:12" ht="14.4">
      <c r="A3697" s="2">
        <v>3696</v>
      </c>
      <c r="B3697">
        <v>99</v>
      </c>
      <c r="C3697">
        <v>1</v>
      </c>
      <c r="D3697" s="7">
        <f>Groei2030!B3697</f>
        <v>-15</v>
      </c>
      <c r="E3697" s="7">
        <f>Groei2030!C3697</f>
        <v>0</v>
      </c>
      <c r="F3697" s="6">
        <v>0.33032526562499998</v>
      </c>
      <c r="G3697" s="6">
        <f t="shared" si="229"/>
        <v>-11.352446785760456</v>
      </c>
      <c r="H3697" s="6">
        <f t="shared" si="230"/>
        <v>-2.1460201863441317</v>
      </c>
      <c r="I3697" s="7">
        <f>B3697+ProxiPrognose2030!H3697</f>
        <v>96.853979813655869</v>
      </c>
      <c r="J3697">
        <f t="shared" si="231"/>
        <v>1</v>
      </c>
      <c r="K3697">
        <f t="shared" si="232"/>
        <v>0</v>
      </c>
      <c r="L3697" s="20">
        <v>1</v>
      </c>
    </row>
    <row r="3698" spans="1:12" ht="14.4">
      <c r="A3698" s="2">
        <v>3697</v>
      </c>
      <c r="B3698">
        <v>98</v>
      </c>
      <c r="C3698">
        <v>1</v>
      </c>
      <c r="D3698" s="7">
        <f>Groei2030!B3698</f>
        <v>-20</v>
      </c>
      <c r="E3698" s="7">
        <f>Groei2030!C3698</f>
        <v>0</v>
      </c>
      <c r="F3698" s="6">
        <v>0.114645</v>
      </c>
      <c r="G3698" s="6">
        <f t="shared" si="229"/>
        <v>-43.612891970866592</v>
      </c>
      <c r="H3698" s="6">
        <f t="shared" si="230"/>
        <v>-8.2444030190674091</v>
      </c>
      <c r="I3698" s="7">
        <f>B3698+ProxiPrognose2030!H3698</f>
        <v>89.755596980932594</v>
      </c>
      <c r="J3698">
        <f t="shared" si="231"/>
        <v>1</v>
      </c>
      <c r="K3698">
        <f t="shared" si="232"/>
        <v>0</v>
      </c>
      <c r="L3698" s="20">
        <v>1</v>
      </c>
    </row>
    <row r="3699" spans="1:12" ht="14.4">
      <c r="A3699" s="2">
        <v>3698</v>
      </c>
      <c r="B3699">
        <v>99</v>
      </c>
      <c r="C3699">
        <v>1</v>
      </c>
      <c r="D3699" s="7">
        <f>Groei2030!B3699</f>
        <v>-7</v>
      </c>
      <c r="E3699" s="7">
        <f>Groei2030!C3699</f>
        <v>0</v>
      </c>
      <c r="F3699" s="6">
        <v>0.15248054687500001</v>
      </c>
      <c r="G3699" s="6">
        <f t="shared" si="229"/>
        <v>-11.476873843026082</v>
      </c>
      <c r="H3699" s="6">
        <f t="shared" si="230"/>
        <v>-2.1695413691920762</v>
      </c>
      <c r="I3699" s="7">
        <f>B3699+ProxiPrognose2030!H3699</f>
        <v>96.830458630807925</v>
      </c>
      <c r="J3699">
        <f t="shared" si="231"/>
        <v>1</v>
      </c>
      <c r="K3699">
        <f t="shared" si="232"/>
        <v>0</v>
      </c>
      <c r="L3699" s="20">
        <v>1</v>
      </c>
    </row>
    <row r="3700" spans="1:12" ht="14.4">
      <c r="A3700" s="2">
        <v>3699</v>
      </c>
      <c r="B3700">
        <v>98</v>
      </c>
      <c r="C3700">
        <v>1</v>
      </c>
      <c r="D3700" s="7">
        <f>Groei2030!B3700</f>
        <v>-5</v>
      </c>
      <c r="E3700" s="7">
        <f>Groei2030!C3700</f>
        <v>0</v>
      </c>
      <c r="F3700" s="6">
        <v>0.3171485</v>
      </c>
      <c r="G3700" s="6">
        <f t="shared" si="229"/>
        <v>-3.9413713134383421</v>
      </c>
      <c r="H3700" s="6">
        <f t="shared" si="230"/>
        <v>-0.74506073978040488</v>
      </c>
      <c r="I3700" s="7">
        <f>B3700+ProxiPrognose2030!H3700</f>
        <v>97.254939260219601</v>
      </c>
      <c r="J3700">
        <f t="shared" si="231"/>
        <v>1</v>
      </c>
      <c r="K3700">
        <f t="shared" si="232"/>
        <v>0</v>
      </c>
      <c r="L3700" s="20">
        <v>1</v>
      </c>
    </row>
    <row r="3701" spans="1:12" ht="14.4">
      <c r="A3701" s="2">
        <v>3700</v>
      </c>
      <c r="B3701">
        <v>108</v>
      </c>
      <c r="C3701">
        <v>1</v>
      </c>
      <c r="D3701" s="7">
        <f>Groei2030!B3701</f>
        <v>-13</v>
      </c>
      <c r="E3701" s="7">
        <f>Groei2030!C3701</f>
        <v>0</v>
      </c>
      <c r="F3701" s="6">
        <v>8.9738499999999999E-2</v>
      </c>
      <c r="G3701" s="6">
        <f t="shared" si="229"/>
        <v>-36.21633969812288</v>
      </c>
      <c r="H3701" s="6">
        <f t="shared" si="230"/>
        <v>-6.846188978851206</v>
      </c>
      <c r="I3701" s="7">
        <f>B3701+ProxiPrognose2030!H3701</f>
        <v>101.1538110211488</v>
      </c>
      <c r="J3701">
        <f t="shared" si="231"/>
        <v>1</v>
      </c>
      <c r="K3701">
        <f t="shared" si="232"/>
        <v>0</v>
      </c>
      <c r="L3701" s="20">
        <v>1</v>
      </c>
    </row>
    <row r="3702" spans="1:12" ht="14.4">
      <c r="A3702" s="2">
        <v>3701</v>
      </c>
      <c r="B3702">
        <v>109</v>
      </c>
      <c r="C3702">
        <v>1</v>
      </c>
      <c r="D3702" s="7">
        <f>Groei2030!B3702</f>
        <v>-8</v>
      </c>
      <c r="E3702" s="7">
        <f>Groei2030!C3702</f>
        <v>0</v>
      </c>
      <c r="F3702" s="6">
        <v>3.9446000000000002E-2</v>
      </c>
      <c r="G3702" s="6">
        <f t="shared" si="229"/>
        <v>-50.702225827713832</v>
      </c>
      <c r="H3702" s="6">
        <f t="shared" si="230"/>
        <v>-9.5845417443693446</v>
      </c>
      <c r="I3702" s="7">
        <f>B3702+ProxiPrognose2030!H3702</f>
        <v>99.415458255630654</v>
      </c>
      <c r="J3702">
        <f t="shared" si="231"/>
        <v>1</v>
      </c>
      <c r="K3702">
        <f t="shared" si="232"/>
        <v>0</v>
      </c>
      <c r="L3702" s="20">
        <v>1</v>
      </c>
    </row>
    <row r="3703" spans="1:12" ht="14.4">
      <c r="A3703" s="2">
        <v>3702</v>
      </c>
      <c r="B3703">
        <v>105</v>
      </c>
      <c r="C3703">
        <v>1</v>
      </c>
      <c r="D3703" s="7">
        <f>Groei2030!B3703</f>
        <v>-10</v>
      </c>
      <c r="E3703" s="7">
        <f>Groei2030!C3703</f>
        <v>0</v>
      </c>
      <c r="F3703" s="6">
        <v>0.113219</v>
      </c>
      <c r="G3703" s="6">
        <f t="shared" si="229"/>
        <v>-22.081099462104419</v>
      </c>
      <c r="H3703" s="6">
        <f t="shared" si="230"/>
        <v>-4.1741208813051829</v>
      </c>
      <c r="I3703" s="7">
        <f>B3703+ProxiPrognose2030!H3703</f>
        <v>100.82587911869481</v>
      </c>
      <c r="J3703">
        <f t="shared" si="231"/>
        <v>1</v>
      </c>
      <c r="K3703">
        <f t="shared" si="232"/>
        <v>0</v>
      </c>
      <c r="L3703" s="20">
        <v>1</v>
      </c>
    </row>
    <row r="3704" spans="1:12" ht="14.4">
      <c r="A3704" s="2">
        <v>3703</v>
      </c>
      <c r="B3704">
        <v>97</v>
      </c>
      <c r="C3704">
        <v>1</v>
      </c>
      <c r="D3704" s="7">
        <f>Groei2030!B3704</f>
        <v>-4</v>
      </c>
      <c r="E3704" s="7">
        <f>Groei2030!C3704</f>
        <v>0</v>
      </c>
      <c r="F3704" s="6">
        <v>6.2382E-2</v>
      </c>
      <c r="G3704" s="6">
        <f t="shared" si="229"/>
        <v>-16.030265140585424</v>
      </c>
      <c r="H3704" s="6">
        <f t="shared" si="230"/>
        <v>-3.0302958677855245</v>
      </c>
      <c r="I3704" s="7">
        <f>B3704+ProxiPrognose2030!H3704</f>
        <v>93.969704132214474</v>
      </c>
      <c r="J3704">
        <f t="shared" si="231"/>
        <v>1</v>
      </c>
      <c r="K3704">
        <f t="shared" si="232"/>
        <v>0</v>
      </c>
      <c r="L3704" s="20">
        <v>1</v>
      </c>
    </row>
    <row r="3705" spans="1:12" ht="14.4">
      <c r="A3705" s="2">
        <v>3704</v>
      </c>
      <c r="B3705">
        <v>88</v>
      </c>
      <c r="C3705">
        <v>1</v>
      </c>
      <c r="D3705" s="7">
        <f>Groei2030!B3705</f>
        <v>-3</v>
      </c>
      <c r="E3705" s="7">
        <f>Groei2030!C3705</f>
        <v>0</v>
      </c>
      <c r="F3705" s="6">
        <v>0.37578621875000001</v>
      </c>
      <c r="G3705" s="6">
        <f t="shared" si="229"/>
        <v>-1.9958156062635013</v>
      </c>
      <c r="H3705" s="6">
        <f t="shared" si="230"/>
        <v>-0.37728083294206072</v>
      </c>
      <c r="I3705" s="7">
        <f>B3705+ProxiPrognose2030!H3705</f>
        <v>87.622719167057937</v>
      </c>
      <c r="J3705">
        <f t="shared" si="231"/>
        <v>1</v>
      </c>
      <c r="K3705">
        <f t="shared" si="232"/>
        <v>0</v>
      </c>
      <c r="L3705" s="20">
        <v>1</v>
      </c>
    </row>
    <row r="3706" spans="1:12" ht="14.4">
      <c r="A3706" s="2">
        <v>3705</v>
      </c>
      <c r="B3706">
        <v>76</v>
      </c>
      <c r="C3706">
        <v>1</v>
      </c>
      <c r="D3706" s="7">
        <f>Groei2030!B3706</f>
        <v>-2</v>
      </c>
      <c r="E3706" s="7">
        <f>Groei2030!C3706</f>
        <v>0</v>
      </c>
      <c r="F3706" s="6">
        <v>1.9572212380371099</v>
      </c>
      <c r="G3706" s="6">
        <f t="shared" si="229"/>
        <v>-0.25546422156212051</v>
      </c>
      <c r="H3706" s="6">
        <f t="shared" si="230"/>
        <v>-4.8291913338775146E-2</v>
      </c>
      <c r="I3706" s="7">
        <f>B3706+ProxiPrognose2030!H3706</f>
        <v>75.951708086661228</v>
      </c>
      <c r="J3706">
        <f t="shared" si="231"/>
        <v>1</v>
      </c>
      <c r="K3706">
        <f t="shared" si="232"/>
        <v>0</v>
      </c>
      <c r="L3706" s="20">
        <v>1</v>
      </c>
    </row>
    <row r="3707" spans="1:12" ht="14.4">
      <c r="A3707" s="2">
        <v>3706</v>
      </c>
      <c r="B3707">
        <v>124</v>
      </c>
      <c r="C3707">
        <v>1</v>
      </c>
      <c r="D3707" s="7">
        <f>Groei2030!B3707</f>
        <v>-1</v>
      </c>
      <c r="E3707" s="7">
        <f>Groei2030!C3707</f>
        <v>0</v>
      </c>
      <c r="F3707" s="6">
        <v>2.3984933325195299</v>
      </c>
      <c r="G3707" s="6">
        <f t="shared" si="229"/>
        <v>-0.10423210129893674</v>
      </c>
      <c r="H3707" s="6">
        <f t="shared" si="230"/>
        <v>-1.9703610831557042E-2</v>
      </c>
      <c r="I3707" s="7">
        <f>B3707+ProxiPrognose2030!H3707</f>
        <v>123.98029638916844</v>
      </c>
      <c r="J3707">
        <f t="shared" si="231"/>
        <v>1</v>
      </c>
      <c r="K3707">
        <f t="shared" si="232"/>
        <v>0</v>
      </c>
      <c r="L3707" s="20">
        <v>1</v>
      </c>
    </row>
    <row r="3708" spans="1:12" ht="14.4">
      <c r="A3708" s="2">
        <v>3707</v>
      </c>
      <c r="B3708">
        <v>131</v>
      </c>
      <c r="C3708">
        <v>1</v>
      </c>
      <c r="D3708" s="7">
        <f>Groei2030!B3708</f>
        <v>-2</v>
      </c>
      <c r="E3708" s="7">
        <f>Groei2030!C3708</f>
        <v>0</v>
      </c>
      <c r="F3708" s="6">
        <v>4.5488681840820302</v>
      </c>
      <c r="G3708" s="6">
        <f t="shared" si="229"/>
        <v>-0.1099174519388499</v>
      </c>
      <c r="H3708" s="6">
        <f t="shared" si="230"/>
        <v>-2.0778346302240056E-2</v>
      </c>
      <c r="I3708" s="7">
        <f>B3708+ProxiPrognose2030!H3708</f>
        <v>130.97922165369775</v>
      </c>
      <c r="J3708">
        <f t="shared" si="231"/>
        <v>1</v>
      </c>
      <c r="K3708">
        <f t="shared" si="232"/>
        <v>0</v>
      </c>
      <c r="L3708" s="20">
        <v>1</v>
      </c>
    </row>
    <row r="3709" spans="1:12" ht="14.4">
      <c r="A3709" s="2">
        <v>3708</v>
      </c>
      <c r="B3709">
        <v>145</v>
      </c>
      <c r="C3709">
        <v>1</v>
      </c>
      <c r="D3709" s="7">
        <f>Groei2030!B3709</f>
        <v>-7</v>
      </c>
      <c r="E3709" s="7">
        <f>Groei2030!C3709</f>
        <v>0</v>
      </c>
      <c r="F3709" s="6">
        <v>2.3405642265625</v>
      </c>
      <c r="G3709" s="6">
        <f t="shared" si="229"/>
        <v>-0.74768296470554885</v>
      </c>
      <c r="H3709" s="6">
        <f t="shared" si="230"/>
        <v>-0.14133893472694686</v>
      </c>
      <c r="I3709" s="7">
        <f>B3709+ProxiPrognose2030!H3709</f>
        <v>144.85866106527305</v>
      </c>
      <c r="J3709">
        <f t="shared" si="231"/>
        <v>1</v>
      </c>
      <c r="K3709">
        <f t="shared" si="232"/>
        <v>0</v>
      </c>
      <c r="L3709" s="20">
        <v>1</v>
      </c>
    </row>
    <row r="3710" spans="1:12" ht="14.4">
      <c r="A3710" s="2">
        <v>3709</v>
      </c>
      <c r="B3710">
        <v>176</v>
      </c>
      <c r="C3710">
        <v>1</v>
      </c>
      <c r="D3710" s="7">
        <f>Groei2030!B3710</f>
        <v>60</v>
      </c>
      <c r="E3710" s="7">
        <f>Groei2030!C3710</f>
        <v>0</v>
      </c>
      <c r="F3710" s="6">
        <v>0.72062950000000003</v>
      </c>
      <c r="G3710" s="6">
        <f t="shared" si="229"/>
        <v>20.815134545560511</v>
      </c>
      <c r="H3710" s="6">
        <f t="shared" si="230"/>
        <v>3.9348080426390379</v>
      </c>
      <c r="I3710" s="7">
        <f>B3710+ProxiPrognose2030!H3710</f>
        <v>179.93480804263905</v>
      </c>
      <c r="J3710">
        <f t="shared" si="231"/>
        <v>1</v>
      </c>
      <c r="K3710">
        <f t="shared" si="232"/>
        <v>0</v>
      </c>
      <c r="L3710" s="20">
        <v>1</v>
      </c>
    </row>
    <row r="3711" spans="1:12" ht="14.4">
      <c r="A3711" s="2">
        <v>3710</v>
      </c>
      <c r="B3711">
        <v>116</v>
      </c>
      <c r="C3711">
        <v>1</v>
      </c>
      <c r="D3711" s="7">
        <f>Groei2030!B3711</f>
        <v>-1</v>
      </c>
      <c r="E3711" s="7">
        <f>Groei2030!C3711</f>
        <v>0</v>
      </c>
      <c r="F3711" s="6">
        <v>2.8427659531249998</v>
      </c>
      <c r="G3711" s="6">
        <f t="shared" si="229"/>
        <v>-8.7942519406207065E-2</v>
      </c>
      <c r="H3711" s="6">
        <f t="shared" si="230"/>
        <v>-1.6624294783782054E-2</v>
      </c>
      <c r="I3711" s="7">
        <f>B3711+ProxiPrognose2030!H3711</f>
        <v>115.98337570521622</v>
      </c>
      <c r="J3711">
        <f t="shared" si="231"/>
        <v>1</v>
      </c>
      <c r="K3711">
        <f t="shared" si="232"/>
        <v>0</v>
      </c>
      <c r="L3711" s="20">
        <v>1</v>
      </c>
    </row>
    <row r="3712" spans="1:12" ht="14.4">
      <c r="A3712" s="2">
        <v>3711</v>
      </c>
      <c r="B3712">
        <v>75</v>
      </c>
      <c r="C3712">
        <v>1</v>
      </c>
      <c r="D3712" s="7">
        <f>Groei2030!B3712</f>
        <v>-6</v>
      </c>
      <c r="E3712" s="7">
        <f>Groei2030!C3712</f>
        <v>0</v>
      </c>
      <c r="F3712" s="6">
        <v>3.3884999999999998E-2</v>
      </c>
      <c r="G3712" s="6">
        <f t="shared" si="229"/>
        <v>-44.267374944665782</v>
      </c>
      <c r="H3712" s="6">
        <f t="shared" si="230"/>
        <v>-8.3681238080653646</v>
      </c>
      <c r="I3712" s="7">
        <f>B3712+ProxiPrognose2030!H3712</f>
        <v>66.631876191934637</v>
      </c>
      <c r="J3712">
        <f t="shared" si="231"/>
        <v>1</v>
      </c>
      <c r="K3712">
        <f t="shared" si="232"/>
        <v>0</v>
      </c>
      <c r="L3712" s="20">
        <v>1</v>
      </c>
    </row>
    <row r="3713" spans="1:12" ht="14.4">
      <c r="A3713" s="2">
        <v>3712</v>
      </c>
      <c r="B3713">
        <v>75</v>
      </c>
      <c r="C3713">
        <v>1</v>
      </c>
      <c r="D3713" s="7">
        <f>Groei2030!B3713</f>
        <v>-22</v>
      </c>
      <c r="E3713" s="7">
        <f>Groei2030!C3713</f>
        <v>0</v>
      </c>
      <c r="F3713" s="6">
        <v>0.108866</v>
      </c>
      <c r="G3713" s="6">
        <f t="shared" si="229"/>
        <v>-50.520823764995498</v>
      </c>
      <c r="H3713" s="6">
        <f t="shared" si="230"/>
        <v>-9.5502502391295838</v>
      </c>
      <c r="I3713" s="7">
        <f>B3713+ProxiPrognose2030!H3713</f>
        <v>65.449749760870418</v>
      </c>
      <c r="J3713">
        <f t="shared" si="231"/>
        <v>1</v>
      </c>
      <c r="K3713">
        <f t="shared" si="232"/>
        <v>0</v>
      </c>
      <c r="L3713" s="20">
        <v>1</v>
      </c>
    </row>
    <row r="3714" spans="1:12" ht="14.4">
      <c r="A3714" s="2">
        <v>3713</v>
      </c>
      <c r="B3714">
        <v>76</v>
      </c>
      <c r="C3714">
        <v>1</v>
      </c>
      <c r="D3714" s="7">
        <f>Groei2030!B3714</f>
        <v>-12</v>
      </c>
      <c r="E3714" s="7">
        <f>Groei2030!C3714</f>
        <v>0</v>
      </c>
      <c r="F3714" s="6">
        <v>0.15506573437499999</v>
      </c>
      <c r="G3714" s="6">
        <f t="shared" si="229"/>
        <v>-19.346633942641464</v>
      </c>
      <c r="H3714" s="6">
        <f t="shared" si="230"/>
        <v>-3.6572086848093504</v>
      </c>
      <c r="I3714" s="7">
        <f>B3714+ProxiPrognose2030!H3714</f>
        <v>72.342791315190652</v>
      </c>
      <c r="J3714">
        <f t="shared" si="231"/>
        <v>1</v>
      </c>
      <c r="K3714">
        <f t="shared" si="232"/>
        <v>0</v>
      </c>
      <c r="L3714" s="20">
        <v>1</v>
      </c>
    </row>
    <row r="3715" spans="1:12" ht="14.4">
      <c r="A3715" s="2">
        <v>3714</v>
      </c>
      <c r="B3715">
        <v>75</v>
      </c>
      <c r="C3715">
        <v>1</v>
      </c>
      <c r="D3715" s="7">
        <f>Groei2030!B3715</f>
        <v>-13</v>
      </c>
      <c r="E3715" s="7">
        <f>Groei2030!C3715</f>
        <v>0</v>
      </c>
      <c r="F3715" s="6">
        <v>0.20823800000000001</v>
      </c>
      <c r="G3715" s="6">
        <f t="shared" ref="G3715:G3778" si="233">IFERROR((D3715+E3715)/((F3715/0.25)),0)</f>
        <v>-15.607141828100538</v>
      </c>
      <c r="H3715" s="6">
        <f t="shared" ref="H3715:H3778" si="234">G3715/5.29</f>
        <v>-2.9503103644802531</v>
      </c>
      <c r="I3715" s="7">
        <f>B3715+ProxiPrognose2030!H3715</f>
        <v>72.049689635519741</v>
      </c>
      <c r="J3715">
        <f t="shared" ref="J3715:J3778" si="235">MAX(C3715,IF(I3715&gt;0,IF(A3715&lt;6701,IF(I3715&lt;200,1,IF(I3715&lt;400,2,IF(I3715&lt;600,3,IF(I3715&lt;900,4,IF(I3715&lt;2000,5,IF(I3715&gt;2000,6,0)))))),0),0))</f>
        <v>1</v>
      </c>
      <c r="K3715">
        <f t="shared" ref="K3715:K3778" si="236">J3715-C3715</f>
        <v>0</v>
      </c>
      <c r="L3715" s="20">
        <v>1</v>
      </c>
    </row>
    <row r="3716" spans="1:12" ht="14.4">
      <c r="A3716" s="2">
        <v>3715</v>
      </c>
      <c r="B3716">
        <v>74</v>
      </c>
      <c r="C3716">
        <v>1</v>
      </c>
      <c r="D3716" s="7">
        <f>Groei2030!B3716</f>
        <v>-5</v>
      </c>
      <c r="E3716" s="7">
        <f>Groei2030!C3716</f>
        <v>0</v>
      </c>
      <c r="F3716" s="6">
        <v>4.4677500000000002E-2</v>
      </c>
      <c r="G3716" s="6">
        <f t="shared" si="233"/>
        <v>-27.978288847854063</v>
      </c>
      <c r="H3716" s="6">
        <f t="shared" si="234"/>
        <v>-5.2889014835262875</v>
      </c>
      <c r="I3716" s="7">
        <f>B3716+ProxiPrognose2030!H3716</f>
        <v>68.711098516473712</v>
      </c>
      <c r="J3716">
        <f t="shared" si="235"/>
        <v>1</v>
      </c>
      <c r="K3716">
        <f t="shared" si="236"/>
        <v>0</v>
      </c>
      <c r="L3716" s="20">
        <v>1</v>
      </c>
    </row>
    <row r="3717" spans="1:12" ht="14.4">
      <c r="A3717" s="2">
        <v>3716</v>
      </c>
      <c r="B3717">
        <v>75</v>
      </c>
      <c r="C3717">
        <v>1</v>
      </c>
      <c r="D3717" s="7">
        <f>Groei2030!B3717</f>
        <v>-24</v>
      </c>
      <c r="E3717" s="7">
        <f>Groei2030!C3717</f>
        <v>0</v>
      </c>
      <c r="F3717" s="6">
        <v>0.131519</v>
      </c>
      <c r="G3717" s="6">
        <f t="shared" si="233"/>
        <v>-45.62078482956835</v>
      </c>
      <c r="H3717" s="6">
        <f t="shared" si="234"/>
        <v>-8.6239668864968522</v>
      </c>
      <c r="I3717" s="7">
        <f>B3717+ProxiPrognose2030!H3717</f>
        <v>66.376033113503155</v>
      </c>
      <c r="J3717">
        <f t="shared" si="235"/>
        <v>1</v>
      </c>
      <c r="K3717">
        <f t="shared" si="236"/>
        <v>0</v>
      </c>
      <c r="L3717" s="20">
        <v>1</v>
      </c>
    </row>
    <row r="3718" spans="1:12" ht="14.4">
      <c r="A3718" s="2">
        <v>3717</v>
      </c>
      <c r="B3718">
        <v>75</v>
      </c>
      <c r="C3718">
        <v>1</v>
      </c>
      <c r="D3718" s="7">
        <f>Groei2030!B3718</f>
        <v>-9</v>
      </c>
      <c r="E3718" s="7">
        <f>Groei2030!C3718</f>
        <v>0</v>
      </c>
      <c r="F3718" s="6">
        <v>8.3381250000000004E-2</v>
      </c>
      <c r="G3718" s="6">
        <f t="shared" si="233"/>
        <v>-26.984483921744996</v>
      </c>
      <c r="H3718" s="6">
        <f t="shared" si="234"/>
        <v>-5.1010366581748574</v>
      </c>
      <c r="I3718" s="7">
        <f>B3718+ProxiPrognose2030!H3718</f>
        <v>69.898963341825137</v>
      </c>
      <c r="J3718">
        <f t="shared" si="235"/>
        <v>1</v>
      </c>
      <c r="K3718">
        <f t="shared" si="236"/>
        <v>0</v>
      </c>
      <c r="L3718" s="20">
        <v>1</v>
      </c>
    </row>
    <row r="3719" spans="1:12" ht="14.4">
      <c r="A3719" s="2">
        <v>3718</v>
      </c>
      <c r="B3719">
        <v>75</v>
      </c>
      <c r="C3719">
        <v>1</v>
      </c>
      <c r="D3719" s="7">
        <f>Groei2030!B3719</f>
        <v>6</v>
      </c>
      <c r="E3719" s="7">
        <f>Groei2030!C3719</f>
        <v>0</v>
      </c>
      <c r="F3719" s="6">
        <v>5.1933E-2</v>
      </c>
      <c r="G3719" s="6">
        <f t="shared" si="233"/>
        <v>28.883368956155046</v>
      </c>
      <c r="H3719" s="6">
        <f t="shared" si="234"/>
        <v>5.4599941315983074</v>
      </c>
      <c r="I3719" s="7">
        <f>B3719+ProxiPrognose2030!H3719</f>
        <v>80.459994131598307</v>
      </c>
      <c r="J3719">
        <f t="shared" si="235"/>
        <v>1</v>
      </c>
      <c r="K3719">
        <f t="shared" si="236"/>
        <v>0</v>
      </c>
      <c r="L3719" s="20">
        <v>1</v>
      </c>
    </row>
    <row r="3720" spans="1:12" ht="14.4">
      <c r="A3720" s="2">
        <v>3719</v>
      </c>
      <c r="B3720">
        <v>77</v>
      </c>
      <c r="C3720">
        <v>1</v>
      </c>
      <c r="D3720" s="7">
        <f>Groei2030!B3720</f>
        <v>-4</v>
      </c>
      <c r="E3720" s="7">
        <f>Groei2030!C3720</f>
        <v>0</v>
      </c>
      <c r="F3720" s="6">
        <v>0.28321099999999999</v>
      </c>
      <c r="G3720" s="6">
        <f t="shared" si="233"/>
        <v>-3.5309362983782409</v>
      </c>
      <c r="H3720" s="6">
        <f t="shared" si="234"/>
        <v>-0.66747378041176575</v>
      </c>
      <c r="I3720" s="7">
        <f>B3720+ProxiPrognose2030!H3720</f>
        <v>76.332526219588232</v>
      </c>
      <c r="J3720">
        <f t="shared" si="235"/>
        <v>1</v>
      </c>
      <c r="K3720">
        <f t="shared" si="236"/>
        <v>0</v>
      </c>
      <c r="L3720" s="20">
        <v>1</v>
      </c>
    </row>
    <row r="3721" spans="1:12" ht="14.4">
      <c r="A3721" s="2">
        <v>3720</v>
      </c>
      <c r="B3721">
        <v>76</v>
      </c>
      <c r="C3721">
        <v>1</v>
      </c>
      <c r="D3721" s="7">
        <f>Groei2030!B3721</f>
        <v>50</v>
      </c>
      <c r="E3721" s="7">
        <f>Groei2030!C3721</f>
        <v>0</v>
      </c>
      <c r="F3721" s="6">
        <v>0.10446900000000001</v>
      </c>
      <c r="G3721" s="6">
        <f t="shared" si="233"/>
        <v>119.6527199456298</v>
      </c>
      <c r="H3721" s="6">
        <f t="shared" si="234"/>
        <v>22.618661615430963</v>
      </c>
      <c r="I3721" s="7">
        <f>B3721+ProxiPrognose2030!H3721</f>
        <v>98.618661615430966</v>
      </c>
      <c r="J3721">
        <f t="shared" si="235"/>
        <v>1</v>
      </c>
      <c r="K3721">
        <f t="shared" si="236"/>
        <v>0</v>
      </c>
      <c r="L3721" s="20">
        <v>1</v>
      </c>
    </row>
    <row r="3722" spans="1:12" ht="14.4">
      <c r="A3722" s="2">
        <v>3721</v>
      </c>
      <c r="B3722">
        <v>75</v>
      </c>
      <c r="C3722">
        <v>1</v>
      </c>
      <c r="D3722" s="7">
        <f>Groei2030!B3722</f>
        <v>-3</v>
      </c>
      <c r="E3722" s="7">
        <f>Groei2030!C3722</f>
        <v>0</v>
      </c>
      <c r="F3722" s="6">
        <v>0.59497500000000003</v>
      </c>
      <c r="G3722" s="6">
        <f t="shared" si="233"/>
        <v>-1.2605571662674901</v>
      </c>
      <c r="H3722" s="6">
        <f t="shared" si="234"/>
        <v>-0.23829057963468622</v>
      </c>
      <c r="I3722" s="7">
        <f>B3722+ProxiPrognose2030!H3722</f>
        <v>74.761709420365307</v>
      </c>
      <c r="J3722">
        <f t="shared" si="235"/>
        <v>1</v>
      </c>
      <c r="K3722">
        <f t="shared" si="236"/>
        <v>0</v>
      </c>
      <c r="L3722" s="20">
        <v>1</v>
      </c>
    </row>
    <row r="3723" spans="1:12" ht="14.4">
      <c r="A3723" s="2">
        <v>3722</v>
      </c>
      <c r="B3723">
        <v>63</v>
      </c>
      <c r="C3723">
        <v>1</v>
      </c>
      <c r="D3723" s="7">
        <f>Groei2030!B3723</f>
        <v>-1</v>
      </c>
      <c r="E3723" s="7">
        <f>Groei2030!C3723</f>
        <v>0</v>
      </c>
      <c r="F3723" s="6">
        <v>1.616461140625</v>
      </c>
      <c r="G3723" s="6">
        <f t="shared" si="233"/>
        <v>-0.15465883695993968</v>
      </c>
      <c r="H3723" s="6">
        <f t="shared" si="234"/>
        <v>-2.923607503968614E-2</v>
      </c>
      <c r="I3723" s="7">
        <f>B3723+ProxiPrognose2030!H3723</f>
        <v>62.970763924960316</v>
      </c>
      <c r="J3723">
        <f t="shared" si="235"/>
        <v>1</v>
      </c>
      <c r="K3723">
        <f t="shared" si="236"/>
        <v>0</v>
      </c>
      <c r="L3723" s="20">
        <v>1</v>
      </c>
    </row>
    <row r="3724" spans="1:12" ht="14.4">
      <c r="A3724" s="2">
        <v>3723</v>
      </c>
      <c r="B3724">
        <v>62</v>
      </c>
      <c r="C3724">
        <v>1</v>
      </c>
      <c r="D3724" s="7">
        <f>Groei2030!B3724</f>
        <v>-1</v>
      </c>
      <c r="E3724" s="7">
        <f>Groei2030!C3724</f>
        <v>0</v>
      </c>
      <c r="F3724" s="6">
        <v>1.9571356069335899</v>
      </c>
      <c r="G3724" s="6">
        <f t="shared" si="233"/>
        <v>-0.12773769947995386</v>
      </c>
      <c r="H3724" s="6">
        <f t="shared" si="234"/>
        <v>-2.414701313420678E-2</v>
      </c>
      <c r="I3724" s="7">
        <f>B3724+ProxiPrognose2030!H3724</f>
        <v>61.975852986865796</v>
      </c>
      <c r="J3724">
        <f t="shared" si="235"/>
        <v>1</v>
      </c>
      <c r="K3724">
        <f t="shared" si="236"/>
        <v>0</v>
      </c>
      <c r="L3724" s="20">
        <v>1</v>
      </c>
    </row>
    <row r="3725" spans="1:12" ht="14.4">
      <c r="A3725" s="2">
        <v>3724</v>
      </c>
      <c r="B3725">
        <v>15</v>
      </c>
      <c r="C3725">
        <v>1</v>
      </c>
      <c r="D3725" s="7">
        <f>Groei2030!B3725</f>
        <v>-1</v>
      </c>
      <c r="E3725" s="7">
        <f>Groei2030!C3725</f>
        <v>0</v>
      </c>
      <c r="F3725" s="6">
        <v>3.5234624140625002</v>
      </c>
      <c r="G3725" s="6">
        <f t="shared" si="233"/>
        <v>-7.0952935102195025E-2</v>
      </c>
      <c r="H3725" s="6">
        <f t="shared" si="234"/>
        <v>-1.3412653138411158E-2</v>
      </c>
      <c r="I3725" s="7">
        <f>B3725+ProxiPrognose2030!H3725</f>
        <v>14.986587346861588</v>
      </c>
      <c r="J3725">
        <f t="shared" si="235"/>
        <v>1</v>
      </c>
      <c r="K3725">
        <f t="shared" si="236"/>
        <v>0</v>
      </c>
      <c r="L3725" s="20">
        <v>1</v>
      </c>
    </row>
    <row r="3726" spans="1:12" ht="14.4">
      <c r="A3726" s="2">
        <v>3725</v>
      </c>
      <c r="B3726">
        <v>44</v>
      </c>
      <c r="C3726">
        <v>1</v>
      </c>
      <c r="D3726" s="7">
        <f>Groei2030!B3726</f>
        <v>-2</v>
      </c>
      <c r="E3726" s="7">
        <f>Groei2030!C3726</f>
        <v>0</v>
      </c>
      <c r="F3726" s="6">
        <v>5.0469409921875004</v>
      </c>
      <c r="G3726" s="6">
        <f t="shared" si="233"/>
        <v>-9.9069912006893607E-2</v>
      </c>
      <c r="H3726" s="6">
        <f t="shared" si="234"/>
        <v>-1.8727771645915617E-2</v>
      </c>
      <c r="I3726" s="7">
        <f>B3726+ProxiPrognose2030!H3726</f>
        <v>43.981272228354086</v>
      </c>
      <c r="J3726">
        <f t="shared" si="235"/>
        <v>1</v>
      </c>
      <c r="K3726">
        <f t="shared" si="236"/>
        <v>0</v>
      </c>
      <c r="L3726" s="20">
        <v>1</v>
      </c>
    </row>
    <row r="3727" spans="1:12" ht="14.4">
      <c r="A3727" s="2">
        <v>3726</v>
      </c>
      <c r="B3727">
        <v>73</v>
      </c>
      <c r="C3727">
        <v>1</v>
      </c>
      <c r="D3727" s="7">
        <f>Groei2030!B3727</f>
        <v>-5</v>
      </c>
      <c r="E3727" s="7">
        <f>Groei2030!C3727</f>
        <v>0</v>
      </c>
      <c r="F3727" s="6">
        <v>0.32523849999999999</v>
      </c>
      <c r="G3727" s="6">
        <f t="shared" si="233"/>
        <v>-3.8433334306977804</v>
      </c>
      <c r="H3727" s="6">
        <f t="shared" si="234"/>
        <v>-0.72652805873303983</v>
      </c>
      <c r="I3727" s="7">
        <f>B3727+ProxiPrognose2030!H3727</f>
        <v>72.273471941266962</v>
      </c>
      <c r="J3727">
        <f t="shared" si="235"/>
        <v>1</v>
      </c>
      <c r="K3727">
        <f t="shared" si="236"/>
        <v>0</v>
      </c>
      <c r="L3727" s="20">
        <v>1</v>
      </c>
    </row>
    <row r="3728" spans="1:12" ht="14.4">
      <c r="A3728" s="2">
        <v>3727</v>
      </c>
      <c r="B3728">
        <v>75</v>
      </c>
      <c r="C3728">
        <v>1</v>
      </c>
      <c r="D3728" s="7">
        <f>Groei2030!B3728</f>
        <v>-14</v>
      </c>
      <c r="E3728" s="7">
        <f>Groei2030!C3728</f>
        <v>0</v>
      </c>
      <c r="F3728" s="6">
        <v>0.13314064892578101</v>
      </c>
      <c r="G3728" s="6">
        <f t="shared" si="233"/>
        <v>-26.287989642825522</v>
      </c>
      <c r="H3728" s="6">
        <f t="shared" si="234"/>
        <v>-4.9693742235965068</v>
      </c>
      <c r="I3728" s="7">
        <f>B3728+ProxiPrognose2030!H3728</f>
        <v>70.030625776403497</v>
      </c>
      <c r="J3728">
        <f t="shared" si="235"/>
        <v>1</v>
      </c>
      <c r="K3728">
        <f t="shared" si="236"/>
        <v>0</v>
      </c>
      <c r="L3728" s="20">
        <v>1</v>
      </c>
    </row>
    <row r="3729" spans="1:12" ht="14.4">
      <c r="A3729" s="2">
        <v>3728</v>
      </c>
      <c r="B3729">
        <v>71</v>
      </c>
      <c r="C3729">
        <v>1</v>
      </c>
      <c r="D3729" s="7">
        <f>Groei2030!B3729</f>
        <v>-8</v>
      </c>
      <c r="E3729" s="7">
        <f>Groei2030!C3729</f>
        <v>0</v>
      </c>
      <c r="F3729" s="6">
        <v>1.34129034033203</v>
      </c>
      <c r="G3729" s="6">
        <f t="shared" si="233"/>
        <v>-1.491101471367422</v>
      </c>
      <c r="H3729" s="6">
        <f t="shared" si="234"/>
        <v>-0.28187173371784913</v>
      </c>
      <c r="I3729" s="7">
        <f>B3729+ProxiPrognose2030!H3729</f>
        <v>70.71812826628215</v>
      </c>
      <c r="J3729">
        <f t="shared" si="235"/>
        <v>1</v>
      </c>
      <c r="K3729">
        <f t="shared" si="236"/>
        <v>0</v>
      </c>
      <c r="L3729" s="20">
        <v>1</v>
      </c>
    </row>
    <row r="3730" spans="1:12" ht="14.4">
      <c r="A3730" s="2">
        <v>3729</v>
      </c>
      <c r="B3730">
        <v>40</v>
      </c>
      <c r="C3730">
        <v>1</v>
      </c>
      <c r="D3730" s="7">
        <f>Groei2030!B3730</f>
        <v>-3</v>
      </c>
      <c r="E3730" s="7">
        <f>Groei2030!C3730</f>
        <v>0</v>
      </c>
      <c r="F3730" s="6">
        <v>1.4858435937500001</v>
      </c>
      <c r="G3730" s="6">
        <f t="shared" si="233"/>
        <v>-0.5047637605699371</v>
      </c>
      <c r="H3730" s="6">
        <f t="shared" si="234"/>
        <v>-9.541848025896732E-2</v>
      </c>
      <c r="I3730" s="7">
        <f>B3730+ProxiPrognose2030!H3730</f>
        <v>39.904581519741029</v>
      </c>
      <c r="J3730">
        <f t="shared" si="235"/>
        <v>1</v>
      </c>
      <c r="K3730">
        <f t="shared" si="236"/>
        <v>0</v>
      </c>
      <c r="L3730" s="20">
        <v>1</v>
      </c>
    </row>
    <row r="3731" spans="1:12" ht="14.4">
      <c r="A3731" s="2">
        <v>3730</v>
      </c>
      <c r="B3731">
        <v>8</v>
      </c>
      <c r="C3731">
        <v>1</v>
      </c>
      <c r="D3731" s="7">
        <f>Groei2030!B3731</f>
        <v>-1</v>
      </c>
      <c r="E3731" s="7">
        <f>Groei2030!C3731</f>
        <v>0</v>
      </c>
      <c r="F3731" s="6">
        <v>2.38657896142578</v>
      </c>
      <c r="G3731" s="6">
        <f t="shared" si="233"/>
        <v>-0.10475245279571477</v>
      </c>
      <c r="H3731" s="6">
        <f t="shared" si="234"/>
        <v>-1.9801975953821317E-2</v>
      </c>
      <c r="I3731" s="7">
        <f>B3731+ProxiPrognose2030!H3731</f>
        <v>7.980198024046179</v>
      </c>
      <c r="J3731">
        <f t="shared" si="235"/>
        <v>1</v>
      </c>
      <c r="K3731">
        <f t="shared" si="236"/>
        <v>0</v>
      </c>
      <c r="L3731" s="20">
        <v>1</v>
      </c>
    </row>
    <row r="3732" spans="1:12" ht="14.4">
      <c r="A3732" s="2">
        <v>3731</v>
      </c>
      <c r="B3732">
        <v>75</v>
      </c>
      <c r="C3732">
        <v>1</v>
      </c>
      <c r="D3732" s="7">
        <f>Groei2030!B3732</f>
        <v>-2</v>
      </c>
      <c r="E3732" s="7">
        <f>Groei2030!C3732</f>
        <v>0</v>
      </c>
      <c r="F3732" s="6">
        <v>2.8945287421875001</v>
      </c>
      <c r="G3732" s="6">
        <f t="shared" si="233"/>
        <v>-0.17273969082170243</v>
      </c>
      <c r="H3732" s="6">
        <f t="shared" si="234"/>
        <v>-3.2654005826408775E-2</v>
      </c>
      <c r="I3732" s="7">
        <f>B3732+ProxiPrognose2030!H3732</f>
        <v>74.967345994173584</v>
      </c>
      <c r="J3732">
        <f t="shared" si="235"/>
        <v>1</v>
      </c>
      <c r="K3732">
        <f t="shared" si="236"/>
        <v>0</v>
      </c>
      <c r="L3732" s="20">
        <v>1</v>
      </c>
    </row>
    <row r="3733" spans="1:12" ht="14.4">
      <c r="A3733" s="2">
        <v>3732</v>
      </c>
      <c r="B3733">
        <v>299</v>
      </c>
      <c r="C3733">
        <v>2</v>
      </c>
      <c r="D3733" s="7">
        <f>Groei2030!B3733</f>
        <v>-1</v>
      </c>
      <c r="E3733" s="7">
        <f>Groei2030!C3733</f>
        <v>0</v>
      </c>
      <c r="F3733" s="6">
        <v>0.20753115478515599</v>
      </c>
      <c r="G3733" s="6">
        <f t="shared" si="233"/>
        <v>-1.204638408429854</v>
      </c>
      <c r="H3733" s="6">
        <f t="shared" si="234"/>
        <v>-0.22771992597917845</v>
      </c>
      <c r="I3733" s="7">
        <f>B3733+ProxiPrognose2030!H3733</f>
        <v>298.77228007402084</v>
      </c>
      <c r="J3733">
        <f t="shared" si="235"/>
        <v>2</v>
      </c>
      <c r="K3733">
        <f t="shared" si="236"/>
        <v>0</v>
      </c>
      <c r="L3733" s="20">
        <v>2</v>
      </c>
    </row>
    <row r="3734" spans="1:12" ht="14.4">
      <c r="A3734" s="2">
        <v>3733</v>
      </c>
      <c r="B3734">
        <v>98</v>
      </c>
      <c r="C3734">
        <v>1</v>
      </c>
      <c r="D3734" s="7">
        <f>Groei2030!B3734</f>
        <v>381</v>
      </c>
      <c r="E3734" s="7">
        <f>Groei2030!C3734</f>
        <v>0</v>
      </c>
      <c r="F3734" s="6">
        <v>0.151008</v>
      </c>
      <c r="G3734" s="6">
        <f t="shared" si="233"/>
        <v>630.76128417037512</v>
      </c>
      <c r="H3734" s="6">
        <f t="shared" si="234"/>
        <v>119.23653765035446</v>
      </c>
      <c r="I3734" s="7">
        <f>B3734+ProxiPrognose2030!H3734</f>
        <v>217.23653765035448</v>
      </c>
      <c r="J3734">
        <f t="shared" si="235"/>
        <v>2</v>
      </c>
      <c r="K3734">
        <f t="shared" si="236"/>
        <v>1</v>
      </c>
      <c r="L3734" s="20">
        <v>2</v>
      </c>
    </row>
    <row r="3735" spans="1:12" ht="14.4">
      <c r="A3735" s="2">
        <v>3734</v>
      </c>
      <c r="B3735">
        <v>83</v>
      </c>
      <c r="C3735">
        <v>1</v>
      </c>
      <c r="D3735" s="7">
        <f>Groei2030!B3735</f>
        <v>-3</v>
      </c>
      <c r="E3735" s="7">
        <f>Groei2030!C3735</f>
        <v>0</v>
      </c>
      <c r="F3735" s="6">
        <v>4.6801000000000002E-2</v>
      </c>
      <c r="G3735" s="6">
        <f t="shared" si="233"/>
        <v>-16.025298604730668</v>
      </c>
      <c r="H3735" s="6">
        <f t="shared" si="234"/>
        <v>-3.0293570141267803</v>
      </c>
      <c r="I3735" s="7">
        <f>B3735+ProxiPrognose2030!H3735</f>
        <v>79.970642985873226</v>
      </c>
      <c r="J3735">
        <f t="shared" si="235"/>
        <v>1</v>
      </c>
      <c r="K3735">
        <f t="shared" si="236"/>
        <v>0</v>
      </c>
      <c r="L3735" s="20">
        <v>1</v>
      </c>
    </row>
    <row r="3736" spans="1:12" ht="14.4">
      <c r="A3736" s="2">
        <v>3735</v>
      </c>
      <c r="B3736">
        <v>100</v>
      </c>
      <c r="C3736">
        <v>1</v>
      </c>
      <c r="D3736" s="7">
        <f>Groei2030!B3736</f>
        <v>-4</v>
      </c>
      <c r="E3736" s="7">
        <f>Groei2030!C3736</f>
        <v>0</v>
      </c>
      <c r="F3736" s="6">
        <v>0.44196908081054698</v>
      </c>
      <c r="G3736" s="6">
        <f t="shared" si="233"/>
        <v>-2.2626017145046777</v>
      </c>
      <c r="H3736" s="6">
        <f t="shared" si="234"/>
        <v>-0.42771298950939085</v>
      </c>
      <c r="I3736" s="7">
        <f>B3736+ProxiPrognose2030!H3736</f>
        <v>99.572287010490612</v>
      </c>
      <c r="J3736">
        <f t="shared" si="235"/>
        <v>1</v>
      </c>
      <c r="K3736">
        <f t="shared" si="236"/>
        <v>0</v>
      </c>
      <c r="L3736" s="20">
        <v>1</v>
      </c>
    </row>
    <row r="3737" spans="1:12" ht="14.4">
      <c r="A3737" s="2">
        <v>3736</v>
      </c>
      <c r="B3737">
        <v>68</v>
      </c>
      <c r="C3737">
        <v>1</v>
      </c>
      <c r="D3737" s="7">
        <f>Groei2030!B3737</f>
        <v>-8</v>
      </c>
      <c r="E3737" s="7">
        <f>Groei2030!C3737</f>
        <v>0</v>
      </c>
      <c r="F3737" s="6">
        <v>0.19651199999999999</v>
      </c>
      <c r="G3737" s="6">
        <f t="shared" si="233"/>
        <v>-10.177495521901971</v>
      </c>
      <c r="H3737" s="6">
        <f t="shared" si="234"/>
        <v>-1.9239121969568942</v>
      </c>
      <c r="I3737" s="7">
        <f>B3737+ProxiPrognose2030!H3737</f>
        <v>66.076087803043109</v>
      </c>
      <c r="J3737">
        <f t="shared" si="235"/>
        <v>1</v>
      </c>
      <c r="K3737">
        <f t="shared" si="236"/>
        <v>0</v>
      </c>
      <c r="L3737" s="20">
        <v>1</v>
      </c>
    </row>
    <row r="3738" spans="1:12" ht="14.4">
      <c r="A3738" s="2">
        <v>3737</v>
      </c>
      <c r="B3738">
        <v>24</v>
      </c>
      <c r="C3738">
        <v>1</v>
      </c>
      <c r="D3738" s="7">
        <f>Groei2030!B3738</f>
        <v>-1</v>
      </c>
      <c r="E3738" s="7">
        <f>Groei2030!C3738</f>
        <v>0</v>
      </c>
      <c r="F3738" s="6">
        <v>1.385669</v>
      </c>
      <c r="G3738" s="6">
        <f t="shared" si="233"/>
        <v>-0.18041826727739452</v>
      </c>
      <c r="H3738" s="6">
        <f t="shared" si="234"/>
        <v>-3.4105532566615221E-2</v>
      </c>
      <c r="I3738" s="7">
        <f>B3738+ProxiPrognose2030!H3738</f>
        <v>23.965894467433383</v>
      </c>
      <c r="J3738">
        <f t="shared" si="235"/>
        <v>1</v>
      </c>
      <c r="K3738">
        <f t="shared" si="236"/>
        <v>0</v>
      </c>
      <c r="L3738" s="20">
        <v>1</v>
      </c>
    </row>
    <row r="3739" spans="1:12" ht="14.4">
      <c r="A3739" s="2">
        <v>3738</v>
      </c>
      <c r="B3739">
        <v>118</v>
      </c>
      <c r="C3739">
        <v>1</v>
      </c>
      <c r="D3739" s="7">
        <f>Groei2030!B3739</f>
        <v>-2</v>
      </c>
      <c r="E3739" s="7">
        <f>Groei2030!C3739</f>
        <v>0</v>
      </c>
      <c r="F3739" s="6">
        <v>1.0038391718749999</v>
      </c>
      <c r="G3739" s="6">
        <f t="shared" si="233"/>
        <v>-0.49808775549781098</v>
      </c>
      <c r="H3739" s="6">
        <f t="shared" si="234"/>
        <v>-9.4156475519434971E-2</v>
      </c>
      <c r="I3739" s="7">
        <f>B3739+ProxiPrognose2030!H3739</f>
        <v>117.90584352448056</v>
      </c>
      <c r="J3739">
        <f t="shared" si="235"/>
        <v>1</v>
      </c>
      <c r="K3739">
        <f t="shared" si="236"/>
        <v>0</v>
      </c>
      <c r="L3739" s="20">
        <v>1</v>
      </c>
    </row>
    <row r="3740" spans="1:12" ht="14.4">
      <c r="A3740" s="2">
        <v>3739</v>
      </c>
      <c r="B3740">
        <v>48</v>
      </c>
      <c r="C3740">
        <v>1</v>
      </c>
      <c r="D3740" s="7">
        <f>Groei2030!B3740</f>
        <v>-4</v>
      </c>
      <c r="E3740" s="7">
        <f>Groei2030!C3740</f>
        <v>0</v>
      </c>
      <c r="F3740" s="6">
        <v>3.895335796875</v>
      </c>
      <c r="G3740" s="6">
        <f t="shared" si="233"/>
        <v>-0.25671727731463911</v>
      </c>
      <c r="H3740" s="6">
        <f t="shared" si="234"/>
        <v>-4.8528785881784331E-2</v>
      </c>
      <c r="I3740" s="7">
        <f>B3740+ProxiPrognose2030!H3740</f>
        <v>47.951471214118214</v>
      </c>
      <c r="J3740">
        <f t="shared" si="235"/>
        <v>1</v>
      </c>
      <c r="K3740">
        <f t="shared" si="236"/>
        <v>0</v>
      </c>
      <c r="L3740" s="20">
        <v>1</v>
      </c>
    </row>
    <row r="3741" spans="1:12" ht="14.4">
      <c r="A3741" s="2">
        <v>3740</v>
      </c>
      <c r="B3741">
        <v>35</v>
      </c>
      <c r="C3741">
        <v>1</v>
      </c>
      <c r="D3741" s="7">
        <f>Groei2030!B3741</f>
        <v>-1</v>
      </c>
      <c r="E3741" s="7">
        <f>Groei2030!C3741</f>
        <v>0</v>
      </c>
      <c r="F3741" s="6">
        <v>3.5836142890625</v>
      </c>
      <c r="G3741" s="6">
        <f t="shared" si="233"/>
        <v>-6.9761972085841256E-2</v>
      </c>
      <c r="H3741" s="6">
        <f t="shared" si="234"/>
        <v>-1.3187518352711012E-2</v>
      </c>
      <c r="I3741" s="7">
        <f>B3741+ProxiPrognose2030!H3741</f>
        <v>34.986812481647291</v>
      </c>
      <c r="J3741">
        <f t="shared" si="235"/>
        <v>1</v>
      </c>
      <c r="K3741">
        <f t="shared" si="236"/>
        <v>0</v>
      </c>
      <c r="L3741" s="20">
        <v>1</v>
      </c>
    </row>
    <row r="3742" spans="1:12" ht="14.4">
      <c r="A3742" s="2">
        <v>3741</v>
      </c>
      <c r="B3742">
        <v>48</v>
      </c>
      <c r="C3742">
        <v>1</v>
      </c>
      <c r="D3742" s="7">
        <f>Groei2030!B3742</f>
        <v>-3</v>
      </c>
      <c r="E3742" s="7">
        <f>Groei2030!C3742</f>
        <v>0</v>
      </c>
      <c r="F3742" s="6">
        <v>2.2831674140625</v>
      </c>
      <c r="G3742" s="6">
        <f t="shared" si="233"/>
        <v>-0.32849102320775736</v>
      </c>
      <c r="H3742" s="6">
        <f t="shared" si="234"/>
        <v>-6.2096601740596856E-2</v>
      </c>
      <c r="I3742" s="7">
        <f>B3742+ProxiPrognose2030!H3742</f>
        <v>47.937903398259401</v>
      </c>
      <c r="J3742">
        <f t="shared" si="235"/>
        <v>1</v>
      </c>
      <c r="K3742">
        <f t="shared" si="236"/>
        <v>0</v>
      </c>
      <c r="L3742" s="20">
        <v>1</v>
      </c>
    </row>
    <row r="3743" spans="1:12" ht="14.4">
      <c r="A3743" s="2">
        <v>3742</v>
      </c>
      <c r="B3743">
        <v>78</v>
      </c>
      <c r="C3743">
        <v>1</v>
      </c>
      <c r="D3743" s="7">
        <f>Groei2030!B3743</f>
        <v>0</v>
      </c>
      <c r="E3743" s="7">
        <f>Groei2030!C3743</f>
        <v>0</v>
      </c>
      <c r="F3743" s="6">
        <v>0.22744228784179699</v>
      </c>
      <c r="G3743" s="6">
        <f t="shared" si="233"/>
        <v>0</v>
      </c>
      <c r="H3743" s="6">
        <f t="shared" si="234"/>
        <v>0</v>
      </c>
      <c r="I3743" s="7">
        <f>B3743+ProxiPrognose2030!H3743</f>
        <v>78</v>
      </c>
      <c r="J3743">
        <f t="shared" si="235"/>
        <v>1</v>
      </c>
      <c r="K3743">
        <f t="shared" si="236"/>
        <v>0</v>
      </c>
      <c r="L3743" s="20">
        <v>1</v>
      </c>
    </row>
    <row r="3744" spans="1:12" ht="14.4">
      <c r="A3744" s="2">
        <v>3743</v>
      </c>
      <c r="B3744">
        <v>56</v>
      </c>
      <c r="C3744">
        <v>1</v>
      </c>
      <c r="D3744" s="7">
        <f>Groei2030!B3744</f>
        <v>-12</v>
      </c>
      <c r="E3744" s="7">
        <f>Groei2030!C3744</f>
        <v>0</v>
      </c>
      <c r="F3744" s="6">
        <v>0.1130535</v>
      </c>
      <c r="G3744" s="6">
        <f t="shared" si="233"/>
        <v>-26.536109010335814</v>
      </c>
      <c r="H3744" s="6">
        <f t="shared" si="234"/>
        <v>-5.0162776957156545</v>
      </c>
      <c r="I3744" s="7">
        <f>B3744+ProxiPrognose2030!H3744</f>
        <v>50.983722304284342</v>
      </c>
      <c r="J3744">
        <f t="shared" si="235"/>
        <v>1</v>
      </c>
      <c r="K3744">
        <f t="shared" si="236"/>
        <v>0</v>
      </c>
      <c r="L3744" s="20">
        <v>1</v>
      </c>
    </row>
    <row r="3745" spans="1:12" ht="14.4">
      <c r="A3745" s="2">
        <v>3744</v>
      </c>
      <c r="B3745">
        <v>57</v>
      </c>
      <c r="C3745">
        <v>1</v>
      </c>
      <c r="D3745" s="7">
        <f>Groei2030!B3745</f>
        <v>41</v>
      </c>
      <c r="E3745" s="7">
        <f>Groei2030!C3745</f>
        <v>0</v>
      </c>
      <c r="F3745" s="6">
        <v>0.1850445</v>
      </c>
      <c r="G3745" s="6">
        <f t="shared" si="233"/>
        <v>55.392081364212395</v>
      </c>
      <c r="H3745" s="6">
        <f t="shared" si="234"/>
        <v>10.471092885484385</v>
      </c>
      <c r="I3745" s="7">
        <f>B3745+ProxiPrognose2030!H3745</f>
        <v>67.471092885484381</v>
      </c>
      <c r="J3745">
        <f t="shared" si="235"/>
        <v>1</v>
      </c>
      <c r="K3745">
        <f t="shared" si="236"/>
        <v>0</v>
      </c>
      <c r="L3745" s="20">
        <v>1</v>
      </c>
    </row>
    <row r="3746" spans="1:12" ht="14.4">
      <c r="A3746" s="2">
        <v>3745</v>
      </c>
      <c r="B3746">
        <v>53</v>
      </c>
      <c r="C3746">
        <v>1</v>
      </c>
      <c r="D3746" s="7">
        <f>Groei2030!B3746</f>
        <v>-7</v>
      </c>
      <c r="E3746" s="7">
        <f>Groei2030!C3746</f>
        <v>0</v>
      </c>
      <c r="F3746" s="6">
        <v>9.9028500000000005E-2</v>
      </c>
      <c r="G3746" s="6">
        <f t="shared" si="233"/>
        <v>-17.671680374841586</v>
      </c>
      <c r="H3746" s="6">
        <f t="shared" si="234"/>
        <v>-3.3405823014823413</v>
      </c>
      <c r="I3746" s="7">
        <f>B3746+ProxiPrognose2030!H3746</f>
        <v>49.659417698517657</v>
      </c>
      <c r="J3746">
        <f t="shared" si="235"/>
        <v>1</v>
      </c>
      <c r="K3746">
        <f t="shared" si="236"/>
        <v>0</v>
      </c>
      <c r="L3746" s="20">
        <v>1</v>
      </c>
    </row>
    <row r="3747" spans="1:12" ht="14.4">
      <c r="A3747" s="2">
        <v>3746</v>
      </c>
      <c r="B3747">
        <v>51</v>
      </c>
      <c r="C3747">
        <v>1</v>
      </c>
      <c r="D3747" s="7">
        <f>Groei2030!B3747</f>
        <v>-2</v>
      </c>
      <c r="E3747" s="7">
        <f>Groei2030!C3747</f>
        <v>0</v>
      </c>
      <c r="F3747" s="6">
        <v>0.57012350000000001</v>
      </c>
      <c r="G3747" s="6">
        <f t="shared" si="233"/>
        <v>-0.87700296514702514</v>
      </c>
      <c r="H3747" s="6">
        <f t="shared" si="234"/>
        <v>-0.16578505957410683</v>
      </c>
      <c r="I3747" s="7">
        <f>B3747+ProxiPrognose2030!H3747</f>
        <v>50.834214940425895</v>
      </c>
      <c r="J3747">
        <f t="shared" si="235"/>
        <v>1</v>
      </c>
      <c r="K3747">
        <f t="shared" si="236"/>
        <v>0</v>
      </c>
      <c r="L3747" s="20">
        <v>1</v>
      </c>
    </row>
    <row r="3748" spans="1:12" ht="14.4">
      <c r="A3748" s="2">
        <v>3747</v>
      </c>
      <c r="B3748">
        <v>77</v>
      </c>
      <c r="C3748">
        <v>1</v>
      </c>
      <c r="D3748" s="7">
        <f>Groei2030!B3748</f>
        <v>-20</v>
      </c>
      <c r="E3748" s="7">
        <f>Groei2030!C3748</f>
        <v>0</v>
      </c>
      <c r="F3748" s="6">
        <v>0.22838014794921899</v>
      </c>
      <c r="G3748" s="6">
        <f t="shared" si="233"/>
        <v>-21.89332148568257</v>
      </c>
      <c r="H3748" s="6">
        <f t="shared" si="234"/>
        <v>-4.1386240993728869</v>
      </c>
      <c r="I3748" s="7">
        <f>B3748+ProxiPrognose2030!H3748</f>
        <v>72.86137590062711</v>
      </c>
      <c r="J3748">
        <f t="shared" si="235"/>
        <v>1</v>
      </c>
      <c r="K3748">
        <f t="shared" si="236"/>
        <v>0</v>
      </c>
      <c r="L3748" s="20">
        <v>1</v>
      </c>
    </row>
    <row r="3749" spans="1:12" ht="14.4">
      <c r="A3749" s="2">
        <v>3748</v>
      </c>
      <c r="B3749">
        <v>230</v>
      </c>
      <c r="C3749">
        <v>2</v>
      </c>
      <c r="D3749" s="7">
        <f>Groei2030!B3749</f>
        <v>-1</v>
      </c>
      <c r="E3749" s="7">
        <f>Groei2030!C3749</f>
        <v>0</v>
      </c>
      <c r="F3749" s="6">
        <v>1.17232378369141</v>
      </c>
      <c r="G3749" s="6">
        <f t="shared" si="233"/>
        <v>-0.2132516660310351</v>
      </c>
      <c r="H3749" s="6">
        <f t="shared" si="234"/>
        <v>-4.0312224202464102E-2</v>
      </c>
      <c r="I3749" s="7">
        <f>B3749+ProxiPrognose2030!H3749</f>
        <v>229.95968777579753</v>
      </c>
      <c r="J3749">
        <f t="shared" si="235"/>
        <v>2</v>
      </c>
      <c r="K3749">
        <f t="shared" si="236"/>
        <v>0</v>
      </c>
      <c r="L3749" s="20">
        <v>2</v>
      </c>
    </row>
    <row r="3750" spans="1:12" ht="14.4">
      <c r="A3750" s="2">
        <v>3749</v>
      </c>
      <c r="B3750">
        <v>185</v>
      </c>
      <c r="C3750">
        <v>1</v>
      </c>
      <c r="D3750" s="7">
        <f>Groei2030!B3750</f>
        <v>-1</v>
      </c>
      <c r="E3750" s="7">
        <f>Groei2030!C3750</f>
        <v>0</v>
      </c>
      <c r="F3750" s="6">
        <v>0.26878418212890598</v>
      </c>
      <c r="G3750" s="6">
        <f t="shared" si="233"/>
        <v>-0.93011425754251675</v>
      </c>
      <c r="H3750" s="6">
        <f t="shared" si="234"/>
        <v>-0.17582500142580657</v>
      </c>
      <c r="I3750" s="7">
        <f>B3750+ProxiPrognose2030!H3750</f>
        <v>184.82417499857419</v>
      </c>
      <c r="J3750">
        <f t="shared" si="235"/>
        <v>1</v>
      </c>
      <c r="K3750">
        <f t="shared" si="236"/>
        <v>0</v>
      </c>
      <c r="L3750" s="20">
        <v>1</v>
      </c>
    </row>
    <row r="3751" spans="1:12" ht="14.4">
      <c r="A3751" s="2">
        <v>3750</v>
      </c>
      <c r="B3751">
        <v>69</v>
      </c>
      <c r="C3751">
        <v>1</v>
      </c>
      <c r="D3751" s="7">
        <f>Groei2030!B3751</f>
        <v>538</v>
      </c>
      <c r="E3751" s="7">
        <f>Groei2030!C3751</f>
        <v>0</v>
      </c>
      <c r="F3751" s="6">
        <v>1.56139527050781</v>
      </c>
      <c r="G3751" s="6">
        <f t="shared" si="233"/>
        <v>86.140903934118356</v>
      </c>
      <c r="H3751" s="6">
        <f t="shared" si="234"/>
        <v>16.283724751251107</v>
      </c>
      <c r="I3751" s="7">
        <f>B3751+ProxiPrognose2030!H3751</f>
        <v>85.2837247512511</v>
      </c>
      <c r="J3751">
        <f t="shared" si="235"/>
        <v>1</v>
      </c>
      <c r="K3751">
        <f t="shared" si="236"/>
        <v>0</v>
      </c>
      <c r="L3751" s="20">
        <v>1</v>
      </c>
    </row>
    <row r="3752" spans="1:12" ht="14.4">
      <c r="A3752" s="2">
        <v>3751</v>
      </c>
      <c r="B3752">
        <v>0</v>
      </c>
      <c r="C3752">
        <v>0</v>
      </c>
      <c r="D3752" s="7">
        <f>Groei2030!B3752</f>
        <v>0</v>
      </c>
      <c r="E3752" s="7">
        <f>Groei2030!C3752</f>
        <v>0</v>
      </c>
      <c r="F3752" s="6">
        <v>0</v>
      </c>
      <c r="G3752" s="6">
        <f t="shared" si="233"/>
        <v>0</v>
      </c>
      <c r="H3752" s="6">
        <f t="shared" si="234"/>
        <v>0</v>
      </c>
      <c r="I3752" s="7">
        <f>B3752+ProxiPrognose2030!H3752</f>
        <v>0</v>
      </c>
      <c r="J3752">
        <f t="shared" si="235"/>
        <v>0</v>
      </c>
      <c r="K3752">
        <f t="shared" si="236"/>
        <v>0</v>
      </c>
      <c r="L3752" s="20">
        <v>0</v>
      </c>
    </row>
    <row r="3753" spans="1:12" ht="14.4">
      <c r="A3753" s="2">
        <v>3752</v>
      </c>
      <c r="B3753">
        <v>0</v>
      </c>
      <c r="C3753">
        <v>0</v>
      </c>
      <c r="D3753" s="7">
        <f>Groei2030!B3753</f>
        <v>0</v>
      </c>
      <c r="E3753" s="7">
        <f>Groei2030!C3753</f>
        <v>0</v>
      </c>
      <c r="F3753" s="6">
        <v>0</v>
      </c>
      <c r="G3753" s="6">
        <f t="shared" si="233"/>
        <v>0</v>
      </c>
      <c r="H3753" s="6">
        <f t="shared" si="234"/>
        <v>0</v>
      </c>
      <c r="I3753" s="7">
        <f>B3753+ProxiPrognose2030!H3753</f>
        <v>0</v>
      </c>
      <c r="J3753">
        <f t="shared" si="235"/>
        <v>0</v>
      </c>
      <c r="K3753">
        <f t="shared" si="236"/>
        <v>0</v>
      </c>
      <c r="L3753" s="20">
        <v>0</v>
      </c>
    </row>
    <row r="3754" spans="1:12" ht="14.4">
      <c r="A3754" s="2">
        <v>3753</v>
      </c>
      <c r="B3754">
        <v>0</v>
      </c>
      <c r="C3754">
        <v>0</v>
      </c>
      <c r="D3754" s="7">
        <f>Groei2030!B3754</f>
        <v>0</v>
      </c>
      <c r="E3754" s="7">
        <f>Groei2030!C3754</f>
        <v>0</v>
      </c>
      <c r="F3754" s="6">
        <v>0</v>
      </c>
      <c r="G3754" s="6">
        <f t="shared" si="233"/>
        <v>0</v>
      </c>
      <c r="H3754" s="6">
        <f t="shared" si="234"/>
        <v>0</v>
      </c>
      <c r="I3754" s="7">
        <f>B3754+ProxiPrognose2030!H3754</f>
        <v>0</v>
      </c>
      <c r="J3754">
        <f t="shared" si="235"/>
        <v>0</v>
      </c>
      <c r="K3754">
        <f t="shared" si="236"/>
        <v>0</v>
      </c>
      <c r="L3754" s="20">
        <v>0</v>
      </c>
    </row>
    <row r="3755" spans="1:12" ht="14.4">
      <c r="A3755" s="2">
        <v>3754</v>
      </c>
      <c r="B3755">
        <v>0</v>
      </c>
      <c r="C3755">
        <v>0</v>
      </c>
      <c r="D3755" s="7">
        <f>Groei2030!B3755</f>
        <v>59</v>
      </c>
      <c r="E3755" s="7">
        <f>Groei2030!C3755</f>
        <v>0</v>
      </c>
      <c r="F3755" s="6">
        <v>0</v>
      </c>
      <c r="G3755" s="6">
        <f t="shared" si="233"/>
        <v>0</v>
      </c>
      <c r="H3755" s="6">
        <f t="shared" si="234"/>
        <v>0</v>
      </c>
      <c r="I3755" s="7">
        <f>B3755+ProxiPrognose2030!H3755</f>
        <v>0</v>
      </c>
      <c r="J3755">
        <f t="shared" si="235"/>
        <v>0</v>
      </c>
      <c r="K3755">
        <f t="shared" si="236"/>
        <v>0</v>
      </c>
      <c r="L3755" s="20">
        <v>0</v>
      </c>
    </row>
    <row r="3756" spans="1:12" ht="14.4">
      <c r="A3756" s="2">
        <v>3755</v>
      </c>
      <c r="B3756">
        <v>0</v>
      </c>
      <c r="C3756">
        <v>0</v>
      </c>
      <c r="D3756" s="7">
        <f>Groei2030!B3756</f>
        <v>0</v>
      </c>
      <c r="E3756" s="7">
        <f>Groei2030!C3756</f>
        <v>0</v>
      </c>
      <c r="F3756" s="6">
        <v>0</v>
      </c>
      <c r="G3756" s="6">
        <f t="shared" si="233"/>
        <v>0</v>
      </c>
      <c r="H3756" s="6">
        <f t="shared" si="234"/>
        <v>0</v>
      </c>
      <c r="I3756" s="7">
        <f>B3756+ProxiPrognose2030!H3756</f>
        <v>0</v>
      </c>
      <c r="J3756">
        <f t="shared" si="235"/>
        <v>0</v>
      </c>
      <c r="K3756">
        <f t="shared" si="236"/>
        <v>0</v>
      </c>
      <c r="L3756" s="20">
        <v>0</v>
      </c>
    </row>
    <row r="3757" spans="1:12" ht="14.4">
      <c r="A3757" s="2">
        <v>3756</v>
      </c>
      <c r="B3757">
        <v>0</v>
      </c>
      <c r="C3757">
        <v>0</v>
      </c>
      <c r="D3757" s="7">
        <f>Groei2030!B3757</f>
        <v>0</v>
      </c>
      <c r="E3757" s="7">
        <f>Groei2030!C3757</f>
        <v>0</v>
      </c>
      <c r="F3757" s="6">
        <v>0</v>
      </c>
      <c r="G3757" s="6">
        <f t="shared" si="233"/>
        <v>0</v>
      </c>
      <c r="H3757" s="6">
        <f t="shared" si="234"/>
        <v>0</v>
      </c>
      <c r="I3757" s="7">
        <f>B3757+ProxiPrognose2030!H3757</f>
        <v>0</v>
      </c>
      <c r="J3757">
        <f t="shared" si="235"/>
        <v>0</v>
      </c>
      <c r="K3757">
        <f t="shared" si="236"/>
        <v>0</v>
      </c>
      <c r="L3757" s="20">
        <v>0</v>
      </c>
    </row>
    <row r="3758" spans="1:12" ht="14.4">
      <c r="A3758" s="2">
        <v>3757</v>
      </c>
      <c r="B3758">
        <v>0</v>
      </c>
      <c r="C3758">
        <v>0</v>
      </c>
      <c r="D3758" s="7">
        <f>Groei2030!B3758</f>
        <v>0</v>
      </c>
      <c r="E3758" s="7">
        <f>Groei2030!C3758</f>
        <v>0</v>
      </c>
      <c r="F3758" s="6">
        <v>0</v>
      </c>
      <c r="G3758" s="6">
        <f t="shared" si="233"/>
        <v>0</v>
      </c>
      <c r="H3758" s="6">
        <f t="shared" si="234"/>
        <v>0</v>
      </c>
      <c r="I3758" s="7">
        <f>B3758+ProxiPrognose2030!H3758</f>
        <v>0</v>
      </c>
      <c r="J3758">
        <f t="shared" si="235"/>
        <v>0</v>
      </c>
      <c r="K3758">
        <f t="shared" si="236"/>
        <v>0</v>
      </c>
      <c r="L3758" s="20">
        <v>0</v>
      </c>
    </row>
    <row r="3759" spans="1:12" ht="14.4">
      <c r="A3759" s="2">
        <v>3758</v>
      </c>
      <c r="B3759">
        <v>0</v>
      </c>
      <c r="C3759">
        <v>0</v>
      </c>
      <c r="D3759" s="7">
        <f>Groei2030!B3759</f>
        <v>0</v>
      </c>
      <c r="E3759" s="7">
        <f>Groei2030!C3759</f>
        <v>0</v>
      </c>
      <c r="F3759" s="6">
        <v>0</v>
      </c>
      <c r="G3759" s="6">
        <f t="shared" si="233"/>
        <v>0</v>
      </c>
      <c r="H3759" s="6">
        <f t="shared" si="234"/>
        <v>0</v>
      </c>
      <c r="I3759" s="7">
        <f>B3759+ProxiPrognose2030!H3759</f>
        <v>0</v>
      </c>
      <c r="J3759">
        <f t="shared" si="235"/>
        <v>0</v>
      </c>
      <c r="K3759">
        <f t="shared" si="236"/>
        <v>0</v>
      </c>
      <c r="L3759" s="20">
        <v>0</v>
      </c>
    </row>
    <row r="3760" spans="1:12" ht="14.4">
      <c r="A3760" s="2">
        <v>3759</v>
      </c>
      <c r="B3760">
        <v>0</v>
      </c>
      <c r="C3760">
        <v>0</v>
      </c>
      <c r="D3760" s="7">
        <f>Groei2030!B3760</f>
        <v>0</v>
      </c>
      <c r="E3760" s="7">
        <f>Groei2030!C3760</f>
        <v>0</v>
      </c>
      <c r="F3760" s="6">
        <v>0</v>
      </c>
      <c r="G3760" s="6">
        <f t="shared" si="233"/>
        <v>0</v>
      </c>
      <c r="H3760" s="6">
        <f t="shared" si="234"/>
        <v>0</v>
      </c>
      <c r="I3760" s="7">
        <f>B3760+ProxiPrognose2030!H3760</f>
        <v>0</v>
      </c>
      <c r="J3760">
        <f t="shared" si="235"/>
        <v>0</v>
      </c>
      <c r="K3760">
        <f t="shared" si="236"/>
        <v>0</v>
      </c>
      <c r="L3760" s="20">
        <v>0</v>
      </c>
    </row>
    <row r="3761" spans="1:12" ht="14.4">
      <c r="A3761" s="2">
        <v>3760</v>
      </c>
      <c r="B3761">
        <v>0</v>
      </c>
      <c r="C3761">
        <v>0</v>
      </c>
      <c r="D3761" s="7">
        <f>Groei2030!B3761</f>
        <v>0</v>
      </c>
      <c r="E3761" s="7">
        <f>Groei2030!C3761</f>
        <v>0</v>
      </c>
      <c r="F3761" s="6">
        <v>0</v>
      </c>
      <c r="G3761" s="6">
        <f t="shared" si="233"/>
        <v>0</v>
      </c>
      <c r="H3761" s="6">
        <f t="shared" si="234"/>
        <v>0</v>
      </c>
      <c r="I3761" s="7">
        <f>B3761+ProxiPrognose2030!H3761</f>
        <v>0</v>
      </c>
      <c r="J3761">
        <f t="shared" si="235"/>
        <v>0</v>
      </c>
      <c r="K3761">
        <f t="shared" si="236"/>
        <v>0</v>
      </c>
      <c r="L3761" s="20">
        <v>0</v>
      </c>
    </row>
    <row r="3762" spans="1:12" ht="14.4">
      <c r="A3762" s="2">
        <v>3761</v>
      </c>
      <c r="B3762">
        <v>0</v>
      </c>
      <c r="C3762">
        <v>0</v>
      </c>
      <c r="D3762" s="7">
        <f>Groei2030!B3762</f>
        <v>0</v>
      </c>
      <c r="E3762" s="7">
        <f>Groei2030!C3762</f>
        <v>0</v>
      </c>
      <c r="F3762" s="6">
        <v>0</v>
      </c>
      <c r="G3762" s="6">
        <f t="shared" si="233"/>
        <v>0</v>
      </c>
      <c r="H3762" s="6">
        <f t="shared" si="234"/>
        <v>0</v>
      </c>
      <c r="I3762" s="7">
        <f>B3762+ProxiPrognose2030!H3762</f>
        <v>0</v>
      </c>
      <c r="J3762">
        <f t="shared" si="235"/>
        <v>0</v>
      </c>
      <c r="K3762">
        <f t="shared" si="236"/>
        <v>0</v>
      </c>
      <c r="L3762" s="20">
        <v>0</v>
      </c>
    </row>
    <row r="3763" spans="1:12" ht="14.4">
      <c r="A3763" s="2">
        <v>3762</v>
      </c>
      <c r="B3763">
        <v>0</v>
      </c>
      <c r="C3763">
        <v>0</v>
      </c>
      <c r="D3763" s="7">
        <f>Groei2030!B3763</f>
        <v>0</v>
      </c>
      <c r="E3763" s="7">
        <f>Groei2030!C3763</f>
        <v>0</v>
      </c>
      <c r="F3763" s="6">
        <v>0</v>
      </c>
      <c r="G3763" s="6">
        <f t="shared" si="233"/>
        <v>0</v>
      </c>
      <c r="H3763" s="6">
        <f t="shared" si="234"/>
        <v>0</v>
      </c>
      <c r="I3763" s="7">
        <f>B3763+ProxiPrognose2030!H3763</f>
        <v>0</v>
      </c>
      <c r="J3763">
        <f t="shared" si="235"/>
        <v>0</v>
      </c>
      <c r="K3763">
        <f t="shared" si="236"/>
        <v>0</v>
      </c>
      <c r="L3763" s="20">
        <v>0</v>
      </c>
    </row>
    <row r="3764" spans="1:12" ht="14.4">
      <c r="A3764" s="2">
        <v>3763</v>
      </c>
      <c r="B3764">
        <v>0</v>
      </c>
      <c r="C3764">
        <v>0</v>
      </c>
      <c r="D3764" s="7">
        <f>Groei2030!B3764</f>
        <v>0</v>
      </c>
      <c r="E3764" s="7">
        <f>Groei2030!C3764</f>
        <v>0</v>
      </c>
      <c r="F3764" s="6">
        <v>0</v>
      </c>
      <c r="G3764" s="6">
        <f t="shared" si="233"/>
        <v>0</v>
      </c>
      <c r="H3764" s="6">
        <f t="shared" si="234"/>
        <v>0</v>
      </c>
      <c r="I3764" s="7">
        <f>B3764+ProxiPrognose2030!H3764</f>
        <v>0</v>
      </c>
      <c r="J3764">
        <f t="shared" si="235"/>
        <v>0</v>
      </c>
      <c r="K3764">
        <f t="shared" si="236"/>
        <v>0</v>
      </c>
      <c r="L3764" s="20">
        <v>0</v>
      </c>
    </row>
    <row r="3765" spans="1:12" ht="14.4">
      <c r="A3765" s="2">
        <v>3764</v>
      </c>
      <c r="B3765">
        <v>0</v>
      </c>
      <c r="C3765">
        <v>0</v>
      </c>
      <c r="D3765" s="7">
        <f>Groei2030!B3765</f>
        <v>0</v>
      </c>
      <c r="E3765" s="7">
        <f>Groei2030!C3765</f>
        <v>0</v>
      </c>
      <c r="F3765" s="6">
        <v>0</v>
      </c>
      <c r="G3765" s="6">
        <f t="shared" si="233"/>
        <v>0</v>
      </c>
      <c r="H3765" s="6">
        <f t="shared" si="234"/>
        <v>0</v>
      </c>
      <c r="I3765" s="7">
        <f>B3765+ProxiPrognose2030!H3765</f>
        <v>0</v>
      </c>
      <c r="J3765">
        <f t="shared" si="235"/>
        <v>0</v>
      </c>
      <c r="K3765">
        <f t="shared" si="236"/>
        <v>0</v>
      </c>
      <c r="L3765" s="20">
        <v>0</v>
      </c>
    </row>
    <row r="3766" spans="1:12" ht="14.4">
      <c r="A3766" s="2">
        <v>3765</v>
      </c>
      <c r="B3766">
        <v>0</v>
      </c>
      <c r="C3766">
        <v>0</v>
      </c>
      <c r="D3766" s="7">
        <f>Groei2030!B3766</f>
        <v>0</v>
      </c>
      <c r="E3766" s="7">
        <f>Groei2030!C3766</f>
        <v>0</v>
      </c>
      <c r="F3766" s="6">
        <v>0</v>
      </c>
      <c r="G3766" s="6">
        <f t="shared" si="233"/>
        <v>0</v>
      </c>
      <c r="H3766" s="6">
        <f t="shared" si="234"/>
        <v>0</v>
      </c>
      <c r="I3766" s="7">
        <f>B3766+ProxiPrognose2030!H3766</f>
        <v>0</v>
      </c>
      <c r="J3766">
        <f t="shared" si="235"/>
        <v>0</v>
      </c>
      <c r="K3766">
        <f t="shared" si="236"/>
        <v>0</v>
      </c>
      <c r="L3766" s="20">
        <v>0</v>
      </c>
    </row>
    <row r="3767" spans="1:12" ht="14.4">
      <c r="A3767" s="2">
        <v>3766</v>
      </c>
      <c r="B3767">
        <v>0</v>
      </c>
      <c r="C3767">
        <v>0</v>
      </c>
      <c r="D3767" s="7">
        <f>Groei2030!B3767</f>
        <v>0</v>
      </c>
      <c r="E3767" s="7">
        <f>Groei2030!C3767</f>
        <v>0</v>
      </c>
      <c r="F3767" s="6">
        <v>0</v>
      </c>
      <c r="G3767" s="6">
        <f t="shared" si="233"/>
        <v>0</v>
      </c>
      <c r="H3767" s="6">
        <f t="shared" si="234"/>
        <v>0</v>
      </c>
      <c r="I3767" s="7">
        <f>B3767+ProxiPrognose2030!H3767</f>
        <v>0</v>
      </c>
      <c r="J3767">
        <f t="shared" si="235"/>
        <v>0</v>
      </c>
      <c r="K3767">
        <f t="shared" si="236"/>
        <v>0</v>
      </c>
      <c r="L3767" s="20">
        <v>0</v>
      </c>
    </row>
    <row r="3768" spans="1:12" ht="14.4">
      <c r="A3768" s="2">
        <v>3767</v>
      </c>
      <c r="B3768">
        <v>0</v>
      </c>
      <c r="C3768">
        <v>0</v>
      </c>
      <c r="D3768" s="7">
        <f>Groei2030!B3768</f>
        <v>0</v>
      </c>
      <c r="E3768" s="7">
        <f>Groei2030!C3768</f>
        <v>0</v>
      </c>
      <c r="F3768" s="6">
        <v>0</v>
      </c>
      <c r="G3768" s="6">
        <f t="shared" si="233"/>
        <v>0</v>
      </c>
      <c r="H3768" s="6">
        <f t="shared" si="234"/>
        <v>0</v>
      </c>
      <c r="I3768" s="7">
        <f>B3768+ProxiPrognose2030!H3768</f>
        <v>0</v>
      </c>
      <c r="J3768">
        <f t="shared" si="235"/>
        <v>0</v>
      </c>
      <c r="K3768">
        <f t="shared" si="236"/>
        <v>0</v>
      </c>
      <c r="L3768" s="20">
        <v>0</v>
      </c>
    </row>
    <row r="3769" spans="1:12" ht="14.4">
      <c r="A3769" s="2">
        <v>3768</v>
      </c>
      <c r="B3769">
        <v>0</v>
      </c>
      <c r="C3769">
        <v>0</v>
      </c>
      <c r="D3769" s="7">
        <f>Groei2030!B3769</f>
        <v>0</v>
      </c>
      <c r="E3769" s="7">
        <f>Groei2030!C3769</f>
        <v>0</v>
      </c>
      <c r="F3769" s="6">
        <v>0</v>
      </c>
      <c r="G3769" s="6">
        <f t="shared" si="233"/>
        <v>0</v>
      </c>
      <c r="H3769" s="6">
        <f t="shared" si="234"/>
        <v>0</v>
      </c>
      <c r="I3769" s="7">
        <f>B3769+ProxiPrognose2030!H3769</f>
        <v>0</v>
      </c>
      <c r="J3769">
        <f t="shared" si="235"/>
        <v>0</v>
      </c>
      <c r="K3769">
        <f t="shared" si="236"/>
        <v>0</v>
      </c>
      <c r="L3769" s="20">
        <v>0</v>
      </c>
    </row>
    <row r="3770" spans="1:12" ht="14.4">
      <c r="A3770" s="2">
        <v>3769</v>
      </c>
      <c r="B3770">
        <v>0</v>
      </c>
      <c r="C3770">
        <v>0</v>
      </c>
      <c r="D3770" s="7">
        <f>Groei2030!B3770</f>
        <v>0</v>
      </c>
      <c r="E3770" s="7">
        <f>Groei2030!C3770</f>
        <v>0</v>
      </c>
      <c r="F3770" s="6">
        <v>0</v>
      </c>
      <c r="G3770" s="6">
        <f t="shared" si="233"/>
        <v>0</v>
      </c>
      <c r="H3770" s="6">
        <f t="shared" si="234"/>
        <v>0</v>
      </c>
      <c r="I3770" s="7">
        <f>B3770+ProxiPrognose2030!H3770</f>
        <v>0</v>
      </c>
      <c r="J3770">
        <f t="shared" si="235"/>
        <v>0</v>
      </c>
      <c r="K3770">
        <f t="shared" si="236"/>
        <v>0</v>
      </c>
      <c r="L3770" s="20">
        <v>0</v>
      </c>
    </row>
    <row r="3771" spans="1:12" ht="14.4">
      <c r="A3771" s="2">
        <v>3770</v>
      </c>
      <c r="B3771">
        <v>0</v>
      </c>
      <c r="C3771">
        <v>0</v>
      </c>
      <c r="D3771" s="7">
        <f>Groei2030!B3771</f>
        <v>0</v>
      </c>
      <c r="E3771" s="7">
        <f>Groei2030!C3771</f>
        <v>0</v>
      </c>
      <c r="F3771" s="6">
        <v>0</v>
      </c>
      <c r="G3771" s="6">
        <f t="shared" si="233"/>
        <v>0</v>
      </c>
      <c r="H3771" s="6">
        <f t="shared" si="234"/>
        <v>0</v>
      </c>
      <c r="I3771" s="7">
        <f>B3771+ProxiPrognose2030!H3771</f>
        <v>0</v>
      </c>
      <c r="J3771">
        <f t="shared" si="235"/>
        <v>0</v>
      </c>
      <c r="K3771">
        <f t="shared" si="236"/>
        <v>0</v>
      </c>
      <c r="L3771" s="20">
        <v>0</v>
      </c>
    </row>
    <row r="3772" spans="1:12" ht="14.4">
      <c r="A3772" s="2">
        <v>3771</v>
      </c>
      <c r="B3772">
        <v>0</v>
      </c>
      <c r="C3772">
        <v>0</v>
      </c>
      <c r="D3772" s="7">
        <f>Groei2030!B3772</f>
        <v>0</v>
      </c>
      <c r="E3772" s="7">
        <f>Groei2030!C3772</f>
        <v>0</v>
      </c>
      <c r="F3772" s="6">
        <v>0</v>
      </c>
      <c r="G3772" s="6">
        <f t="shared" si="233"/>
        <v>0</v>
      </c>
      <c r="H3772" s="6">
        <f t="shared" si="234"/>
        <v>0</v>
      </c>
      <c r="I3772" s="7">
        <f>B3772+ProxiPrognose2030!H3772</f>
        <v>0</v>
      </c>
      <c r="J3772">
        <f t="shared" si="235"/>
        <v>0</v>
      </c>
      <c r="K3772">
        <f t="shared" si="236"/>
        <v>0</v>
      </c>
      <c r="L3772" s="20">
        <v>0</v>
      </c>
    </row>
    <row r="3773" spans="1:12" ht="14.4">
      <c r="A3773" s="2">
        <v>3772</v>
      </c>
      <c r="B3773">
        <v>0</v>
      </c>
      <c r="C3773">
        <v>0</v>
      </c>
      <c r="D3773" s="7">
        <f>Groei2030!B3773</f>
        <v>0</v>
      </c>
      <c r="E3773" s="7">
        <f>Groei2030!C3773</f>
        <v>0</v>
      </c>
      <c r="F3773" s="6">
        <v>0</v>
      </c>
      <c r="G3773" s="6">
        <f t="shared" si="233"/>
        <v>0</v>
      </c>
      <c r="H3773" s="6">
        <f t="shared" si="234"/>
        <v>0</v>
      </c>
      <c r="I3773" s="7">
        <f>B3773+ProxiPrognose2030!H3773</f>
        <v>0</v>
      </c>
      <c r="J3773">
        <f t="shared" si="235"/>
        <v>0</v>
      </c>
      <c r="K3773">
        <f t="shared" si="236"/>
        <v>0</v>
      </c>
      <c r="L3773" s="20">
        <v>0</v>
      </c>
    </row>
    <row r="3774" spans="1:12" ht="14.4">
      <c r="A3774" s="2">
        <v>3773</v>
      </c>
      <c r="B3774">
        <v>0</v>
      </c>
      <c r="C3774">
        <v>0</v>
      </c>
      <c r="D3774" s="7">
        <f>Groei2030!B3774</f>
        <v>0</v>
      </c>
      <c r="E3774" s="7">
        <f>Groei2030!C3774</f>
        <v>0</v>
      </c>
      <c r="F3774" s="6">
        <v>0</v>
      </c>
      <c r="G3774" s="6">
        <f t="shared" si="233"/>
        <v>0</v>
      </c>
      <c r="H3774" s="6">
        <f t="shared" si="234"/>
        <v>0</v>
      </c>
      <c r="I3774" s="7">
        <f>B3774+ProxiPrognose2030!H3774</f>
        <v>0</v>
      </c>
      <c r="J3774">
        <f t="shared" si="235"/>
        <v>0</v>
      </c>
      <c r="K3774">
        <f t="shared" si="236"/>
        <v>0</v>
      </c>
      <c r="L3774" s="20">
        <v>0</v>
      </c>
    </row>
    <row r="3775" spans="1:12" ht="14.4">
      <c r="A3775" s="2">
        <v>3774</v>
      </c>
      <c r="B3775">
        <v>0</v>
      </c>
      <c r="C3775">
        <v>0</v>
      </c>
      <c r="D3775" s="7">
        <f>Groei2030!B3775</f>
        <v>0</v>
      </c>
      <c r="E3775" s="7">
        <f>Groei2030!C3775</f>
        <v>0</v>
      </c>
      <c r="F3775" s="6">
        <v>0</v>
      </c>
      <c r="G3775" s="6">
        <f t="shared" si="233"/>
        <v>0</v>
      </c>
      <c r="H3775" s="6">
        <f t="shared" si="234"/>
        <v>0</v>
      </c>
      <c r="I3775" s="7">
        <f>B3775+ProxiPrognose2030!H3775</f>
        <v>0</v>
      </c>
      <c r="J3775">
        <f t="shared" si="235"/>
        <v>0</v>
      </c>
      <c r="K3775">
        <f t="shared" si="236"/>
        <v>0</v>
      </c>
      <c r="L3775" s="20">
        <v>0</v>
      </c>
    </row>
    <row r="3776" spans="1:12" ht="14.4">
      <c r="A3776" s="2">
        <v>3775</v>
      </c>
      <c r="B3776">
        <v>0</v>
      </c>
      <c r="C3776">
        <v>0</v>
      </c>
      <c r="D3776" s="7">
        <f>Groei2030!B3776</f>
        <v>0</v>
      </c>
      <c r="E3776" s="7">
        <f>Groei2030!C3776</f>
        <v>0</v>
      </c>
      <c r="F3776" s="6">
        <v>0</v>
      </c>
      <c r="G3776" s="6">
        <f t="shared" si="233"/>
        <v>0</v>
      </c>
      <c r="H3776" s="6">
        <f t="shared" si="234"/>
        <v>0</v>
      </c>
      <c r="I3776" s="7">
        <f>B3776+ProxiPrognose2030!H3776</f>
        <v>0</v>
      </c>
      <c r="J3776">
        <f t="shared" si="235"/>
        <v>0</v>
      </c>
      <c r="K3776">
        <f t="shared" si="236"/>
        <v>0</v>
      </c>
      <c r="L3776" s="20">
        <v>0</v>
      </c>
    </row>
    <row r="3777" spans="1:12" ht="14.4">
      <c r="A3777" s="2">
        <v>3776</v>
      </c>
      <c r="B3777">
        <v>0</v>
      </c>
      <c r="C3777">
        <v>0</v>
      </c>
      <c r="D3777" s="7">
        <f>Groei2030!B3777</f>
        <v>0</v>
      </c>
      <c r="E3777" s="7">
        <f>Groei2030!C3777</f>
        <v>0</v>
      </c>
      <c r="F3777" s="6">
        <v>0</v>
      </c>
      <c r="G3777" s="6">
        <f t="shared" si="233"/>
        <v>0</v>
      </c>
      <c r="H3777" s="6">
        <f t="shared" si="234"/>
        <v>0</v>
      </c>
      <c r="I3777" s="7">
        <f>B3777+ProxiPrognose2030!H3777</f>
        <v>0</v>
      </c>
      <c r="J3777">
        <f t="shared" si="235"/>
        <v>0</v>
      </c>
      <c r="K3777">
        <f t="shared" si="236"/>
        <v>0</v>
      </c>
      <c r="L3777" s="20">
        <v>0</v>
      </c>
    </row>
    <row r="3778" spans="1:12" ht="14.4">
      <c r="A3778" s="2">
        <v>3777</v>
      </c>
      <c r="B3778">
        <v>0</v>
      </c>
      <c r="C3778">
        <v>0</v>
      </c>
      <c r="D3778" s="7">
        <f>Groei2030!B3778</f>
        <v>0</v>
      </c>
      <c r="E3778" s="7">
        <f>Groei2030!C3778</f>
        <v>0</v>
      </c>
      <c r="F3778" s="6">
        <v>0</v>
      </c>
      <c r="G3778" s="6">
        <f t="shared" si="233"/>
        <v>0</v>
      </c>
      <c r="H3778" s="6">
        <f t="shared" si="234"/>
        <v>0</v>
      </c>
      <c r="I3778" s="7">
        <f>B3778+ProxiPrognose2030!H3778</f>
        <v>0</v>
      </c>
      <c r="J3778">
        <f t="shared" si="235"/>
        <v>0</v>
      </c>
      <c r="K3778">
        <f t="shared" si="236"/>
        <v>0</v>
      </c>
      <c r="L3778" s="20">
        <v>0</v>
      </c>
    </row>
    <row r="3779" spans="1:12" ht="14.4">
      <c r="A3779" s="2">
        <v>3778</v>
      </c>
      <c r="B3779">
        <v>0</v>
      </c>
      <c r="C3779">
        <v>0</v>
      </c>
      <c r="D3779" s="7">
        <f>Groei2030!B3779</f>
        <v>0</v>
      </c>
      <c r="E3779" s="7">
        <f>Groei2030!C3779</f>
        <v>0</v>
      </c>
      <c r="F3779" s="6">
        <v>0</v>
      </c>
      <c r="G3779" s="6">
        <f t="shared" ref="G3779:G3842" si="237">IFERROR((D3779+E3779)/((F3779/0.25)),0)</f>
        <v>0</v>
      </c>
      <c r="H3779" s="6">
        <f t="shared" ref="H3779:H3842" si="238">G3779/5.29</f>
        <v>0</v>
      </c>
      <c r="I3779" s="7">
        <f>B3779+ProxiPrognose2030!H3779</f>
        <v>0</v>
      </c>
      <c r="J3779">
        <f t="shared" ref="J3779:J3842" si="239">MAX(C3779,IF(I3779&gt;0,IF(A3779&lt;6701,IF(I3779&lt;200,1,IF(I3779&lt;400,2,IF(I3779&lt;600,3,IF(I3779&lt;900,4,IF(I3779&lt;2000,5,IF(I3779&gt;2000,6,0)))))),0),0))</f>
        <v>0</v>
      </c>
      <c r="K3779">
        <f t="shared" ref="K3779:K3842" si="240">J3779-C3779</f>
        <v>0</v>
      </c>
      <c r="L3779" s="20">
        <v>0</v>
      </c>
    </row>
    <row r="3780" spans="1:12" ht="14.4">
      <c r="A3780" s="2">
        <v>3779</v>
      </c>
      <c r="B3780">
        <v>0</v>
      </c>
      <c r="C3780">
        <v>0</v>
      </c>
      <c r="D3780" s="7">
        <f>Groei2030!B3780</f>
        <v>0</v>
      </c>
      <c r="E3780" s="7">
        <f>Groei2030!C3780</f>
        <v>0</v>
      </c>
      <c r="F3780" s="6">
        <v>0</v>
      </c>
      <c r="G3780" s="6">
        <f t="shared" si="237"/>
        <v>0</v>
      </c>
      <c r="H3780" s="6">
        <f t="shared" si="238"/>
        <v>0</v>
      </c>
      <c r="I3780" s="7">
        <f>B3780+ProxiPrognose2030!H3780</f>
        <v>0</v>
      </c>
      <c r="J3780">
        <f t="shared" si="239"/>
        <v>0</v>
      </c>
      <c r="K3780">
        <f t="shared" si="240"/>
        <v>0</v>
      </c>
      <c r="L3780" s="20">
        <v>0</v>
      </c>
    </row>
    <row r="3781" spans="1:12" ht="14.4">
      <c r="A3781" s="2">
        <v>3780</v>
      </c>
      <c r="B3781">
        <v>0</v>
      </c>
      <c r="C3781">
        <v>0</v>
      </c>
      <c r="D3781" s="7">
        <f>Groei2030!B3781</f>
        <v>0</v>
      </c>
      <c r="E3781" s="7">
        <f>Groei2030!C3781</f>
        <v>0</v>
      </c>
      <c r="F3781" s="6">
        <v>0</v>
      </c>
      <c r="G3781" s="6">
        <f t="shared" si="237"/>
        <v>0</v>
      </c>
      <c r="H3781" s="6">
        <f t="shared" si="238"/>
        <v>0</v>
      </c>
      <c r="I3781" s="7">
        <f>B3781+ProxiPrognose2030!H3781</f>
        <v>0</v>
      </c>
      <c r="J3781">
        <f t="shared" si="239"/>
        <v>0</v>
      </c>
      <c r="K3781">
        <f t="shared" si="240"/>
        <v>0</v>
      </c>
      <c r="L3781" s="20">
        <v>0</v>
      </c>
    </row>
    <row r="3782" spans="1:12" ht="14.4">
      <c r="A3782" s="2">
        <v>3781</v>
      </c>
      <c r="B3782">
        <v>0</v>
      </c>
      <c r="C3782">
        <v>0</v>
      </c>
      <c r="D3782" s="7">
        <f>Groei2030!B3782</f>
        <v>0</v>
      </c>
      <c r="E3782" s="7">
        <f>Groei2030!C3782</f>
        <v>0</v>
      </c>
      <c r="F3782" s="6">
        <v>0</v>
      </c>
      <c r="G3782" s="6">
        <f t="shared" si="237"/>
        <v>0</v>
      </c>
      <c r="H3782" s="6">
        <f t="shared" si="238"/>
        <v>0</v>
      </c>
      <c r="I3782" s="7">
        <f>B3782+ProxiPrognose2030!H3782</f>
        <v>0</v>
      </c>
      <c r="J3782">
        <f t="shared" si="239"/>
        <v>0</v>
      </c>
      <c r="K3782">
        <f t="shared" si="240"/>
        <v>0</v>
      </c>
      <c r="L3782" s="20">
        <v>0</v>
      </c>
    </row>
    <row r="3783" spans="1:12" ht="14.4">
      <c r="A3783" s="2">
        <v>3782</v>
      </c>
      <c r="B3783">
        <v>0</v>
      </c>
      <c r="C3783">
        <v>0</v>
      </c>
      <c r="D3783" s="7">
        <f>Groei2030!B3783</f>
        <v>0</v>
      </c>
      <c r="E3783" s="7">
        <f>Groei2030!C3783</f>
        <v>0</v>
      </c>
      <c r="F3783" s="6">
        <v>0</v>
      </c>
      <c r="G3783" s="6">
        <f t="shared" si="237"/>
        <v>0</v>
      </c>
      <c r="H3783" s="6">
        <f t="shared" si="238"/>
        <v>0</v>
      </c>
      <c r="I3783" s="7">
        <f>B3783+ProxiPrognose2030!H3783</f>
        <v>0</v>
      </c>
      <c r="J3783">
        <f t="shared" si="239"/>
        <v>0</v>
      </c>
      <c r="K3783">
        <f t="shared" si="240"/>
        <v>0</v>
      </c>
      <c r="L3783" s="20">
        <v>0</v>
      </c>
    </row>
    <row r="3784" spans="1:12" ht="14.4">
      <c r="A3784" s="2">
        <v>3783</v>
      </c>
      <c r="B3784">
        <v>0</v>
      </c>
      <c r="C3784">
        <v>0</v>
      </c>
      <c r="D3784" s="7">
        <f>Groei2030!B3784</f>
        <v>0</v>
      </c>
      <c r="E3784" s="7">
        <f>Groei2030!C3784</f>
        <v>0</v>
      </c>
      <c r="F3784" s="6">
        <v>0</v>
      </c>
      <c r="G3784" s="6">
        <f t="shared" si="237"/>
        <v>0</v>
      </c>
      <c r="H3784" s="6">
        <f t="shared" si="238"/>
        <v>0</v>
      </c>
      <c r="I3784" s="7">
        <f>B3784+ProxiPrognose2030!H3784</f>
        <v>0</v>
      </c>
      <c r="J3784">
        <f t="shared" si="239"/>
        <v>0</v>
      </c>
      <c r="K3784">
        <f t="shared" si="240"/>
        <v>0</v>
      </c>
      <c r="L3784" s="20">
        <v>0</v>
      </c>
    </row>
    <row r="3785" spans="1:12" ht="14.4">
      <c r="A3785" s="2">
        <v>3784</v>
      </c>
      <c r="B3785">
        <v>0</v>
      </c>
      <c r="C3785">
        <v>0</v>
      </c>
      <c r="D3785" s="7">
        <f>Groei2030!B3785</f>
        <v>0</v>
      </c>
      <c r="E3785" s="7">
        <f>Groei2030!C3785</f>
        <v>0</v>
      </c>
      <c r="F3785" s="6">
        <v>0</v>
      </c>
      <c r="G3785" s="6">
        <f t="shared" si="237"/>
        <v>0</v>
      </c>
      <c r="H3785" s="6">
        <f t="shared" si="238"/>
        <v>0</v>
      </c>
      <c r="I3785" s="7">
        <f>B3785+ProxiPrognose2030!H3785</f>
        <v>0</v>
      </c>
      <c r="J3785">
        <f t="shared" si="239"/>
        <v>0</v>
      </c>
      <c r="K3785">
        <f t="shared" si="240"/>
        <v>0</v>
      </c>
      <c r="L3785" s="20">
        <v>0</v>
      </c>
    </row>
    <row r="3786" spans="1:12" ht="14.4">
      <c r="A3786" s="2">
        <v>3785</v>
      </c>
      <c r="B3786">
        <v>0</v>
      </c>
      <c r="C3786">
        <v>0</v>
      </c>
      <c r="D3786" s="7">
        <f>Groei2030!B3786</f>
        <v>0</v>
      </c>
      <c r="E3786" s="7">
        <f>Groei2030!C3786</f>
        <v>0</v>
      </c>
      <c r="F3786" s="6">
        <v>0</v>
      </c>
      <c r="G3786" s="6">
        <f t="shared" si="237"/>
        <v>0</v>
      </c>
      <c r="H3786" s="6">
        <f t="shared" si="238"/>
        <v>0</v>
      </c>
      <c r="I3786" s="7">
        <f>B3786+ProxiPrognose2030!H3786</f>
        <v>0</v>
      </c>
      <c r="J3786">
        <f t="shared" si="239"/>
        <v>0</v>
      </c>
      <c r="K3786">
        <f t="shared" si="240"/>
        <v>0</v>
      </c>
      <c r="L3786" s="20">
        <v>0</v>
      </c>
    </row>
    <row r="3787" spans="1:12" ht="14.4">
      <c r="A3787" s="2">
        <v>3786</v>
      </c>
      <c r="B3787">
        <v>0</v>
      </c>
      <c r="C3787">
        <v>0</v>
      </c>
      <c r="D3787" s="7">
        <f>Groei2030!B3787</f>
        <v>0</v>
      </c>
      <c r="E3787" s="7">
        <f>Groei2030!C3787</f>
        <v>0</v>
      </c>
      <c r="F3787" s="6">
        <v>0</v>
      </c>
      <c r="G3787" s="6">
        <f t="shared" si="237"/>
        <v>0</v>
      </c>
      <c r="H3787" s="6">
        <f t="shared" si="238"/>
        <v>0</v>
      </c>
      <c r="I3787" s="7">
        <f>B3787+ProxiPrognose2030!H3787</f>
        <v>0</v>
      </c>
      <c r="J3787">
        <f t="shared" si="239"/>
        <v>0</v>
      </c>
      <c r="K3787">
        <f t="shared" si="240"/>
        <v>0</v>
      </c>
      <c r="L3787" s="20">
        <v>0</v>
      </c>
    </row>
    <row r="3788" spans="1:12" ht="14.4">
      <c r="A3788" s="2">
        <v>3787</v>
      </c>
      <c r="B3788">
        <v>0</v>
      </c>
      <c r="C3788">
        <v>0</v>
      </c>
      <c r="D3788" s="7">
        <f>Groei2030!B3788</f>
        <v>0</v>
      </c>
      <c r="E3788" s="7">
        <f>Groei2030!C3788</f>
        <v>0</v>
      </c>
      <c r="F3788" s="6">
        <v>0</v>
      </c>
      <c r="G3788" s="6">
        <f t="shared" si="237"/>
        <v>0</v>
      </c>
      <c r="H3788" s="6">
        <f t="shared" si="238"/>
        <v>0</v>
      </c>
      <c r="I3788" s="7">
        <f>B3788+ProxiPrognose2030!H3788</f>
        <v>0</v>
      </c>
      <c r="J3788">
        <f t="shared" si="239"/>
        <v>0</v>
      </c>
      <c r="K3788">
        <f t="shared" si="240"/>
        <v>0</v>
      </c>
      <c r="L3788" s="20">
        <v>0</v>
      </c>
    </row>
    <row r="3789" spans="1:12" ht="14.4">
      <c r="A3789" s="2">
        <v>3788</v>
      </c>
      <c r="B3789">
        <v>0</v>
      </c>
      <c r="C3789">
        <v>0</v>
      </c>
      <c r="D3789" s="7">
        <f>Groei2030!B3789</f>
        <v>0</v>
      </c>
      <c r="E3789" s="7">
        <f>Groei2030!C3789</f>
        <v>0</v>
      </c>
      <c r="F3789" s="6">
        <v>0</v>
      </c>
      <c r="G3789" s="6">
        <f t="shared" si="237"/>
        <v>0</v>
      </c>
      <c r="H3789" s="6">
        <f t="shared" si="238"/>
        <v>0</v>
      </c>
      <c r="I3789" s="7">
        <f>B3789+ProxiPrognose2030!H3789</f>
        <v>0</v>
      </c>
      <c r="J3789">
        <f t="shared" si="239"/>
        <v>0</v>
      </c>
      <c r="K3789">
        <f t="shared" si="240"/>
        <v>0</v>
      </c>
      <c r="L3789" s="20">
        <v>0</v>
      </c>
    </row>
    <row r="3790" spans="1:12" ht="14.4">
      <c r="A3790" s="2">
        <v>3789</v>
      </c>
      <c r="B3790">
        <v>0</v>
      </c>
      <c r="C3790">
        <v>0</v>
      </c>
      <c r="D3790" s="7">
        <f>Groei2030!B3790</f>
        <v>0</v>
      </c>
      <c r="E3790" s="7">
        <f>Groei2030!C3790</f>
        <v>0</v>
      </c>
      <c r="F3790" s="6">
        <v>0</v>
      </c>
      <c r="G3790" s="6">
        <f t="shared" si="237"/>
        <v>0</v>
      </c>
      <c r="H3790" s="6">
        <f t="shared" si="238"/>
        <v>0</v>
      </c>
      <c r="I3790" s="7">
        <f>B3790+ProxiPrognose2030!H3790</f>
        <v>0</v>
      </c>
      <c r="J3790">
        <f t="shared" si="239"/>
        <v>0</v>
      </c>
      <c r="K3790">
        <f t="shared" si="240"/>
        <v>0</v>
      </c>
      <c r="L3790" s="20">
        <v>0</v>
      </c>
    </row>
    <row r="3791" spans="1:12" ht="14.4">
      <c r="A3791" s="2">
        <v>3790</v>
      </c>
      <c r="B3791">
        <v>0</v>
      </c>
      <c r="C3791">
        <v>0</v>
      </c>
      <c r="D3791" s="7">
        <f>Groei2030!B3791</f>
        <v>0</v>
      </c>
      <c r="E3791" s="7">
        <f>Groei2030!C3791</f>
        <v>0</v>
      </c>
      <c r="F3791" s="6">
        <v>0</v>
      </c>
      <c r="G3791" s="6">
        <f t="shared" si="237"/>
        <v>0</v>
      </c>
      <c r="H3791" s="6">
        <f t="shared" si="238"/>
        <v>0</v>
      </c>
      <c r="I3791" s="7">
        <f>B3791+ProxiPrognose2030!H3791</f>
        <v>0</v>
      </c>
      <c r="J3791">
        <f t="shared" si="239"/>
        <v>0</v>
      </c>
      <c r="K3791">
        <f t="shared" si="240"/>
        <v>0</v>
      </c>
      <c r="L3791" s="20">
        <v>0</v>
      </c>
    </row>
    <row r="3792" spans="1:12" ht="14.4">
      <c r="A3792" s="2">
        <v>3791</v>
      </c>
      <c r="B3792">
        <v>0</v>
      </c>
      <c r="C3792">
        <v>0</v>
      </c>
      <c r="D3792" s="7">
        <f>Groei2030!B3792</f>
        <v>0</v>
      </c>
      <c r="E3792" s="7">
        <f>Groei2030!C3792</f>
        <v>0</v>
      </c>
      <c r="F3792" s="6">
        <v>0</v>
      </c>
      <c r="G3792" s="6">
        <f t="shared" si="237"/>
        <v>0</v>
      </c>
      <c r="H3792" s="6">
        <f t="shared" si="238"/>
        <v>0</v>
      </c>
      <c r="I3792" s="7">
        <f>B3792+ProxiPrognose2030!H3792</f>
        <v>0</v>
      </c>
      <c r="J3792">
        <f t="shared" si="239"/>
        <v>0</v>
      </c>
      <c r="K3792">
        <f t="shared" si="240"/>
        <v>0</v>
      </c>
      <c r="L3792" s="20">
        <v>0</v>
      </c>
    </row>
    <row r="3793" spans="1:12" ht="14.4">
      <c r="A3793" s="2">
        <v>3792</v>
      </c>
      <c r="B3793">
        <v>0</v>
      </c>
      <c r="C3793">
        <v>0</v>
      </c>
      <c r="D3793" s="7">
        <f>Groei2030!B3793</f>
        <v>0</v>
      </c>
      <c r="E3793" s="7">
        <f>Groei2030!C3793</f>
        <v>0</v>
      </c>
      <c r="F3793" s="6">
        <v>0</v>
      </c>
      <c r="G3793" s="6">
        <f t="shared" si="237"/>
        <v>0</v>
      </c>
      <c r="H3793" s="6">
        <f t="shared" si="238"/>
        <v>0</v>
      </c>
      <c r="I3793" s="7">
        <f>B3793+ProxiPrognose2030!H3793</f>
        <v>0</v>
      </c>
      <c r="J3793">
        <f t="shared" si="239"/>
        <v>0</v>
      </c>
      <c r="K3793">
        <f t="shared" si="240"/>
        <v>0</v>
      </c>
      <c r="L3793" s="20">
        <v>0</v>
      </c>
    </row>
    <row r="3794" spans="1:12" ht="14.4">
      <c r="A3794" s="2">
        <v>3793</v>
      </c>
      <c r="B3794">
        <v>0</v>
      </c>
      <c r="C3794">
        <v>0</v>
      </c>
      <c r="D3794" s="7">
        <f>Groei2030!B3794</f>
        <v>0</v>
      </c>
      <c r="E3794" s="7">
        <f>Groei2030!C3794</f>
        <v>0</v>
      </c>
      <c r="F3794" s="6">
        <v>0</v>
      </c>
      <c r="G3794" s="6">
        <f t="shared" si="237"/>
        <v>0</v>
      </c>
      <c r="H3794" s="6">
        <f t="shared" si="238"/>
        <v>0</v>
      </c>
      <c r="I3794" s="7">
        <f>B3794+ProxiPrognose2030!H3794</f>
        <v>0</v>
      </c>
      <c r="J3794">
        <f t="shared" si="239"/>
        <v>0</v>
      </c>
      <c r="K3794">
        <f t="shared" si="240"/>
        <v>0</v>
      </c>
      <c r="L3794" s="20">
        <v>0</v>
      </c>
    </row>
    <row r="3795" spans="1:12" ht="14.4">
      <c r="A3795" s="2">
        <v>3794</v>
      </c>
      <c r="B3795">
        <v>0</v>
      </c>
      <c r="C3795">
        <v>0</v>
      </c>
      <c r="D3795" s="7">
        <f>Groei2030!B3795</f>
        <v>0</v>
      </c>
      <c r="E3795" s="7">
        <f>Groei2030!C3795</f>
        <v>0</v>
      </c>
      <c r="F3795" s="6">
        <v>0</v>
      </c>
      <c r="G3795" s="6">
        <f t="shared" si="237"/>
        <v>0</v>
      </c>
      <c r="H3795" s="6">
        <f t="shared" si="238"/>
        <v>0</v>
      </c>
      <c r="I3795" s="7">
        <f>B3795+ProxiPrognose2030!H3795</f>
        <v>0</v>
      </c>
      <c r="J3795">
        <f t="shared" si="239"/>
        <v>0</v>
      </c>
      <c r="K3795">
        <f t="shared" si="240"/>
        <v>0</v>
      </c>
      <c r="L3795" s="20">
        <v>0</v>
      </c>
    </row>
    <row r="3796" spans="1:12" ht="14.4">
      <c r="A3796" s="2">
        <v>3795</v>
      </c>
      <c r="B3796">
        <v>0</v>
      </c>
      <c r="C3796">
        <v>0</v>
      </c>
      <c r="D3796" s="7">
        <f>Groei2030!B3796</f>
        <v>0</v>
      </c>
      <c r="E3796" s="7">
        <f>Groei2030!C3796</f>
        <v>0</v>
      </c>
      <c r="F3796" s="6">
        <v>0</v>
      </c>
      <c r="G3796" s="6">
        <f t="shared" si="237"/>
        <v>0</v>
      </c>
      <c r="H3796" s="6">
        <f t="shared" si="238"/>
        <v>0</v>
      </c>
      <c r="I3796" s="7">
        <f>B3796+ProxiPrognose2030!H3796</f>
        <v>0</v>
      </c>
      <c r="J3796">
        <f t="shared" si="239"/>
        <v>0</v>
      </c>
      <c r="K3796">
        <f t="shared" si="240"/>
        <v>0</v>
      </c>
      <c r="L3796" s="20">
        <v>0</v>
      </c>
    </row>
    <row r="3797" spans="1:12" ht="14.4">
      <c r="A3797" s="2">
        <v>3796</v>
      </c>
      <c r="B3797">
        <v>0</v>
      </c>
      <c r="C3797">
        <v>0</v>
      </c>
      <c r="D3797" s="7">
        <f>Groei2030!B3797</f>
        <v>0</v>
      </c>
      <c r="E3797" s="7">
        <f>Groei2030!C3797</f>
        <v>0</v>
      </c>
      <c r="F3797" s="6">
        <v>0</v>
      </c>
      <c r="G3797" s="6">
        <f t="shared" si="237"/>
        <v>0</v>
      </c>
      <c r="H3797" s="6">
        <f t="shared" si="238"/>
        <v>0</v>
      </c>
      <c r="I3797" s="7">
        <f>B3797+ProxiPrognose2030!H3797</f>
        <v>0</v>
      </c>
      <c r="J3797">
        <f t="shared" si="239"/>
        <v>0</v>
      </c>
      <c r="K3797">
        <f t="shared" si="240"/>
        <v>0</v>
      </c>
      <c r="L3797" s="20">
        <v>0</v>
      </c>
    </row>
    <row r="3798" spans="1:12" ht="14.4">
      <c r="A3798" s="2">
        <v>3797</v>
      </c>
      <c r="B3798">
        <v>0</v>
      </c>
      <c r="C3798">
        <v>0</v>
      </c>
      <c r="D3798" s="7">
        <f>Groei2030!B3798</f>
        <v>0</v>
      </c>
      <c r="E3798" s="7">
        <f>Groei2030!C3798</f>
        <v>0</v>
      </c>
      <c r="F3798" s="6">
        <v>0</v>
      </c>
      <c r="G3798" s="6">
        <f t="shared" si="237"/>
        <v>0</v>
      </c>
      <c r="H3798" s="6">
        <f t="shared" si="238"/>
        <v>0</v>
      </c>
      <c r="I3798" s="7">
        <f>B3798+ProxiPrognose2030!H3798</f>
        <v>0</v>
      </c>
      <c r="J3798">
        <f t="shared" si="239"/>
        <v>0</v>
      </c>
      <c r="K3798">
        <f t="shared" si="240"/>
        <v>0</v>
      </c>
      <c r="L3798" s="20">
        <v>0</v>
      </c>
    </row>
    <row r="3799" spans="1:12" ht="14.4">
      <c r="A3799" s="2">
        <v>3798</v>
      </c>
      <c r="B3799">
        <v>0</v>
      </c>
      <c r="C3799">
        <v>0</v>
      </c>
      <c r="D3799" s="7">
        <f>Groei2030!B3799</f>
        <v>0</v>
      </c>
      <c r="E3799" s="7">
        <f>Groei2030!C3799</f>
        <v>0</v>
      </c>
      <c r="F3799" s="6">
        <v>0</v>
      </c>
      <c r="G3799" s="6">
        <f t="shared" si="237"/>
        <v>0</v>
      </c>
      <c r="H3799" s="6">
        <f t="shared" si="238"/>
        <v>0</v>
      </c>
      <c r="I3799" s="7">
        <f>B3799+ProxiPrognose2030!H3799</f>
        <v>0</v>
      </c>
      <c r="J3799">
        <f t="shared" si="239"/>
        <v>0</v>
      </c>
      <c r="K3799">
        <f t="shared" si="240"/>
        <v>0</v>
      </c>
      <c r="L3799" s="20">
        <v>0</v>
      </c>
    </row>
    <row r="3800" spans="1:12" ht="14.4">
      <c r="A3800" s="2">
        <v>3799</v>
      </c>
      <c r="B3800">
        <v>0</v>
      </c>
      <c r="C3800">
        <v>0</v>
      </c>
      <c r="D3800" s="7">
        <f>Groei2030!B3800</f>
        <v>0</v>
      </c>
      <c r="E3800" s="7">
        <f>Groei2030!C3800</f>
        <v>0</v>
      </c>
      <c r="F3800" s="6">
        <v>0</v>
      </c>
      <c r="G3800" s="6">
        <f t="shared" si="237"/>
        <v>0</v>
      </c>
      <c r="H3800" s="6">
        <f t="shared" si="238"/>
        <v>0</v>
      </c>
      <c r="I3800" s="7">
        <f>B3800+ProxiPrognose2030!H3800</f>
        <v>0</v>
      </c>
      <c r="J3800">
        <f t="shared" si="239"/>
        <v>0</v>
      </c>
      <c r="K3800">
        <f t="shared" si="240"/>
        <v>0</v>
      </c>
      <c r="L3800" s="20">
        <v>0</v>
      </c>
    </row>
    <row r="3801" spans="1:12" ht="14.4">
      <c r="A3801" s="2">
        <v>3800</v>
      </c>
      <c r="B3801">
        <v>0</v>
      </c>
      <c r="C3801">
        <v>0</v>
      </c>
      <c r="D3801" s="7">
        <f>Groei2030!B3801</f>
        <v>0</v>
      </c>
      <c r="E3801" s="7">
        <f>Groei2030!C3801</f>
        <v>0</v>
      </c>
      <c r="F3801" s="6">
        <v>0</v>
      </c>
      <c r="G3801" s="6">
        <f t="shared" si="237"/>
        <v>0</v>
      </c>
      <c r="H3801" s="6">
        <f t="shared" si="238"/>
        <v>0</v>
      </c>
      <c r="I3801" s="7">
        <f>B3801+ProxiPrognose2030!H3801</f>
        <v>0</v>
      </c>
      <c r="J3801">
        <f t="shared" si="239"/>
        <v>0</v>
      </c>
      <c r="K3801">
        <f t="shared" si="240"/>
        <v>0</v>
      </c>
      <c r="L3801" s="20">
        <v>0</v>
      </c>
    </row>
    <row r="3802" spans="1:12" ht="14.4">
      <c r="A3802" s="2">
        <v>3801</v>
      </c>
      <c r="B3802">
        <v>493</v>
      </c>
      <c r="C3802">
        <v>3</v>
      </c>
      <c r="D3802" s="7">
        <f>Groei2030!B3802</f>
        <v>291</v>
      </c>
      <c r="E3802" s="7">
        <f>Groei2030!C3802</f>
        <v>0</v>
      </c>
      <c r="F3802" s="6">
        <v>0.15803754321289101</v>
      </c>
      <c r="G3802" s="6">
        <f t="shared" si="237"/>
        <v>460.33365566812881</v>
      </c>
      <c r="H3802" s="6">
        <f t="shared" si="238"/>
        <v>87.01959464425876</v>
      </c>
      <c r="I3802" s="7">
        <f>B3802+ProxiPrognose2030!H3802</f>
        <v>580.01959464425875</v>
      </c>
      <c r="J3802">
        <f t="shared" si="239"/>
        <v>3</v>
      </c>
      <c r="K3802">
        <f t="shared" si="240"/>
        <v>0</v>
      </c>
      <c r="L3802" s="20">
        <v>3</v>
      </c>
    </row>
    <row r="3803" spans="1:12" ht="14.4">
      <c r="A3803" s="2">
        <v>3802</v>
      </c>
      <c r="B3803">
        <v>454</v>
      </c>
      <c r="C3803">
        <v>3</v>
      </c>
      <c r="D3803" s="7">
        <f>Groei2030!B3803</f>
        <v>-8</v>
      </c>
      <c r="E3803" s="7">
        <f>Groei2030!C3803</f>
        <v>0</v>
      </c>
      <c r="F3803" s="6">
        <v>0.120061875</v>
      </c>
      <c r="G3803" s="6">
        <f t="shared" si="237"/>
        <v>-16.658077345535375</v>
      </c>
      <c r="H3803" s="6">
        <f t="shared" si="238"/>
        <v>-3.1489749235416586</v>
      </c>
      <c r="I3803" s="7">
        <f>B3803+ProxiPrognose2030!H3803</f>
        <v>450.85102507645831</v>
      </c>
      <c r="J3803">
        <f t="shared" si="239"/>
        <v>3</v>
      </c>
      <c r="K3803">
        <f t="shared" si="240"/>
        <v>0</v>
      </c>
      <c r="L3803" s="20">
        <v>3</v>
      </c>
    </row>
    <row r="3804" spans="1:12" ht="14.4">
      <c r="A3804" s="2">
        <v>3803</v>
      </c>
      <c r="B3804">
        <v>411</v>
      </c>
      <c r="C3804">
        <v>3</v>
      </c>
      <c r="D3804" s="7">
        <f>Groei2030!B3804</f>
        <v>-9</v>
      </c>
      <c r="E3804" s="7">
        <f>Groei2030!C3804</f>
        <v>0</v>
      </c>
      <c r="F3804" s="6">
        <v>0.102027421875</v>
      </c>
      <c r="G3804" s="6">
        <f t="shared" si="237"/>
        <v>-22.052894787017276</v>
      </c>
      <c r="H3804" s="6">
        <f t="shared" si="238"/>
        <v>-4.1687891846913567</v>
      </c>
      <c r="I3804" s="7">
        <f>B3804+ProxiPrognose2030!H3804</f>
        <v>406.83121081530862</v>
      </c>
      <c r="J3804">
        <f t="shared" si="239"/>
        <v>3</v>
      </c>
      <c r="K3804">
        <f t="shared" si="240"/>
        <v>0</v>
      </c>
      <c r="L3804" s="20">
        <v>3</v>
      </c>
    </row>
    <row r="3805" spans="1:12" ht="14.4">
      <c r="A3805" s="2">
        <v>3804</v>
      </c>
      <c r="B3805">
        <v>372</v>
      </c>
      <c r="C3805">
        <v>2</v>
      </c>
      <c r="D3805" s="7">
        <f>Groei2030!B3805</f>
        <v>229</v>
      </c>
      <c r="E3805" s="7">
        <f>Groei2030!C3805</f>
        <v>0</v>
      </c>
      <c r="F3805" s="6">
        <v>0.132218424072266</v>
      </c>
      <c r="G3805" s="6">
        <f t="shared" si="237"/>
        <v>432.99563129499364</v>
      </c>
      <c r="H3805" s="6">
        <f t="shared" si="238"/>
        <v>81.851726142720921</v>
      </c>
      <c r="I3805" s="7">
        <f>B3805+ProxiPrognose2030!H3805</f>
        <v>453.85172614272091</v>
      </c>
      <c r="J3805">
        <f t="shared" si="239"/>
        <v>3</v>
      </c>
      <c r="K3805">
        <f t="shared" si="240"/>
        <v>1</v>
      </c>
      <c r="L3805" s="20">
        <v>3</v>
      </c>
    </row>
    <row r="3806" spans="1:12" ht="14.4">
      <c r="A3806" s="2">
        <v>3805</v>
      </c>
      <c r="B3806">
        <v>434</v>
      </c>
      <c r="C3806">
        <v>3</v>
      </c>
      <c r="D3806" s="7">
        <f>Groei2030!B3806</f>
        <v>71</v>
      </c>
      <c r="E3806" s="7">
        <f>Groei2030!C3806</f>
        <v>0</v>
      </c>
      <c r="F3806" s="6">
        <v>0.10166650000000001</v>
      </c>
      <c r="G3806" s="6">
        <f t="shared" si="237"/>
        <v>174.59045014827893</v>
      </c>
      <c r="H3806" s="6">
        <f t="shared" si="238"/>
        <v>33.003865812529099</v>
      </c>
      <c r="I3806" s="7">
        <f>B3806+ProxiPrognose2030!H3806</f>
        <v>467.00386581252911</v>
      </c>
      <c r="J3806">
        <f t="shared" si="239"/>
        <v>3</v>
      </c>
      <c r="K3806">
        <f t="shared" si="240"/>
        <v>0</v>
      </c>
      <c r="L3806" s="20">
        <v>3</v>
      </c>
    </row>
    <row r="3807" spans="1:12" ht="14.4">
      <c r="A3807" s="2">
        <v>3806</v>
      </c>
      <c r="B3807">
        <v>468</v>
      </c>
      <c r="C3807">
        <v>3</v>
      </c>
      <c r="D3807" s="7">
        <f>Groei2030!B3807</f>
        <v>-2</v>
      </c>
      <c r="E3807" s="7">
        <f>Groei2030!C3807</f>
        <v>0</v>
      </c>
      <c r="F3807" s="6">
        <v>3.1491999999999999E-2</v>
      </c>
      <c r="G3807" s="6">
        <f t="shared" si="237"/>
        <v>-15.877048139209959</v>
      </c>
      <c r="H3807" s="6">
        <f t="shared" si="238"/>
        <v>-3.0013323514574592</v>
      </c>
      <c r="I3807" s="7">
        <f>B3807+ProxiPrognose2030!H3807</f>
        <v>464.99866764854255</v>
      </c>
      <c r="J3807">
        <f t="shared" si="239"/>
        <v>3</v>
      </c>
      <c r="K3807">
        <f t="shared" si="240"/>
        <v>0</v>
      </c>
      <c r="L3807" s="20">
        <v>3</v>
      </c>
    </row>
    <row r="3808" spans="1:12" ht="14.4">
      <c r="A3808" s="2">
        <v>3807</v>
      </c>
      <c r="B3808">
        <v>489</v>
      </c>
      <c r="C3808">
        <v>3</v>
      </c>
      <c r="D3808" s="7">
        <f>Groei2030!B3808</f>
        <v>-5</v>
      </c>
      <c r="E3808" s="7">
        <f>Groei2030!C3808</f>
        <v>0</v>
      </c>
      <c r="F3808" s="6">
        <v>8.8141085693359406E-2</v>
      </c>
      <c r="G3808" s="6">
        <f t="shared" si="237"/>
        <v>-14.181808519453892</v>
      </c>
      <c r="H3808" s="6">
        <f t="shared" si="238"/>
        <v>-2.6808711757001684</v>
      </c>
      <c r="I3808" s="7">
        <f>B3808+ProxiPrognose2030!H3808</f>
        <v>486.31912882429981</v>
      </c>
      <c r="J3808">
        <f t="shared" si="239"/>
        <v>3</v>
      </c>
      <c r="K3808">
        <f t="shared" si="240"/>
        <v>0</v>
      </c>
      <c r="L3808" s="20">
        <v>3</v>
      </c>
    </row>
    <row r="3809" spans="1:12" ht="14.4">
      <c r="A3809" s="2">
        <v>3808</v>
      </c>
      <c r="B3809">
        <v>431</v>
      </c>
      <c r="C3809">
        <v>3</v>
      </c>
      <c r="D3809" s="7">
        <f>Groei2030!B3809</f>
        <v>-5</v>
      </c>
      <c r="E3809" s="7">
        <f>Groei2030!C3809</f>
        <v>0</v>
      </c>
      <c r="F3809" s="6">
        <v>0.18357264599609399</v>
      </c>
      <c r="G3809" s="6">
        <f t="shared" si="237"/>
        <v>-6.8092933629479697</v>
      </c>
      <c r="H3809" s="6">
        <f t="shared" si="238"/>
        <v>-1.2872010137897862</v>
      </c>
      <c r="I3809" s="7">
        <f>B3809+ProxiPrognose2030!H3809</f>
        <v>429.7127989862102</v>
      </c>
      <c r="J3809">
        <f t="shared" si="239"/>
        <v>3</v>
      </c>
      <c r="K3809">
        <f t="shared" si="240"/>
        <v>0</v>
      </c>
      <c r="L3809" s="20">
        <v>3</v>
      </c>
    </row>
    <row r="3810" spans="1:12" ht="14.4">
      <c r="A3810" s="2">
        <v>3809</v>
      </c>
      <c r="B3810">
        <v>400</v>
      </c>
      <c r="C3810">
        <v>3</v>
      </c>
      <c r="D3810" s="7">
        <f>Groei2030!B3810</f>
        <v>-8</v>
      </c>
      <c r="E3810" s="7">
        <f>Groei2030!C3810</f>
        <v>0</v>
      </c>
      <c r="F3810" s="6">
        <v>6.5454719482421903E-2</v>
      </c>
      <c r="G3810" s="6">
        <f t="shared" si="237"/>
        <v>-30.555474315906391</v>
      </c>
      <c r="H3810" s="6">
        <f t="shared" si="238"/>
        <v>-5.7760821013055557</v>
      </c>
      <c r="I3810" s="7">
        <f>B3810+ProxiPrognose2030!H3810</f>
        <v>394.22391789869442</v>
      </c>
      <c r="J3810">
        <f t="shared" si="239"/>
        <v>3</v>
      </c>
      <c r="K3810">
        <f t="shared" si="240"/>
        <v>0</v>
      </c>
      <c r="L3810" s="20">
        <v>3</v>
      </c>
    </row>
    <row r="3811" spans="1:12" ht="14.4">
      <c r="A3811" s="2">
        <v>3810</v>
      </c>
      <c r="B3811">
        <v>375</v>
      </c>
      <c r="C3811">
        <v>2</v>
      </c>
      <c r="D3811" s="7">
        <f>Groei2030!B3811</f>
        <v>-10</v>
      </c>
      <c r="E3811" s="7">
        <f>Groei2030!C3811</f>
        <v>0</v>
      </c>
      <c r="F3811" s="6">
        <v>0.123291879638672</v>
      </c>
      <c r="G3811" s="6">
        <f t="shared" si="237"/>
        <v>-20.277085622562321</v>
      </c>
      <c r="H3811" s="6">
        <f t="shared" si="238"/>
        <v>-3.8330974711838035</v>
      </c>
      <c r="I3811" s="7">
        <f>B3811+ProxiPrognose2030!H3811</f>
        <v>371.16690252881619</v>
      </c>
      <c r="J3811">
        <f t="shared" si="239"/>
        <v>2</v>
      </c>
      <c r="K3811">
        <f t="shared" si="240"/>
        <v>0</v>
      </c>
      <c r="L3811" s="20">
        <v>2</v>
      </c>
    </row>
    <row r="3812" spans="1:12" ht="14.4">
      <c r="A3812" s="2">
        <v>3811</v>
      </c>
      <c r="B3812">
        <v>338</v>
      </c>
      <c r="C3812">
        <v>2</v>
      </c>
      <c r="D3812" s="7">
        <f>Groei2030!B3812</f>
        <v>-14</v>
      </c>
      <c r="E3812" s="7">
        <f>Groei2030!C3812</f>
        <v>0</v>
      </c>
      <c r="F3812" s="6">
        <v>0.17559021435546901</v>
      </c>
      <c r="G3812" s="6">
        <f t="shared" si="237"/>
        <v>-19.932773661945173</v>
      </c>
      <c r="H3812" s="6">
        <f t="shared" si="238"/>
        <v>-3.7680101440350042</v>
      </c>
      <c r="I3812" s="7">
        <f>B3812+ProxiPrognose2030!H3812</f>
        <v>334.23198985596497</v>
      </c>
      <c r="J3812">
        <f t="shared" si="239"/>
        <v>2</v>
      </c>
      <c r="K3812">
        <f t="shared" si="240"/>
        <v>0</v>
      </c>
      <c r="L3812" s="20">
        <v>2</v>
      </c>
    </row>
    <row r="3813" spans="1:12" ht="14.4">
      <c r="A3813" s="2">
        <v>3812</v>
      </c>
      <c r="B3813">
        <v>407</v>
      </c>
      <c r="C3813">
        <v>3</v>
      </c>
      <c r="D3813" s="7">
        <f>Groei2030!B3813</f>
        <v>1128</v>
      </c>
      <c r="E3813" s="7">
        <f>Groei2030!C3813</f>
        <v>0</v>
      </c>
      <c r="F3813" s="6">
        <v>1.148412171875</v>
      </c>
      <c r="G3813" s="6">
        <f t="shared" si="237"/>
        <v>245.55643601337113</v>
      </c>
      <c r="H3813" s="6">
        <f t="shared" si="238"/>
        <v>46.418986013869777</v>
      </c>
      <c r="I3813" s="7">
        <f>B3813+ProxiPrognose2030!H3813</f>
        <v>453.41898601386976</v>
      </c>
      <c r="J3813">
        <f t="shared" si="239"/>
        <v>3</v>
      </c>
      <c r="K3813">
        <f t="shared" si="240"/>
        <v>0</v>
      </c>
      <c r="L3813" s="20">
        <v>3</v>
      </c>
    </row>
    <row r="3814" spans="1:12" ht="14.4">
      <c r="A3814" s="2">
        <v>3813</v>
      </c>
      <c r="B3814">
        <v>392</v>
      </c>
      <c r="C3814">
        <v>2</v>
      </c>
      <c r="D3814" s="7">
        <f>Groei2030!B3814</f>
        <v>-3</v>
      </c>
      <c r="E3814" s="7">
        <f>Groei2030!C3814</f>
        <v>0</v>
      </c>
      <c r="F3814" s="6">
        <v>1.38748816772461</v>
      </c>
      <c r="G3814" s="6">
        <f t="shared" si="237"/>
        <v>-0.54054515018311899</v>
      </c>
      <c r="H3814" s="6">
        <f t="shared" si="238"/>
        <v>-0.10218244804973894</v>
      </c>
      <c r="I3814" s="7">
        <f>B3814+ProxiPrognose2030!H3814</f>
        <v>391.89781755195025</v>
      </c>
      <c r="J3814">
        <f t="shared" si="239"/>
        <v>2</v>
      </c>
      <c r="K3814">
        <f t="shared" si="240"/>
        <v>0</v>
      </c>
      <c r="L3814" s="20">
        <v>2</v>
      </c>
    </row>
    <row r="3815" spans="1:12" ht="14.4">
      <c r="A3815" s="2">
        <v>3814</v>
      </c>
      <c r="B3815">
        <v>318</v>
      </c>
      <c r="C3815">
        <v>2</v>
      </c>
      <c r="D3815" s="7">
        <f>Groei2030!B3815</f>
        <v>138</v>
      </c>
      <c r="E3815" s="7">
        <f>Groei2030!C3815</f>
        <v>0</v>
      </c>
      <c r="F3815" s="6">
        <v>0.31565905957031198</v>
      </c>
      <c r="G3815" s="6">
        <f t="shared" si="237"/>
        <v>109.29513648986602</v>
      </c>
      <c r="H3815" s="6">
        <f t="shared" si="238"/>
        <v>20.660706330787526</v>
      </c>
      <c r="I3815" s="7">
        <f>B3815+ProxiPrognose2030!H3815</f>
        <v>338.66070633078755</v>
      </c>
      <c r="J3815">
        <f t="shared" si="239"/>
        <v>2</v>
      </c>
      <c r="K3815">
        <f t="shared" si="240"/>
        <v>0</v>
      </c>
      <c r="L3815" s="20">
        <v>2</v>
      </c>
    </row>
    <row r="3816" spans="1:12" ht="14.4">
      <c r="A3816" s="2">
        <v>3815</v>
      </c>
      <c r="B3816">
        <v>330</v>
      </c>
      <c r="C3816">
        <v>2</v>
      </c>
      <c r="D3816" s="7">
        <f>Groei2030!B3816</f>
        <v>-14</v>
      </c>
      <c r="E3816" s="7">
        <f>Groei2030!C3816</f>
        <v>0</v>
      </c>
      <c r="F3816" s="6">
        <v>0.13377629711914099</v>
      </c>
      <c r="G3816" s="6">
        <f t="shared" si="237"/>
        <v>-26.163080271857911</v>
      </c>
      <c r="H3816" s="6">
        <f t="shared" si="238"/>
        <v>-4.9457618661357108</v>
      </c>
      <c r="I3816" s="7">
        <f>B3816+ProxiPrognose2030!H3816</f>
        <v>325.05423813386432</v>
      </c>
      <c r="J3816">
        <f t="shared" si="239"/>
        <v>2</v>
      </c>
      <c r="K3816">
        <f t="shared" si="240"/>
        <v>0</v>
      </c>
      <c r="L3816" s="20">
        <v>2</v>
      </c>
    </row>
    <row r="3817" spans="1:12" ht="14.4">
      <c r="A3817" s="2">
        <v>3816</v>
      </c>
      <c r="B3817">
        <v>326</v>
      </c>
      <c r="C3817">
        <v>2</v>
      </c>
      <c r="D3817" s="7">
        <f>Groei2030!B3817</f>
        <v>-3</v>
      </c>
      <c r="E3817" s="7">
        <f>Groei2030!C3817</f>
        <v>0</v>
      </c>
      <c r="F3817" s="6">
        <v>0.92703496484375003</v>
      </c>
      <c r="G3817" s="6">
        <f t="shared" si="237"/>
        <v>-0.80903097341793473</v>
      </c>
      <c r="H3817" s="6">
        <f t="shared" si="238"/>
        <v>-0.15293591179923152</v>
      </c>
      <c r="I3817" s="7">
        <f>B3817+ProxiPrognose2030!H3817</f>
        <v>325.8470640882008</v>
      </c>
      <c r="J3817">
        <f t="shared" si="239"/>
        <v>2</v>
      </c>
      <c r="K3817">
        <f t="shared" si="240"/>
        <v>0</v>
      </c>
      <c r="L3817" s="20">
        <v>2</v>
      </c>
    </row>
    <row r="3818" spans="1:12" ht="14.4">
      <c r="A3818" s="2">
        <v>3817</v>
      </c>
      <c r="B3818">
        <v>342</v>
      </c>
      <c r="C3818">
        <v>2</v>
      </c>
      <c r="D3818" s="7">
        <f>Groei2030!B3818</f>
        <v>0</v>
      </c>
      <c r="E3818" s="7">
        <f>Groei2030!C3818</f>
        <v>229</v>
      </c>
      <c r="F3818" s="6">
        <v>0.20396426269531201</v>
      </c>
      <c r="G3818" s="6">
        <f t="shared" si="237"/>
        <v>280.68642635460986</v>
      </c>
      <c r="H3818" s="6">
        <f t="shared" si="238"/>
        <v>53.05981594605101</v>
      </c>
      <c r="I3818" s="7">
        <f>B3818+ProxiPrognose2030!H3818</f>
        <v>395.059815946051</v>
      </c>
      <c r="J3818">
        <f t="shared" si="239"/>
        <v>2</v>
      </c>
      <c r="K3818">
        <f t="shared" si="240"/>
        <v>0</v>
      </c>
      <c r="L3818" s="20">
        <v>2</v>
      </c>
    </row>
    <row r="3819" spans="1:12" ht="14.4">
      <c r="A3819" s="2">
        <v>3818</v>
      </c>
      <c r="B3819">
        <v>316</v>
      </c>
      <c r="C3819">
        <v>2</v>
      </c>
      <c r="D3819" s="7">
        <f>Groei2030!B3819</f>
        <v>0</v>
      </c>
      <c r="E3819" s="7">
        <f>Groei2030!C3819</f>
        <v>0</v>
      </c>
      <c r="F3819" s="6">
        <v>0.139881562988281</v>
      </c>
      <c r="G3819" s="6">
        <f t="shared" si="237"/>
        <v>0</v>
      </c>
      <c r="H3819" s="6">
        <f t="shared" si="238"/>
        <v>0</v>
      </c>
      <c r="I3819" s="7">
        <f>B3819+ProxiPrognose2030!H3819</f>
        <v>316</v>
      </c>
      <c r="J3819">
        <f t="shared" si="239"/>
        <v>2</v>
      </c>
      <c r="K3819">
        <f t="shared" si="240"/>
        <v>0</v>
      </c>
      <c r="L3819" s="20">
        <v>2</v>
      </c>
    </row>
    <row r="3820" spans="1:12" ht="14.4">
      <c r="A3820" s="2">
        <v>3819</v>
      </c>
      <c r="B3820">
        <v>307</v>
      </c>
      <c r="C3820">
        <v>2</v>
      </c>
      <c r="D3820" s="7">
        <f>Groei2030!B3820</f>
        <v>0</v>
      </c>
      <c r="E3820" s="7">
        <f>Groei2030!C3820</f>
        <v>0</v>
      </c>
      <c r="F3820" s="6">
        <v>5.0977000000000001E-2</v>
      </c>
      <c r="G3820" s="6">
        <f t="shared" si="237"/>
        <v>0</v>
      </c>
      <c r="H3820" s="6">
        <f t="shared" si="238"/>
        <v>0</v>
      </c>
      <c r="I3820" s="7">
        <f>B3820+ProxiPrognose2030!H3820</f>
        <v>307</v>
      </c>
      <c r="J3820">
        <f t="shared" si="239"/>
        <v>2</v>
      </c>
      <c r="K3820">
        <f t="shared" si="240"/>
        <v>0</v>
      </c>
      <c r="L3820" s="20">
        <v>2</v>
      </c>
    </row>
    <row r="3821" spans="1:12" ht="14.4">
      <c r="A3821" s="2">
        <v>3820</v>
      </c>
      <c r="B3821">
        <v>287</v>
      </c>
      <c r="C3821">
        <v>2</v>
      </c>
      <c r="D3821" s="7">
        <f>Groei2030!B3821</f>
        <v>-6</v>
      </c>
      <c r="E3821" s="7">
        <f>Groei2030!C3821</f>
        <v>0</v>
      </c>
      <c r="F3821" s="6">
        <v>0.110559</v>
      </c>
      <c r="G3821" s="6">
        <f t="shared" si="237"/>
        <v>-13.567416492551487</v>
      </c>
      <c r="H3821" s="6">
        <f t="shared" si="238"/>
        <v>-2.5647290156051961</v>
      </c>
      <c r="I3821" s="7">
        <f>B3821+ProxiPrognose2030!H3821</f>
        <v>284.43527098439478</v>
      </c>
      <c r="J3821">
        <f t="shared" si="239"/>
        <v>2</v>
      </c>
      <c r="K3821">
        <f t="shared" si="240"/>
        <v>0</v>
      </c>
      <c r="L3821" s="20">
        <v>2</v>
      </c>
    </row>
    <row r="3822" spans="1:12" ht="14.4">
      <c r="A3822" s="2">
        <v>3821</v>
      </c>
      <c r="B3822">
        <v>282</v>
      </c>
      <c r="C3822">
        <v>2</v>
      </c>
      <c r="D3822" s="7">
        <f>Groei2030!B3822</f>
        <v>-7</v>
      </c>
      <c r="E3822" s="7">
        <f>Groei2030!C3822</f>
        <v>0</v>
      </c>
      <c r="F3822" s="6">
        <v>8.2264000000000004E-2</v>
      </c>
      <c r="G3822" s="6">
        <f t="shared" si="237"/>
        <v>-21.27297481279782</v>
      </c>
      <c r="H3822" s="6">
        <f t="shared" si="238"/>
        <v>-4.0213562973152781</v>
      </c>
      <c r="I3822" s="7">
        <f>B3822+ProxiPrognose2030!H3822</f>
        <v>277.97864370268474</v>
      </c>
      <c r="J3822">
        <f t="shared" si="239"/>
        <v>2</v>
      </c>
      <c r="K3822">
        <f t="shared" si="240"/>
        <v>0</v>
      </c>
      <c r="L3822" s="20">
        <v>2</v>
      </c>
    </row>
    <row r="3823" spans="1:12" ht="14.4">
      <c r="A3823" s="2">
        <v>3822</v>
      </c>
      <c r="B3823">
        <v>289</v>
      </c>
      <c r="C3823">
        <v>2</v>
      </c>
      <c r="D3823" s="7">
        <f>Groei2030!B3823</f>
        <v>52</v>
      </c>
      <c r="E3823" s="7">
        <f>Groei2030!C3823</f>
        <v>0</v>
      </c>
      <c r="F3823" s="6">
        <v>4.1231999999999998E-2</v>
      </c>
      <c r="G3823" s="6">
        <f t="shared" si="237"/>
        <v>315.28909584788516</v>
      </c>
      <c r="H3823" s="6">
        <f t="shared" si="238"/>
        <v>59.600963298276966</v>
      </c>
      <c r="I3823" s="7">
        <f>B3823+ProxiPrognose2030!H3823</f>
        <v>348.60096329827695</v>
      </c>
      <c r="J3823">
        <f t="shared" si="239"/>
        <v>2</v>
      </c>
      <c r="K3823">
        <f t="shared" si="240"/>
        <v>0</v>
      </c>
      <c r="L3823" s="20">
        <v>2</v>
      </c>
    </row>
    <row r="3824" spans="1:12" ht="14.4">
      <c r="A3824" s="2">
        <v>3823</v>
      </c>
      <c r="B3824">
        <v>289</v>
      </c>
      <c r="C3824">
        <v>2</v>
      </c>
      <c r="D3824" s="7">
        <f>Groei2030!B3824</f>
        <v>-2</v>
      </c>
      <c r="E3824" s="7">
        <f>Groei2030!C3824</f>
        <v>0</v>
      </c>
      <c r="F3824" s="6">
        <v>2.77529663085937E-2</v>
      </c>
      <c r="G3824" s="6">
        <f t="shared" si="237"/>
        <v>-18.016092205796941</v>
      </c>
      <c r="H3824" s="6">
        <f t="shared" si="238"/>
        <v>-3.4056885077120871</v>
      </c>
      <c r="I3824" s="7">
        <f>B3824+ProxiPrognose2030!H3824</f>
        <v>285.59431149228789</v>
      </c>
      <c r="J3824">
        <f t="shared" si="239"/>
        <v>2</v>
      </c>
      <c r="K3824">
        <f t="shared" si="240"/>
        <v>0</v>
      </c>
      <c r="L3824" s="20">
        <v>2</v>
      </c>
    </row>
    <row r="3825" spans="1:12" ht="14.4">
      <c r="A3825" s="2">
        <v>3824</v>
      </c>
      <c r="B3825">
        <v>289</v>
      </c>
      <c r="C3825">
        <v>2</v>
      </c>
      <c r="D3825" s="7">
        <f>Groei2030!B3825</f>
        <v>111</v>
      </c>
      <c r="E3825" s="7">
        <f>Groei2030!C3825</f>
        <v>0</v>
      </c>
      <c r="F3825" s="6">
        <v>5.1781171874999997E-2</v>
      </c>
      <c r="G3825" s="6">
        <f t="shared" si="237"/>
        <v>535.90907650735744</v>
      </c>
      <c r="H3825" s="6">
        <f t="shared" si="238"/>
        <v>101.30606361197682</v>
      </c>
      <c r="I3825" s="7">
        <f>B3825+ProxiPrognose2030!H3825</f>
        <v>390.30606361197681</v>
      </c>
      <c r="J3825">
        <f t="shared" si="239"/>
        <v>2</v>
      </c>
      <c r="K3825">
        <f t="shared" si="240"/>
        <v>0</v>
      </c>
      <c r="L3825" s="20">
        <v>2</v>
      </c>
    </row>
    <row r="3826" spans="1:12" ht="14.4">
      <c r="A3826" s="2">
        <v>3825</v>
      </c>
      <c r="B3826">
        <v>305</v>
      </c>
      <c r="C3826">
        <v>2</v>
      </c>
      <c r="D3826" s="7">
        <f>Groei2030!B3826</f>
        <v>-9</v>
      </c>
      <c r="E3826" s="7">
        <f>Groei2030!C3826</f>
        <v>0</v>
      </c>
      <c r="F3826" s="6">
        <v>0.14788455908203099</v>
      </c>
      <c r="G3826" s="6">
        <f t="shared" si="237"/>
        <v>-15.214570161797173</v>
      </c>
      <c r="H3826" s="6">
        <f t="shared" si="238"/>
        <v>-2.8761002196213936</v>
      </c>
      <c r="I3826" s="7">
        <f>B3826+ProxiPrognose2030!H3826</f>
        <v>302.12389978037862</v>
      </c>
      <c r="J3826">
        <f t="shared" si="239"/>
        <v>2</v>
      </c>
      <c r="K3826">
        <f t="shared" si="240"/>
        <v>0</v>
      </c>
      <c r="L3826" s="20">
        <v>2</v>
      </c>
    </row>
    <row r="3827" spans="1:12" ht="14.4">
      <c r="A3827" s="2">
        <v>3826</v>
      </c>
      <c r="B3827">
        <v>265</v>
      </c>
      <c r="C3827">
        <v>2</v>
      </c>
      <c r="D3827" s="7">
        <f>Groei2030!B3827</f>
        <v>-1</v>
      </c>
      <c r="E3827" s="7">
        <f>Groei2030!C3827</f>
        <v>0</v>
      </c>
      <c r="F3827" s="6">
        <v>0.329044325439453</v>
      </c>
      <c r="G3827" s="6">
        <f t="shared" si="237"/>
        <v>-0.75977605651188218</v>
      </c>
      <c r="H3827" s="6">
        <f t="shared" si="238"/>
        <v>-0.14362496342379624</v>
      </c>
      <c r="I3827" s="7">
        <f>B3827+ProxiPrognose2030!H3827</f>
        <v>264.8563750365762</v>
      </c>
      <c r="J3827">
        <f t="shared" si="239"/>
        <v>2</v>
      </c>
      <c r="K3827">
        <f t="shared" si="240"/>
        <v>0</v>
      </c>
      <c r="L3827" s="20">
        <v>2</v>
      </c>
    </row>
    <row r="3828" spans="1:12" ht="14.4">
      <c r="A3828" s="2">
        <v>3827</v>
      </c>
      <c r="B3828">
        <v>268</v>
      </c>
      <c r="C3828">
        <v>2</v>
      </c>
      <c r="D3828" s="7">
        <f>Groei2030!B3828</f>
        <v>-6</v>
      </c>
      <c r="E3828" s="7">
        <f>Groei2030!C3828</f>
        <v>0</v>
      </c>
      <c r="F3828" s="6">
        <v>6.1154906005859398E-2</v>
      </c>
      <c r="G3828" s="6">
        <f t="shared" si="237"/>
        <v>-24.52787679628322</v>
      </c>
      <c r="H3828" s="6">
        <f t="shared" si="238"/>
        <v>-4.6366496779363366</v>
      </c>
      <c r="I3828" s="7">
        <f>B3828+ProxiPrognose2030!H3828</f>
        <v>263.36335032206364</v>
      </c>
      <c r="J3828">
        <f t="shared" si="239"/>
        <v>2</v>
      </c>
      <c r="K3828">
        <f t="shared" si="240"/>
        <v>0</v>
      </c>
      <c r="L3828" s="20">
        <v>2</v>
      </c>
    </row>
    <row r="3829" spans="1:12" ht="14.4">
      <c r="A3829" s="2">
        <v>3828</v>
      </c>
      <c r="B3829">
        <v>266</v>
      </c>
      <c r="C3829">
        <v>2</v>
      </c>
      <c r="D3829" s="7">
        <f>Groei2030!B3829</f>
        <v>-4</v>
      </c>
      <c r="E3829" s="7">
        <f>Groei2030!C3829</f>
        <v>0</v>
      </c>
      <c r="F3829" s="6">
        <v>6.52043059082031E-2</v>
      </c>
      <c r="G3829" s="6">
        <f t="shared" si="237"/>
        <v>-15.336410472765939</v>
      </c>
      <c r="H3829" s="6">
        <f t="shared" si="238"/>
        <v>-2.8991324145115196</v>
      </c>
      <c r="I3829" s="7">
        <f>B3829+ProxiPrognose2030!H3829</f>
        <v>263.10086758548846</v>
      </c>
      <c r="J3829">
        <f t="shared" si="239"/>
        <v>2</v>
      </c>
      <c r="K3829">
        <f t="shared" si="240"/>
        <v>0</v>
      </c>
      <c r="L3829" s="20">
        <v>2</v>
      </c>
    </row>
    <row r="3830" spans="1:12" ht="14.4">
      <c r="A3830" s="2">
        <v>3829</v>
      </c>
      <c r="B3830">
        <v>241</v>
      </c>
      <c r="C3830">
        <v>2</v>
      </c>
      <c r="D3830" s="7">
        <f>Groei2030!B3830</f>
        <v>-2</v>
      </c>
      <c r="E3830" s="7">
        <f>Groei2030!C3830</f>
        <v>0</v>
      </c>
      <c r="F3830" s="6">
        <v>8.6213841796874996E-2</v>
      </c>
      <c r="G3830" s="6">
        <f t="shared" si="237"/>
        <v>-5.7995327615492434</v>
      </c>
      <c r="H3830" s="6">
        <f t="shared" si="238"/>
        <v>-1.096319992731426</v>
      </c>
      <c r="I3830" s="7">
        <f>B3830+ProxiPrognose2030!H3830</f>
        <v>239.90368000726858</v>
      </c>
      <c r="J3830">
        <f t="shared" si="239"/>
        <v>2</v>
      </c>
      <c r="K3830">
        <f t="shared" si="240"/>
        <v>0</v>
      </c>
      <c r="L3830" s="20">
        <v>2</v>
      </c>
    </row>
    <row r="3831" spans="1:12" ht="14.4">
      <c r="A3831" s="2">
        <v>3830</v>
      </c>
      <c r="B3831">
        <v>266</v>
      </c>
      <c r="C3831">
        <v>2</v>
      </c>
      <c r="D3831" s="7">
        <f>Groei2030!B3831</f>
        <v>-14</v>
      </c>
      <c r="E3831" s="7">
        <f>Groei2030!C3831</f>
        <v>0</v>
      </c>
      <c r="F3831" s="6">
        <v>0.1360063125</v>
      </c>
      <c r="G3831" s="6">
        <f t="shared" si="237"/>
        <v>-25.734099658058149</v>
      </c>
      <c r="H3831" s="6">
        <f t="shared" si="238"/>
        <v>-4.8646691225062666</v>
      </c>
      <c r="I3831" s="7">
        <f>B3831+ProxiPrognose2030!H3831</f>
        <v>261.13533087749374</v>
      </c>
      <c r="J3831">
        <f t="shared" si="239"/>
        <v>2</v>
      </c>
      <c r="K3831">
        <f t="shared" si="240"/>
        <v>0</v>
      </c>
      <c r="L3831" s="20">
        <v>2</v>
      </c>
    </row>
    <row r="3832" spans="1:12" ht="14.4">
      <c r="A3832" s="2">
        <v>3831</v>
      </c>
      <c r="B3832">
        <v>271</v>
      </c>
      <c r="C3832">
        <v>2</v>
      </c>
      <c r="D3832" s="7">
        <f>Groei2030!B3832</f>
        <v>205</v>
      </c>
      <c r="E3832" s="7">
        <f>Groei2030!C3832</f>
        <v>0</v>
      </c>
      <c r="F3832" s="6">
        <v>0.106339052001953</v>
      </c>
      <c r="G3832" s="6">
        <f t="shared" si="237"/>
        <v>481.94900213196144</v>
      </c>
      <c r="H3832" s="6">
        <f t="shared" si="238"/>
        <v>91.105671480522005</v>
      </c>
      <c r="I3832" s="7">
        <f>B3832+ProxiPrognose2030!H3832</f>
        <v>362.10567148052201</v>
      </c>
      <c r="J3832">
        <f t="shared" si="239"/>
        <v>2</v>
      </c>
      <c r="K3832">
        <f t="shared" si="240"/>
        <v>0</v>
      </c>
      <c r="L3832" s="20">
        <v>2</v>
      </c>
    </row>
    <row r="3833" spans="1:12" ht="14.4">
      <c r="A3833" s="2">
        <v>3832</v>
      </c>
      <c r="B3833">
        <v>190</v>
      </c>
      <c r="C3833">
        <v>1</v>
      </c>
      <c r="D3833" s="7">
        <f>Groei2030!B3833</f>
        <v>-1</v>
      </c>
      <c r="E3833" s="7">
        <f>Groei2030!C3833</f>
        <v>0</v>
      </c>
      <c r="F3833" s="6">
        <v>2.40456428320313</v>
      </c>
      <c r="G3833" s="6">
        <f t="shared" si="237"/>
        <v>-0.10396894013038153</v>
      </c>
      <c r="H3833" s="6">
        <f t="shared" si="238"/>
        <v>-1.9653863918786679E-2</v>
      </c>
      <c r="I3833" s="7">
        <f>B3833+ProxiPrognose2030!H3833</f>
        <v>189.98034613608121</v>
      </c>
      <c r="J3833">
        <f t="shared" si="239"/>
        <v>1</v>
      </c>
      <c r="K3833">
        <f t="shared" si="240"/>
        <v>0</v>
      </c>
      <c r="L3833" s="20">
        <v>1</v>
      </c>
    </row>
    <row r="3834" spans="1:12" ht="14.4">
      <c r="A3834" s="2">
        <v>3833</v>
      </c>
      <c r="B3834">
        <v>238</v>
      </c>
      <c r="C3834">
        <v>2</v>
      </c>
      <c r="D3834" s="7">
        <f>Groei2030!B3834</f>
        <v>31</v>
      </c>
      <c r="E3834" s="7">
        <f>Groei2030!C3834</f>
        <v>0</v>
      </c>
      <c r="F3834" s="6">
        <v>0.11555164038085899</v>
      </c>
      <c r="G3834" s="6">
        <f t="shared" si="237"/>
        <v>67.069580098179017</v>
      </c>
      <c r="H3834" s="6">
        <f t="shared" si="238"/>
        <v>12.67855956487316</v>
      </c>
      <c r="I3834" s="7">
        <f>B3834+ProxiPrognose2030!H3834</f>
        <v>250.67855956487315</v>
      </c>
      <c r="J3834">
        <f t="shared" si="239"/>
        <v>2</v>
      </c>
      <c r="K3834">
        <f t="shared" si="240"/>
        <v>0</v>
      </c>
      <c r="L3834" s="20">
        <v>2</v>
      </c>
    </row>
    <row r="3835" spans="1:12" ht="14.4">
      <c r="A3835" s="2">
        <v>3834</v>
      </c>
      <c r="B3835">
        <v>252</v>
      </c>
      <c r="C3835">
        <v>2</v>
      </c>
      <c r="D3835" s="7">
        <f>Groei2030!B3835</f>
        <v>74</v>
      </c>
      <c r="E3835" s="7">
        <f>Groei2030!C3835</f>
        <v>0</v>
      </c>
      <c r="F3835" s="6">
        <v>0.13139323779296899</v>
      </c>
      <c r="G3835" s="6">
        <f t="shared" si="237"/>
        <v>140.79872229916202</v>
      </c>
      <c r="H3835" s="6">
        <f t="shared" si="238"/>
        <v>26.616015557497548</v>
      </c>
      <c r="I3835" s="7">
        <f>B3835+ProxiPrognose2030!H3835</f>
        <v>278.61601555749758</v>
      </c>
      <c r="J3835">
        <f t="shared" si="239"/>
        <v>2</v>
      </c>
      <c r="K3835">
        <f t="shared" si="240"/>
        <v>0</v>
      </c>
      <c r="L3835" s="20">
        <v>2</v>
      </c>
    </row>
    <row r="3836" spans="1:12" ht="14.4">
      <c r="A3836" s="2">
        <v>3835</v>
      </c>
      <c r="B3836">
        <v>279</v>
      </c>
      <c r="C3836">
        <v>2</v>
      </c>
      <c r="D3836" s="7">
        <f>Groei2030!B3836</f>
        <v>0</v>
      </c>
      <c r="E3836" s="7">
        <f>Groei2030!C3836</f>
        <v>0</v>
      </c>
      <c r="F3836" s="6">
        <v>0.66123211914062496</v>
      </c>
      <c r="G3836" s="6">
        <f t="shared" si="237"/>
        <v>0</v>
      </c>
      <c r="H3836" s="6">
        <f t="shared" si="238"/>
        <v>0</v>
      </c>
      <c r="I3836" s="7">
        <f>B3836+ProxiPrognose2030!H3836</f>
        <v>279</v>
      </c>
      <c r="J3836">
        <f t="shared" si="239"/>
        <v>2</v>
      </c>
      <c r="K3836">
        <f t="shared" si="240"/>
        <v>0</v>
      </c>
      <c r="L3836" s="20">
        <v>2</v>
      </c>
    </row>
    <row r="3837" spans="1:12" ht="14.4">
      <c r="A3837" s="2">
        <v>3836</v>
      </c>
      <c r="B3837">
        <v>181</v>
      </c>
      <c r="C3837">
        <v>1</v>
      </c>
      <c r="D3837" s="7">
        <f>Groei2030!B3837</f>
        <v>0</v>
      </c>
      <c r="E3837" s="7">
        <f>Groei2030!C3837</f>
        <v>0</v>
      </c>
      <c r="F3837" s="6">
        <v>3.1692354777832001</v>
      </c>
      <c r="G3837" s="6">
        <f t="shared" si="237"/>
        <v>0</v>
      </c>
      <c r="H3837" s="6">
        <f t="shared" si="238"/>
        <v>0</v>
      </c>
      <c r="I3837" s="7">
        <f>B3837+ProxiPrognose2030!H3837</f>
        <v>181</v>
      </c>
      <c r="J3837">
        <f t="shared" si="239"/>
        <v>1</v>
      </c>
      <c r="K3837">
        <f t="shared" si="240"/>
        <v>0</v>
      </c>
      <c r="L3837" s="20">
        <v>1</v>
      </c>
    </row>
    <row r="3838" spans="1:12" ht="14.4">
      <c r="A3838" s="2">
        <v>3837</v>
      </c>
      <c r="B3838">
        <v>386</v>
      </c>
      <c r="C3838">
        <v>2</v>
      </c>
      <c r="D3838" s="7">
        <f>Groei2030!B3838</f>
        <v>-2</v>
      </c>
      <c r="E3838" s="7">
        <f>Groei2030!C3838</f>
        <v>0</v>
      </c>
      <c r="F3838" s="6">
        <v>0.76313331811523399</v>
      </c>
      <c r="G3838" s="6">
        <f t="shared" si="237"/>
        <v>-0.65519351354608191</v>
      </c>
      <c r="H3838" s="6">
        <f t="shared" si="238"/>
        <v>-0.12385510653045026</v>
      </c>
      <c r="I3838" s="7">
        <f>B3838+ProxiPrognose2030!H3838</f>
        <v>385.87614489346953</v>
      </c>
      <c r="J3838">
        <f t="shared" si="239"/>
        <v>2</v>
      </c>
      <c r="K3838">
        <f t="shared" si="240"/>
        <v>0</v>
      </c>
      <c r="L3838" s="20">
        <v>2</v>
      </c>
    </row>
    <row r="3839" spans="1:12" ht="14.4">
      <c r="A3839" s="2">
        <v>3838</v>
      </c>
      <c r="B3839">
        <v>324</v>
      </c>
      <c r="C3839">
        <v>2</v>
      </c>
      <c r="D3839" s="7">
        <f>Groei2030!B3839</f>
        <v>0</v>
      </c>
      <c r="E3839" s="7">
        <f>Groei2030!C3839</f>
        <v>0</v>
      </c>
      <c r="F3839" s="6">
        <v>0.57719444921874996</v>
      </c>
      <c r="G3839" s="6">
        <f t="shared" si="237"/>
        <v>0</v>
      </c>
      <c r="H3839" s="6">
        <f t="shared" si="238"/>
        <v>0</v>
      </c>
      <c r="I3839" s="7">
        <f>B3839+ProxiPrognose2030!H3839</f>
        <v>324</v>
      </c>
      <c r="J3839">
        <f t="shared" si="239"/>
        <v>2</v>
      </c>
      <c r="K3839">
        <f t="shared" si="240"/>
        <v>0</v>
      </c>
      <c r="L3839" s="20">
        <v>2</v>
      </c>
    </row>
    <row r="3840" spans="1:12" ht="14.4">
      <c r="A3840" s="2">
        <v>3839</v>
      </c>
      <c r="B3840">
        <v>220</v>
      </c>
      <c r="C3840">
        <v>2</v>
      </c>
      <c r="D3840" s="7">
        <f>Groei2030!B3840</f>
        <v>430</v>
      </c>
      <c r="E3840" s="7">
        <f>Groei2030!C3840</f>
        <v>0</v>
      </c>
      <c r="F3840" s="6">
        <v>0.16299381274414099</v>
      </c>
      <c r="G3840" s="6">
        <f t="shared" si="237"/>
        <v>659.53423746671774</v>
      </c>
      <c r="H3840" s="6">
        <f t="shared" si="238"/>
        <v>124.67565925646838</v>
      </c>
      <c r="I3840" s="7">
        <f>B3840+ProxiPrognose2030!H3840</f>
        <v>344.67565925646841</v>
      </c>
      <c r="J3840">
        <f t="shared" si="239"/>
        <v>2</v>
      </c>
      <c r="K3840">
        <f t="shared" si="240"/>
        <v>0</v>
      </c>
      <c r="L3840" s="20">
        <v>2</v>
      </c>
    </row>
    <row r="3841" spans="1:12" ht="14.4">
      <c r="A3841" s="2">
        <v>3840</v>
      </c>
      <c r="B3841">
        <v>421</v>
      </c>
      <c r="C3841">
        <v>3</v>
      </c>
      <c r="D3841" s="7">
        <f>Groei2030!B3841</f>
        <v>-15</v>
      </c>
      <c r="E3841" s="7">
        <f>Groei2030!C3841</f>
        <v>0</v>
      </c>
      <c r="F3841" s="6">
        <v>0.21016549511718699</v>
      </c>
      <c r="G3841" s="6">
        <f t="shared" si="237"/>
        <v>-17.843081224674979</v>
      </c>
      <c r="H3841" s="6">
        <f t="shared" si="238"/>
        <v>-3.3729832182750434</v>
      </c>
      <c r="I3841" s="7">
        <f>B3841+ProxiPrognose2030!H3841</f>
        <v>417.62701678172493</v>
      </c>
      <c r="J3841">
        <f t="shared" si="239"/>
        <v>3</v>
      </c>
      <c r="K3841">
        <f t="shared" si="240"/>
        <v>0</v>
      </c>
      <c r="L3841" s="20">
        <v>3</v>
      </c>
    </row>
    <row r="3842" spans="1:12" ht="14.4">
      <c r="A3842" s="2">
        <v>3841</v>
      </c>
      <c r="B3842">
        <v>383</v>
      </c>
      <c r="C3842">
        <v>2</v>
      </c>
      <c r="D3842" s="7">
        <f>Groei2030!B3842</f>
        <v>-13</v>
      </c>
      <c r="E3842" s="7">
        <f>Groei2030!C3842</f>
        <v>0</v>
      </c>
      <c r="F3842" s="6">
        <v>0.12882030639648401</v>
      </c>
      <c r="G3842" s="6">
        <f t="shared" si="237"/>
        <v>-25.228941701140876</v>
      </c>
      <c r="H3842" s="6">
        <f t="shared" si="238"/>
        <v>-4.7691761249793716</v>
      </c>
      <c r="I3842" s="7">
        <f>B3842+ProxiPrognose2030!H3842</f>
        <v>378.23082387502063</v>
      </c>
      <c r="J3842">
        <f t="shared" si="239"/>
        <v>2</v>
      </c>
      <c r="K3842">
        <f t="shared" si="240"/>
        <v>0</v>
      </c>
      <c r="L3842" s="20">
        <v>2</v>
      </c>
    </row>
    <row r="3843" spans="1:12" ht="14.4">
      <c r="A3843" s="2">
        <v>3842</v>
      </c>
      <c r="B3843">
        <v>360</v>
      </c>
      <c r="C3843">
        <v>2</v>
      </c>
      <c r="D3843" s="7">
        <f>Groei2030!B3843</f>
        <v>0</v>
      </c>
      <c r="E3843" s="7">
        <f>Groei2030!C3843</f>
        <v>0</v>
      </c>
      <c r="F3843" s="6">
        <v>0.31731162524414103</v>
      </c>
      <c r="G3843" s="6">
        <f t="shared" ref="G3843:G3906" si="241">IFERROR((D3843+E3843)/((F3843/0.25)),0)</f>
        <v>0</v>
      </c>
      <c r="H3843" s="6">
        <f t="shared" ref="H3843:H3906" si="242">G3843/5.29</f>
        <v>0</v>
      </c>
      <c r="I3843" s="7">
        <f>B3843+ProxiPrognose2030!H3843</f>
        <v>360</v>
      </c>
      <c r="J3843">
        <f t="shared" ref="J3843:J3906" si="243">MAX(C3843,IF(I3843&gt;0,IF(A3843&lt;6701,IF(I3843&lt;200,1,IF(I3843&lt;400,2,IF(I3843&lt;600,3,IF(I3843&lt;900,4,IF(I3843&lt;2000,5,IF(I3843&gt;2000,6,0)))))),0),0))</f>
        <v>2</v>
      </c>
      <c r="K3843">
        <f t="shared" ref="K3843:K3906" si="244">J3843-C3843</f>
        <v>0</v>
      </c>
      <c r="L3843" s="20">
        <v>2</v>
      </c>
    </row>
    <row r="3844" spans="1:12" ht="14.4">
      <c r="A3844" s="2">
        <v>3843</v>
      </c>
      <c r="B3844">
        <v>433</v>
      </c>
      <c r="C3844">
        <v>3</v>
      </c>
      <c r="D3844" s="7">
        <f>Groei2030!B3844</f>
        <v>-10</v>
      </c>
      <c r="E3844" s="7">
        <f>Groei2030!C3844</f>
        <v>0</v>
      </c>
      <c r="F3844" s="6">
        <v>6.8230900878906306E-2</v>
      </c>
      <c r="G3844" s="6">
        <f t="shared" si="241"/>
        <v>-36.64029007087138</v>
      </c>
      <c r="H3844" s="6">
        <f t="shared" si="242"/>
        <v>-6.9263308262516787</v>
      </c>
      <c r="I3844" s="7">
        <f>B3844+ProxiPrognose2030!H3844</f>
        <v>426.07366917374833</v>
      </c>
      <c r="J3844">
        <f t="shared" si="243"/>
        <v>3</v>
      </c>
      <c r="K3844">
        <f t="shared" si="244"/>
        <v>0</v>
      </c>
      <c r="L3844" s="20">
        <v>3</v>
      </c>
    </row>
    <row r="3845" spans="1:12" ht="14.4">
      <c r="A3845" s="2">
        <v>3844</v>
      </c>
      <c r="B3845">
        <v>457</v>
      </c>
      <c r="C3845">
        <v>3</v>
      </c>
      <c r="D3845" s="7">
        <f>Groei2030!B3845</f>
        <v>0</v>
      </c>
      <c r="E3845" s="7">
        <f>Groei2030!C3845</f>
        <v>100</v>
      </c>
      <c r="F3845" s="6">
        <v>9.2321145507812494E-2</v>
      </c>
      <c r="G3845" s="6">
        <f t="shared" si="241"/>
        <v>270.79386702241931</v>
      </c>
      <c r="H3845" s="6">
        <f t="shared" si="242"/>
        <v>51.189766922952607</v>
      </c>
      <c r="I3845" s="7">
        <f>B3845+ProxiPrognose2030!H3845</f>
        <v>508.18976692295263</v>
      </c>
      <c r="J3845">
        <f t="shared" si="243"/>
        <v>3</v>
      </c>
      <c r="K3845">
        <f t="shared" si="244"/>
        <v>0</v>
      </c>
      <c r="L3845" s="20">
        <v>3</v>
      </c>
    </row>
    <row r="3846" spans="1:12" ht="14.4">
      <c r="A3846" s="2">
        <v>3845</v>
      </c>
      <c r="B3846">
        <v>378</v>
      </c>
      <c r="C3846">
        <v>2</v>
      </c>
      <c r="D3846" s="7">
        <f>Groei2030!B3846</f>
        <v>-16</v>
      </c>
      <c r="E3846" s="7">
        <f>Groei2030!C3846</f>
        <v>0</v>
      </c>
      <c r="F3846" s="6">
        <v>9.2043882080078104E-2</v>
      </c>
      <c r="G3846" s="6">
        <f t="shared" si="241"/>
        <v>-43.45753253344968</v>
      </c>
      <c r="H3846" s="6">
        <f t="shared" si="242"/>
        <v>-8.2150345053780107</v>
      </c>
      <c r="I3846" s="7">
        <f>B3846+ProxiPrognose2030!H3846</f>
        <v>369.78496549462199</v>
      </c>
      <c r="J3846">
        <f t="shared" si="243"/>
        <v>2</v>
      </c>
      <c r="K3846">
        <f t="shared" si="244"/>
        <v>0</v>
      </c>
      <c r="L3846" s="20">
        <v>2</v>
      </c>
    </row>
    <row r="3847" spans="1:12" ht="14.4">
      <c r="A3847" s="2">
        <v>3846</v>
      </c>
      <c r="B3847">
        <v>348</v>
      </c>
      <c r="C3847">
        <v>2</v>
      </c>
      <c r="D3847" s="7">
        <f>Groei2030!B3847</f>
        <v>-12</v>
      </c>
      <c r="E3847" s="7">
        <f>Groei2030!C3847</f>
        <v>0</v>
      </c>
      <c r="F3847" s="6">
        <v>0.25314282226562501</v>
      </c>
      <c r="G3847" s="6">
        <f t="shared" si="241"/>
        <v>-11.851017434150565</v>
      </c>
      <c r="H3847" s="6">
        <f t="shared" si="242"/>
        <v>-2.2402679459641899</v>
      </c>
      <c r="I3847" s="7">
        <f>B3847+ProxiPrognose2030!H3847</f>
        <v>345.75973205403579</v>
      </c>
      <c r="J3847">
        <f t="shared" si="243"/>
        <v>2</v>
      </c>
      <c r="K3847">
        <f t="shared" si="244"/>
        <v>0</v>
      </c>
      <c r="L3847" s="20">
        <v>2</v>
      </c>
    </row>
    <row r="3848" spans="1:12" ht="14.4">
      <c r="A3848" s="2">
        <v>3847</v>
      </c>
      <c r="B3848">
        <v>297</v>
      </c>
      <c r="C3848">
        <v>2</v>
      </c>
      <c r="D3848" s="7">
        <f>Groei2030!B3848</f>
        <v>0</v>
      </c>
      <c r="E3848" s="7">
        <f>Groei2030!C3848</f>
        <v>0</v>
      </c>
      <c r="F3848" s="6">
        <v>0.52709822143554697</v>
      </c>
      <c r="G3848" s="6">
        <f t="shared" si="241"/>
        <v>0</v>
      </c>
      <c r="H3848" s="6">
        <f t="shared" si="242"/>
        <v>0</v>
      </c>
      <c r="I3848" s="7">
        <f>B3848+ProxiPrognose2030!H3848</f>
        <v>297</v>
      </c>
      <c r="J3848">
        <f t="shared" si="243"/>
        <v>2</v>
      </c>
      <c r="K3848">
        <f t="shared" si="244"/>
        <v>0</v>
      </c>
      <c r="L3848" s="20">
        <v>2</v>
      </c>
    </row>
    <row r="3849" spans="1:12" ht="14.4">
      <c r="A3849" s="2">
        <v>3848</v>
      </c>
      <c r="B3849">
        <v>270</v>
      </c>
      <c r="C3849">
        <v>2</v>
      </c>
      <c r="D3849" s="7">
        <f>Groei2030!B3849</f>
        <v>-6</v>
      </c>
      <c r="E3849" s="7">
        <f>Groei2030!C3849</f>
        <v>0</v>
      </c>
      <c r="F3849" s="6">
        <v>2.38336468017578</v>
      </c>
      <c r="G3849" s="6">
        <f t="shared" si="241"/>
        <v>-0.62936235166888965</v>
      </c>
      <c r="H3849" s="6">
        <f t="shared" si="242"/>
        <v>-0.11897208916236099</v>
      </c>
      <c r="I3849" s="7">
        <f>B3849+ProxiPrognose2030!H3849</f>
        <v>269.88102791083764</v>
      </c>
      <c r="J3849">
        <f t="shared" si="243"/>
        <v>2</v>
      </c>
      <c r="K3849">
        <f t="shared" si="244"/>
        <v>0</v>
      </c>
      <c r="L3849" s="20">
        <v>2</v>
      </c>
    </row>
    <row r="3850" spans="1:12" ht="14.4">
      <c r="A3850" s="2">
        <v>3849</v>
      </c>
      <c r="B3850">
        <v>302</v>
      </c>
      <c r="C3850">
        <v>2</v>
      </c>
      <c r="D3850" s="7">
        <f>Groei2030!B3850</f>
        <v>18</v>
      </c>
      <c r="E3850" s="7">
        <f>Groei2030!C3850</f>
        <v>0</v>
      </c>
      <c r="F3850" s="6">
        <v>1.77746893554687</v>
      </c>
      <c r="G3850" s="6">
        <f t="shared" si="241"/>
        <v>2.5316898146608087</v>
      </c>
      <c r="H3850" s="6">
        <f t="shared" si="242"/>
        <v>0.47858030522888634</v>
      </c>
      <c r="I3850" s="7">
        <f>B3850+ProxiPrognose2030!H3850</f>
        <v>302.47858030522889</v>
      </c>
      <c r="J3850">
        <f t="shared" si="243"/>
        <v>2</v>
      </c>
      <c r="K3850">
        <f t="shared" si="244"/>
        <v>0</v>
      </c>
      <c r="L3850" s="20">
        <v>2</v>
      </c>
    </row>
    <row r="3851" spans="1:12" ht="14.4">
      <c r="A3851" s="2">
        <v>3850</v>
      </c>
      <c r="B3851">
        <v>455</v>
      </c>
      <c r="C3851">
        <v>3</v>
      </c>
      <c r="D3851" s="7">
        <f>Groei2030!B3851</f>
        <v>-14</v>
      </c>
      <c r="E3851" s="7">
        <f>Groei2030!C3851</f>
        <v>0</v>
      </c>
      <c r="F3851" s="6">
        <v>0.12927578906250001</v>
      </c>
      <c r="G3851" s="6">
        <f t="shared" si="241"/>
        <v>-27.073901659249444</v>
      </c>
      <c r="H3851" s="6">
        <f t="shared" si="242"/>
        <v>-5.1179398221643559</v>
      </c>
      <c r="I3851" s="7">
        <f>B3851+ProxiPrognose2030!H3851</f>
        <v>449.88206017783563</v>
      </c>
      <c r="J3851">
        <f t="shared" si="243"/>
        <v>3</v>
      </c>
      <c r="K3851">
        <f t="shared" si="244"/>
        <v>0</v>
      </c>
      <c r="L3851" s="20">
        <v>3</v>
      </c>
    </row>
    <row r="3852" spans="1:12" ht="14.4">
      <c r="A3852" s="2">
        <v>3851</v>
      </c>
      <c r="B3852">
        <v>469</v>
      </c>
      <c r="C3852">
        <v>3</v>
      </c>
      <c r="D3852" s="7">
        <f>Groei2030!B3852</f>
        <v>-11</v>
      </c>
      <c r="E3852" s="7">
        <f>Groei2030!C3852</f>
        <v>0</v>
      </c>
      <c r="F3852" s="6">
        <v>8.6149166259765597E-2</v>
      </c>
      <c r="G3852" s="6">
        <f t="shared" si="241"/>
        <v>-31.921376832689528</v>
      </c>
      <c r="H3852" s="6">
        <f t="shared" si="242"/>
        <v>-6.0342867358581342</v>
      </c>
      <c r="I3852" s="7">
        <f>B3852+ProxiPrognose2030!H3852</f>
        <v>462.96571326414187</v>
      </c>
      <c r="J3852">
        <f t="shared" si="243"/>
        <v>3</v>
      </c>
      <c r="K3852">
        <f t="shared" si="244"/>
        <v>0</v>
      </c>
      <c r="L3852" s="20">
        <v>3</v>
      </c>
    </row>
    <row r="3853" spans="1:12" ht="14.4">
      <c r="A3853" s="2">
        <v>3852</v>
      </c>
      <c r="B3853">
        <v>419</v>
      </c>
      <c r="C3853">
        <v>3</v>
      </c>
      <c r="D3853" s="7">
        <f>Groei2030!B3853</f>
        <v>-14</v>
      </c>
      <c r="E3853" s="7">
        <f>Groei2030!C3853</f>
        <v>0</v>
      </c>
      <c r="F3853" s="6">
        <v>0.113159335693359</v>
      </c>
      <c r="G3853" s="6">
        <f t="shared" si="241"/>
        <v>-30.929838696511588</v>
      </c>
      <c r="H3853" s="6">
        <f t="shared" si="242"/>
        <v>-5.8468504152195822</v>
      </c>
      <c r="I3853" s="7">
        <f>B3853+ProxiPrognose2030!H3853</f>
        <v>413.15314958478041</v>
      </c>
      <c r="J3853">
        <f t="shared" si="243"/>
        <v>3</v>
      </c>
      <c r="K3853">
        <f t="shared" si="244"/>
        <v>0</v>
      </c>
      <c r="L3853" s="20">
        <v>3</v>
      </c>
    </row>
    <row r="3854" spans="1:12" ht="14.4">
      <c r="A3854" s="2">
        <v>3853</v>
      </c>
      <c r="B3854">
        <v>452</v>
      </c>
      <c r="C3854">
        <v>3</v>
      </c>
      <c r="D3854" s="7">
        <f>Groei2030!B3854</f>
        <v>-11</v>
      </c>
      <c r="E3854" s="7">
        <f>Groei2030!C3854</f>
        <v>0</v>
      </c>
      <c r="F3854" s="6">
        <v>0.112623797363281</v>
      </c>
      <c r="G3854" s="6">
        <f t="shared" si="241"/>
        <v>-24.41757483216055</v>
      </c>
      <c r="H3854" s="6">
        <f t="shared" si="242"/>
        <v>-4.6157986450208979</v>
      </c>
      <c r="I3854" s="7">
        <f>B3854+ProxiPrognose2030!H3854</f>
        <v>447.3842013549791</v>
      </c>
      <c r="J3854">
        <f t="shared" si="243"/>
        <v>3</v>
      </c>
      <c r="K3854">
        <f t="shared" si="244"/>
        <v>0</v>
      </c>
      <c r="L3854" s="20">
        <v>3</v>
      </c>
    </row>
    <row r="3855" spans="1:12" ht="14.4">
      <c r="A3855" s="2">
        <v>3854</v>
      </c>
      <c r="B3855">
        <v>458</v>
      </c>
      <c r="C3855">
        <v>3</v>
      </c>
      <c r="D3855" s="7">
        <f>Groei2030!B3855</f>
        <v>-11</v>
      </c>
      <c r="E3855" s="7">
        <f>Groei2030!C3855</f>
        <v>0</v>
      </c>
      <c r="F3855" s="6">
        <v>9.3335532714843794E-2</v>
      </c>
      <c r="G3855" s="6">
        <f t="shared" si="241"/>
        <v>-29.463591410590926</v>
      </c>
      <c r="H3855" s="6">
        <f t="shared" si="242"/>
        <v>-5.5696770152345794</v>
      </c>
      <c r="I3855" s="7">
        <f>B3855+ProxiPrognose2030!H3855</f>
        <v>452.43032298476544</v>
      </c>
      <c r="J3855">
        <f t="shared" si="243"/>
        <v>3</v>
      </c>
      <c r="K3855">
        <f t="shared" si="244"/>
        <v>0</v>
      </c>
      <c r="L3855" s="20">
        <v>3</v>
      </c>
    </row>
    <row r="3856" spans="1:12" ht="14.4">
      <c r="A3856" s="2">
        <v>3855</v>
      </c>
      <c r="B3856">
        <v>467</v>
      </c>
      <c r="C3856">
        <v>3</v>
      </c>
      <c r="D3856" s="7">
        <f>Groei2030!B3856</f>
        <v>-16</v>
      </c>
      <c r="E3856" s="7">
        <f>Groei2030!C3856</f>
        <v>0</v>
      </c>
      <c r="F3856" s="6">
        <v>0.119570208496094</v>
      </c>
      <c r="G3856" s="6">
        <f t="shared" si="241"/>
        <v>-33.453148993469121</v>
      </c>
      <c r="H3856" s="6">
        <f t="shared" si="242"/>
        <v>-6.3238466906368851</v>
      </c>
      <c r="I3856" s="7">
        <f>B3856+ProxiPrognose2030!H3856</f>
        <v>460.67615330936309</v>
      </c>
      <c r="J3856">
        <f t="shared" si="243"/>
        <v>3</v>
      </c>
      <c r="K3856">
        <f t="shared" si="244"/>
        <v>0</v>
      </c>
      <c r="L3856" s="20">
        <v>3</v>
      </c>
    </row>
    <row r="3857" spans="1:12" ht="14.4">
      <c r="A3857" s="2">
        <v>3856</v>
      </c>
      <c r="B3857">
        <v>530</v>
      </c>
      <c r="C3857">
        <v>3</v>
      </c>
      <c r="D3857" s="7">
        <f>Groei2030!B3857</f>
        <v>-17</v>
      </c>
      <c r="E3857" s="7">
        <f>Groei2030!C3857</f>
        <v>0</v>
      </c>
      <c r="F3857" s="6">
        <v>0.14920189257812499</v>
      </c>
      <c r="G3857" s="6">
        <f t="shared" si="241"/>
        <v>-28.484893365374823</v>
      </c>
      <c r="H3857" s="6">
        <f t="shared" si="242"/>
        <v>-5.3846679329631044</v>
      </c>
      <c r="I3857" s="7">
        <f>B3857+ProxiPrognose2030!H3857</f>
        <v>524.61533206703689</v>
      </c>
      <c r="J3857">
        <f t="shared" si="243"/>
        <v>3</v>
      </c>
      <c r="K3857">
        <f t="shared" si="244"/>
        <v>0</v>
      </c>
      <c r="L3857" s="20">
        <v>3</v>
      </c>
    </row>
    <row r="3858" spans="1:12" ht="14.4">
      <c r="A3858" s="2">
        <v>3857</v>
      </c>
      <c r="B3858">
        <v>466</v>
      </c>
      <c r="C3858">
        <v>3</v>
      </c>
      <c r="D3858" s="7">
        <f>Groei2030!B3858</f>
        <v>63</v>
      </c>
      <c r="E3858" s="7">
        <f>Groei2030!C3858</f>
        <v>0</v>
      </c>
      <c r="F3858" s="6">
        <v>0.49247780493164101</v>
      </c>
      <c r="G3858" s="6">
        <f t="shared" si="241"/>
        <v>31.98113669749279</v>
      </c>
      <c r="H3858" s="6">
        <f t="shared" si="242"/>
        <v>6.0455834966905089</v>
      </c>
      <c r="I3858" s="7">
        <f>B3858+ProxiPrognose2030!H3858</f>
        <v>472.04558349669048</v>
      </c>
      <c r="J3858">
        <f t="shared" si="243"/>
        <v>3</v>
      </c>
      <c r="K3858">
        <f t="shared" si="244"/>
        <v>0</v>
      </c>
      <c r="L3858" s="20">
        <v>3</v>
      </c>
    </row>
    <row r="3859" spans="1:12" ht="14.4">
      <c r="A3859" s="2">
        <v>3858</v>
      </c>
      <c r="B3859">
        <v>597</v>
      </c>
      <c r="C3859">
        <v>3</v>
      </c>
      <c r="D3859" s="7">
        <f>Groei2030!B3859</f>
        <v>-1</v>
      </c>
      <c r="E3859" s="7">
        <f>Groei2030!C3859</f>
        <v>0</v>
      </c>
      <c r="F3859" s="6">
        <v>0.108789932373047</v>
      </c>
      <c r="G3859" s="6">
        <f t="shared" si="241"/>
        <v>-2.2980067598786205</v>
      </c>
      <c r="H3859" s="6">
        <f t="shared" si="242"/>
        <v>-0.43440581472185641</v>
      </c>
      <c r="I3859" s="7">
        <f>B3859+ProxiPrognose2030!H3859</f>
        <v>596.56559418527809</v>
      </c>
      <c r="J3859">
        <f t="shared" si="243"/>
        <v>3</v>
      </c>
      <c r="K3859">
        <f t="shared" si="244"/>
        <v>0</v>
      </c>
      <c r="L3859" s="20">
        <v>3</v>
      </c>
    </row>
    <row r="3860" spans="1:12" ht="14.4">
      <c r="A3860" s="2">
        <v>3859</v>
      </c>
      <c r="B3860">
        <v>0</v>
      </c>
      <c r="C3860">
        <v>0</v>
      </c>
      <c r="D3860" s="7">
        <f>Groei2030!B3860</f>
        <v>0</v>
      </c>
      <c r="E3860" s="7">
        <f>Groei2030!C3860</f>
        <v>0</v>
      </c>
      <c r="F3860" s="6">
        <v>0</v>
      </c>
      <c r="G3860" s="6">
        <f t="shared" si="241"/>
        <v>0</v>
      </c>
      <c r="H3860" s="6">
        <f t="shared" si="242"/>
        <v>0</v>
      </c>
      <c r="I3860" s="7">
        <f>B3860+ProxiPrognose2030!H3860</f>
        <v>0</v>
      </c>
      <c r="J3860">
        <f t="shared" si="243"/>
        <v>0</v>
      </c>
      <c r="K3860">
        <f t="shared" si="244"/>
        <v>0</v>
      </c>
      <c r="L3860" s="20">
        <v>0</v>
      </c>
    </row>
    <row r="3861" spans="1:12" ht="14.4">
      <c r="A3861" s="2">
        <v>3860</v>
      </c>
      <c r="B3861">
        <v>0</v>
      </c>
      <c r="C3861">
        <v>0</v>
      </c>
      <c r="D3861" s="7">
        <f>Groei2030!B3861</f>
        <v>0</v>
      </c>
      <c r="E3861" s="7">
        <f>Groei2030!C3861</f>
        <v>0</v>
      </c>
      <c r="F3861" s="6">
        <v>0</v>
      </c>
      <c r="G3861" s="6">
        <f t="shared" si="241"/>
        <v>0</v>
      </c>
      <c r="H3861" s="6">
        <f t="shared" si="242"/>
        <v>0</v>
      </c>
      <c r="I3861" s="7">
        <f>B3861+ProxiPrognose2030!H3861</f>
        <v>0</v>
      </c>
      <c r="J3861">
        <f t="shared" si="243"/>
        <v>0</v>
      </c>
      <c r="K3861">
        <f t="shared" si="244"/>
        <v>0</v>
      </c>
      <c r="L3861" s="20">
        <v>0</v>
      </c>
    </row>
    <row r="3862" spans="1:12" ht="14.4">
      <c r="A3862" s="2">
        <v>3861</v>
      </c>
      <c r="B3862">
        <v>269</v>
      </c>
      <c r="C3862">
        <v>2</v>
      </c>
      <c r="D3862" s="7">
        <f>Groei2030!B3862</f>
        <v>-4</v>
      </c>
      <c r="E3862" s="7">
        <f>Groei2030!C3862</f>
        <v>0</v>
      </c>
      <c r="F3862" s="6">
        <v>0.13561140893554699</v>
      </c>
      <c r="G3862" s="6">
        <f t="shared" si="241"/>
        <v>-7.3740108435513507</v>
      </c>
      <c r="H3862" s="6">
        <f t="shared" si="242"/>
        <v>-1.3939529004822968</v>
      </c>
      <c r="I3862" s="7">
        <f>B3862+ProxiPrognose2030!H3862</f>
        <v>267.6060470995177</v>
      </c>
      <c r="J3862">
        <f t="shared" si="243"/>
        <v>2</v>
      </c>
      <c r="K3862">
        <f t="shared" si="244"/>
        <v>0</v>
      </c>
      <c r="L3862" s="20">
        <v>2</v>
      </c>
    </row>
    <row r="3863" spans="1:12" ht="14.4">
      <c r="A3863" s="2">
        <v>3862</v>
      </c>
      <c r="B3863">
        <v>247</v>
      </c>
      <c r="C3863">
        <v>2</v>
      </c>
      <c r="D3863" s="7">
        <f>Groei2030!B3863</f>
        <v>-5</v>
      </c>
      <c r="E3863" s="7">
        <f>Groei2030!C3863</f>
        <v>0</v>
      </c>
      <c r="F3863" s="6">
        <v>7.8138040039062495E-2</v>
      </c>
      <c r="G3863" s="6">
        <f t="shared" si="241"/>
        <v>-15.997329845682133</v>
      </c>
      <c r="H3863" s="6">
        <f t="shared" si="242"/>
        <v>-3.0240699141176055</v>
      </c>
      <c r="I3863" s="7">
        <f>B3863+ProxiPrognose2030!H3863</f>
        <v>243.9759300858824</v>
      </c>
      <c r="J3863">
        <f t="shared" si="243"/>
        <v>2</v>
      </c>
      <c r="K3863">
        <f t="shared" si="244"/>
        <v>0</v>
      </c>
      <c r="L3863" s="20">
        <v>2</v>
      </c>
    </row>
    <row r="3864" spans="1:12" ht="14.4">
      <c r="A3864" s="2">
        <v>3863</v>
      </c>
      <c r="B3864">
        <v>214</v>
      </c>
      <c r="C3864">
        <v>2</v>
      </c>
      <c r="D3864" s="7">
        <f>Groei2030!B3864</f>
        <v>226</v>
      </c>
      <c r="E3864" s="7">
        <f>Groei2030!C3864</f>
        <v>0</v>
      </c>
      <c r="F3864" s="6">
        <v>0.117188374267578</v>
      </c>
      <c r="G3864" s="6">
        <f t="shared" si="241"/>
        <v>482.1297364446126</v>
      </c>
      <c r="H3864" s="6">
        <f t="shared" si="242"/>
        <v>91.139836757015615</v>
      </c>
      <c r="I3864" s="7">
        <f>B3864+ProxiPrognose2030!H3864</f>
        <v>305.13983675701559</v>
      </c>
      <c r="J3864">
        <f t="shared" si="243"/>
        <v>2</v>
      </c>
      <c r="K3864">
        <f t="shared" si="244"/>
        <v>0</v>
      </c>
      <c r="L3864" s="20">
        <v>2</v>
      </c>
    </row>
    <row r="3865" spans="1:12" ht="14.4">
      <c r="A3865" s="2">
        <v>3864</v>
      </c>
      <c r="B3865">
        <v>0</v>
      </c>
      <c r="C3865">
        <v>0</v>
      </c>
      <c r="D3865" s="7">
        <f>Groei2030!B3865</f>
        <v>0</v>
      </c>
      <c r="E3865" s="7">
        <f>Groei2030!C3865</f>
        <v>0</v>
      </c>
      <c r="F3865" s="6">
        <v>0</v>
      </c>
      <c r="G3865" s="6">
        <f t="shared" si="241"/>
        <v>0</v>
      </c>
      <c r="H3865" s="6">
        <f t="shared" si="242"/>
        <v>0</v>
      </c>
      <c r="I3865" s="7">
        <f>B3865+ProxiPrognose2030!H3865</f>
        <v>0</v>
      </c>
      <c r="J3865">
        <f t="shared" si="243"/>
        <v>0</v>
      </c>
      <c r="K3865">
        <f t="shared" si="244"/>
        <v>0</v>
      </c>
      <c r="L3865" s="20">
        <v>0</v>
      </c>
    </row>
    <row r="3866" spans="1:12" ht="14.4">
      <c r="A3866" s="2">
        <v>3865</v>
      </c>
      <c r="B3866">
        <v>0</v>
      </c>
      <c r="C3866">
        <v>0</v>
      </c>
      <c r="D3866" s="7">
        <f>Groei2030!B3866</f>
        <v>0</v>
      </c>
      <c r="E3866" s="7">
        <f>Groei2030!C3866</f>
        <v>0</v>
      </c>
      <c r="F3866" s="6">
        <v>0</v>
      </c>
      <c r="G3866" s="6">
        <f t="shared" si="241"/>
        <v>0</v>
      </c>
      <c r="H3866" s="6">
        <f t="shared" si="242"/>
        <v>0</v>
      </c>
      <c r="I3866" s="7">
        <f>B3866+ProxiPrognose2030!H3866</f>
        <v>0</v>
      </c>
      <c r="J3866">
        <f t="shared" si="243"/>
        <v>0</v>
      </c>
      <c r="K3866">
        <f t="shared" si="244"/>
        <v>0</v>
      </c>
      <c r="L3866" s="20">
        <v>0</v>
      </c>
    </row>
    <row r="3867" spans="1:12" ht="14.4">
      <c r="A3867" s="2">
        <v>3866</v>
      </c>
      <c r="B3867">
        <v>0</v>
      </c>
      <c r="C3867">
        <v>0</v>
      </c>
      <c r="D3867" s="7">
        <f>Groei2030!B3867</f>
        <v>0</v>
      </c>
      <c r="E3867" s="7">
        <f>Groei2030!C3867</f>
        <v>0</v>
      </c>
      <c r="F3867" s="6">
        <v>0</v>
      </c>
      <c r="G3867" s="6">
        <f t="shared" si="241"/>
        <v>0</v>
      </c>
      <c r="H3867" s="6">
        <f t="shared" si="242"/>
        <v>0</v>
      </c>
      <c r="I3867" s="7">
        <f>B3867+ProxiPrognose2030!H3867</f>
        <v>0</v>
      </c>
      <c r="J3867">
        <f t="shared" si="243"/>
        <v>0</v>
      </c>
      <c r="K3867">
        <f t="shared" si="244"/>
        <v>0</v>
      </c>
      <c r="L3867" s="20">
        <v>0</v>
      </c>
    </row>
    <row r="3868" spans="1:12" ht="14.4">
      <c r="A3868" s="2">
        <v>3867</v>
      </c>
      <c r="B3868">
        <v>0</v>
      </c>
      <c r="C3868">
        <v>0</v>
      </c>
      <c r="D3868" s="7">
        <f>Groei2030!B3868</f>
        <v>0</v>
      </c>
      <c r="E3868" s="7">
        <f>Groei2030!C3868</f>
        <v>0</v>
      </c>
      <c r="F3868" s="6">
        <v>0</v>
      </c>
      <c r="G3868" s="6">
        <f t="shared" si="241"/>
        <v>0</v>
      </c>
      <c r="H3868" s="6">
        <f t="shared" si="242"/>
        <v>0</v>
      </c>
      <c r="I3868" s="7">
        <f>B3868+ProxiPrognose2030!H3868</f>
        <v>0</v>
      </c>
      <c r="J3868">
        <f t="shared" si="243"/>
        <v>0</v>
      </c>
      <c r="K3868">
        <f t="shared" si="244"/>
        <v>0</v>
      </c>
      <c r="L3868" s="20">
        <v>0</v>
      </c>
    </row>
    <row r="3869" spans="1:12" ht="14.4">
      <c r="A3869" s="2">
        <v>3868</v>
      </c>
      <c r="B3869">
        <v>0</v>
      </c>
      <c r="C3869">
        <v>0</v>
      </c>
      <c r="D3869" s="7">
        <f>Groei2030!B3869</f>
        <v>0</v>
      </c>
      <c r="E3869" s="7">
        <f>Groei2030!C3869</f>
        <v>0</v>
      </c>
      <c r="F3869" s="6">
        <v>0</v>
      </c>
      <c r="G3869" s="6">
        <f t="shared" si="241"/>
        <v>0</v>
      </c>
      <c r="H3869" s="6">
        <f t="shared" si="242"/>
        <v>0</v>
      </c>
      <c r="I3869" s="7">
        <f>B3869+ProxiPrognose2030!H3869</f>
        <v>0</v>
      </c>
      <c r="J3869">
        <f t="shared" si="243"/>
        <v>0</v>
      </c>
      <c r="K3869">
        <f t="shared" si="244"/>
        <v>0</v>
      </c>
      <c r="L3869" s="20">
        <v>0</v>
      </c>
    </row>
    <row r="3870" spans="1:12" ht="14.4">
      <c r="A3870" s="2">
        <v>3869</v>
      </c>
      <c r="B3870">
        <v>0</v>
      </c>
      <c r="C3870">
        <v>0</v>
      </c>
      <c r="D3870" s="7">
        <f>Groei2030!B3870</f>
        <v>0</v>
      </c>
      <c r="E3870" s="7">
        <f>Groei2030!C3870</f>
        <v>0</v>
      </c>
      <c r="F3870" s="6">
        <v>0</v>
      </c>
      <c r="G3870" s="6">
        <f t="shared" si="241"/>
        <v>0</v>
      </c>
      <c r="H3870" s="6">
        <f t="shared" si="242"/>
        <v>0</v>
      </c>
      <c r="I3870" s="7">
        <f>B3870+ProxiPrognose2030!H3870</f>
        <v>0</v>
      </c>
      <c r="J3870">
        <f t="shared" si="243"/>
        <v>0</v>
      </c>
      <c r="K3870">
        <f t="shared" si="244"/>
        <v>0</v>
      </c>
      <c r="L3870" s="20">
        <v>0</v>
      </c>
    </row>
    <row r="3871" spans="1:12" ht="14.4">
      <c r="A3871" s="2">
        <v>3870</v>
      </c>
      <c r="B3871">
        <v>0</v>
      </c>
      <c r="C3871">
        <v>0</v>
      </c>
      <c r="D3871" s="7">
        <f>Groei2030!B3871</f>
        <v>0</v>
      </c>
      <c r="E3871" s="7">
        <f>Groei2030!C3871</f>
        <v>0</v>
      </c>
      <c r="F3871" s="6">
        <v>0</v>
      </c>
      <c r="G3871" s="6">
        <f t="shared" si="241"/>
        <v>0</v>
      </c>
      <c r="H3871" s="6">
        <f t="shared" si="242"/>
        <v>0</v>
      </c>
      <c r="I3871" s="7">
        <f>B3871+ProxiPrognose2030!H3871</f>
        <v>0</v>
      </c>
      <c r="J3871">
        <f t="shared" si="243"/>
        <v>0</v>
      </c>
      <c r="K3871">
        <f t="shared" si="244"/>
        <v>0</v>
      </c>
      <c r="L3871" s="20">
        <v>0</v>
      </c>
    </row>
    <row r="3872" spans="1:12" ht="14.4">
      <c r="A3872" s="2">
        <v>3871</v>
      </c>
      <c r="B3872">
        <v>0</v>
      </c>
      <c r="C3872">
        <v>0</v>
      </c>
      <c r="D3872" s="7">
        <f>Groei2030!B3872</f>
        <v>0</v>
      </c>
      <c r="E3872" s="7">
        <f>Groei2030!C3872</f>
        <v>0</v>
      </c>
      <c r="F3872" s="6">
        <v>0</v>
      </c>
      <c r="G3872" s="6">
        <f t="shared" si="241"/>
        <v>0</v>
      </c>
      <c r="H3872" s="6">
        <f t="shared" si="242"/>
        <v>0</v>
      </c>
      <c r="I3872" s="7">
        <f>B3872+ProxiPrognose2030!H3872</f>
        <v>0</v>
      </c>
      <c r="J3872">
        <f t="shared" si="243"/>
        <v>0</v>
      </c>
      <c r="K3872">
        <f t="shared" si="244"/>
        <v>0</v>
      </c>
      <c r="L3872" s="20">
        <v>0</v>
      </c>
    </row>
    <row r="3873" spans="1:12" ht="14.4">
      <c r="A3873" s="2">
        <v>3872</v>
      </c>
      <c r="B3873">
        <v>0</v>
      </c>
      <c r="C3873">
        <v>0</v>
      </c>
      <c r="D3873" s="7">
        <f>Groei2030!B3873</f>
        <v>0</v>
      </c>
      <c r="E3873" s="7">
        <f>Groei2030!C3873</f>
        <v>0</v>
      </c>
      <c r="F3873" s="6">
        <v>0</v>
      </c>
      <c r="G3873" s="6">
        <f t="shared" si="241"/>
        <v>0</v>
      </c>
      <c r="H3873" s="6">
        <f t="shared" si="242"/>
        <v>0</v>
      </c>
      <c r="I3873" s="7">
        <f>B3873+ProxiPrognose2030!H3873</f>
        <v>0</v>
      </c>
      <c r="J3873">
        <f t="shared" si="243"/>
        <v>0</v>
      </c>
      <c r="K3873">
        <f t="shared" si="244"/>
        <v>0</v>
      </c>
      <c r="L3873" s="20">
        <v>0</v>
      </c>
    </row>
    <row r="3874" spans="1:12" ht="14.4">
      <c r="A3874" s="2">
        <v>3873</v>
      </c>
      <c r="B3874">
        <v>0</v>
      </c>
      <c r="C3874">
        <v>0</v>
      </c>
      <c r="D3874" s="7">
        <f>Groei2030!B3874</f>
        <v>0</v>
      </c>
      <c r="E3874" s="7">
        <f>Groei2030!C3874</f>
        <v>0</v>
      </c>
      <c r="F3874" s="6">
        <v>0</v>
      </c>
      <c r="G3874" s="6">
        <f t="shared" si="241"/>
        <v>0</v>
      </c>
      <c r="H3874" s="6">
        <f t="shared" si="242"/>
        <v>0</v>
      </c>
      <c r="I3874" s="7">
        <f>B3874+ProxiPrognose2030!H3874</f>
        <v>0</v>
      </c>
      <c r="J3874">
        <f t="shared" si="243"/>
        <v>0</v>
      </c>
      <c r="K3874">
        <f t="shared" si="244"/>
        <v>0</v>
      </c>
      <c r="L3874" s="20">
        <v>0</v>
      </c>
    </row>
    <row r="3875" spans="1:12" ht="14.4">
      <c r="A3875" s="2">
        <v>3874</v>
      </c>
      <c r="B3875">
        <v>0</v>
      </c>
      <c r="C3875">
        <v>0</v>
      </c>
      <c r="D3875" s="7">
        <f>Groei2030!B3875</f>
        <v>0</v>
      </c>
      <c r="E3875" s="7">
        <f>Groei2030!C3875</f>
        <v>0</v>
      </c>
      <c r="F3875" s="6">
        <v>0</v>
      </c>
      <c r="G3875" s="6">
        <f t="shared" si="241"/>
        <v>0</v>
      </c>
      <c r="H3875" s="6">
        <f t="shared" si="242"/>
        <v>0</v>
      </c>
      <c r="I3875" s="7">
        <f>B3875+ProxiPrognose2030!H3875</f>
        <v>0</v>
      </c>
      <c r="J3875">
        <f t="shared" si="243"/>
        <v>0</v>
      </c>
      <c r="K3875">
        <f t="shared" si="244"/>
        <v>0</v>
      </c>
      <c r="L3875" s="20">
        <v>0</v>
      </c>
    </row>
    <row r="3876" spans="1:12" ht="14.4">
      <c r="A3876" s="2">
        <v>3875</v>
      </c>
      <c r="B3876">
        <v>0</v>
      </c>
      <c r="C3876">
        <v>0</v>
      </c>
      <c r="D3876" s="7">
        <f>Groei2030!B3876</f>
        <v>0</v>
      </c>
      <c r="E3876" s="7">
        <f>Groei2030!C3876</f>
        <v>0</v>
      </c>
      <c r="F3876" s="6">
        <v>0</v>
      </c>
      <c r="G3876" s="6">
        <f t="shared" si="241"/>
        <v>0</v>
      </c>
      <c r="H3876" s="6">
        <f t="shared" si="242"/>
        <v>0</v>
      </c>
      <c r="I3876" s="7">
        <f>B3876+ProxiPrognose2030!H3876</f>
        <v>0</v>
      </c>
      <c r="J3876">
        <f t="shared" si="243"/>
        <v>0</v>
      </c>
      <c r="K3876">
        <f t="shared" si="244"/>
        <v>0</v>
      </c>
      <c r="L3876" s="20">
        <v>0</v>
      </c>
    </row>
    <row r="3877" spans="1:12" ht="14.4">
      <c r="A3877" s="2">
        <v>3876</v>
      </c>
      <c r="B3877">
        <v>0</v>
      </c>
      <c r="C3877">
        <v>0</v>
      </c>
      <c r="D3877" s="7">
        <f>Groei2030!B3877</f>
        <v>0</v>
      </c>
      <c r="E3877" s="7">
        <f>Groei2030!C3877</f>
        <v>0</v>
      </c>
      <c r="F3877" s="6">
        <v>0</v>
      </c>
      <c r="G3877" s="6">
        <f t="shared" si="241"/>
        <v>0</v>
      </c>
      <c r="H3877" s="6">
        <f t="shared" si="242"/>
        <v>0</v>
      </c>
      <c r="I3877" s="7">
        <f>B3877+ProxiPrognose2030!H3877</f>
        <v>0</v>
      </c>
      <c r="J3877">
        <f t="shared" si="243"/>
        <v>0</v>
      </c>
      <c r="K3877">
        <f t="shared" si="244"/>
        <v>0</v>
      </c>
      <c r="L3877" s="20">
        <v>0</v>
      </c>
    </row>
    <row r="3878" spans="1:12" ht="14.4">
      <c r="A3878" s="2">
        <v>3877</v>
      </c>
      <c r="B3878">
        <v>0</v>
      </c>
      <c r="C3878">
        <v>0</v>
      </c>
      <c r="D3878" s="7">
        <f>Groei2030!B3878</f>
        <v>0</v>
      </c>
      <c r="E3878" s="7">
        <f>Groei2030!C3878</f>
        <v>0</v>
      </c>
      <c r="F3878" s="6">
        <v>0</v>
      </c>
      <c r="G3878" s="6">
        <f t="shared" si="241"/>
        <v>0</v>
      </c>
      <c r="H3878" s="6">
        <f t="shared" si="242"/>
        <v>0</v>
      </c>
      <c r="I3878" s="7">
        <f>B3878+ProxiPrognose2030!H3878</f>
        <v>0</v>
      </c>
      <c r="J3878">
        <f t="shared" si="243"/>
        <v>0</v>
      </c>
      <c r="K3878">
        <f t="shared" si="244"/>
        <v>0</v>
      </c>
      <c r="L3878" s="20">
        <v>0</v>
      </c>
    </row>
    <row r="3879" spans="1:12" ht="14.4">
      <c r="A3879" s="2">
        <v>3878</v>
      </c>
      <c r="B3879">
        <v>0</v>
      </c>
      <c r="C3879">
        <v>0</v>
      </c>
      <c r="D3879" s="7">
        <f>Groei2030!B3879</f>
        <v>0</v>
      </c>
      <c r="E3879" s="7">
        <f>Groei2030!C3879</f>
        <v>0</v>
      </c>
      <c r="F3879" s="6">
        <v>0</v>
      </c>
      <c r="G3879" s="6">
        <f t="shared" si="241"/>
        <v>0</v>
      </c>
      <c r="H3879" s="6">
        <f t="shared" si="242"/>
        <v>0</v>
      </c>
      <c r="I3879" s="7">
        <f>B3879+ProxiPrognose2030!H3879</f>
        <v>0</v>
      </c>
      <c r="J3879">
        <f t="shared" si="243"/>
        <v>0</v>
      </c>
      <c r="K3879">
        <f t="shared" si="244"/>
        <v>0</v>
      </c>
      <c r="L3879" s="20">
        <v>0</v>
      </c>
    </row>
    <row r="3880" spans="1:12" ht="14.4">
      <c r="A3880" s="2">
        <v>3879</v>
      </c>
      <c r="B3880">
        <v>0</v>
      </c>
      <c r="C3880">
        <v>0</v>
      </c>
      <c r="D3880" s="7">
        <f>Groei2030!B3880</f>
        <v>0</v>
      </c>
      <c r="E3880" s="7">
        <f>Groei2030!C3880</f>
        <v>0</v>
      </c>
      <c r="F3880" s="6">
        <v>0</v>
      </c>
      <c r="G3880" s="6">
        <f t="shared" si="241"/>
        <v>0</v>
      </c>
      <c r="H3880" s="6">
        <f t="shared" si="242"/>
        <v>0</v>
      </c>
      <c r="I3880" s="7">
        <f>B3880+ProxiPrognose2030!H3880</f>
        <v>0</v>
      </c>
      <c r="J3880">
        <f t="shared" si="243"/>
        <v>0</v>
      </c>
      <c r="K3880">
        <f t="shared" si="244"/>
        <v>0</v>
      </c>
      <c r="L3880" s="20">
        <v>0</v>
      </c>
    </row>
    <row r="3881" spans="1:12" ht="14.4">
      <c r="A3881" s="2">
        <v>3880</v>
      </c>
      <c r="B3881">
        <v>0</v>
      </c>
      <c r="C3881">
        <v>0</v>
      </c>
      <c r="D3881" s="7">
        <f>Groei2030!B3881</f>
        <v>0</v>
      </c>
      <c r="E3881" s="7">
        <f>Groei2030!C3881</f>
        <v>0</v>
      </c>
      <c r="F3881" s="6">
        <v>0</v>
      </c>
      <c r="G3881" s="6">
        <f t="shared" si="241"/>
        <v>0</v>
      </c>
      <c r="H3881" s="6">
        <f t="shared" si="242"/>
        <v>0</v>
      </c>
      <c r="I3881" s="7">
        <f>B3881+ProxiPrognose2030!H3881</f>
        <v>0</v>
      </c>
      <c r="J3881">
        <f t="shared" si="243"/>
        <v>0</v>
      </c>
      <c r="K3881">
        <f t="shared" si="244"/>
        <v>0</v>
      </c>
      <c r="L3881" s="20">
        <v>0</v>
      </c>
    </row>
    <row r="3882" spans="1:12" ht="14.4">
      <c r="A3882" s="2">
        <v>3881</v>
      </c>
      <c r="B3882">
        <v>0</v>
      </c>
      <c r="C3882">
        <v>0</v>
      </c>
      <c r="D3882" s="7">
        <f>Groei2030!B3882</f>
        <v>0</v>
      </c>
      <c r="E3882" s="7">
        <f>Groei2030!C3882</f>
        <v>0</v>
      </c>
      <c r="F3882" s="6">
        <v>0</v>
      </c>
      <c r="G3882" s="6">
        <f t="shared" si="241"/>
        <v>0</v>
      </c>
      <c r="H3882" s="6">
        <f t="shared" si="242"/>
        <v>0</v>
      </c>
      <c r="I3882" s="7">
        <f>B3882+ProxiPrognose2030!H3882</f>
        <v>0</v>
      </c>
      <c r="J3882">
        <f t="shared" si="243"/>
        <v>0</v>
      </c>
      <c r="K3882">
        <f t="shared" si="244"/>
        <v>0</v>
      </c>
      <c r="L3882" s="20">
        <v>0</v>
      </c>
    </row>
    <row r="3883" spans="1:12" ht="14.4">
      <c r="A3883" s="2">
        <v>3882</v>
      </c>
      <c r="B3883">
        <v>0</v>
      </c>
      <c r="C3883">
        <v>0</v>
      </c>
      <c r="D3883" s="7">
        <f>Groei2030!B3883</f>
        <v>0</v>
      </c>
      <c r="E3883" s="7">
        <f>Groei2030!C3883</f>
        <v>0</v>
      </c>
      <c r="F3883" s="6">
        <v>0</v>
      </c>
      <c r="G3883" s="6">
        <f t="shared" si="241"/>
        <v>0</v>
      </c>
      <c r="H3883" s="6">
        <f t="shared" si="242"/>
        <v>0</v>
      </c>
      <c r="I3883" s="7">
        <f>B3883+ProxiPrognose2030!H3883</f>
        <v>0</v>
      </c>
      <c r="J3883">
        <f t="shared" si="243"/>
        <v>0</v>
      </c>
      <c r="K3883">
        <f t="shared" si="244"/>
        <v>0</v>
      </c>
      <c r="L3883" s="20">
        <v>0</v>
      </c>
    </row>
    <row r="3884" spans="1:12" ht="14.4">
      <c r="A3884" s="2">
        <v>3883</v>
      </c>
      <c r="B3884">
        <v>0</v>
      </c>
      <c r="C3884">
        <v>0</v>
      </c>
      <c r="D3884" s="7">
        <f>Groei2030!B3884</f>
        <v>0</v>
      </c>
      <c r="E3884" s="7">
        <f>Groei2030!C3884</f>
        <v>0</v>
      </c>
      <c r="F3884" s="6">
        <v>0</v>
      </c>
      <c r="G3884" s="6">
        <f t="shared" si="241"/>
        <v>0</v>
      </c>
      <c r="H3884" s="6">
        <f t="shared" si="242"/>
        <v>0</v>
      </c>
      <c r="I3884" s="7">
        <f>B3884+ProxiPrognose2030!H3884</f>
        <v>0</v>
      </c>
      <c r="J3884">
        <f t="shared" si="243"/>
        <v>0</v>
      </c>
      <c r="K3884">
        <f t="shared" si="244"/>
        <v>0</v>
      </c>
      <c r="L3884" s="20">
        <v>0</v>
      </c>
    </row>
    <row r="3885" spans="1:12" ht="14.4">
      <c r="A3885" s="2">
        <v>3884</v>
      </c>
      <c r="B3885">
        <v>0</v>
      </c>
      <c r="C3885">
        <v>0</v>
      </c>
      <c r="D3885" s="7">
        <f>Groei2030!B3885</f>
        <v>0</v>
      </c>
      <c r="E3885" s="7">
        <f>Groei2030!C3885</f>
        <v>0</v>
      </c>
      <c r="F3885" s="6">
        <v>0</v>
      </c>
      <c r="G3885" s="6">
        <f t="shared" si="241"/>
        <v>0</v>
      </c>
      <c r="H3885" s="6">
        <f t="shared" si="242"/>
        <v>0</v>
      </c>
      <c r="I3885" s="7">
        <f>B3885+ProxiPrognose2030!H3885</f>
        <v>0</v>
      </c>
      <c r="J3885">
        <f t="shared" si="243"/>
        <v>0</v>
      </c>
      <c r="K3885">
        <f t="shared" si="244"/>
        <v>0</v>
      </c>
      <c r="L3885" s="20">
        <v>0</v>
      </c>
    </row>
    <row r="3886" spans="1:12" ht="14.4">
      <c r="A3886" s="2">
        <v>3885</v>
      </c>
      <c r="B3886">
        <v>0</v>
      </c>
      <c r="C3886">
        <v>0</v>
      </c>
      <c r="D3886" s="7">
        <f>Groei2030!B3886</f>
        <v>0</v>
      </c>
      <c r="E3886" s="7">
        <f>Groei2030!C3886</f>
        <v>0</v>
      </c>
      <c r="F3886" s="6">
        <v>0</v>
      </c>
      <c r="G3886" s="6">
        <f t="shared" si="241"/>
        <v>0</v>
      </c>
      <c r="H3886" s="6">
        <f t="shared" si="242"/>
        <v>0</v>
      </c>
      <c r="I3886" s="7">
        <f>B3886+ProxiPrognose2030!H3886</f>
        <v>0</v>
      </c>
      <c r="J3886">
        <f t="shared" si="243"/>
        <v>0</v>
      </c>
      <c r="K3886">
        <f t="shared" si="244"/>
        <v>0</v>
      </c>
      <c r="L3886" s="20">
        <v>0</v>
      </c>
    </row>
    <row r="3887" spans="1:12" ht="14.4">
      <c r="A3887" s="2">
        <v>3886</v>
      </c>
      <c r="B3887">
        <v>0</v>
      </c>
      <c r="C3887">
        <v>0</v>
      </c>
      <c r="D3887" s="7">
        <f>Groei2030!B3887</f>
        <v>0</v>
      </c>
      <c r="E3887" s="7">
        <f>Groei2030!C3887</f>
        <v>0</v>
      </c>
      <c r="F3887" s="6">
        <v>0</v>
      </c>
      <c r="G3887" s="6">
        <f t="shared" si="241"/>
        <v>0</v>
      </c>
      <c r="H3887" s="6">
        <f t="shared" si="242"/>
        <v>0</v>
      </c>
      <c r="I3887" s="7">
        <f>B3887+ProxiPrognose2030!H3887</f>
        <v>0</v>
      </c>
      <c r="J3887">
        <f t="shared" si="243"/>
        <v>0</v>
      </c>
      <c r="K3887">
        <f t="shared" si="244"/>
        <v>0</v>
      </c>
      <c r="L3887" s="20">
        <v>0</v>
      </c>
    </row>
    <row r="3888" spans="1:12" ht="14.4">
      <c r="A3888" s="2">
        <v>3887</v>
      </c>
      <c r="B3888">
        <v>0</v>
      </c>
      <c r="C3888">
        <v>0</v>
      </c>
      <c r="D3888" s="7">
        <f>Groei2030!B3888</f>
        <v>0</v>
      </c>
      <c r="E3888" s="7">
        <f>Groei2030!C3888</f>
        <v>0</v>
      </c>
      <c r="F3888" s="6">
        <v>0</v>
      </c>
      <c r="G3888" s="6">
        <f t="shared" si="241"/>
        <v>0</v>
      </c>
      <c r="H3888" s="6">
        <f t="shared" si="242"/>
        <v>0</v>
      </c>
      <c r="I3888" s="7">
        <f>B3888+ProxiPrognose2030!H3888</f>
        <v>0</v>
      </c>
      <c r="J3888">
        <f t="shared" si="243"/>
        <v>0</v>
      </c>
      <c r="K3888">
        <f t="shared" si="244"/>
        <v>0</v>
      </c>
      <c r="L3888" s="20">
        <v>0</v>
      </c>
    </row>
    <row r="3889" spans="1:12" ht="14.4">
      <c r="A3889" s="2">
        <v>3888</v>
      </c>
      <c r="B3889">
        <v>0</v>
      </c>
      <c r="C3889">
        <v>0</v>
      </c>
      <c r="D3889" s="7">
        <f>Groei2030!B3889</f>
        <v>0</v>
      </c>
      <c r="E3889" s="7">
        <f>Groei2030!C3889</f>
        <v>0</v>
      </c>
      <c r="F3889" s="6">
        <v>0</v>
      </c>
      <c r="G3889" s="6">
        <f t="shared" si="241"/>
        <v>0</v>
      </c>
      <c r="H3889" s="6">
        <f t="shared" si="242"/>
        <v>0</v>
      </c>
      <c r="I3889" s="7">
        <f>B3889+ProxiPrognose2030!H3889</f>
        <v>0</v>
      </c>
      <c r="J3889">
        <f t="shared" si="243"/>
        <v>0</v>
      </c>
      <c r="K3889">
        <f t="shared" si="244"/>
        <v>0</v>
      </c>
      <c r="L3889" s="20">
        <v>0</v>
      </c>
    </row>
    <row r="3890" spans="1:12" ht="14.4">
      <c r="A3890" s="2">
        <v>3889</v>
      </c>
      <c r="B3890">
        <v>0</v>
      </c>
      <c r="C3890">
        <v>0</v>
      </c>
      <c r="D3890" s="7">
        <f>Groei2030!B3890</f>
        <v>0</v>
      </c>
      <c r="E3890" s="7">
        <f>Groei2030!C3890</f>
        <v>0</v>
      </c>
      <c r="F3890" s="6">
        <v>0</v>
      </c>
      <c r="G3890" s="6">
        <f t="shared" si="241"/>
        <v>0</v>
      </c>
      <c r="H3890" s="6">
        <f t="shared" si="242"/>
        <v>0</v>
      </c>
      <c r="I3890" s="7">
        <f>B3890+ProxiPrognose2030!H3890</f>
        <v>0</v>
      </c>
      <c r="J3890">
        <f t="shared" si="243"/>
        <v>0</v>
      </c>
      <c r="K3890">
        <f t="shared" si="244"/>
        <v>0</v>
      </c>
      <c r="L3890" s="20">
        <v>0</v>
      </c>
    </row>
    <row r="3891" spans="1:12" ht="14.4">
      <c r="A3891" s="2">
        <v>3890</v>
      </c>
      <c r="B3891">
        <v>0</v>
      </c>
      <c r="C3891">
        <v>0</v>
      </c>
      <c r="D3891" s="7">
        <f>Groei2030!B3891</f>
        <v>0</v>
      </c>
      <c r="E3891" s="7">
        <f>Groei2030!C3891</f>
        <v>0</v>
      </c>
      <c r="F3891" s="6">
        <v>0</v>
      </c>
      <c r="G3891" s="6">
        <f t="shared" si="241"/>
        <v>0</v>
      </c>
      <c r="H3891" s="6">
        <f t="shared" si="242"/>
        <v>0</v>
      </c>
      <c r="I3891" s="7">
        <f>B3891+ProxiPrognose2030!H3891</f>
        <v>0</v>
      </c>
      <c r="J3891">
        <f t="shared" si="243"/>
        <v>0</v>
      </c>
      <c r="K3891">
        <f t="shared" si="244"/>
        <v>0</v>
      </c>
      <c r="L3891" s="20">
        <v>0</v>
      </c>
    </row>
    <row r="3892" spans="1:12" ht="14.4">
      <c r="A3892" s="2">
        <v>3891</v>
      </c>
      <c r="B3892">
        <v>0</v>
      </c>
      <c r="C3892">
        <v>0</v>
      </c>
      <c r="D3892" s="7">
        <f>Groei2030!B3892</f>
        <v>0</v>
      </c>
      <c r="E3892" s="7">
        <f>Groei2030!C3892</f>
        <v>0</v>
      </c>
      <c r="F3892" s="6">
        <v>0</v>
      </c>
      <c r="G3892" s="6">
        <f t="shared" si="241"/>
        <v>0</v>
      </c>
      <c r="H3892" s="6">
        <f t="shared" si="242"/>
        <v>0</v>
      </c>
      <c r="I3892" s="7">
        <f>B3892+ProxiPrognose2030!H3892</f>
        <v>0</v>
      </c>
      <c r="J3892">
        <f t="shared" si="243"/>
        <v>0</v>
      </c>
      <c r="K3892">
        <f t="shared" si="244"/>
        <v>0</v>
      </c>
      <c r="L3892" s="20">
        <v>0</v>
      </c>
    </row>
    <row r="3893" spans="1:12" ht="14.4">
      <c r="A3893" s="2">
        <v>3892</v>
      </c>
      <c r="B3893">
        <v>0</v>
      </c>
      <c r="C3893">
        <v>0</v>
      </c>
      <c r="D3893" s="7">
        <f>Groei2030!B3893</f>
        <v>0</v>
      </c>
      <c r="E3893" s="7">
        <f>Groei2030!C3893</f>
        <v>0</v>
      </c>
      <c r="F3893" s="6">
        <v>0</v>
      </c>
      <c r="G3893" s="6">
        <f t="shared" si="241"/>
        <v>0</v>
      </c>
      <c r="H3893" s="6">
        <f t="shared" si="242"/>
        <v>0</v>
      </c>
      <c r="I3893" s="7">
        <f>B3893+ProxiPrognose2030!H3893</f>
        <v>0</v>
      </c>
      <c r="J3893">
        <f t="shared" si="243"/>
        <v>0</v>
      </c>
      <c r="K3893">
        <f t="shared" si="244"/>
        <v>0</v>
      </c>
      <c r="L3893" s="20">
        <v>0</v>
      </c>
    </row>
    <row r="3894" spans="1:12" ht="14.4">
      <c r="A3894" s="2">
        <v>3893</v>
      </c>
      <c r="B3894">
        <v>0</v>
      </c>
      <c r="C3894">
        <v>0</v>
      </c>
      <c r="D3894" s="7">
        <f>Groei2030!B3894</f>
        <v>0</v>
      </c>
      <c r="E3894" s="7">
        <f>Groei2030!C3894</f>
        <v>0</v>
      </c>
      <c r="F3894" s="6">
        <v>0</v>
      </c>
      <c r="G3894" s="6">
        <f t="shared" si="241"/>
        <v>0</v>
      </c>
      <c r="H3894" s="6">
        <f t="shared" si="242"/>
        <v>0</v>
      </c>
      <c r="I3894" s="7">
        <f>B3894+ProxiPrognose2030!H3894</f>
        <v>0</v>
      </c>
      <c r="J3894">
        <f t="shared" si="243"/>
        <v>0</v>
      </c>
      <c r="K3894">
        <f t="shared" si="244"/>
        <v>0</v>
      </c>
      <c r="L3894" s="20">
        <v>0</v>
      </c>
    </row>
    <row r="3895" spans="1:12" ht="14.4">
      <c r="A3895" s="2">
        <v>3894</v>
      </c>
      <c r="B3895">
        <v>0</v>
      </c>
      <c r="C3895">
        <v>0</v>
      </c>
      <c r="D3895" s="7">
        <f>Groei2030!B3895</f>
        <v>0</v>
      </c>
      <c r="E3895" s="7">
        <f>Groei2030!C3895</f>
        <v>0</v>
      </c>
      <c r="F3895" s="6">
        <v>0</v>
      </c>
      <c r="G3895" s="6">
        <f t="shared" si="241"/>
        <v>0</v>
      </c>
      <c r="H3895" s="6">
        <f t="shared" si="242"/>
        <v>0</v>
      </c>
      <c r="I3895" s="7">
        <f>B3895+ProxiPrognose2030!H3895</f>
        <v>0</v>
      </c>
      <c r="J3895">
        <f t="shared" si="243"/>
        <v>0</v>
      </c>
      <c r="K3895">
        <f t="shared" si="244"/>
        <v>0</v>
      </c>
      <c r="L3895" s="20">
        <v>0</v>
      </c>
    </row>
    <row r="3896" spans="1:12" ht="14.4">
      <c r="A3896" s="2">
        <v>3895</v>
      </c>
      <c r="B3896">
        <v>0</v>
      </c>
      <c r="C3896">
        <v>0</v>
      </c>
      <c r="D3896" s="7">
        <f>Groei2030!B3896</f>
        <v>0</v>
      </c>
      <c r="E3896" s="7">
        <f>Groei2030!C3896</f>
        <v>0</v>
      </c>
      <c r="F3896" s="6">
        <v>0</v>
      </c>
      <c r="G3896" s="6">
        <f t="shared" si="241"/>
        <v>0</v>
      </c>
      <c r="H3896" s="6">
        <f t="shared" si="242"/>
        <v>0</v>
      </c>
      <c r="I3896" s="7">
        <f>B3896+ProxiPrognose2030!H3896</f>
        <v>0</v>
      </c>
      <c r="J3896">
        <f t="shared" si="243"/>
        <v>0</v>
      </c>
      <c r="K3896">
        <f t="shared" si="244"/>
        <v>0</v>
      </c>
      <c r="L3896" s="20">
        <v>0</v>
      </c>
    </row>
    <row r="3897" spans="1:12" ht="14.4">
      <c r="A3897" s="2">
        <v>3896</v>
      </c>
      <c r="B3897">
        <v>0</v>
      </c>
      <c r="C3897">
        <v>0</v>
      </c>
      <c r="D3897" s="7">
        <f>Groei2030!B3897</f>
        <v>0</v>
      </c>
      <c r="E3897" s="7">
        <f>Groei2030!C3897</f>
        <v>0</v>
      </c>
      <c r="F3897" s="6">
        <v>0</v>
      </c>
      <c r="G3897" s="6">
        <f t="shared" si="241"/>
        <v>0</v>
      </c>
      <c r="H3897" s="6">
        <f t="shared" si="242"/>
        <v>0</v>
      </c>
      <c r="I3897" s="7">
        <f>B3897+ProxiPrognose2030!H3897</f>
        <v>0</v>
      </c>
      <c r="J3897">
        <f t="shared" si="243"/>
        <v>0</v>
      </c>
      <c r="K3897">
        <f t="shared" si="244"/>
        <v>0</v>
      </c>
      <c r="L3897" s="20">
        <v>0</v>
      </c>
    </row>
    <row r="3898" spans="1:12" ht="14.4">
      <c r="A3898" s="2">
        <v>3897</v>
      </c>
      <c r="B3898">
        <v>0</v>
      </c>
      <c r="C3898">
        <v>0</v>
      </c>
      <c r="D3898" s="7">
        <f>Groei2030!B3898</f>
        <v>0</v>
      </c>
      <c r="E3898" s="7">
        <f>Groei2030!C3898</f>
        <v>0</v>
      </c>
      <c r="F3898" s="6">
        <v>0</v>
      </c>
      <c r="G3898" s="6">
        <f t="shared" si="241"/>
        <v>0</v>
      </c>
      <c r="H3898" s="6">
        <f t="shared" si="242"/>
        <v>0</v>
      </c>
      <c r="I3898" s="7">
        <f>B3898+ProxiPrognose2030!H3898</f>
        <v>0</v>
      </c>
      <c r="J3898">
        <f t="shared" si="243"/>
        <v>0</v>
      </c>
      <c r="K3898">
        <f t="shared" si="244"/>
        <v>0</v>
      </c>
      <c r="L3898" s="20">
        <v>0</v>
      </c>
    </row>
    <row r="3899" spans="1:12" ht="14.4">
      <c r="A3899" s="2">
        <v>3898</v>
      </c>
      <c r="B3899">
        <v>0</v>
      </c>
      <c r="C3899">
        <v>0</v>
      </c>
      <c r="D3899" s="7">
        <f>Groei2030!B3899</f>
        <v>0</v>
      </c>
      <c r="E3899" s="7">
        <f>Groei2030!C3899</f>
        <v>0</v>
      </c>
      <c r="F3899" s="6">
        <v>0</v>
      </c>
      <c r="G3899" s="6">
        <f t="shared" si="241"/>
        <v>0</v>
      </c>
      <c r="H3899" s="6">
        <f t="shared" si="242"/>
        <v>0</v>
      </c>
      <c r="I3899" s="7">
        <f>B3899+ProxiPrognose2030!H3899</f>
        <v>0</v>
      </c>
      <c r="J3899">
        <f t="shared" si="243"/>
        <v>0</v>
      </c>
      <c r="K3899">
        <f t="shared" si="244"/>
        <v>0</v>
      </c>
      <c r="L3899" s="20">
        <v>0</v>
      </c>
    </row>
    <row r="3900" spans="1:12" ht="14.4">
      <c r="A3900" s="2">
        <v>3899</v>
      </c>
      <c r="B3900">
        <v>0</v>
      </c>
      <c r="C3900">
        <v>0</v>
      </c>
      <c r="D3900" s="7">
        <f>Groei2030!B3900</f>
        <v>0</v>
      </c>
      <c r="E3900" s="7">
        <f>Groei2030!C3900</f>
        <v>0</v>
      </c>
      <c r="F3900" s="6">
        <v>0</v>
      </c>
      <c r="G3900" s="6">
        <f t="shared" si="241"/>
        <v>0</v>
      </c>
      <c r="H3900" s="6">
        <f t="shared" si="242"/>
        <v>0</v>
      </c>
      <c r="I3900" s="7">
        <f>B3900+ProxiPrognose2030!H3900</f>
        <v>0</v>
      </c>
      <c r="J3900">
        <f t="shared" si="243"/>
        <v>0</v>
      </c>
      <c r="K3900">
        <f t="shared" si="244"/>
        <v>0</v>
      </c>
      <c r="L3900" s="20">
        <v>0</v>
      </c>
    </row>
    <row r="3901" spans="1:12" ht="14.4">
      <c r="A3901" s="2">
        <v>3900</v>
      </c>
      <c r="B3901">
        <v>0</v>
      </c>
      <c r="C3901">
        <v>0</v>
      </c>
      <c r="D3901" s="7">
        <f>Groei2030!B3901</f>
        <v>0</v>
      </c>
      <c r="E3901" s="7">
        <f>Groei2030!C3901</f>
        <v>0</v>
      </c>
      <c r="F3901" s="6">
        <v>0</v>
      </c>
      <c r="G3901" s="6">
        <f t="shared" si="241"/>
        <v>0</v>
      </c>
      <c r="H3901" s="6">
        <f t="shared" si="242"/>
        <v>0</v>
      </c>
      <c r="I3901" s="7">
        <f>B3901+ProxiPrognose2030!H3901</f>
        <v>0</v>
      </c>
      <c r="J3901">
        <f t="shared" si="243"/>
        <v>0</v>
      </c>
      <c r="K3901">
        <f t="shared" si="244"/>
        <v>0</v>
      </c>
      <c r="L3901" s="20">
        <v>0</v>
      </c>
    </row>
    <row r="3902" spans="1:12" ht="14.4">
      <c r="A3902" s="2">
        <v>3901</v>
      </c>
      <c r="B3902">
        <v>867</v>
      </c>
      <c r="C3902">
        <v>4</v>
      </c>
      <c r="D3902" s="7">
        <f>Groei2030!B3902</f>
        <v>0</v>
      </c>
      <c r="E3902" s="7">
        <f>Groei2030!C3902</f>
        <v>0</v>
      </c>
      <c r="F3902" s="6">
        <v>0.78014344067382801</v>
      </c>
      <c r="G3902" s="6">
        <f t="shared" si="241"/>
        <v>0</v>
      </c>
      <c r="H3902" s="6">
        <f t="shared" si="242"/>
        <v>0</v>
      </c>
      <c r="I3902" s="7">
        <f>B3902+ProxiPrognose2030!H3902</f>
        <v>867</v>
      </c>
      <c r="J3902">
        <f t="shared" si="243"/>
        <v>4</v>
      </c>
      <c r="K3902">
        <f t="shared" si="244"/>
        <v>0</v>
      </c>
      <c r="L3902" s="20">
        <v>4</v>
      </c>
    </row>
    <row r="3903" spans="1:12" ht="14.4">
      <c r="A3903" s="2">
        <v>3902</v>
      </c>
      <c r="B3903">
        <v>491</v>
      </c>
      <c r="C3903">
        <v>3</v>
      </c>
      <c r="D3903" s="7">
        <f>Groei2030!B3903</f>
        <v>23</v>
      </c>
      <c r="E3903" s="7">
        <f>Groei2030!C3903</f>
        <v>0</v>
      </c>
      <c r="F3903" s="6">
        <v>5.2248319335937501E-2</v>
      </c>
      <c r="G3903" s="6">
        <f t="shared" si="241"/>
        <v>110.05138678298171</v>
      </c>
      <c r="H3903" s="6">
        <f t="shared" si="242"/>
        <v>20.80366479829522</v>
      </c>
      <c r="I3903" s="7">
        <f>B3903+ProxiPrognose2030!H3903</f>
        <v>511.80366479829524</v>
      </c>
      <c r="J3903">
        <f t="shared" si="243"/>
        <v>3</v>
      </c>
      <c r="K3903">
        <f t="shared" si="244"/>
        <v>0</v>
      </c>
      <c r="L3903" s="20">
        <v>3</v>
      </c>
    </row>
    <row r="3904" spans="1:12" ht="14.4">
      <c r="A3904" s="2">
        <v>3903</v>
      </c>
      <c r="B3904">
        <v>461</v>
      </c>
      <c r="C3904">
        <v>3</v>
      </c>
      <c r="D3904" s="7">
        <f>Groei2030!B3904</f>
        <v>0</v>
      </c>
      <c r="E3904" s="7">
        <f>Groei2030!C3904</f>
        <v>0</v>
      </c>
      <c r="F3904" s="6">
        <v>0.122377862304688</v>
      </c>
      <c r="G3904" s="6">
        <f t="shared" si="241"/>
        <v>0</v>
      </c>
      <c r="H3904" s="6">
        <f t="shared" si="242"/>
        <v>0</v>
      </c>
      <c r="I3904" s="7">
        <f>B3904+ProxiPrognose2030!H3904</f>
        <v>461</v>
      </c>
      <c r="J3904">
        <f t="shared" si="243"/>
        <v>3</v>
      </c>
      <c r="K3904">
        <f t="shared" si="244"/>
        <v>0</v>
      </c>
      <c r="L3904" s="20">
        <v>3</v>
      </c>
    </row>
    <row r="3905" spans="1:12" ht="14.4">
      <c r="A3905" s="2">
        <v>3904</v>
      </c>
      <c r="B3905">
        <v>515</v>
      </c>
      <c r="C3905">
        <v>3</v>
      </c>
      <c r="D3905" s="7">
        <f>Groei2030!B3905</f>
        <v>611</v>
      </c>
      <c r="E3905" s="7">
        <f>Groei2030!C3905</f>
        <v>0</v>
      </c>
      <c r="F3905" s="6">
        <v>0.25200284765624997</v>
      </c>
      <c r="G3905" s="6">
        <f t="shared" si="241"/>
        <v>606.14394408892554</v>
      </c>
      <c r="H3905" s="6">
        <f t="shared" si="242"/>
        <v>114.5829761982846</v>
      </c>
      <c r="I3905" s="7">
        <f>B3905+ProxiPrognose2030!H3905</f>
        <v>629.58297619828454</v>
      </c>
      <c r="J3905">
        <f t="shared" si="243"/>
        <v>4</v>
      </c>
      <c r="K3905">
        <f t="shared" si="244"/>
        <v>1</v>
      </c>
      <c r="L3905" s="20">
        <v>4</v>
      </c>
    </row>
    <row r="3906" spans="1:12" ht="14.4">
      <c r="A3906" s="2">
        <v>3905</v>
      </c>
      <c r="B3906">
        <v>780</v>
      </c>
      <c r="C3906">
        <v>4</v>
      </c>
      <c r="D3906" s="7">
        <f>Groei2030!B3906</f>
        <v>0</v>
      </c>
      <c r="E3906" s="7">
        <f>Groei2030!C3906</f>
        <v>0</v>
      </c>
      <c r="F3906" s="6">
        <v>0.17988692822265601</v>
      </c>
      <c r="G3906" s="6">
        <f t="shared" si="241"/>
        <v>0</v>
      </c>
      <c r="H3906" s="6">
        <f t="shared" si="242"/>
        <v>0</v>
      </c>
      <c r="I3906" s="7">
        <f>B3906+ProxiPrognose2030!H3906</f>
        <v>780</v>
      </c>
      <c r="J3906">
        <f t="shared" si="243"/>
        <v>4</v>
      </c>
      <c r="K3906">
        <f t="shared" si="244"/>
        <v>0</v>
      </c>
      <c r="L3906" s="20">
        <v>4</v>
      </c>
    </row>
    <row r="3907" spans="1:12" ht="14.4">
      <c r="A3907" s="2">
        <v>3906</v>
      </c>
      <c r="B3907">
        <v>844</v>
      </c>
      <c r="C3907">
        <v>4</v>
      </c>
      <c r="D3907" s="7">
        <f>Groei2030!B3907</f>
        <v>0</v>
      </c>
      <c r="E3907" s="7">
        <f>Groei2030!C3907</f>
        <v>0</v>
      </c>
      <c r="F3907" s="6">
        <v>0.105164432617187</v>
      </c>
      <c r="G3907" s="6">
        <f t="shared" ref="G3907:G3970" si="245">IFERROR((D3907+E3907)/((F3907/0.25)),0)</f>
        <v>0</v>
      </c>
      <c r="H3907" s="6">
        <f t="shared" ref="H3907:H3970" si="246">G3907/5.29</f>
        <v>0</v>
      </c>
      <c r="I3907" s="7">
        <f>B3907+ProxiPrognose2030!H3907</f>
        <v>844</v>
      </c>
      <c r="J3907">
        <f t="shared" ref="J3907:J3970" si="247">MAX(C3907,IF(I3907&gt;0,IF(A3907&lt;6701,IF(I3907&lt;200,1,IF(I3907&lt;400,2,IF(I3907&lt;600,3,IF(I3907&lt;900,4,IF(I3907&lt;2000,5,IF(I3907&gt;2000,6,0)))))),0),0))</f>
        <v>4</v>
      </c>
      <c r="K3907">
        <f t="shared" ref="K3907:K3970" si="248">J3907-C3907</f>
        <v>0</v>
      </c>
      <c r="L3907" s="20">
        <v>4</v>
      </c>
    </row>
    <row r="3908" spans="1:12" ht="14.4">
      <c r="A3908" s="2">
        <v>3907</v>
      </c>
      <c r="B3908">
        <v>821</v>
      </c>
      <c r="C3908">
        <v>4</v>
      </c>
      <c r="D3908" s="7">
        <f>Groei2030!B3908</f>
        <v>0</v>
      </c>
      <c r="E3908" s="7">
        <f>Groei2030!C3908</f>
        <v>0</v>
      </c>
      <c r="F3908" s="6">
        <v>0.171024368164062</v>
      </c>
      <c r="G3908" s="6">
        <f t="shared" si="245"/>
        <v>0</v>
      </c>
      <c r="H3908" s="6">
        <f t="shared" si="246"/>
        <v>0</v>
      </c>
      <c r="I3908" s="7">
        <f>B3908+ProxiPrognose2030!H3908</f>
        <v>821</v>
      </c>
      <c r="J3908">
        <f t="shared" si="247"/>
        <v>4</v>
      </c>
      <c r="K3908">
        <f t="shared" si="248"/>
        <v>0</v>
      </c>
      <c r="L3908" s="20">
        <v>4</v>
      </c>
    </row>
    <row r="3909" spans="1:12" ht="14.4">
      <c r="A3909" s="2">
        <v>3908</v>
      </c>
      <c r="B3909">
        <v>746</v>
      </c>
      <c r="C3909">
        <v>4</v>
      </c>
      <c r="D3909" s="7">
        <f>Groei2030!B3909</f>
        <v>0</v>
      </c>
      <c r="E3909" s="7">
        <f>Groei2030!C3909</f>
        <v>0</v>
      </c>
      <c r="F3909" s="6">
        <v>8.4473442626953096E-2</v>
      </c>
      <c r="G3909" s="6">
        <f t="shared" si="245"/>
        <v>0</v>
      </c>
      <c r="H3909" s="6">
        <f t="shared" si="246"/>
        <v>0</v>
      </c>
      <c r="I3909" s="7">
        <f>B3909+ProxiPrognose2030!H3909</f>
        <v>746</v>
      </c>
      <c r="J3909">
        <f t="shared" si="247"/>
        <v>4</v>
      </c>
      <c r="K3909">
        <f t="shared" si="248"/>
        <v>0</v>
      </c>
      <c r="L3909" s="20">
        <v>4</v>
      </c>
    </row>
    <row r="3910" spans="1:12" ht="14.4">
      <c r="A3910" s="2">
        <v>3909</v>
      </c>
      <c r="B3910">
        <v>363</v>
      </c>
      <c r="C3910">
        <v>2</v>
      </c>
      <c r="D3910" s="7">
        <f>Groei2030!B3910</f>
        <v>0</v>
      </c>
      <c r="E3910" s="7">
        <f>Groei2030!C3910</f>
        <v>0</v>
      </c>
      <c r="F3910" s="6">
        <v>0.226479879638672</v>
      </c>
      <c r="G3910" s="6">
        <f t="shared" si="245"/>
        <v>0</v>
      </c>
      <c r="H3910" s="6">
        <f t="shared" si="246"/>
        <v>0</v>
      </c>
      <c r="I3910" s="7">
        <f>B3910+ProxiPrognose2030!H3910</f>
        <v>363</v>
      </c>
      <c r="J3910">
        <f t="shared" si="247"/>
        <v>2</v>
      </c>
      <c r="K3910">
        <f t="shared" si="248"/>
        <v>0</v>
      </c>
      <c r="L3910" s="20">
        <v>2</v>
      </c>
    </row>
    <row r="3911" spans="1:12" ht="14.4">
      <c r="A3911" s="2">
        <v>3910</v>
      </c>
      <c r="B3911">
        <v>465</v>
      </c>
      <c r="C3911">
        <v>3</v>
      </c>
      <c r="D3911" s="7">
        <f>Groei2030!B3911</f>
        <v>29</v>
      </c>
      <c r="E3911" s="7">
        <f>Groei2030!C3911</f>
        <v>0</v>
      </c>
      <c r="F3911" s="6">
        <v>8.7232779541015604E-2</v>
      </c>
      <c r="G3911" s="6">
        <f t="shared" si="245"/>
        <v>83.110959413956934</v>
      </c>
      <c r="H3911" s="6">
        <f t="shared" si="246"/>
        <v>15.710956410955943</v>
      </c>
      <c r="I3911" s="7">
        <f>B3911+ProxiPrognose2030!H3911</f>
        <v>480.71095641095593</v>
      </c>
      <c r="J3911">
        <f t="shared" si="247"/>
        <v>3</v>
      </c>
      <c r="K3911">
        <f t="shared" si="248"/>
        <v>0</v>
      </c>
      <c r="L3911" s="20">
        <v>3</v>
      </c>
    </row>
    <row r="3912" spans="1:12" ht="14.4">
      <c r="A3912" s="2">
        <v>3911</v>
      </c>
      <c r="B3912">
        <v>226</v>
      </c>
      <c r="C3912">
        <v>2</v>
      </c>
      <c r="D3912" s="7">
        <f>Groei2030!B3912</f>
        <v>2</v>
      </c>
      <c r="E3912" s="7">
        <f>Groei2030!C3912</f>
        <v>0</v>
      </c>
      <c r="F3912" s="6">
        <v>0.20072251269531199</v>
      </c>
      <c r="G3912" s="6">
        <f t="shared" si="245"/>
        <v>2.4910011004046075</v>
      </c>
      <c r="H3912" s="6">
        <f t="shared" si="246"/>
        <v>0.47088867682506758</v>
      </c>
      <c r="I3912" s="7">
        <f>B3912+ProxiPrognose2030!H3912</f>
        <v>226.47088867682507</v>
      </c>
      <c r="J3912">
        <f t="shared" si="247"/>
        <v>2</v>
      </c>
      <c r="K3912">
        <f t="shared" si="248"/>
        <v>0</v>
      </c>
      <c r="L3912" s="20">
        <v>2</v>
      </c>
    </row>
    <row r="3913" spans="1:12" ht="14.4">
      <c r="A3913" s="2">
        <v>3912</v>
      </c>
      <c r="B3913">
        <v>260</v>
      </c>
      <c r="C3913">
        <v>2</v>
      </c>
      <c r="D3913" s="7">
        <f>Groei2030!B3913</f>
        <v>4</v>
      </c>
      <c r="E3913" s="7">
        <f>Groei2030!C3913</f>
        <v>0</v>
      </c>
      <c r="F3913" s="6">
        <v>0.34333612597656199</v>
      </c>
      <c r="G3913" s="6">
        <f t="shared" si="245"/>
        <v>2.9125976684092532</v>
      </c>
      <c r="H3913" s="6">
        <f t="shared" si="246"/>
        <v>0.55058557058776048</v>
      </c>
      <c r="I3913" s="7">
        <f>B3913+ProxiPrognose2030!H3913</f>
        <v>260.55058557058777</v>
      </c>
      <c r="J3913">
        <f t="shared" si="247"/>
        <v>2</v>
      </c>
      <c r="K3913">
        <f t="shared" si="248"/>
        <v>0</v>
      </c>
      <c r="L3913" s="20">
        <v>2</v>
      </c>
    </row>
    <row r="3914" spans="1:12" ht="14.4">
      <c r="A3914" s="2">
        <v>3913</v>
      </c>
      <c r="B3914">
        <v>318</v>
      </c>
      <c r="C3914">
        <v>2</v>
      </c>
      <c r="D3914" s="7">
        <f>Groei2030!B3914</f>
        <v>4</v>
      </c>
      <c r="E3914" s="7">
        <f>Groei2030!C3914</f>
        <v>0</v>
      </c>
      <c r="F3914" s="6">
        <v>1.15403910961914</v>
      </c>
      <c r="G3914" s="6">
        <f t="shared" si="245"/>
        <v>0.86652175967417899</v>
      </c>
      <c r="H3914" s="6">
        <f t="shared" si="246"/>
        <v>0.16380373528812459</v>
      </c>
      <c r="I3914" s="7">
        <f>B3914+ProxiPrognose2030!H3914</f>
        <v>318.16380373528813</v>
      </c>
      <c r="J3914">
        <f t="shared" si="247"/>
        <v>2</v>
      </c>
      <c r="K3914">
        <f t="shared" si="248"/>
        <v>0</v>
      </c>
      <c r="L3914" s="20">
        <v>2</v>
      </c>
    </row>
    <row r="3915" spans="1:12" ht="14.4">
      <c r="A3915" s="2">
        <v>3914</v>
      </c>
      <c r="B3915">
        <v>0</v>
      </c>
      <c r="C3915">
        <v>0</v>
      </c>
      <c r="D3915" s="7">
        <f>Groei2030!B3915</f>
        <v>0</v>
      </c>
      <c r="E3915" s="7">
        <f>Groei2030!C3915</f>
        <v>0</v>
      </c>
      <c r="F3915" s="6">
        <v>0</v>
      </c>
      <c r="G3915" s="6">
        <f t="shared" si="245"/>
        <v>0</v>
      </c>
      <c r="H3915" s="6">
        <f t="shared" si="246"/>
        <v>0</v>
      </c>
      <c r="I3915" s="7">
        <f>B3915+ProxiPrognose2030!H3915</f>
        <v>0</v>
      </c>
      <c r="J3915">
        <f t="shared" si="247"/>
        <v>0</v>
      </c>
      <c r="K3915">
        <f t="shared" si="248"/>
        <v>0</v>
      </c>
      <c r="L3915" s="20">
        <v>0</v>
      </c>
    </row>
    <row r="3916" spans="1:12" ht="14.4">
      <c r="A3916" s="2">
        <v>3915</v>
      </c>
      <c r="B3916">
        <v>808</v>
      </c>
      <c r="C3916">
        <v>4</v>
      </c>
      <c r="D3916" s="7">
        <f>Groei2030!B3916</f>
        <v>0</v>
      </c>
      <c r="E3916" s="7">
        <f>Groei2030!C3916</f>
        <v>0</v>
      </c>
      <c r="F3916" s="6">
        <v>0.115486827880859</v>
      </c>
      <c r="G3916" s="6">
        <f t="shared" si="245"/>
        <v>0</v>
      </c>
      <c r="H3916" s="6">
        <f t="shared" si="246"/>
        <v>0</v>
      </c>
      <c r="I3916" s="7">
        <f>B3916+ProxiPrognose2030!H3916</f>
        <v>808</v>
      </c>
      <c r="J3916">
        <f t="shared" si="247"/>
        <v>4</v>
      </c>
      <c r="K3916">
        <f t="shared" si="248"/>
        <v>0</v>
      </c>
      <c r="L3916" s="20">
        <v>4</v>
      </c>
    </row>
    <row r="3917" spans="1:12" ht="14.4">
      <c r="A3917" s="2">
        <v>3916</v>
      </c>
      <c r="B3917">
        <v>864</v>
      </c>
      <c r="C3917">
        <v>4</v>
      </c>
      <c r="D3917" s="7">
        <f>Groei2030!B3917</f>
        <v>0</v>
      </c>
      <c r="E3917" s="7">
        <f>Groei2030!C3917</f>
        <v>0</v>
      </c>
      <c r="F3917" s="6">
        <v>0.53970521704101604</v>
      </c>
      <c r="G3917" s="6">
        <f t="shared" si="245"/>
        <v>0</v>
      </c>
      <c r="H3917" s="6">
        <f t="shared" si="246"/>
        <v>0</v>
      </c>
      <c r="I3917" s="7">
        <f>B3917+ProxiPrognose2030!H3917</f>
        <v>864</v>
      </c>
      <c r="J3917">
        <f t="shared" si="247"/>
        <v>4</v>
      </c>
      <c r="K3917">
        <f t="shared" si="248"/>
        <v>0</v>
      </c>
      <c r="L3917" s="20">
        <v>4</v>
      </c>
    </row>
    <row r="3918" spans="1:12" ht="14.4">
      <c r="A3918" s="2">
        <v>3917</v>
      </c>
      <c r="B3918">
        <v>751</v>
      </c>
      <c r="C3918">
        <v>4</v>
      </c>
      <c r="D3918" s="7">
        <f>Groei2030!B3918</f>
        <v>0</v>
      </c>
      <c r="E3918" s="7">
        <f>Groei2030!C3918</f>
        <v>0</v>
      </c>
      <c r="F3918" s="6">
        <v>0.13885804565429699</v>
      </c>
      <c r="G3918" s="6">
        <f t="shared" si="245"/>
        <v>0</v>
      </c>
      <c r="H3918" s="6">
        <f t="shared" si="246"/>
        <v>0</v>
      </c>
      <c r="I3918" s="7">
        <f>B3918+ProxiPrognose2030!H3918</f>
        <v>751</v>
      </c>
      <c r="J3918">
        <f t="shared" si="247"/>
        <v>4</v>
      </c>
      <c r="K3918">
        <f t="shared" si="248"/>
        <v>0</v>
      </c>
      <c r="L3918" s="20">
        <v>4</v>
      </c>
    </row>
    <row r="3919" spans="1:12" ht="14.4">
      <c r="A3919" s="2">
        <v>3918</v>
      </c>
      <c r="B3919">
        <v>493</v>
      </c>
      <c r="C3919">
        <v>3</v>
      </c>
      <c r="D3919" s="7">
        <f>Groei2030!B3919</f>
        <v>306</v>
      </c>
      <c r="E3919" s="7">
        <f>Groei2030!C3919</f>
        <v>0</v>
      </c>
      <c r="F3919" s="6">
        <v>0.175908047851562</v>
      </c>
      <c r="G3919" s="6">
        <f t="shared" si="245"/>
        <v>434.88629959985485</v>
      </c>
      <c r="H3919" s="6">
        <f t="shared" si="246"/>
        <v>82.209130359140801</v>
      </c>
      <c r="I3919" s="7">
        <f>B3919+ProxiPrognose2030!H3919</f>
        <v>575.20913035914077</v>
      </c>
      <c r="J3919">
        <f t="shared" si="247"/>
        <v>3</v>
      </c>
      <c r="K3919">
        <f t="shared" si="248"/>
        <v>0</v>
      </c>
      <c r="L3919" s="20">
        <v>3</v>
      </c>
    </row>
    <row r="3920" spans="1:12" ht="14.4">
      <c r="A3920" s="2">
        <v>3919</v>
      </c>
      <c r="B3920">
        <v>529</v>
      </c>
      <c r="C3920">
        <v>3</v>
      </c>
      <c r="D3920" s="7">
        <f>Groei2030!B3920</f>
        <v>0</v>
      </c>
      <c r="E3920" s="7">
        <f>Groei2030!C3920</f>
        <v>0</v>
      </c>
      <c r="F3920" s="6">
        <v>8.53231149902344E-2</v>
      </c>
      <c r="G3920" s="6">
        <f t="shared" si="245"/>
        <v>0</v>
      </c>
      <c r="H3920" s="6">
        <f t="shared" si="246"/>
        <v>0</v>
      </c>
      <c r="I3920" s="7">
        <f>B3920+ProxiPrognose2030!H3920</f>
        <v>529</v>
      </c>
      <c r="J3920">
        <f t="shared" si="247"/>
        <v>3</v>
      </c>
      <c r="K3920">
        <f t="shared" si="248"/>
        <v>0</v>
      </c>
      <c r="L3920" s="20">
        <v>3</v>
      </c>
    </row>
    <row r="3921" spans="1:12" ht="14.4">
      <c r="A3921" s="2">
        <v>3920</v>
      </c>
      <c r="B3921">
        <v>670</v>
      </c>
      <c r="C3921">
        <v>4</v>
      </c>
      <c r="D3921" s="7">
        <f>Groei2030!B3921</f>
        <v>7</v>
      </c>
      <c r="E3921" s="7">
        <f>Groei2030!C3921</f>
        <v>0</v>
      </c>
      <c r="F3921" s="6">
        <v>4.6657799072265603E-2</v>
      </c>
      <c r="G3921" s="6">
        <f t="shared" si="245"/>
        <v>37.507127099791504</v>
      </c>
      <c r="H3921" s="6">
        <f t="shared" si="246"/>
        <v>7.0901941587507569</v>
      </c>
      <c r="I3921" s="7">
        <f>B3921+ProxiPrognose2030!H3921</f>
        <v>677.09019415875071</v>
      </c>
      <c r="J3921">
        <f t="shared" si="247"/>
        <v>4</v>
      </c>
      <c r="K3921">
        <f t="shared" si="248"/>
        <v>0</v>
      </c>
      <c r="L3921" s="20">
        <v>4</v>
      </c>
    </row>
    <row r="3922" spans="1:12" ht="14.4">
      <c r="A3922" s="2">
        <v>3921</v>
      </c>
      <c r="B3922">
        <v>666</v>
      </c>
      <c r="C3922">
        <v>4</v>
      </c>
      <c r="D3922" s="7">
        <f>Groei2030!B3922</f>
        <v>29</v>
      </c>
      <c r="E3922" s="7">
        <f>Groei2030!C3922</f>
        <v>0</v>
      </c>
      <c r="F3922" s="6">
        <v>9.9862671875000003E-2</v>
      </c>
      <c r="G3922" s="6">
        <f t="shared" si="245"/>
        <v>72.599699806499899</v>
      </c>
      <c r="H3922" s="6">
        <f t="shared" si="246"/>
        <v>13.723950814083157</v>
      </c>
      <c r="I3922" s="7">
        <f>B3922+ProxiPrognose2030!H3922</f>
        <v>679.7239508140832</v>
      </c>
      <c r="J3922">
        <f t="shared" si="247"/>
        <v>4</v>
      </c>
      <c r="K3922">
        <f t="shared" si="248"/>
        <v>0</v>
      </c>
      <c r="L3922" s="20">
        <v>4</v>
      </c>
    </row>
    <row r="3923" spans="1:12" ht="14.4">
      <c r="A3923" s="2">
        <v>3922</v>
      </c>
      <c r="B3923">
        <v>641</v>
      </c>
      <c r="C3923">
        <v>4</v>
      </c>
      <c r="D3923" s="7">
        <f>Groei2030!B3923</f>
        <v>7</v>
      </c>
      <c r="E3923" s="7">
        <f>Groei2030!C3923</f>
        <v>0</v>
      </c>
      <c r="F3923" s="6">
        <v>3.2461999999999998E-2</v>
      </c>
      <c r="G3923" s="6">
        <f t="shared" si="245"/>
        <v>53.909186125315756</v>
      </c>
      <c r="H3923" s="6">
        <f t="shared" si="246"/>
        <v>10.190772424445322</v>
      </c>
      <c r="I3923" s="7">
        <f>B3923+ProxiPrognose2030!H3923</f>
        <v>651.1907724244453</v>
      </c>
      <c r="J3923">
        <f t="shared" si="247"/>
        <v>4</v>
      </c>
      <c r="K3923">
        <f t="shared" si="248"/>
        <v>0</v>
      </c>
      <c r="L3923" s="20">
        <v>4</v>
      </c>
    </row>
    <row r="3924" spans="1:12" ht="14.4">
      <c r="A3924" s="2">
        <v>3923</v>
      </c>
      <c r="B3924">
        <v>656</v>
      </c>
      <c r="C3924">
        <v>4</v>
      </c>
      <c r="D3924" s="7">
        <f>Groei2030!B3924</f>
        <v>21</v>
      </c>
      <c r="E3924" s="7">
        <f>Groei2030!C3924</f>
        <v>0</v>
      </c>
      <c r="F3924" s="6">
        <v>7.4181874999999994E-2</v>
      </c>
      <c r="G3924" s="6">
        <f t="shared" si="245"/>
        <v>70.772004617030788</v>
      </c>
      <c r="H3924" s="6">
        <f t="shared" si="246"/>
        <v>13.378450778266689</v>
      </c>
      <c r="I3924" s="7">
        <f>B3924+ProxiPrognose2030!H3924</f>
        <v>669.37845077826671</v>
      </c>
      <c r="J3924">
        <f t="shared" si="247"/>
        <v>4</v>
      </c>
      <c r="K3924">
        <f t="shared" si="248"/>
        <v>0</v>
      </c>
      <c r="L3924" s="20">
        <v>4</v>
      </c>
    </row>
    <row r="3925" spans="1:12" ht="14.4">
      <c r="A3925" s="2">
        <v>3924</v>
      </c>
      <c r="B3925">
        <v>735</v>
      </c>
      <c r="C3925">
        <v>4</v>
      </c>
      <c r="D3925" s="7">
        <f>Groei2030!B3925</f>
        <v>14</v>
      </c>
      <c r="E3925" s="7">
        <f>Groei2030!C3925</f>
        <v>0</v>
      </c>
      <c r="F3925" s="6">
        <v>4.6355687499999999E-2</v>
      </c>
      <c r="G3925" s="6">
        <f t="shared" si="245"/>
        <v>75.503140795830078</v>
      </c>
      <c r="H3925" s="6">
        <f t="shared" si="246"/>
        <v>14.272805443446138</v>
      </c>
      <c r="I3925" s="7">
        <f>B3925+ProxiPrognose2030!H3925</f>
        <v>749.27280544344615</v>
      </c>
      <c r="J3925">
        <f t="shared" si="247"/>
        <v>4</v>
      </c>
      <c r="K3925">
        <f t="shared" si="248"/>
        <v>0</v>
      </c>
      <c r="L3925" s="20">
        <v>4</v>
      </c>
    </row>
    <row r="3926" spans="1:12" ht="14.4">
      <c r="A3926" s="2">
        <v>3925</v>
      </c>
      <c r="B3926">
        <v>717</v>
      </c>
      <c r="C3926">
        <v>4</v>
      </c>
      <c r="D3926" s="7">
        <f>Groei2030!B3926</f>
        <v>50</v>
      </c>
      <c r="E3926" s="7">
        <f>Groei2030!C3926</f>
        <v>0</v>
      </c>
      <c r="F3926" s="6">
        <v>4.93379252929688E-2</v>
      </c>
      <c r="G3926" s="6">
        <f t="shared" si="245"/>
        <v>253.35479604736011</v>
      </c>
      <c r="H3926" s="6">
        <f t="shared" si="246"/>
        <v>47.893156152620058</v>
      </c>
      <c r="I3926" s="7">
        <f>B3926+ProxiPrognose2030!H3926</f>
        <v>764.89315615262001</v>
      </c>
      <c r="J3926">
        <f t="shared" si="247"/>
        <v>4</v>
      </c>
      <c r="K3926">
        <f t="shared" si="248"/>
        <v>0</v>
      </c>
      <c r="L3926" s="20">
        <v>4</v>
      </c>
    </row>
    <row r="3927" spans="1:12" ht="14.4">
      <c r="A3927" s="2">
        <v>3926</v>
      </c>
      <c r="B3927">
        <v>725</v>
      </c>
      <c r="C3927">
        <v>4</v>
      </c>
      <c r="D3927" s="7">
        <f>Groei2030!B3927</f>
        <v>17</v>
      </c>
      <c r="E3927" s="7">
        <f>Groei2030!C3927</f>
        <v>0</v>
      </c>
      <c r="F3927" s="6">
        <v>0.101667254150391</v>
      </c>
      <c r="G3927" s="6">
        <f t="shared" si="245"/>
        <v>41.803037128485826</v>
      </c>
      <c r="H3927" s="6">
        <f t="shared" si="246"/>
        <v>7.9022754496192489</v>
      </c>
      <c r="I3927" s="7">
        <f>B3927+ProxiPrognose2030!H3927</f>
        <v>732.9022754496192</v>
      </c>
      <c r="J3927">
        <f t="shared" si="247"/>
        <v>4</v>
      </c>
      <c r="K3927">
        <f t="shared" si="248"/>
        <v>0</v>
      </c>
      <c r="L3927" s="20">
        <v>4</v>
      </c>
    </row>
    <row r="3928" spans="1:12" ht="14.4">
      <c r="A3928" s="2">
        <v>3927</v>
      </c>
      <c r="B3928">
        <v>793</v>
      </c>
      <c r="C3928">
        <v>4</v>
      </c>
      <c r="D3928" s="7">
        <f>Groei2030!B3928</f>
        <v>21</v>
      </c>
      <c r="E3928" s="7">
        <f>Groei2030!C3928</f>
        <v>0</v>
      </c>
      <c r="F3928" s="6">
        <v>0.17269203564453101</v>
      </c>
      <c r="G3928" s="6">
        <f t="shared" si="245"/>
        <v>30.400938760178789</v>
      </c>
      <c r="H3928" s="6">
        <f t="shared" si="246"/>
        <v>5.7468693308466516</v>
      </c>
      <c r="I3928" s="7">
        <f>B3928+ProxiPrognose2030!H3928</f>
        <v>798.74686933084661</v>
      </c>
      <c r="J3928">
        <f t="shared" si="247"/>
        <v>4</v>
      </c>
      <c r="K3928">
        <f t="shared" si="248"/>
        <v>0</v>
      </c>
      <c r="L3928" s="20">
        <v>4</v>
      </c>
    </row>
    <row r="3929" spans="1:12" ht="14.4">
      <c r="A3929" s="2">
        <v>3928</v>
      </c>
      <c r="B3929">
        <v>690</v>
      </c>
      <c r="C3929">
        <v>4</v>
      </c>
      <c r="D3929" s="7">
        <f>Groei2030!B3929</f>
        <v>0</v>
      </c>
      <c r="E3929" s="7">
        <f>Groei2030!C3929</f>
        <v>0</v>
      </c>
      <c r="F3929" s="6">
        <v>0.25360448486328102</v>
      </c>
      <c r="G3929" s="6">
        <f t="shared" si="245"/>
        <v>0</v>
      </c>
      <c r="H3929" s="6">
        <f t="shared" si="246"/>
        <v>0</v>
      </c>
      <c r="I3929" s="7">
        <f>B3929+ProxiPrognose2030!H3929</f>
        <v>690</v>
      </c>
      <c r="J3929">
        <f t="shared" si="247"/>
        <v>4</v>
      </c>
      <c r="K3929">
        <f t="shared" si="248"/>
        <v>0</v>
      </c>
      <c r="L3929" s="20">
        <v>4</v>
      </c>
    </row>
    <row r="3930" spans="1:12" ht="14.4">
      <c r="A3930" s="2">
        <v>3929</v>
      </c>
      <c r="B3930">
        <v>697</v>
      </c>
      <c r="C3930">
        <v>4</v>
      </c>
      <c r="D3930" s="7">
        <f>Groei2030!B3930</f>
        <v>63</v>
      </c>
      <c r="E3930" s="7">
        <f>Groei2030!C3930</f>
        <v>0</v>
      </c>
      <c r="F3930" s="6">
        <v>0.114945805175781</v>
      </c>
      <c r="G3930" s="6">
        <f t="shared" si="245"/>
        <v>137.02109420969558</v>
      </c>
      <c r="H3930" s="6">
        <f t="shared" si="246"/>
        <v>25.90190816818442</v>
      </c>
      <c r="I3930" s="7">
        <f>B3930+ProxiPrognose2030!H3930</f>
        <v>722.90190816818438</v>
      </c>
      <c r="J3930">
        <f t="shared" si="247"/>
        <v>4</v>
      </c>
      <c r="K3930">
        <f t="shared" si="248"/>
        <v>0</v>
      </c>
      <c r="L3930" s="20">
        <v>4</v>
      </c>
    </row>
    <row r="3931" spans="1:12" ht="14.4">
      <c r="A3931" s="2">
        <v>3930</v>
      </c>
      <c r="B3931">
        <v>661</v>
      </c>
      <c r="C3931">
        <v>4</v>
      </c>
      <c r="D3931" s="7">
        <f>Groei2030!B3931</f>
        <v>25</v>
      </c>
      <c r="E3931" s="7">
        <f>Groei2030!C3931</f>
        <v>0</v>
      </c>
      <c r="F3931" s="6">
        <v>7.0245500000000002E-2</v>
      </c>
      <c r="G3931" s="6">
        <f t="shared" si="245"/>
        <v>88.973670911303927</v>
      </c>
      <c r="H3931" s="6">
        <f t="shared" si="246"/>
        <v>16.819219453932689</v>
      </c>
      <c r="I3931" s="7">
        <f>B3931+ProxiPrognose2030!H3931</f>
        <v>677.81921945393265</v>
      </c>
      <c r="J3931">
        <f t="shared" si="247"/>
        <v>4</v>
      </c>
      <c r="K3931">
        <f t="shared" si="248"/>
        <v>0</v>
      </c>
      <c r="L3931" s="20">
        <v>4</v>
      </c>
    </row>
    <row r="3932" spans="1:12" ht="14.4">
      <c r="A3932" s="2">
        <v>3931</v>
      </c>
      <c r="B3932">
        <v>672</v>
      </c>
      <c r="C3932">
        <v>4</v>
      </c>
      <c r="D3932" s="7">
        <f>Groei2030!B3932</f>
        <v>3</v>
      </c>
      <c r="E3932" s="7">
        <f>Groei2030!C3932</f>
        <v>0</v>
      </c>
      <c r="F3932" s="6">
        <v>1.29047265625E-2</v>
      </c>
      <c r="G3932" s="6">
        <f t="shared" si="245"/>
        <v>58.118240349193762</v>
      </c>
      <c r="H3932" s="6">
        <f t="shared" si="246"/>
        <v>10.986434848618858</v>
      </c>
      <c r="I3932" s="7">
        <f>B3932+ProxiPrognose2030!H3932</f>
        <v>682.98643484861884</v>
      </c>
      <c r="J3932">
        <f t="shared" si="247"/>
        <v>4</v>
      </c>
      <c r="K3932">
        <f t="shared" si="248"/>
        <v>0</v>
      </c>
      <c r="L3932" s="20">
        <v>4</v>
      </c>
    </row>
    <row r="3933" spans="1:12" ht="14.4">
      <c r="A3933" s="2">
        <v>3932</v>
      </c>
      <c r="B3933">
        <v>673</v>
      </c>
      <c r="C3933">
        <v>4</v>
      </c>
      <c r="D3933" s="7">
        <f>Groei2030!B3933</f>
        <v>2</v>
      </c>
      <c r="E3933" s="7">
        <f>Groei2030!C3933</f>
        <v>0</v>
      </c>
      <c r="F3933" s="6">
        <v>2.8064835937500001E-2</v>
      </c>
      <c r="G3933" s="6">
        <f t="shared" si="245"/>
        <v>17.8158889335214</v>
      </c>
      <c r="H3933" s="6">
        <f t="shared" si="246"/>
        <v>3.3678428985862761</v>
      </c>
      <c r="I3933" s="7">
        <f>B3933+ProxiPrognose2030!H3933</f>
        <v>676.36784289858633</v>
      </c>
      <c r="J3933">
        <f t="shared" si="247"/>
        <v>4</v>
      </c>
      <c r="K3933">
        <f t="shared" si="248"/>
        <v>0</v>
      </c>
      <c r="L3933" s="20">
        <v>4</v>
      </c>
    </row>
    <row r="3934" spans="1:12" ht="14.4">
      <c r="A3934" s="2">
        <v>3933</v>
      </c>
      <c r="B3934">
        <v>617</v>
      </c>
      <c r="C3934">
        <v>4</v>
      </c>
      <c r="D3934" s="7">
        <f>Groei2030!B3934</f>
        <v>91</v>
      </c>
      <c r="E3934" s="7">
        <f>Groei2030!C3934</f>
        <v>0</v>
      </c>
      <c r="F3934" s="6">
        <v>5.9545117187500003E-2</v>
      </c>
      <c r="G3934" s="6">
        <f t="shared" si="245"/>
        <v>382.06323330195391</v>
      </c>
      <c r="H3934" s="6">
        <f t="shared" si="246"/>
        <v>72.223673592051782</v>
      </c>
      <c r="I3934" s="7">
        <f>B3934+ProxiPrognose2030!H3934</f>
        <v>689.2236735920518</v>
      </c>
      <c r="J3934">
        <f t="shared" si="247"/>
        <v>4</v>
      </c>
      <c r="K3934">
        <f t="shared" si="248"/>
        <v>0</v>
      </c>
      <c r="L3934" s="20">
        <v>4</v>
      </c>
    </row>
    <row r="3935" spans="1:12" ht="14.4">
      <c r="A3935" s="2">
        <v>3934</v>
      </c>
      <c r="B3935">
        <v>590</v>
      </c>
      <c r="C3935">
        <v>3</v>
      </c>
      <c r="D3935" s="7">
        <f>Groei2030!B3935</f>
        <v>49</v>
      </c>
      <c r="E3935" s="7">
        <f>Groei2030!C3935</f>
        <v>0</v>
      </c>
      <c r="F3935" s="6">
        <v>3.4084999999999997E-2</v>
      </c>
      <c r="G3935" s="6">
        <f t="shared" si="245"/>
        <v>359.39562857561981</v>
      </c>
      <c r="H3935" s="6">
        <f t="shared" si="246"/>
        <v>67.938682150400723</v>
      </c>
      <c r="I3935" s="7">
        <f>B3935+ProxiPrognose2030!H3935</f>
        <v>657.93868215040072</v>
      </c>
      <c r="J3935">
        <f t="shared" si="247"/>
        <v>4</v>
      </c>
      <c r="K3935">
        <f t="shared" si="248"/>
        <v>1</v>
      </c>
      <c r="L3935" s="20">
        <v>4</v>
      </c>
    </row>
    <row r="3936" spans="1:12" ht="14.4">
      <c r="A3936" s="2">
        <v>3935</v>
      </c>
      <c r="B3936">
        <v>609</v>
      </c>
      <c r="C3936">
        <v>4</v>
      </c>
      <c r="D3936" s="7">
        <f>Groei2030!B3936</f>
        <v>61</v>
      </c>
      <c r="E3936" s="7">
        <f>Groei2030!C3936</f>
        <v>0</v>
      </c>
      <c r="F3936" s="6">
        <v>5.0160999999999997E-2</v>
      </c>
      <c r="G3936" s="6">
        <f t="shared" si="245"/>
        <v>304.02105221187776</v>
      </c>
      <c r="H3936" s="6">
        <f t="shared" si="246"/>
        <v>57.470898338729256</v>
      </c>
      <c r="I3936" s="7">
        <f>B3936+ProxiPrognose2030!H3936</f>
        <v>666.47089833872928</v>
      </c>
      <c r="J3936">
        <f t="shared" si="247"/>
        <v>4</v>
      </c>
      <c r="K3936">
        <f t="shared" si="248"/>
        <v>0</v>
      </c>
      <c r="L3936" s="20">
        <v>4</v>
      </c>
    </row>
    <row r="3937" spans="1:12" ht="14.4">
      <c r="A3937" s="2">
        <v>3936</v>
      </c>
      <c r="B3937">
        <v>593</v>
      </c>
      <c r="C3937">
        <v>3</v>
      </c>
      <c r="D3937" s="7">
        <f>Groei2030!B3937</f>
        <v>41</v>
      </c>
      <c r="E3937" s="7">
        <f>Groei2030!C3937</f>
        <v>0</v>
      </c>
      <c r="F3937" s="6">
        <v>0.125942938232422</v>
      </c>
      <c r="G3937" s="6">
        <f t="shared" si="245"/>
        <v>81.386063751221116</v>
      </c>
      <c r="H3937" s="6">
        <f t="shared" si="246"/>
        <v>15.384889177924597</v>
      </c>
      <c r="I3937" s="7">
        <f>B3937+ProxiPrognose2030!H3937</f>
        <v>608.38488917792461</v>
      </c>
      <c r="J3937">
        <f t="shared" si="247"/>
        <v>4</v>
      </c>
      <c r="K3937">
        <f t="shared" si="248"/>
        <v>1</v>
      </c>
      <c r="L3937" s="20">
        <v>4</v>
      </c>
    </row>
    <row r="3938" spans="1:12" ht="14.4">
      <c r="A3938" s="2">
        <v>3937</v>
      </c>
      <c r="B3938">
        <v>539</v>
      </c>
      <c r="C3938">
        <v>3</v>
      </c>
      <c r="D3938" s="7">
        <f>Groei2030!B3938</f>
        <v>70</v>
      </c>
      <c r="E3938" s="7">
        <f>Groei2030!C3938</f>
        <v>0</v>
      </c>
      <c r="F3938" s="6">
        <v>9.4375968749999997E-2</v>
      </c>
      <c r="G3938" s="6">
        <f t="shared" si="245"/>
        <v>185.42856017040884</v>
      </c>
      <c r="H3938" s="6">
        <f t="shared" si="246"/>
        <v>35.052657877203941</v>
      </c>
      <c r="I3938" s="7">
        <f>B3938+ProxiPrognose2030!H3938</f>
        <v>574.05265787720396</v>
      </c>
      <c r="J3938">
        <f t="shared" si="247"/>
        <v>3</v>
      </c>
      <c r="K3938">
        <f t="shared" si="248"/>
        <v>0</v>
      </c>
      <c r="L3938" s="20">
        <v>3</v>
      </c>
    </row>
    <row r="3939" spans="1:12" ht="14.4">
      <c r="A3939" s="2">
        <v>3938</v>
      </c>
      <c r="B3939">
        <v>554</v>
      </c>
      <c r="C3939">
        <v>3</v>
      </c>
      <c r="D3939" s="7">
        <f>Groei2030!B3939</f>
        <v>19</v>
      </c>
      <c r="E3939" s="7">
        <f>Groei2030!C3939</f>
        <v>0</v>
      </c>
      <c r="F3939" s="6">
        <v>0.2077485</v>
      </c>
      <c r="G3939" s="6">
        <f t="shared" si="245"/>
        <v>22.864184338274402</v>
      </c>
      <c r="H3939" s="6">
        <f t="shared" si="246"/>
        <v>4.3221520488231384</v>
      </c>
      <c r="I3939" s="7">
        <f>B3939+ProxiPrognose2030!H3939</f>
        <v>558.32215204882311</v>
      </c>
      <c r="J3939">
        <f t="shared" si="247"/>
        <v>3</v>
      </c>
      <c r="K3939">
        <f t="shared" si="248"/>
        <v>0</v>
      </c>
      <c r="L3939" s="20">
        <v>3</v>
      </c>
    </row>
    <row r="3940" spans="1:12" ht="14.4">
      <c r="A3940" s="2">
        <v>3939</v>
      </c>
      <c r="B3940">
        <v>528</v>
      </c>
      <c r="C3940">
        <v>3</v>
      </c>
      <c r="D3940" s="7">
        <f>Groei2030!B3940</f>
        <v>178</v>
      </c>
      <c r="E3940" s="7">
        <f>Groei2030!C3940</f>
        <v>0</v>
      </c>
      <c r="F3940" s="6">
        <v>0.14011901684570299</v>
      </c>
      <c r="G3940" s="6">
        <f t="shared" si="245"/>
        <v>317.58715556078124</v>
      </c>
      <c r="H3940" s="6">
        <f t="shared" si="246"/>
        <v>60.035379123021031</v>
      </c>
      <c r="I3940" s="7">
        <f>B3940+ProxiPrognose2030!H3940</f>
        <v>588.03537912302102</v>
      </c>
      <c r="J3940">
        <f t="shared" si="247"/>
        <v>3</v>
      </c>
      <c r="K3940">
        <f t="shared" si="248"/>
        <v>0</v>
      </c>
      <c r="L3940" s="20">
        <v>3</v>
      </c>
    </row>
    <row r="3941" spans="1:12" ht="14.4">
      <c r="A3941" s="2">
        <v>3940</v>
      </c>
      <c r="B3941">
        <v>488</v>
      </c>
      <c r="C3941">
        <v>3</v>
      </c>
      <c r="D3941" s="7">
        <f>Groei2030!B3941</f>
        <v>28</v>
      </c>
      <c r="E3941" s="7">
        <f>Groei2030!C3941</f>
        <v>0</v>
      </c>
      <c r="F3941" s="6">
        <v>5.8578007812499999E-2</v>
      </c>
      <c r="G3941" s="6">
        <f t="shared" si="245"/>
        <v>119.49877200341159</v>
      </c>
      <c r="H3941" s="6">
        <f t="shared" si="246"/>
        <v>22.589559925030546</v>
      </c>
      <c r="I3941" s="7">
        <f>B3941+ProxiPrognose2030!H3941</f>
        <v>510.58955992503053</v>
      </c>
      <c r="J3941">
        <f t="shared" si="247"/>
        <v>3</v>
      </c>
      <c r="K3941">
        <f t="shared" si="248"/>
        <v>0</v>
      </c>
      <c r="L3941" s="20">
        <v>3</v>
      </c>
    </row>
    <row r="3942" spans="1:12" ht="14.4">
      <c r="A3942" s="2">
        <v>3941</v>
      </c>
      <c r="B3942">
        <v>472</v>
      </c>
      <c r="C3942">
        <v>3</v>
      </c>
      <c r="D3942" s="7">
        <f>Groei2030!B3942</f>
        <v>23</v>
      </c>
      <c r="E3942" s="7">
        <f>Groei2030!C3942</f>
        <v>0</v>
      </c>
      <c r="F3942" s="6">
        <v>0.12146296875</v>
      </c>
      <c r="G3942" s="6">
        <f t="shared" si="245"/>
        <v>47.339531210000992</v>
      </c>
      <c r="H3942" s="6">
        <f t="shared" si="246"/>
        <v>8.9488716843102072</v>
      </c>
      <c r="I3942" s="7">
        <f>B3942+ProxiPrognose2030!H3942</f>
        <v>480.94887168431023</v>
      </c>
      <c r="J3942">
        <f t="shared" si="247"/>
        <v>3</v>
      </c>
      <c r="K3942">
        <f t="shared" si="248"/>
        <v>0</v>
      </c>
      <c r="L3942" s="20">
        <v>3</v>
      </c>
    </row>
    <row r="3943" spans="1:12" ht="14.4">
      <c r="A3943" s="2">
        <v>3942</v>
      </c>
      <c r="B3943">
        <v>426</v>
      </c>
      <c r="C3943">
        <v>3</v>
      </c>
      <c r="D3943" s="7">
        <f>Groei2030!B3943</f>
        <v>32</v>
      </c>
      <c r="E3943" s="7">
        <f>Groei2030!C3943</f>
        <v>0</v>
      </c>
      <c r="F3943" s="6">
        <v>0.17921599999999999</v>
      </c>
      <c r="G3943" s="6">
        <f t="shared" si="245"/>
        <v>44.638871529327744</v>
      </c>
      <c r="H3943" s="6">
        <f t="shared" si="246"/>
        <v>8.4383500055439971</v>
      </c>
      <c r="I3943" s="7">
        <f>B3943+ProxiPrognose2030!H3943</f>
        <v>434.43835000554401</v>
      </c>
      <c r="J3943">
        <f t="shared" si="247"/>
        <v>3</v>
      </c>
      <c r="K3943">
        <f t="shared" si="248"/>
        <v>0</v>
      </c>
      <c r="L3943" s="20">
        <v>3</v>
      </c>
    </row>
    <row r="3944" spans="1:12" ht="14.4">
      <c r="A3944" s="2">
        <v>3943</v>
      </c>
      <c r="B3944">
        <v>410</v>
      </c>
      <c r="C3944">
        <v>3</v>
      </c>
      <c r="D3944" s="7">
        <f>Groei2030!B3944</f>
        <v>23</v>
      </c>
      <c r="E3944" s="7">
        <f>Groei2030!C3944</f>
        <v>0</v>
      </c>
      <c r="F3944" s="6">
        <v>0.1204475</v>
      </c>
      <c r="G3944" s="6">
        <f t="shared" si="245"/>
        <v>47.738641316756265</v>
      </c>
      <c r="H3944" s="6">
        <f t="shared" si="246"/>
        <v>9.0243178292544926</v>
      </c>
      <c r="I3944" s="7">
        <f>B3944+ProxiPrognose2030!H3944</f>
        <v>419.02431782925447</v>
      </c>
      <c r="J3944">
        <f t="shared" si="247"/>
        <v>3</v>
      </c>
      <c r="K3944">
        <f t="shared" si="248"/>
        <v>0</v>
      </c>
      <c r="L3944" s="20">
        <v>3</v>
      </c>
    </row>
    <row r="3945" spans="1:12" ht="14.4">
      <c r="A3945" s="2">
        <v>3944</v>
      </c>
      <c r="B3945">
        <v>431</v>
      </c>
      <c r="C3945">
        <v>3</v>
      </c>
      <c r="D3945" s="7">
        <f>Groei2030!B3945</f>
        <v>6</v>
      </c>
      <c r="E3945" s="7">
        <f>Groei2030!C3945</f>
        <v>0</v>
      </c>
      <c r="F3945" s="6">
        <v>5.9424999999999999E-2</v>
      </c>
      <c r="G3945" s="6">
        <f t="shared" si="245"/>
        <v>25.24190155658393</v>
      </c>
      <c r="H3945" s="6">
        <f t="shared" si="246"/>
        <v>4.7716260031349584</v>
      </c>
      <c r="I3945" s="7">
        <f>B3945+ProxiPrognose2030!H3945</f>
        <v>435.77162600313494</v>
      </c>
      <c r="J3945">
        <f t="shared" si="247"/>
        <v>3</v>
      </c>
      <c r="K3945">
        <f t="shared" si="248"/>
        <v>0</v>
      </c>
      <c r="L3945" s="20">
        <v>3</v>
      </c>
    </row>
    <row r="3946" spans="1:12" ht="14.4">
      <c r="A3946" s="2">
        <v>3945</v>
      </c>
      <c r="B3946">
        <v>445</v>
      </c>
      <c r="C3946">
        <v>3</v>
      </c>
      <c r="D3946" s="7">
        <f>Groei2030!B3946</f>
        <v>40</v>
      </c>
      <c r="E3946" s="7">
        <f>Groei2030!C3946</f>
        <v>0</v>
      </c>
      <c r="F3946" s="6">
        <v>0.110585</v>
      </c>
      <c r="G3946" s="6">
        <f t="shared" si="245"/>
        <v>90.428177420084097</v>
      </c>
      <c r="H3946" s="6">
        <f t="shared" si="246"/>
        <v>17.09417342534671</v>
      </c>
      <c r="I3946" s="7">
        <f>B3946+ProxiPrognose2030!H3946</f>
        <v>462.0941734253467</v>
      </c>
      <c r="J3946">
        <f t="shared" si="247"/>
        <v>3</v>
      </c>
      <c r="K3946">
        <f t="shared" si="248"/>
        <v>0</v>
      </c>
      <c r="L3946" s="20">
        <v>3</v>
      </c>
    </row>
    <row r="3947" spans="1:12" ht="14.4">
      <c r="A3947" s="2">
        <v>3946</v>
      </c>
      <c r="B3947">
        <v>460</v>
      </c>
      <c r="C3947">
        <v>3</v>
      </c>
      <c r="D3947" s="7">
        <f>Groei2030!B3947</f>
        <v>33</v>
      </c>
      <c r="E3947" s="7">
        <f>Groei2030!C3947</f>
        <v>0</v>
      </c>
      <c r="F3947" s="6">
        <v>0.14055400000000001</v>
      </c>
      <c r="G3947" s="6">
        <f t="shared" si="245"/>
        <v>58.696301777252863</v>
      </c>
      <c r="H3947" s="6">
        <f t="shared" si="246"/>
        <v>11.095709220652715</v>
      </c>
      <c r="I3947" s="7">
        <f>B3947+ProxiPrognose2030!H3947</f>
        <v>471.09570922065274</v>
      </c>
      <c r="J3947">
        <f t="shared" si="247"/>
        <v>3</v>
      </c>
      <c r="K3947">
        <f t="shared" si="248"/>
        <v>0</v>
      </c>
      <c r="L3947" s="20">
        <v>3</v>
      </c>
    </row>
    <row r="3948" spans="1:12" ht="14.4">
      <c r="A3948" s="2">
        <v>3947</v>
      </c>
      <c r="B3948">
        <v>508</v>
      </c>
      <c r="C3948">
        <v>3</v>
      </c>
      <c r="D3948" s="7">
        <f>Groei2030!B3948</f>
        <v>30</v>
      </c>
      <c r="E3948" s="7">
        <f>Groei2030!C3948</f>
        <v>0</v>
      </c>
      <c r="F3948" s="6">
        <v>0.1079995</v>
      </c>
      <c r="G3948" s="6">
        <f t="shared" si="245"/>
        <v>69.444765947990504</v>
      </c>
      <c r="H3948" s="6">
        <f t="shared" si="246"/>
        <v>13.127554999620132</v>
      </c>
      <c r="I3948" s="7">
        <f>B3948+ProxiPrognose2030!H3948</f>
        <v>521.12755499962009</v>
      </c>
      <c r="J3948">
        <f t="shared" si="247"/>
        <v>3</v>
      </c>
      <c r="K3948">
        <f t="shared" si="248"/>
        <v>0</v>
      </c>
      <c r="L3948" s="20">
        <v>3</v>
      </c>
    </row>
    <row r="3949" spans="1:12" ht="14.4">
      <c r="A3949" s="2">
        <v>3948</v>
      </c>
      <c r="B3949">
        <v>532</v>
      </c>
      <c r="C3949">
        <v>3</v>
      </c>
      <c r="D3949" s="7">
        <f>Groei2030!B3949</f>
        <v>30</v>
      </c>
      <c r="E3949" s="7">
        <f>Groei2030!C3949</f>
        <v>0</v>
      </c>
      <c r="F3949" s="6">
        <v>0.13774733032226599</v>
      </c>
      <c r="G3949" s="6">
        <f t="shared" si="245"/>
        <v>54.447516205602078</v>
      </c>
      <c r="H3949" s="6">
        <f t="shared" si="246"/>
        <v>10.292536144726292</v>
      </c>
      <c r="I3949" s="7">
        <f>B3949+ProxiPrognose2030!H3949</f>
        <v>542.29253614472634</v>
      </c>
      <c r="J3949">
        <f t="shared" si="247"/>
        <v>3</v>
      </c>
      <c r="K3949">
        <f t="shared" si="248"/>
        <v>0</v>
      </c>
      <c r="L3949" s="20">
        <v>3</v>
      </c>
    </row>
    <row r="3950" spans="1:12" ht="14.4">
      <c r="A3950" s="2">
        <v>3949</v>
      </c>
      <c r="B3950">
        <v>580</v>
      </c>
      <c r="C3950">
        <v>3</v>
      </c>
      <c r="D3950" s="7">
        <f>Groei2030!B3950</f>
        <v>145</v>
      </c>
      <c r="E3950" s="7">
        <f>Groei2030!C3950</f>
        <v>0</v>
      </c>
      <c r="F3950" s="6">
        <v>7.0095049072265603E-2</v>
      </c>
      <c r="G3950" s="6">
        <f t="shared" si="245"/>
        <v>517.15492719931603</v>
      </c>
      <c r="H3950" s="6">
        <f t="shared" si="246"/>
        <v>97.760855803273358</v>
      </c>
      <c r="I3950" s="7">
        <f>B3950+ProxiPrognose2030!H3950</f>
        <v>677.76085580327333</v>
      </c>
      <c r="J3950">
        <f t="shared" si="247"/>
        <v>4</v>
      </c>
      <c r="K3950">
        <f t="shared" si="248"/>
        <v>1</v>
      </c>
      <c r="L3950" s="20">
        <v>4</v>
      </c>
    </row>
    <row r="3951" spans="1:12" ht="14.4">
      <c r="A3951" s="2">
        <v>3950</v>
      </c>
      <c r="B3951">
        <v>565</v>
      </c>
      <c r="C3951">
        <v>3</v>
      </c>
      <c r="D3951" s="7">
        <f>Groei2030!B3951</f>
        <v>38</v>
      </c>
      <c r="E3951" s="7">
        <f>Groei2030!C3951</f>
        <v>0</v>
      </c>
      <c r="F3951" s="6">
        <v>0.10596849999999999</v>
      </c>
      <c r="G3951" s="6">
        <f t="shared" si="245"/>
        <v>89.649282569820286</v>
      </c>
      <c r="H3951" s="6">
        <f t="shared" si="246"/>
        <v>16.946934323217445</v>
      </c>
      <c r="I3951" s="7">
        <f>B3951+ProxiPrognose2030!H3951</f>
        <v>581.94693432321742</v>
      </c>
      <c r="J3951">
        <f t="shared" si="247"/>
        <v>3</v>
      </c>
      <c r="K3951">
        <f t="shared" si="248"/>
        <v>0</v>
      </c>
      <c r="L3951" s="20">
        <v>3</v>
      </c>
    </row>
    <row r="3952" spans="1:12" ht="14.4">
      <c r="A3952" s="2">
        <v>3951</v>
      </c>
      <c r="B3952">
        <v>586</v>
      </c>
      <c r="C3952">
        <v>3</v>
      </c>
      <c r="D3952" s="7">
        <f>Groei2030!B3952</f>
        <v>95</v>
      </c>
      <c r="E3952" s="7">
        <f>Groei2030!C3952</f>
        <v>0</v>
      </c>
      <c r="F3952" s="6">
        <v>8.5732000000000003E-2</v>
      </c>
      <c r="G3952" s="6">
        <f t="shared" si="245"/>
        <v>277.02608127653616</v>
      </c>
      <c r="H3952" s="6">
        <f t="shared" si="246"/>
        <v>52.367879258324415</v>
      </c>
      <c r="I3952" s="7">
        <f>B3952+ProxiPrognose2030!H3952</f>
        <v>638.36787925832436</v>
      </c>
      <c r="J3952">
        <f t="shared" si="247"/>
        <v>4</v>
      </c>
      <c r="K3952">
        <f t="shared" si="248"/>
        <v>1</v>
      </c>
      <c r="L3952" s="20">
        <v>4</v>
      </c>
    </row>
    <row r="3953" spans="1:12" ht="14.4">
      <c r="A3953" s="2">
        <v>3952</v>
      </c>
      <c r="B3953">
        <v>617</v>
      </c>
      <c r="C3953">
        <v>4</v>
      </c>
      <c r="D3953" s="7">
        <f>Groei2030!B3953</f>
        <v>45</v>
      </c>
      <c r="E3953" s="7">
        <f>Groei2030!C3953</f>
        <v>0</v>
      </c>
      <c r="F3953" s="6">
        <v>0.16466074999999999</v>
      </c>
      <c r="G3953" s="6">
        <f t="shared" si="245"/>
        <v>68.322292956882563</v>
      </c>
      <c r="H3953" s="6">
        <f t="shared" si="246"/>
        <v>12.915367288635645</v>
      </c>
      <c r="I3953" s="7">
        <f>B3953+ProxiPrognose2030!H3953</f>
        <v>629.91536728863559</v>
      </c>
      <c r="J3953">
        <f t="shared" si="247"/>
        <v>4</v>
      </c>
      <c r="K3953">
        <f t="shared" si="248"/>
        <v>0</v>
      </c>
      <c r="L3953" s="20">
        <v>4</v>
      </c>
    </row>
    <row r="3954" spans="1:12" ht="14.4">
      <c r="A3954" s="2">
        <v>3953</v>
      </c>
      <c r="B3954">
        <v>640</v>
      </c>
      <c r="C3954">
        <v>4</v>
      </c>
      <c r="D3954" s="7">
        <f>Groei2030!B3954</f>
        <v>0</v>
      </c>
      <c r="E3954" s="7">
        <f>Groei2030!C3954</f>
        <v>250</v>
      </c>
      <c r="F3954" s="6">
        <v>0.29997823217773401</v>
      </c>
      <c r="G3954" s="6">
        <f t="shared" si="245"/>
        <v>208.34845097350063</v>
      </c>
      <c r="H3954" s="6">
        <f t="shared" si="246"/>
        <v>39.385340448676871</v>
      </c>
      <c r="I3954" s="7">
        <f>B3954+ProxiPrognose2030!H3954</f>
        <v>679.38534044867686</v>
      </c>
      <c r="J3954">
        <f t="shared" si="247"/>
        <v>4</v>
      </c>
      <c r="K3954">
        <f t="shared" si="248"/>
        <v>0</v>
      </c>
      <c r="L3954" s="20">
        <v>4</v>
      </c>
    </row>
    <row r="3955" spans="1:12" ht="14.4">
      <c r="A3955" s="2">
        <v>3954</v>
      </c>
      <c r="B3955">
        <v>558</v>
      </c>
      <c r="C3955">
        <v>3</v>
      </c>
      <c r="D3955" s="7">
        <f>Groei2030!B3955</f>
        <v>0</v>
      </c>
      <c r="E3955" s="7">
        <f>Groei2030!C3955</f>
        <v>0</v>
      </c>
      <c r="F3955" s="6">
        <v>0.234690927246094</v>
      </c>
      <c r="G3955" s="6">
        <f t="shared" si="245"/>
        <v>0</v>
      </c>
      <c r="H3955" s="6">
        <f t="shared" si="246"/>
        <v>0</v>
      </c>
      <c r="I3955" s="7">
        <f>B3955+ProxiPrognose2030!H3955</f>
        <v>558</v>
      </c>
      <c r="J3955">
        <f t="shared" si="247"/>
        <v>3</v>
      </c>
      <c r="K3955">
        <f t="shared" si="248"/>
        <v>0</v>
      </c>
      <c r="L3955" s="20">
        <v>3</v>
      </c>
    </row>
    <row r="3956" spans="1:12" ht="14.4">
      <c r="A3956" s="2">
        <v>3955</v>
      </c>
      <c r="B3956">
        <v>448</v>
      </c>
      <c r="C3956">
        <v>3</v>
      </c>
      <c r="D3956" s="7">
        <f>Groei2030!B3956</f>
        <v>0</v>
      </c>
      <c r="E3956" s="7">
        <f>Groei2030!C3956</f>
        <v>0</v>
      </c>
      <c r="F3956" s="6">
        <v>0.14514299999999999</v>
      </c>
      <c r="G3956" s="6">
        <f t="shared" si="245"/>
        <v>0</v>
      </c>
      <c r="H3956" s="6">
        <f t="shared" si="246"/>
        <v>0</v>
      </c>
      <c r="I3956" s="7">
        <f>B3956+ProxiPrognose2030!H3956</f>
        <v>448</v>
      </c>
      <c r="J3956">
        <f t="shared" si="247"/>
        <v>3</v>
      </c>
      <c r="K3956">
        <f t="shared" si="248"/>
        <v>0</v>
      </c>
      <c r="L3956" s="20">
        <v>3</v>
      </c>
    </row>
    <row r="3957" spans="1:12" ht="14.4">
      <c r="A3957" s="2">
        <v>3956</v>
      </c>
      <c r="B3957">
        <v>422</v>
      </c>
      <c r="C3957">
        <v>3</v>
      </c>
      <c r="D3957" s="7">
        <f>Groei2030!B3957</f>
        <v>2</v>
      </c>
      <c r="E3957" s="7">
        <f>Groei2030!C3957</f>
        <v>0</v>
      </c>
      <c r="F3957" s="6">
        <v>0.212268377929688</v>
      </c>
      <c r="G3957" s="6">
        <f t="shared" si="245"/>
        <v>2.3555086484225196</v>
      </c>
      <c r="H3957" s="6">
        <f t="shared" si="246"/>
        <v>0.44527573694187517</v>
      </c>
      <c r="I3957" s="7">
        <f>B3957+ProxiPrognose2030!H3957</f>
        <v>422.44527573694188</v>
      </c>
      <c r="J3957">
        <f t="shared" si="247"/>
        <v>3</v>
      </c>
      <c r="K3957">
        <f t="shared" si="248"/>
        <v>0</v>
      </c>
      <c r="L3957" s="20">
        <v>3</v>
      </c>
    </row>
    <row r="3958" spans="1:12" ht="14.4">
      <c r="A3958" s="2">
        <v>3957</v>
      </c>
      <c r="B3958">
        <v>342</v>
      </c>
      <c r="C3958">
        <v>2</v>
      </c>
      <c r="D3958" s="7">
        <f>Groei2030!B3958</f>
        <v>4</v>
      </c>
      <c r="E3958" s="7">
        <f>Groei2030!C3958</f>
        <v>0</v>
      </c>
      <c r="F3958" s="6">
        <v>0.40168175439453102</v>
      </c>
      <c r="G3958" s="6">
        <f t="shared" si="245"/>
        <v>2.4895330421650219</v>
      </c>
      <c r="H3958" s="6">
        <f t="shared" si="246"/>
        <v>0.47061116108979623</v>
      </c>
      <c r="I3958" s="7">
        <f>B3958+ProxiPrognose2030!H3958</f>
        <v>342.47061116108978</v>
      </c>
      <c r="J3958">
        <f t="shared" si="247"/>
        <v>2</v>
      </c>
      <c r="K3958">
        <f t="shared" si="248"/>
        <v>0</v>
      </c>
      <c r="L3958" s="20">
        <v>2</v>
      </c>
    </row>
    <row r="3959" spans="1:12" ht="14.4">
      <c r="A3959" s="2">
        <v>3958</v>
      </c>
      <c r="B3959">
        <v>327</v>
      </c>
      <c r="C3959">
        <v>2</v>
      </c>
      <c r="D3959" s="7">
        <f>Groei2030!B3959</f>
        <v>2</v>
      </c>
      <c r="E3959" s="7">
        <f>Groei2030!C3959</f>
        <v>0</v>
      </c>
      <c r="F3959" s="6">
        <v>0.388678571777344</v>
      </c>
      <c r="G3959" s="6">
        <f t="shared" si="245"/>
        <v>1.286409996089074</v>
      </c>
      <c r="H3959" s="6">
        <f t="shared" si="246"/>
        <v>0.24317769302250927</v>
      </c>
      <c r="I3959" s="7">
        <f>B3959+ProxiPrognose2030!H3959</f>
        <v>327.24317769302252</v>
      </c>
      <c r="J3959">
        <f t="shared" si="247"/>
        <v>2</v>
      </c>
      <c r="K3959">
        <f t="shared" si="248"/>
        <v>0</v>
      </c>
      <c r="L3959" s="20">
        <v>2</v>
      </c>
    </row>
    <row r="3960" spans="1:12" ht="14.4">
      <c r="A3960" s="2">
        <v>3959</v>
      </c>
      <c r="B3960">
        <v>329</v>
      </c>
      <c r="C3960">
        <v>2</v>
      </c>
      <c r="D3960" s="7">
        <f>Groei2030!B3960</f>
        <v>52</v>
      </c>
      <c r="E3960" s="7">
        <f>Groei2030!C3960</f>
        <v>0</v>
      </c>
      <c r="F3960" s="6">
        <v>0.703198758056641</v>
      </c>
      <c r="G3960" s="6">
        <f t="shared" si="245"/>
        <v>18.486949601456608</v>
      </c>
      <c r="H3960" s="6">
        <f t="shared" si="246"/>
        <v>3.4946974671940656</v>
      </c>
      <c r="I3960" s="7">
        <f>B3960+ProxiPrognose2030!H3960</f>
        <v>332.49469746719404</v>
      </c>
      <c r="J3960">
        <f t="shared" si="247"/>
        <v>2</v>
      </c>
      <c r="K3960">
        <f t="shared" si="248"/>
        <v>0</v>
      </c>
      <c r="L3960" s="20">
        <v>2</v>
      </c>
    </row>
    <row r="3961" spans="1:12" ht="14.4">
      <c r="A3961" s="2">
        <v>3960</v>
      </c>
      <c r="B3961">
        <v>443</v>
      </c>
      <c r="C3961">
        <v>3</v>
      </c>
      <c r="D3961" s="7">
        <f>Groei2030!B3961</f>
        <v>43</v>
      </c>
      <c r="E3961" s="7">
        <f>Groei2030!C3961</f>
        <v>0</v>
      </c>
      <c r="F3961" s="6">
        <v>0.209593929443359</v>
      </c>
      <c r="G3961" s="6">
        <f t="shared" si="245"/>
        <v>51.289653419590557</v>
      </c>
      <c r="H3961" s="6">
        <f t="shared" si="246"/>
        <v>9.695586657767592</v>
      </c>
      <c r="I3961" s="7">
        <f>B3961+ProxiPrognose2030!H3961</f>
        <v>452.69558665776759</v>
      </c>
      <c r="J3961">
        <f t="shared" si="247"/>
        <v>3</v>
      </c>
      <c r="K3961">
        <f t="shared" si="248"/>
        <v>0</v>
      </c>
      <c r="L3961" s="20">
        <v>3</v>
      </c>
    </row>
    <row r="3962" spans="1:12" ht="14.4">
      <c r="A3962" s="2">
        <v>3961</v>
      </c>
      <c r="B3962">
        <v>342</v>
      </c>
      <c r="C3962">
        <v>2</v>
      </c>
      <c r="D3962" s="7">
        <f>Groei2030!B3962</f>
        <v>230</v>
      </c>
      <c r="E3962" s="7">
        <f>Groei2030!C3962</f>
        <v>0</v>
      </c>
      <c r="F3962" s="6">
        <v>0.96875700561523403</v>
      </c>
      <c r="G3962" s="6">
        <f t="shared" si="245"/>
        <v>59.354409482162296</v>
      </c>
      <c r="H3962" s="6">
        <f t="shared" si="246"/>
        <v>11.220115214019337</v>
      </c>
      <c r="I3962" s="7">
        <f>B3962+ProxiPrognose2030!H3962</f>
        <v>353.22011521401936</v>
      </c>
      <c r="J3962">
        <f t="shared" si="247"/>
        <v>2</v>
      </c>
      <c r="K3962">
        <f t="shared" si="248"/>
        <v>0</v>
      </c>
      <c r="L3962" s="20">
        <v>2</v>
      </c>
    </row>
    <row r="3963" spans="1:12" ht="14.4">
      <c r="A3963" s="2">
        <v>3962</v>
      </c>
      <c r="B3963">
        <v>381</v>
      </c>
      <c r="C3963">
        <v>2</v>
      </c>
      <c r="D3963" s="7">
        <f>Groei2030!B3963</f>
        <v>0</v>
      </c>
      <c r="E3963" s="7">
        <f>Groei2030!C3963</f>
        <v>0</v>
      </c>
      <c r="F3963" s="6">
        <v>0.79725981689453096</v>
      </c>
      <c r="G3963" s="6">
        <f t="shared" si="245"/>
        <v>0</v>
      </c>
      <c r="H3963" s="6">
        <f t="shared" si="246"/>
        <v>0</v>
      </c>
      <c r="I3963" s="7">
        <f>B3963+ProxiPrognose2030!H3963</f>
        <v>381</v>
      </c>
      <c r="J3963">
        <f t="shared" si="247"/>
        <v>2</v>
      </c>
      <c r="K3963">
        <f t="shared" si="248"/>
        <v>0</v>
      </c>
      <c r="L3963" s="20">
        <v>2</v>
      </c>
    </row>
    <row r="3964" spans="1:12" ht="14.4">
      <c r="A3964" s="2">
        <v>3963</v>
      </c>
      <c r="B3964">
        <v>551</v>
      </c>
      <c r="C3964">
        <v>3</v>
      </c>
      <c r="D3964" s="7">
        <f>Groei2030!B3964</f>
        <v>53</v>
      </c>
      <c r="E3964" s="7">
        <f>Groei2030!C3964</f>
        <v>0</v>
      </c>
      <c r="F3964" s="6">
        <v>0.25713505029296901</v>
      </c>
      <c r="G3964" s="6">
        <f t="shared" si="245"/>
        <v>51.529342207153398</v>
      </c>
      <c r="H3964" s="6">
        <f t="shared" si="246"/>
        <v>9.740896447477013</v>
      </c>
      <c r="I3964" s="7">
        <f>B3964+ProxiPrognose2030!H3964</f>
        <v>560.74089644747698</v>
      </c>
      <c r="J3964">
        <f t="shared" si="247"/>
        <v>3</v>
      </c>
      <c r="K3964">
        <f t="shared" si="248"/>
        <v>0</v>
      </c>
      <c r="L3964" s="20">
        <v>3</v>
      </c>
    </row>
    <row r="3965" spans="1:12" ht="14.4">
      <c r="A3965" s="2">
        <v>3964</v>
      </c>
      <c r="B3965">
        <v>702</v>
      </c>
      <c r="C3965">
        <v>4</v>
      </c>
      <c r="D3965" s="7">
        <f>Groei2030!B3965</f>
        <v>5</v>
      </c>
      <c r="E3965" s="7">
        <f>Groei2030!C3965</f>
        <v>0</v>
      </c>
      <c r="F3965" s="6">
        <v>0.11089232836914099</v>
      </c>
      <c r="G3965" s="6">
        <f t="shared" si="245"/>
        <v>11.272195456469905</v>
      </c>
      <c r="H3965" s="6">
        <f t="shared" si="246"/>
        <v>2.130849802735332</v>
      </c>
      <c r="I3965" s="7">
        <f>B3965+ProxiPrognose2030!H3965</f>
        <v>704.13084980273538</v>
      </c>
      <c r="J3965">
        <f t="shared" si="247"/>
        <v>4</v>
      </c>
      <c r="K3965">
        <f t="shared" si="248"/>
        <v>0</v>
      </c>
      <c r="L3965" s="20">
        <v>4</v>
      </c>
    </row>
    <row r="3966" spans="1:12" ht="14.4">
      <c r="A3966" s="2">
        <v>3965</v>
      </c>
      <c r="B3966">
        <v>784</v>
      </c>
      <c r="C3966">
        <v>4</v>
      </c>
      <c r="D3966" s="7">
        <f>Groei2030!B3966</f>
        <v>1</v>
      </c>
      <c r="E3966" s="7">
        <f>Groei2030!C3966</f>
        <v>0</v>
      </c>
      <c r="F3966" s="6">
        <v>0.51978265356445297</v>
      </c>
      <c r="G3966" s="6">
        <f t="shared" si="245"/>
        <v>0.480970263793153</v>
      </c>
      <c r="H3966" s="6">
        <f t="shared" si="246"/>
        <v>9.0920654781314364E-2</v>
      </c>
      <c r="I3966" s="7">
        <f>B3966+ProxiPrognose2030!H3966</f>
        <v>784.09092065478137</v>
      </c>
      <c r="J3966">
        <f t="shared" si="247"/>
        <v>4</v>
      </c>
      <c r="K3966">
        <f t="shared" si="248"/>
        <v>0</v>
      </c>
      <c r="L3966" s="20">
        <v>4</v>
      </c>
    </row>
    <row r="3967" spans="1:12" ht="14.4">
      <c r="A3967" s="2">
        <v>3966</v>
      </c>
      <c r="B3967">
        <v>670</v>
      </c>
      <c r="C3967">
        <v>4</v>
      </c>
      <c r="D3967" s="7">
        <f>Groei2030!B3967</f>
        <v>26</v>
      </c>
      <c r="E3967" s="7">
        <f>Groei2030!C3967</f>
        <v>0</v>
      </c>
      <c r="F3967" s="6">
        <v>0.114425334472656</v>
      </c>
      <c r="G3967" s="6">
        <f t="shared" si="245"/>
        <v>56.805601923351091</v>
      </c>
      <c r="H3967" s="6">
        <f t="shared" si="246"/>
        <v>10.738299040331018</v>
      </c>
      <c r="I3967" s="7">
        <f>B3967+ProxiPrognose2030!H3967</f>
        <v>680.73829904033107</v>
      </c>
      <c r="J3967">
        <f t="shared" si="247"/>
        <v>4</v>
      </c>
      <c r="K3967">
        <f t="shared" si="248"/>
        <v>0</v>
      </c>
      <c r="L3967" s="20">
        <v>4</v>
      </c>
    </row>
    <row r="3968" spans="1:12" ht="14.4">
      <c r="A3968" s="2">
        <v>3967</v>
      </c>
      <c r="B3968">
        <v>670</v>
      </c>
      <c r="C3968">
        <v>4</v>
      </c>
      <c r="D3968" s="7">
        <f>Groei2030!B3968</f>
        <v>8</v>
      </c>
      <c r="E3968" s="7">
        <f>Groei2030!C3968</f>
        <v>0</v>
      </c>
      <c r="F3968" s="6">
        <v>7.4277752197265595E-2</v>
      </c>
      <c r="G3968" s="6">
        <f t="shared" si="245"/>
        <v>26.925962900552427</v>
      </c>
      <c r="H3968" s="6">
        <f t="shared" si="246"/>
        <v>5.0899740832802323</v>
      </c>
      <c r="I3968" s="7">
        <f>B3968+ProxiPrognose2030!H3968</f>
        <v>675.08997408328025</v>
      </c>
      <c r="J3968">
        <f t="shared" si="247"/>
        <v>4</v>
      </c>
      <c r="K3968">
        <f t="shared" si="248"/>
        <v>0</v>
      </c>
      <c r="L3968" s="20">
        <v>4</v>
      </c>
    </row>
    <row r="3969" spans="1:12" ht="14.4">
      <c r="A3969" s="2">
        <v>3968</v>
      </c>
      <c r="B3969">
        <v>741</v>
      </c>
      <c r="C3969">
        <v>4</v>
      </c>
      <c r="D3969" s="7">
        <f>Groei2030!B3969</f>
        <v>6</v>
      </c>
      <c r="E3969" s="7">
        <f>Groei2030!C3969</f>
        <v>0</v>
      </c>
      <c r="F3969" s="6">
        <v>0.49028683203125001</v>
      </c>
      <c r="G3969" s="6">
        <f t="shared" si="245"/>
        <v>3.0594335845927687</v>
      </c>
      <c r="H3969" s="6">
        <f t="shared" si="246"/>
        <v>0.57834283262623232</v>
      </c>
      <c r="I3969" s="7">
        <f>B3969+ProxiPrognose2030!H3969</f>
        <v>741.57834283262628</v>
      </c>
      <c r="J3969">
        <f t="shared" si="247"/>
        <v>4</v>
      </c>
      <c r="K3969">
        <f t="shared" si="248"/>
        <v>0</v>
      </c>
      <c r="L3969" s="20">
        <v>4</v>
      </c>
    </row>
    <row r="3970" spans="1:12" ht="14.4">
      <c r="A3970" s="2">
        <v>3969</v>
      </c>
      <c r="B3970">
        <v>724</v>
      </c>
      <c r="C3970">
        <v>4</v>
      </c>
      <c r="D3970" s="7">
        <f>Groei2030!B3970</f>
        <v>52</v>
      </c>
      <c r="E3970" s="7">
        <f>Groei2030!C3970</f>
        <v>0</v>
      </c>
      <c r="F3970" s="6">
        <v>0.204780547363281</v>
      </c>
      <c r="G3970" s="6">
        <f t="shared" si="245"/>
        <v>63.482592303740553</v>
      </c>
      <c r="H3970" s="6">
        <f t="shared" si="246"/>
        <v>12.000490038514283</v>
      </c>
      <c r="I3970" s="7">
        <f>B3970+ProxiPrognose2030!H3970</f>
        <v>736.00049003851427</v>
      </c>
      <c r="J3970">
        <f t="shared" si="247"/>
        <v>4</v>
      </c>
      <c r="K3970">
        <f t="shared" si="248"/>
        <v>0</v>
      </c>
      <c r="L3970" s="20">
        <v>4</v>
      </c>
    </row>
    <row r="3971" spans="1:12" ht="14.4">
      <c r="A3971" s="2">
        <v>3970</v>
      </c>
      <c r="B3971">
        <v>723</v>
      </c>
      <c r="C3971">
        <v>4</v>
      </c>
      <c r="D3971" s="7">
        <f>Groei2030!B3971</f>
        <v>71</v>
      </c>
      <c r="E3971" s="7">
        <f>Groei2030!C3971</f>
        <v>0</v>
      </c>
      <c r="F3971" s="6">
        <v>0.126370405517578</v>
      </c>
      <c r="G3971" s="6">
        <f t="shared" ref="G3971:G4034" si="249">IFERROR((D3971+E3971)/((F3971/0.25)),0)</f>
        <v>140.460101613989</v>
      </c>
      <c r="H3971" s="6">
        <f t="shared" ref="H3971:H4034" si="250">G3971/5.29</f>
        <v>26.552004085820226</v>
      </c>
      <c r="I3971" s="7">
        <f>B3971+ProxiPrognose2030!H3971</f>
        <v>749.55200408582027</v>
      </c>
      <c r="J3971">
        <f t="shared" ref="J3971:J4034" si="251">MAX(C3971,IF(I3971&gt;0,IF(A3971&lt;6701,IF(I3971&lt;200,1,IF(I3971&lt;400,2,IF(I3971&lt;600,3,IF(I3971&lt;900,4,IF(I3971&lt;2000,5,IF(I3971&gt;2000,6,0)))))),0),0))</f>
        <v>4</v>
      </c>
      <c r="K3971">
        <f t="shared" ref="K3971:K4034" si="252">J3971-C3971</f>
        <v>0</v>
      </c>
      <c r="L3971" s="20">
        <v>4</v>
      </c>
    </row>
    <row r="3972" spans="1:12" ht="14.4">
      <c r="A3972" s="2">
        <v>3971</v>
      </c>
      <c r="B3972">
        <v>732</v>
      </c>
      <c r="C3972">
        <v>4</v>
      </c>
      <c r="D3972" s="7">
        <f>Groei2030!B3972</f>
        <v>36</v>
      </c>
      <c r="E3972" s="7">
        <f>Groei2030!C3972</f>
        <v>0</v>
      </c>
      <c r="F3972" s="6">
        <v>0.112451805175781</v>
      </c>
      <c r="G3972" s="6">
        <f t="shared" si="249"/>
        <v>80.034286563310332</v>
      </c>
      <c r="H3972" s="6">
        <f t="shared" si="250"/>
        <v>15.129354737865848</v>
      </c>
      <c r="I3972" s="7">
        <f>B3972+ProxiPrognose2030!H3972</f>
        <v>747.12935473786581</v>
      </c>
      <c r="J3972">
        <f t="shared" si="251"/>
        <v>4</v>
      </c>
      <c r="K3972">
        <f t="shared" si="252"/>
        <v>0</v>
      </c>
      <c r="L3972" s="20">
        <v>4</v>
      </c>
    </row>
    <row r="3973" spans="1:12" ht="14.4">
      <c r="A3973" s="2">
        <v>3972</v>
      </c>
      <c r="B3973">
        <v>653</v>
      </c>
      <c r="C3973">
        <v>4</v>
      </c>
      <c r="D3973" s="7">
        <f>Groei2030!B3973</f>
        <v>45</v>
      </c>
      <c r="E3973" s="7">
        <f>Groei2030!C3973</f>
        <v>0</v>
      </c>
      <c r="F3973" s="6">
        <v>0.16569045507812499</v>
      </c>
      <c r="G3973" s="6">
        <f t="shared" si="249"/>
        <v>67.897695100755769</v>
      </c>
      <c r="H3973" s="6">
        <f t="shared" si="250"/>
        <v>12.835103043621128</v>
      </c>
      <c r="I3973" s="7">
        <f>B3973+ProxiPrognose2030!H3973</f>
        <v>665.83510304362107</v>
      </c>
      <c r="J3973">
        <f t="shared" si="251"/>
        <v>4</v>
      </c>
      <c r="K3973">
        <f t="shared" si="252"/>
        <v>0</v>
      </c>
      <c r="L3973" s="20">
        <v>4</v>
      </c>
    </row>
    <row r="3974" spans="1:12" ht="14.4">
      <c r="A3974" s="2">
        <v>3973</v>
      </c>
      <c r="B3974">
        <v>552</v>
      </c>
      <c r="C3974">
        <v>3</v>
      </c>
      <c r="D3974" s="7">
        <f>Groei2030!B3974</f>
        <v>61</v>
      </c>
      <c r="E3974" s="7">
        <f>Groei2030!C3974</f>
        <v>0</v>
      </c>
      <c r="F3974" s="6">
        <v>0.16782475659179699</v>
      </c>
      <c r="G3974" s="6">
        <f t="shared" si="249"/>
        <v>90.86859596699928</v>
      </c>
      <c r="H3974" s="6">
        <f t="shared" si="250"/>
        <v>17.177428349149203</v>
      </c>
      <c r="I3974" s="7">
        <f>B3974+ProxiPrognose2030!H3974</f>
        <v>569.17742834914918</v>
      </c>
      <c r="J3974">
        <f t="shared" si="251"/>
        <v>3</v>
      </c>
      <c r="K3974">
        <f t="shared" si="252"/>
        <v>0</v>
      </c>
      <c r="L3974" s="20">
        <v>3</v>
      </c>
    </row>
    <row r="3975" spans="1:12" ht="14.4">
      <c r="A3975" s="2">
        <v>3974</v>
      </c>
      <c r="B3975">
        <v>513</v>
      </c>
      <c r="C3975">
        <v>3</v>
      </c>
      <c r="D3975" s="7">
        <f>Groei2030!B3975</f>
        <v>53</v>
      </c>
      <c r="E3975" s="7">
        <f>Groei2030!C3975</f>
        <v>0</v>
      </c>
      <c r="F3975" s="6">
        <v>0.18798187524414101</v>
      </c>
      <c r="G3975" s="6">
        <f t="shared" si="249"/>
        <v>70.485518791594103</v>
      </c>
      <c r="H3975" s="6">
        <f t="shared" si="250"/>
        <v>13.32429466759813</v>
      </c>
      <c r="I3975" s="7">
        <f>B3975+ProxiPrognose2030!H3975</f>
        <v>526.32429466759811</v>
      </c>
      <c r="J3975">
        <f t="shared" si="251"/>
        <v>3</v>
      </c>
      <c r="K3975">
        <f t="shared" si="252"/>
        <v>0</v>
      </c>
      <c r="L3975" s="20">
        <v>3</v>
      </c>
    </row>
    <row r="3976" spans="1:12" ht="14.4">
      <c r="A3976" s="2">
        <v>3975</v>
      </c>
      <c r="B3976">
        <v>591</v>
      </c>
      <c r="C3976">
        <v>3</v>
      </c>
      <c r="D3976" s="7">
        <f>Groei2030!B3976</f>
        <v>37</v>
      </c>
      <c r="E3976" s="7">
        <f>Groei2030!C3976</f>
        <v>0</v>
      </c>
      <c r="F3976" s="6">
        <v>0.112336602050781</v>
      </c>
      <c r="G3976" s="6">
        <f t="shared" si="249"/>
        <v>82.34181763677168</v>
      </c>
      <c r="H3976" s="6">
        <f t="shared" si="250"/>
        <v>15.565560989937936</v>
      </c>
      <c r="I3976" s="7">
        <f>B3976+ProxiPrognose2030!H3976</f>
        <v>606.56556098993792</v>
      </c>
      <c r="J3976">
        <f t="shared" si="251"/>
        <v>4</v>
      </c>
      <c r="K3976">
        <f t="shared" si="252"/>
        <v>1</v>
      </c>
      <c r="L3976" s="20">
        <v>4</v>
      </c>
    </row>
    <row r="3977" spans="1:12" ht="14.4">
      <c r="A3977" s="2">
        <v>3976</v>
      </c>
      <c r="B3977">
        <v>649</v>
      </c>
      <c r="C3977">
        <v>4</v>
      </c>
      <c r="D3977" s="7">
        <f>Groei2030!B3977</f>
        <v>17</v>
      </c>
      <c r="E3977" s="7">
        <f>Groei2030!C3977</f>
        <v>0</v>
      </c>
      <c r="F3977" s="6">
        <v>0.223418967773437</v>
      </c>
      <c r="G3977" s="6">
        <f t="shared" si="249"/>
        <v>19.02255677910842</v>
      </c>
      <c r="H3977" s="6">
        <f t="shared" si="250"/>
        <v>3.5959464610790963</v>
      </c>
      <c r="I3977" s="7">
        <f>B3977+ProxiPrognose2030!H3977</f>
        <v>652.59594646107905</v>
      </c>
      <c r="J3977">
        <f t="shared" si="251"/>
        <v>4</v>
      </c>
      <c r="K3977">
        <f t="shared" si="252"/>
        <v>0</v>
      </c>
      <c r="L3977" s="20">
        <v>4</v>
      </c>
    </row>
    <row r="3978" spans="1:12" ht="14.4">
      <c r="A3978" s="2">
        <v>3977</v>
      </c>
      <c r="B3978">
        <v>553</v>
      </c>
      <c r="C3978">
        <v>3</v>
      </c>
      <c r="D3978" s="7">
        <f>Groei2030!B3978</f>
        <v>76</v>
      </c>
      <c r="E3978" s="7">
        <f>Groei2030!C3978</f>
        <v>0</v>
      </c>
      <c r="F3978" s="6">
        <v>0.221746602539062</v>
      </c>
      <c r="G3978" s="6">
        <f t="shared" si="249"/>
        <v>85.683387174570285</v>
      </c>
      <c r="H3978" s="6">
        <f t="shared" si="250"/>
        <v>16.197237651147503</v>
      </c>
      <c r="I3978" s="7">
        <f>B3978+ProxiPrognose2030!H3978</f>
        <v>569.19723765114747</v>
      </c>
      <c r="J3978">
        <f t="shared" si="251"/>
        <v>3</v>
      </c>
      <c r="K3978">
        <f t="shared" si="252"/>
        <v>0</v>
      </c>
      <c r="L3978" s="20">
        <v>3</v>
      </c>
    </row>
    <row r="3979" spans="1:12" ht="14.4">
      <c r="A3979" s="2">
        <v>3978</v>
      </c>
      <c r="B3979">
        <v>426</v>
      </c>
      <c r="C3979">
        <v>3</v>
      </c>
      <c r="D3979" s="7">
        <f>Groei2030!B3979</f>
        <v>32</v>
      </c>
      <c r="E3979" s="7">
        <f>Groei2030!C3979</f>
        <v>0</v>
      </c>
      <c r="F3979" s="6">
        <v>0.22191194555664101</v>
      </c>
      <c r="G3979" s="6">
        <f t="shared" si="249"/>
        <v>36.050335099955547</v>
      </c>
      <c r="H3979" s="6">
        <f t="shared" si="250"/>
        <v>6.8148081474396118</v>
      </c>
      <c r="I3979" s="7">
        <f>B3979+ProxiPrognose2030!H3979</f>
        <v>432.81480814743963</v>
      </c>
      <c r="J3979">
        <f t="shared" si="251"/>
        <v>3</v>
      </c>
      <c r="K3979">
        <f t="shared" si="252"/>
        <v>0</v>
      </c>
      <c r="L3979" s="20">
        <v>3</v>
      </c>
    </row>
    <row r="3980" spans="1:12" ht="14.4">
      <c r="A3980" s="2">
        <v>3979</v>
      </c>
      <c r="B3980">
        <v>425</v>
      </c>
      <c r="C3980">
        <v>3</v>
      </c>
      <c r="D3980" s="7">
        <f>Groei2030!B3980</f>
        <v>29</v>
      </c>
      <c r="E3980" s="7">
        <f>Groei2030!C3980</f>
        <v>0</v>
      </c>
      <c r="F3980" s="6">
        <v>8.3781577880859395E-2</v>
      </c>
      <c r="G3980" s="6">
        <f t="shared" si="249"/>
        <v>86.534536390682177</v>
      </c>
      <c r="H3980" s="6">
        <f t="shared" si="250"/>
        <v>16.358135423569408</v>
      </c>
      <c r="I3980" s="7">
        <f>B3980+ProxiPrognose2030!H3980</f>
        <v>441.35813542356942</v>
      </c>
      <c r="J3980">
        <f t="shared" si="251"/>
        <v>3</v>
      </c>
      <c r="K3980">
        <f t="shared" si="252"/>
        <v>0</v>
      </c>
      <c r="L3980" s="20">
        <v>3</v>
      </c>
    </row>
    <row r="3981" spans="1:12" ht="14.4">
      <c r="A3981" s="2">
        <v>3980</v>
      </c>
      <c r="B3981">
        <v>474</v>
      </c>
      <c r="C3981">
        <v>3</v>
      </c>
      <c r="D3981" s="7">
        <f>Groei2030!B3981</f>
        <v>71</v>
      </c>
      <c r="E3981" s="7">
        <f>Groei2030!C3981</f>
        <v>0</v>
      </c>
      <c r="F3981" s="6">
        <v>0.24518381713867199</v>
      </c>
      <c r="G3981" s="6">
        <f t="shared" si="249"/>
        <v>72.394663755319897</v>
      </c>
      <c r="H3981" s="6">
        <f t="shared" si="250"/>
        <v>13.685191636166332</v>
      </c>
      <c r="I3981" s="7">
        <f>B3981+ProxiPrognose2030!H3981</f>
        <v>487.68519163616634</v>
      </c>
      <c r="J3981">
        <f t="shared" si="251"/>
        <v>3</v>
      </c>
      <c r="K3981">
        <f t="shared" si="252"/>
        <v>0</v>
      </c>
      <c r="L3981" s="20">
        <v>3</v>
      </c>
    </row>
    <row r="3982" spans="1:12" ht="14.4">
      <c r="A3982" s="2">
        <v>3981</v>
      </c>
      <c r="B3982">
        <v>346</v>
      </c>
      <c r="C3982">
        <v>2</v>
      </c>
      <c r="D3982" s="7">
        <f>Groei2030!B3982</f>
        <v>172</v>
      </c>
      <c r="E3982" s="7">
        <f>Groei2030!C3982</f>
        <v>0</v>
      </c>
      <c r="F3982" s="6">
        <v>0.67530530493164098</v>
      </c>
      <c r="G3982" s="6">
        <f t="shared" si="249"/>
        <v>63.674903315549628</v>
      </c>
      <c r="H3982" s="6">
        <f t="shared" si="250"/>
        <v>12.036843726947</v>
      </c>
      <c r="I3982" s="7">
        <f>B3982+ProxiPrognose2030!H3982</f>
        <v>358.03684372694698</v>
      </c>
      <c r="J3982">
        <f t="shared" si="251"/>
        <v>2</v>
      </c>
      <c r="K3982">
        <f t="shared" si="252"/>
        <v>0</v>
      </c>
      <c r="L3982" s="20">
        <v>2</v>
      </c>
    </row>
    <row r="3983" spans="1:12" ht="14.4">
      <c r="A3983" s="2">
        <v>3982</v>
      </c>
      <c r="B3983">
        <v>652</v>
      </c>
      <c r="C3983">
        <v>4</v>
      </c>
      <c r="D3983" s="7">
        <f>Groei2030!B3983</f>
        <v>2</v>
      </c>
      <c r="E3983" s="7">
        <f>Groei2030!C3983</f>
        <v>0</v>
      </c>
      <c r="F3983" s="6">
        <v>0.229591684326172</v>
      </c>
      <c r="G3983" s="6">
        <f t="shared" si="249"/>
        <v>2.1777792234394231</v>
      </c>
      <c r="H3983" s="6">
        <f t="shared" si="250"/>
        <v>0.41167849214355823</v>
      </c>
      <c r="I3983" s="7">
        <f>B3983+ProxiPrognose2030!H3983</f>
        <v>652.41167849214355</v>
      </c>
      <c r="J3983">
        <f t="shared" si="251"/>
        <v>4</v>
      </c>
      <c r="K3983">
        <f t="shared" si="252"/>
        <v>0</v>
      </c>
      <c r="L3983" s="20">
        <v>4</v>
      </c>
    </row>
    <row r="3984" spans="1:12" ht="14.4">
      <c r="A3984" s="2">
        <v>3983</v>
      </c>
      <c r="B3984">
        <v>458</v>
      </c>
      <c r="C3984">
        <v>3</v>
      </c>
      <c r="D3984" s="7">
        <f>Groei2030!B3984</f>
        <v>36</v>
      </c>
      <c r="E3984" s="7">
        <f>Groei2030!C3984</f>
        <v>0</v>
      </c>
      <c r="F3984" s="6">
        <v>0.118076693847656</v>
      </c>
      <c r="G3984" s="6">
        <f t="shared" si="249"/>
        <v>76.221646344636909</v>
      </c>
      <c r="H3984" s="6">
        <f t="shared" si="250"/>
        <v>14.408628798608111</v>
      </c>
      <c r="I3984" s="7">
        <f>B3984+ProxiPrognose2030!H3984</f>
        <v>472.40862879860811</v>
      </c>
      <c r="J3984">
        <f t="shared" si="251"/>
        <v>3</v>
      </c>
      <c r="K3984">
        <f t="shared" si="252"/>
        <v>0</v>
      </c>
      <c r="L3984" s="20">
        <v>3</v>
      </c>
    </row>
    <row r="3985" spans="1:12" ht="14.4">
      <c r="A3985" s="2">
        <v>3984</v>
      </c>
      <c r="B3985">
        <v>707</v>
      </c>
      <c r="C3985">
        <v>4</v>
      </c>
      <c r="D3985" s="7">
        <f>Groei2030!B3985</f>
        <v>23</v>
      </c>
      <c r="E3985" s="7">
        <f>Groei2030!C3985</f>
        <v>0</v>
      </c>
      <c r="F3985" s="6">
        <v>0.17503832324218699</v>
      </c>
      <c r="G3985" s="6">
        <f t="shared" si="249"/>
        <v>32.849949048267391</v>
      </c>
      <c r="H3985" s="6">
        <f t="shared" si="250"/>
        <v>6.2098202359673706</v>
      </c>
      <c r="I3985" s="7">
        <f>B3985+ProxiPrognose2030!H3985</f>
        <v>713.20982023596741</v>
      </c>
      <c r="J3985">
        <f t="shared" si="251"/>
        <v>4</v>
      </c>
      <c r="K3985">
        <f t="shared" si="252"/>
        <v>0</v>
      </c>
      <c r="L3985" s="20">
        <v>4</v>
      </c>
    </row>
    <row r="3986" spans="1:12" ht="14.4">
      <c r="A3986" s="2">
        <v>3985</v>
      </c>
      <c r="B3986">
        <v>634</v>
      </c>
      <c r="C3986">
        <v>4</v>
      </c>
      <c r="D3986" s="7">
        <f>Groei2030!B3986</f>
        <v>31</v>
      </c>
      <c r="E3986" s="7">
        <f>Groei2030!C3986</f>
        <v>0</v>
      </c>
      <c r="F3986" s="6">
        <v>0.12748799829101601</v>
      </c>
      <c r="G3986" s="6">
        <f t="shared" si="249"/>
        <v>60.790035955456183</v>
      </c>
      <c r="H3986" s="6">
        <f t="shared" si="250"/>
        <v>11.491500180615535</v>
      </c>
      <c r="I3986" s="7">
        <f>B3986+ProxiPrognose2030!H3986</f>
        <v>645.4915001806155</v>
      </c>
      <c r="J3986">
        <f t="shared" si="251"/>
        <v>4</v>
      </c>
      <c r="K3986">
        <f t="shared" si="252"/>
        <v>0</v>
      </c>
      <c r="L3986" s="20">
        <v>4</v>
      </c>
    </row>
    <row r="3987" spans="1:12" ht="14.4">
      <c r="A3987" s="2">
        <v>3986</v>
      </c>
      <c r="B3987">
        <v>583</v>
      </c>
      <c r="C3987">
        <v>3</v>
      </c>
      <c r="D3987" s="7">
        <f>Groei2030!B3987</f>
        <v>37</v>
      </c>
      <c r="E3987" s="7">
        <f>Groei2030!C3987</f>
        <v>0</v>
      </c>
      <c r="F3987" s="6">
        <v>0.186104886230469</v>
      </c>
      <c r="G3987" s="6">
        <f t="shared" si="249"/>
        <v>49.703154964695358</v>
      </c>
      <c r="H3987" s="6">
        <f t="shared" si="250"/>
        <v>9.3956814678063054</v>
      </c>
      <c r="I3987" s="7">
        <f>B3987+ProxiPrognose2030!H3987</f>
        <v>592.3956814678063</v>
      </c>
      <c r="J3987">
        <f t="shared" si="251"/>
        <v>3</v>
      </c>
      <c r="K3987">
        <f t="shared" si="252"/>
        <v>0</v>
      </c>
      <c r="L3987" s="20">
        <v>3</v>
      </c>
    </row>
    <row r="3988" spans="1:12" ht="14.4">
      <c r="A3988" s="2">
        <v>3987</v>
      </c>
      <c r="B3988">
        <v>507</v>
      </c>
      <c r="C3988">
        <v>3</v>
      </c>
      <c r="D3988" s="7">
        <f>Groei2030!B3988</f>
        <v>42</v>
      </c>
      <c r="E3988" s="7">
        <f>Groei2030!C3988</f>
        <v>0</v>
      </c>
      <c r="F3988" s="6">
        <v>0.19279474438476599</v>
      </c>
      <c r="G3988" s="6">
        <f t="shared" si="249"/>
        <v>54.462065516914969</v>
      </c>
      <c r="H3988" s="6">
        <f t="shared" si="250"/>
        <v>10.295286487129484</v>
      </c>
      <c r="I3988" s="7">
        <f>B3988+ProxiPrognose2030!H3988</f>
        <v>517.29528648712949</v>
      </c>
      <c r="J3988">
        <f t="shared" si="251"/>
        <v>3</v>
      </c>
      <c r="K3988">
        <f t="shared" si="252"/>
        <v>0</v>
      </c>
      <c r="L3988" s="20">
        <v>3</v>
      </c>
    </row>
    <row r="3989" spans="1:12" ht="14.4">
      <c r="A3989" s="2">
        <v>3988</v>
      </c>
      <c r="B3989">
        <v>766</v>
      </c>
      <c r="C3989">
        <v>4</v>
      </c>
      <c r="D3989" s="7">
        <f>Groei2030!B3989</f>
        <v>2</v>
      </c>
      <c r="E3989" s="7">
        <f>Groei2030!C3989</f>
        <v>0</v>
      </c>
      <c r="F3989" s="6">
        <v>0.23529917895507799</v>
      </c>
      <c r="G3989" s="6">
        <f t="shared" si="249"/>
        <v>2.1249542910451771</v>
      </c>
      <c r="H3989" s="6">
        <f t="shared" si="250"/>
        <v>0.40169268261723573</v>
      </c>
      <c r="I3989" s="7">
        <f>B3989+ProxiPrognose2030!H3989</f>
        <v>766.40169268261718</v>
      </c>
      <c r="J3989">
        <f t="shared" si="251"/>
        <v>4</v>
      </c>
      <c r="K3989">
        <f t="shared" si="252"/>
        <v>0</v>
      </c>
      <c r="L3989" s="20">
        <v>4</v>
      </c>
    </row>
    <row r="3990" spans="1:12" ht="14.4">
      <c r="A3990" s="2">
        <v>3989</v>
      </c>
      <c r="B3990">
        <v>663</v>
      </c>
      <c r="C3990">
        <v>4</v>
      </c>
      <c r="D3990" s="7">
        <f>Groei2030!B3990</f>
        <v>0</v>
      </c>
      <c r="E3990" s="7">
        <f>Groei2030!C3990</f>
        <v>0</v>
      </c>
      <c r="F3990" s="6">
        <v>0.17793949218749999</v>
      </c>
      <c r="G3990" s="6">
        <f t="shared" si="249"/>
        <v>0</v>
      </c>
      <c r="H3990" s="6">
        <f t="shared" si="250"/>
        <v>0</v>
      </c>
      <c r="I3990" s="7">
        <f>B3990+ProxiPrognose2030!H3990</f>
        <v>663</v>
      </c>
      <c r="J3990">
        <f t="shared" si="251"/>
        <v>4</v>
      </c>
      <c r="K3990">
        <f t="shared" si="252"/>
        <v>0</v>
      </c>
      <c r="L3990" s="20">
        <v>4</v>
      </c>
    </row>
    <row r="3991" spans="1:12" ht="14.4">
      <c r="A3991" s="2">
        <v>3990</v>
      </c>
      <c r="B3991">
        <v>612</v>
      </c>
      <c r="C3991">
        <v>4</v>
      </c>
      <c r="D3991" s="7">
        <f>Groei2030!B3991</f>
        <v>0</v>
      </c>
      <c r="E3991" s="7">
        <f>Groei2030!C3991</f>
        <v>0</v>
      </c>
      <c r="F3991" s="6">
        <v>0.20922873242187501</v>
      </c>
      <c r="G3991" s="6">
        <f t="shared" si="249"/>
        <v>0</v>
      </c>
      <c r="H3991" s="6">
        <f t="shared" si="250"/>
        <v>0</v>
      </c>
      <c r="I3991" s="7">
        <f>B3991+ProxiPrognose2030!H3991</f>
        <v>612</v>
      </c>
      <c r="J3991">
        <f t="shared" si="251"/>
        <v>4</v>
      </c>
      <c r="K3991">
        <f t="shared" si="252"/>
        <v>0</v>
      </c>
      <c r="L3991" s="20">
        <v>4</v>
      </c>
    </row>
    <row r="3992" spans="1:12" ht="14.4">
      <c r="A3992" s="2">
        <v>3991</v>
      </c>
      <c r="B3992">
        <v>505</v>
      </c>
      <c r="C3992">
        <v>3</v>
      </c>
      <c r="D3992" s="7">
        <f>Groei2030!B3992</f>
        <v>0</v>
      </c>
      <c r="E3992" s="7">
        <f>Groei2030!C3992</f>
        <v>0</v>
      </c>
      <c r="F3992" s="6">
        <v>0.30998007202148398</v>
      </c>
      <c r="G3992" s="6">
        <f t="shared" si="249"/>
        <v>0</v>
      </c>
      <c r="H3992" s="6">
        <f t="shared" si="250"/>
        <v>0</v>
      </c>
      <c r="I3992" s="7">
        <f>B3992+ProxiPrognose2030!H3992</f>
        <v>505</v>
      </c>
      <c r="J3992">
        <f t="shared" si="251"/>
        <v>3</v>
      </c>
      <c r="K3992">
        <f t="shared" si="252"/>
        <v>0</v>
      </c>
      <c r="L3992" s="20">
        <v>3</v>
      </c>
    </row>
    <row r="3993" spans="1:12" ht="14.4">
      <c r="A3993" s="2">
        <v>3992</v>
      </c>
      <c r="B3993">
        <v>545</v>
      </c>
      <c r="C3993">
        <v>3</v>
      </c>
      <c r="D3993" s="7">
        <f>Groei2030!B3993</f>
        <v>0</v>
      </c>
      <c r="E3993" s="7">
        <f>Groei2030!C3993</f>
        <v>0</v>
      </c>
      <c r="F3993" s="6">
        <v>0.153824885742188</v>
      </c>
      <c r="G3993" s="6">
        <f t="shared" si="249"/>
        <v>0</v>
      </c>
      <c r="H3993" s="6">
        <f t="shared" si="250"/>
        <v>0</v>
      </c>
      <c r="I3993" s="7">
        <f>B3993+ProxiPrognose2030!H3993</f>
        <v>545</v>
      </c>
      <c r="J3993">
        <f t="shared" si="251"/>
        <v>3</v>
      </c>
      <c r="K3993">
        <f t="shared" si="252"/>
        <v>0</v>
      </c>
      <c r="L3993" s="20">
        <v>3</v>
      </c>
    </row>
    <row r="3994" spans="1:12" ht="14.4">
      <c r="A3994" s="2">
        <v>3993</v>
      </c>
      <c r="B3994">
        <v>479</v>
      </c>
      <c r="C3994">
        <v>3</v>
      </c>
      <c r="D3994" s="7">
        <f>Groei2030!B3994</f>
        <v>6</v>
      </c>
      <c r="E3994" s="7">
        <f>Groei2030!C3994</f>
        <v>0</v>
      </c>
      <c r="F3994" s="6">
        <v>1.8307150878906199E-2</v>
      </c>
      <c r="G3994" s="6">
        <f t="shared" si="249"/>
        <v>81.935196247730971</v>
      </c>
      <c r="H3994" s="6">
        <f t="shared" si="250"/>
        <v>15.488694942860297</v>
      </c>
      <c r="I3994" s="7">
        <f>B3994+ProxiPrognose2030!H3994</f>
        <v>494.48869494286032</v>
      </c>
      <c r="J3994">
        <f t="shared" si="251"/>
        <v>3</v>
      </c>
      <c r="K3994">
        <f t="shared" si="252"/>
        <v>0</v>
      </c>
      <c r="L3994" s="20">
        <v>3</v>
      </c>
    </row>
    <row r="3995" spans="1:12" ht="14.4">
      <c r="A3995" s="2">
        <v>3994</v>
      </c>
      <c r="B3995">
        <v>475</v>
      </c>
      <c r="C3995">
        <v>3</v>
      </c>
      <c r="D3995" s="7">
        <f>Groei2030!B3995</f>
        <v>588</v>
      </c>
      <c r="E3995" s="7">
        <f>Groei2030!C3995</f>
        <v>500</v>
      </c>
      <c r="F3995" s="6">
        <v>0.137174184570312</v>
      </c>
      <c r="G3995" s="6">
        <f t="shared" si="249"/>
        <v>1982.880385635387</v>
      </c>
      <c r="H3995" s="6">
        <f t="shared" si="250"/>
        <v>374.83561165130192</v>
      </c>
      <c r="I3995" s="7">
        <f>B3995+ProxiPrognose2030!H3995</f>
        <v>849.83561165130186</v>
      </c>
      <c r="J3995">
        <f t="shared" si="251"/>
        <v>4</v>
      </c>
      <c r="K3995">
        <f t="shared" si="252"/>
        <v>1</v>
      </c>
      <c r="L3995" s="20">
        <v>4</v>
      </c>
    </row>
    <row r="3996" spans="1:12" ht="14.4">
      <c r="A3996" s="2">
        <v>3995</v>
      </c>
      <c r="B3996">
        <v>813</v>
      </c>
      <c r="C3996">
        <v>4</v>
      </c>
      <c r="D3996" s="7">
        <f>Groei2030!B3996</f>
        <v>28</v>
      </c>
      <c r="E3996" s="7">
        <f>Groei2030!C3996</f>
        <v>0</v>
      </c>
      <c r="F3996" s="6">
        <v>0.113288789794922</v>
      </c>
      <c r="G3996" s="6">
        <f t="shared" si="249"/>
        <v>61.788990884901871</v>
      </c>
      <c r="H3996" s="6">
        <f t="shared" si="250"/>
        <v>11.680338541569352</v>
      </c>
      <c r="I3996" s="7">
        <f>B3996+ProxiPrognose2030!H3996</f>
        <v>824.68033854156931</v>
      </c>
      <c r="J3996">
        <f t="shared" si="251"/>
        <v>4</v>
      </c>
      <c r="K3996">
        <f t="shared" si="252"/>
        <v>0</v>
      </c>
      <c r="L3996" s="20">
        <v>4</v>
      </c>
    </row>
    <row r="3997" spans="1:12" ht="14.4">
      <c r="A3997" s="2">
        <v>3996</v>
      </c>
      <c r="B3997">
        <v>0</v>
      </c>
      <c r="C3997">
        <v>0</v>
      </c>
      <c r="D3997" s="7">
        <f>Groei2030!B3997</f>
        <v>0</v>
      </c>
      <c r="E3997" s="7">
        <f>Groei2030!C3997</f>
        <v>0</v>
      </c>
      <c r="F3997" s="6">
        <v>0</v>
      </c>
      <c r="G3997" s="6">
        <f t="shared" si="249"/>
        <v>0</v>
      </c>
      <c r="H3997" s="6">
        <f t="shared" si="250"/>
        <v>0</v>
      </c>
      <c r="I3997" s="7">
        <f>B3997+ProxiPrognose2030!H3997</f>
        <v>0</v>
      </c>
      <c r="J3997">
        <f t="shared" si="251"/>
        <v>0</v>
      </c>
      <c r="K3997">
        <f t="shared" si="252"/>
        <v>0</v>
      </c>
      <c r="L3997" s="20">
        <v>0</v>
      </c>
    </row>
    <row r="3998" spans="1:12" ht="14.4">
      <c r="A3998" s="2">
        <v>3997</v>
      </c>
      <c r="B3998">
        <v>774</v>
      </c>
      <c r="C3998">
        <v>4</v>
      </c>
      <c r="D3998" s="7">
        <f>Groei2030!B3998</f>
        <v>31</v>
      </c>
      <c r="E3998" s="7">
        <f>Groei2030!C3998</f>
        <v>0</v>
      </c>
      <c r="F3998" s="6">
        <v>0.18811687744140601</v>
      </c>
      <c r="G3998" s="6">
        <f t="shared" si="249"/>
        <v>41.197792061023037</v>
      </c>
      <c r="H3998" s="6">
        <f t="shared" si="250"/>
        <v>7.7878623933880977</v>
      </c>
      <c r="I3998" s="7">
        <f>B3998+ProxiPrognose2030!H3998</f>
        <v>781.78786239338808</v>
      </c>
      <c r="J3998">
        <f t="shared" si="251"/>
        <v>4</v>
      </c>
      <c r="K3998">
        <f t="shared" si="252"/>
        <v>0</v>
      </c>
      <c r="L3998" s="20">
        <v>4</v>
      </c>
    </row>
    <row r="3999" spans="1:12" ht="14.4">
      <c r="A3999" s="2">
        <v>3998</v>
      </c>
      <c r="B3999">
        <v>731</v>
      </c>
      <c r="C3999">
        <v>4</v>
      </c>
      <c r="D3999" s="7">
        <f>Groei2030!B3999</f>
        <v>32</v>
      </c>
      <c r="E3999" s="7">
        <f>Groei2030!C3999</f>
        <v>0</v>
      </c>
      <c r="F3999" s="6">
        <v>0.13513451171874999</v>
      </c>
      <c r="G3999" s="6">
        <f t="shared" si="249"/>
        <v>59.200273107509929</v>
      </c>
      <c r="H3999" s="6">
        <f t="shared" si="250"/>
        <v>11.19097790312097</v>
      </c>
      <c r="I3999" s="7">
        <f>B3999+ProxiPrognose2030!H3999</f>
        <v>742.19097790312094</v>
      </c>
      <c r="J3999">
        <f t="shared" si="251"/>
        <v>4</v>
      </c>
      <c r="K3999">
        <f t="shared" si="252"/>
        <v>0</v>
      </c>
      <c r="L3999" s="20">
        <v>4</v>
      </c>
    </row>
    <row r="4000" spans="1:12" ht="14.4">
      <c r="A4000" s="2">
        <v>3999</v>
      </c>
      <c r="B4000">
        <v>740</v>
      </c>
      <c r="C4000">
        <v>4</v>
      </c>
      <c r="D4000" s="7">
        <f>Groei2030!B4000</f>
        <v>24</v>
      </c>
      <c r="E4000" s="7">
        <f>Groei2030!C4000</f>
        <v>0</v>
      </c>
      <c r="F4000" s="6">
        <v>6.9220781982421903E-2</v>
      </c>
      <c r="G4000" s="6">
        <f t="shared" si="249"/>
        <v>86.679171025887214</v>
      </c>
      <c r="H4000" s="6">
        <f t="shared" si="250"/>
        <v>16.385476564439927</v>
      </c>
      <c r="I4000" s="7">
        <f>B4000+ProxiPrognose2030!H4000</f>
        <v>756.38547656443995</v>
      </c>
      <c r="J4000">
        <f t="shared" si="251"/>
        <v>4</v>
      </c>
      <c r="K4000">
        <f t="shared" si="252"/>
        <v>0</v>
      </c>
      <c r="L4000" s="20">
        <v>4</v>
      </c>
    </row>
    <row r="4001" spans="1:12" ht="14.4">
      <c r="A4001" s="2">
        <v>4000</v>
      </c>
      <c r="B4001">
        <v>723</v>
      </c>
      <c r="C4001">
        <v>4</v>
      </c>
      <c r="D4001" s="7">
        <f>Groei2030!B4001</f>
        <v>17</v>
      </c>
      <c r="E4001" s="7">
        <f>Groei2030!C4001</f>
        <v>0</v>
      </c>
      <c r="F4001" s="6">
        <v>6.7169217773437498E-2</v>
      </c>
      <c r="G4001" s="6">
        <f t="shared" si="249"/>
        <v>63.273031023456255</v>
      </c>
      <c r="H4001" s="6">
        <f t="shared" si="250"/>
        <v>11.960875429764888</v>
      </c>
      <c r="I4001" s="7">
        <f>B4001+ProxiPrognose2030!H4001</f>
        <v>734.96087542976488</v>
      </c>
      <c r="J4001">
        <f t="shared" si="251"/>
        <v>4</v>
      </c>
      <c r="K4001">
        <f t="shared" si="252"/>
        <v>0</v>
      </c>
      <c r="L4001" s="20">
        <v>4</v>
      </c>
    </row>
    <row r="4002" spans="1:12" ht="14.4">
      <c r="A4002" s="2">
        <v>4001</v>
      </c>
      <c r="B4002">
        <v>657</v>
      </c>
      <c r="C4002">
        <v>4</v>
      </c>
      <c r="D4002" s="7">
        <f>Groei2030!B4002</f>
        <v>9</v>
      </c>
      <c r="E4002" s="7">
        <f>Groei2030!C4002</f>
        <v>0</v>
      </c>
      <c r="F4002" s="6">
        <v>5.9861695312499998E-2</v>
      </c>
      <c r="G4002" s="6">
        <f t="shared" si="249"/>
        <v>37.586640141983537</v>
      </c>
      <c r="H4002" s="6">
        <f t="shared" si="250"/>
        <v>7.105224979581009</v>
      </c>
      <c r="I4002" s="7">
        <f>B4002+ProxiPrognose2030!H4002</f>
        <v>664.10522497958095</v>
      </c>
      <c r="J4002">
        <f t="shared" si="251"/>
        <v>4</v>
      </c>
      <c r="K4002">
        <f t="shared" si="252"/>
        <v>0</v>
      </c>
      <c r="L4002" s="20">
        <v>4</v>
      </c>
    </row>
    <row r="4003" spans="1:12" ht="14.4">
      <c r="A4003" s="2">
        <v>4002</v>
      </c>
      <c r="B4003">
        <v>621</v>
      </c>
      <c r="C4003">
        <v>4</v>
      </c>
      <c r="D4003" s="7">
        <f>Groei2030!B4003</f>
        <v>20</v>
      </c>
      <c r="E4003" s="7">
        <f>Groei2030!C4003</f>
        <v>0</v>
      </c>
      <c r="F4003" s="6">
        <v>4.9081012695312502E-2</v>
      </c>
      <c r="G4003" s="6">
        <f t="shared" si="249"/>
        <v>101.87238863711397</v>
      </c>
      <c r="H4003" s="6">
        <f t="shared" si="250"/>
        <v>19.257540385087708</v>
      </c>
      <c r="I4003" s="7">
        <f>B4003+ProxiPrognose2030!H4003</f>
        <v>640.25754038508774</v>
      </c>
      <c r="J4003">
        <f t="shared" si="251"/>
        <v>4</v>
      </c>
      <c r="K4003">
        <f t="shared" si="252"/>
        <v>0</v>
      </c>
      <c r="L4003" s="20">
        <v>4</v>
      </c>
    </row>
    <row r="4004" spans="1:12" ht="14.4">
      <c r="A4004" s="2">
        <v>4003</v>
      </c>
      <c r="B4004">
        <v>588</v>
      </c>
      <c r="C4004">
        <v>3</v>
      </c>
      <c r="D4004" s="7">
        <f>Groei2030!B4004</f>
        <v>75</v>
      </c>
      <c r="E4004" s="7">
        <f>Groei2030!C4004</f>
        <v>0</v>
      </c>
      <c r="F4004" s="6">
        <v>0.17336923071289101</v>
      </c>
      <c r="G4004" s="6">
        <f t="shared" si="249"/>
        <v>108.15067888863759</v>
      </c>
      <c r="H4004" s="6">
        <f t="shared" si="250"/>
        <v>20.44436273887289</v>
      </c>
      <c r="I4004" s="7">
        <f>B4004+ProxiPrognose2030!H4004</f>
        <v>608.44436273887288</v>
      </c>
      <c r="J4004">
        <f t="shared" si="251"/>
        <v>4</v>
      </c>
      <c r="K4004">
        <f t="shared" si="252"/>
        <v>1</v>
      </c>
      <c r="L4004" s="20">
        <v>4</v>
      </c>
    </row>
    <row r="4005" spans="1:12" ht="14.4">
      <c r="A4005" s="2">
        <v>4004</v>
      </c>
      <c r="B4005">
        <v>622</v>
      </c>
      <c r="C4005">
        <v>4</v>
      </c>
      <c r="D4005" s="7">
        <f>Groei2030!B4005</f>
        <v>30</v>
      </c>
      <c r="E4005" s="7">
        <f>Groei2030!C4005</f>
        <v>0</v>
      </c>
      <c r="F4005" s="6">
        <v>0.16447149072265599</v>
      </c>
      <c r="G4005" s="6">
        <f t="shared" si="249"/>
        <v>45.600608148235587</v>
      </c>
      <c r="H4005" s="6">
        <f t="shared" si="250"/>
        <v>8.6201527690426438</v>
      </c>
      <c r="I4005" s="7">
        <f>B4005+ProxiPrognose2030!H4005</f>
        <v>630.62015276904265</v>
      </c>
      <c r="J4005">
        <f t="shared" si="251"/>
        <v>4</v>
      </c>
      <c r="K4005">
        <f t="shared" si="252"/>
        <v>0</v>
      </c>
      <c r="L4005" s="20">
        <v>4</v>
      </c>
    </row>
    <row r="4006" spans="1:12" ht="14.4">
      <c r="A4006" s="2">
        <v>4005</v>
      </c>
      <c r="B4006">
        <v>0</v>
      </c>
      <c r="C4006">
        <v>0</v>
      </c>
      <c r="D4006" s="7">
        <f>Groei2030!B4006</f>
        <v>0</v>
      </c>
      <c r="E4006" s="7">
        <f>Groei2030!C4006</f>
        <v>0</v>
      </c>
      <c r="F4006" s="6">
        <v>0</v>
      </c>
      <c r="G4006" s="6">
        <f t="shared" si="249"/>
        <v>0</v>
      </c>
      <c r="H4006" s="6">
        <f t="shared" si="250"/>
        <v>0</v>
      </c>
      <c r="I4006" s="7">
        <f>B4006+ProxiPrognose2030!H4006</f>
        <v>0</v>
      </c>
      <c r="J4006">
        <f t="shared" si="251"/>
        <v>0</v>
      </c>
      <c r="K4006">
        <f t="shared" si="252"/>
        <v>0</v>
      </c>
      <c r="L4006" s="20">
        <v>0</v>
      </c>
    </row>
    <row r="4007" spans="1:12" ht="14.4">
      <c r="A4007" s="2">
        <v>4006</v>
      </c>
      <c r="B4007">
        <v>0</v>
      </c>
      <c r="C4007">
        <v>0</v>
      </c>
      <c r="D4007" s="7">
        <f>Groei2030!B4007</f>
        <v>0</v>
      </c>
      <c r="E4007" s="7">
        <f>Groei2030!C4007</f>
        <v>0</v>
      </c>
      <c r="F4007" s="6">
        <v>0</v>
      </c>
      <c r="G4007" s="6">
        <f t="shared" si="249"/>
        <v>0</v>
      </c>
      <c r="H4007" s="6">
        <f t="shared" si="250"/>
        <v>0</v>
      </c>
      <c r="I4007" s="7">
        <f>B4007+ProxiPrognose2030!H4007</f>
        <v>0</v>
      </c>
      <c r="J4007">
        <f t="shared" si="251"/>
        <v>0</v>
      </c>
      <c r="K4007">
        <f t="shared" si="252"/>
        <v>0</v>
      </c>
      <c r="L4007" s="20">
        <v>0</v>
      </c>
    </row>
    <row r="4008" spans="1:12" ht="14.4">
      <c r="A4008" s="2">
        <v>4007</v>
      </c>
      <c r="B4008">
        <v>0</v>
      </c>
      <c r="C4008">
        <v>0</v>
      </c>
      <c r="D4008" s="7">
        <f>Groei2030!B4008</f>
        <v>0</v>
      </c>
      <c r="E4008" s="7">
        <f>Groei2030!C4008</f>
        <v>0</v>
      </c>
      <c r="F4008" s="6">
        <v>0</v>
      </c>
      <c r="G4008" s="6">
        <f t="shared" si="249"/>
        <v>0</v>
      </c>
      <c r="H4008" s="6">
        <f t="shared" si="250"/>
        <v>0</v>
      </c>
      <c r="I4008" s="7">
        <f>B4008+ProxiPrognose2030!H4008</f>
        <v>0</v>
      </c>
      <c r="J4008">
        <f t="shared" si="251"/>
        <v>0</v>
      </c>
      <c r="K4008">
        <f t="shared" si="252"/>
        <v>0</v>
      </c>
      <c r="L4008" s="20">
        <v>0</v>
      </c>
    </row>
    <row r="4009" spans="1:12" ht="14.4">
      <c r="A4009" s="2">
        <v>4008</v>
      </c>
      <c r="B4009">
        <v>0</v>
      </c>
      <c r="C4009">
        <v>0</v>
      </c>
      <c r="D4009" s="7">
        <f>Groei2030!B4009</f>
        <v>0</v>
      </c>
      <c r="E4009" s="7">
        <f>Groei2030!C4009</f>
        <v>0</v>
      </c>
      <c r="F4009" s="6">
        <v>0</v>
      </c>
      <c r="G4009" s="6">
        <f t="shared" si="249"/>
        <v>0</v>
      </c>
      <c r="H4009" s="6">
        <f t="shared" si="250"/>
        <v>0</v>
      </c>
      <c r="I4009" s="7">
        <f>B4009+ProxiPrognose2030!H4009</f>
        <v>0</v>
      </c>
      <c r="J4009">
        <f t="shared" si="251"/>
        <v>0</v>
      </c>
      <c r="K4009">
        <f t="shared" si="252"/>
        <v>0</v>
      </c>
      <c r="L4009" s="20">
        <v>0</v>
      </c>
    </row>
    <row r="4010" spans="1:12" ht="14.4">
      <c r="A4010" s="2">
        <v>4009</v>
      </c>
      <c r="B4010">
        <v>811</v>
      </c>
      <c r="C4010">
        <v>4</v>
      </c>
      <c r="D4010" s="7">
        <f>Groei2030!B4010</f>
        <v>1</v>
      </c>
      <c r="E4010" s="7">
        <f>Groei2030!C4010</f>
        <v>0</v>
      </c>
      <c r="F4010" s="6">
        <v>0.17722845776367199</v>
      </c>
      <c r="G4010" s="6">
        <f t="shared" si="249"/>
        <v>1.4106086751224023</v>
      </c>
      <c r="H4010" s="6">
        <f t="shared" si="250"/>
        <v>0.26665570418192858</v>
      </c>
      <c r="I4010" s="7">
        <f>B4010+ProxiPrognose2030!H4010</f>
        <v>811.26665570418197</v>
      </c>
      <c r="J4010">
        <f t="shared" si="251"/>
        <v>4</v>
      </c>
      <c r="K4010">
        <f t="shared" si="252"/>
        <v>0</v>
      </c>
      <c r="L4010" s="20">
        <v>4</v>
      </c>
    </row>
    <row r="4011" spans="1:12" ht="14.4">
      <c r="A4011" s="2">
        <v>4010</v>
      </c>
      <c r="B4011">
        <v>750</v>
      </c>
      <c r="C4011">
        <v>4</v>
      </c>
      <c r="D4011" s="7">
        <f>Groei2030!B4011</f>
        <v>9</v>
      </c>
      <c r="E4011" s="7">
        <f>Groei2030!C4011</f>
        <v>0</v>
      </c>
      <c r="F4011" s="6">
        <v>8.6072120361328094E-2</v>
      </c>
      <c r="G4011" s="6">
        <f t="shared" si="249"/>
        <v>26.140868733738284</v>
      </c>
      <c r="H4011" s="6">
        <f t="shared" si="250"/>
        <v>4.9415630876631917</v>
      </c>
      <c r="I4011" s="7">
        <f>B4011+ProxiPrognose2030!H4011</f>
        <v>754.94156308766321</v>
      </c>
      <c r="J4011">
        <f t="shared" si="251"/>
        <v>4</v>
      </c>
      <c r="K4011">
        <f t="shared" si="252"/>
        <v>0</v>
      </c>
      <c r="L4011" s="20">
        <v>4</v>
      </c>
    </row>
    <row r="4012" spans="1:12" ht="14.4">
      <c r="A4012" s="2">
        <v>4011</v>
      </c>
      <c r="B4012">
        <v>778</v>
      </c>
      <c r="C4012">
        <v>4</v>
      </c>
      <c r="D4012" s="7">
        <f>Groei2030!B4012</f>
        <v>18</v>
      </c>
      <c r="E4012" s="7">
        <f>Groei2030!C4012</f>
        <v>0</v>
      </c>
      <c r="F4012" s="6">
        <v>0.199056163818359</v>
      </c>
      <c r="G4012" s="6">
        <f t="shared" si="249"/>
        <v>22.606685036421684</v>
      </c>
      <c r="H4012" s="6">
        <f t="shared" si="250"/>
        <v>4.273475432215819</v>
      </c>
      <c r="I4012" s="7">
        <f>B4012+ProxiPrognose2030!H4012</f>
        <v>782.27347543221583</v>
      </c>
      <c r="J4012">
        <f t="shared" si="251"/>
        <v>4</v>
      </c>
      <c r="K4012">
        <f t="shared" si="252"/>
        <v>0</v>
      </c>
      <c r="L4012" s="20">
        <v>4</v>
      </c>
    </row>
    <row r="4013" spans="1:12" ht="14.4">
      <c r="A4013" s="2">
        <v>4012</v>
      </c>
      <c r="B4013">
        <v>507</v>
      </c>
      <c r="C4013">
        <v>3</v>
      </c>
      <c r="D4013" s="7">
        <f>Groei2030!B4013</f>
        <v>3774</v>
      </c>
      <c r="E4013" s="7">
        <f>Groei2030!C4013</f>
        <v>750</v>
      </c>
      <c r="F4013" s="6">
        <v>6.1393499023437499E-2</v>
      </c>
      <c r="G4013" s="6">
        <f t="shared" si="249"/>
        <v>18422.145959920465</v>
      </c>
      <c r="H4013" s="6">
        <f t="shared" si="250"/>
        <v>3482.4472514027343</v>
      </c>
      <c r="I4013" s="7">
        <f>B4013+ProxiPrognose2030!H4013</f>
        <v>3989.4472514027343</v>
      </c>
      <c r="J4013">
        <f t="shared" si="251"/>
        <v>6</v>
      </c>
      <c r="K4013">
        <f t="shared" si="252"/>
        <v>3</v>
      </c>
      <c r="L4013" s="20">
        <v>6</v>
      </c>
    </row>
    <row r="4014" spans="1:12" ht="14.4">
      <c r="A4014" s="2">
        <v>4013</v>
      </c>
      <c r="B4014">
        <v>564</v>
      </c>
      <c r="C4014">
        <v>3</v>
      </c>
      <c r="D4014" s="7">
        <f>Groei2030!B4014</f>
        <v>939</v>
      </c>
      <c r="E4014" s="7">
        <f>Groei2030!C4014</f>
        <v>500</v>
      </c>
      <c r="F4014" s="6">
        <v>8.7626360351562502E-2</v>
      </c>
      <c r="G4014" s="6">
        <f t="shared" si="249"/>
        <v>4105.4997441028045</v>
      </c>
      <c r="H4014" s="6">
        <f t="shared" si="250"/>
        <v>776.08690814797819</v>
      </c>
      <c r="I4014" s="7">
        <f>B4014+ProxiPrognose2030!H4014</f>
        <v>1340.0869081479782</v>
      </c>
      <c r="J4014">
        <f t="shared" si="251"/>
        <v>5</v>
      </c>
      <c r="K4014">
        <f t="shared" si="252"/>
        <v>2</v>
      </c>
      <c r="L4014" s="20">
        <v>5</v>
      </c>
    </row>
    <row r="4015" spans="1:12" ht="14.4">
      <c r="A4015" s="2">
        <v>4014</v>
      </c>
      <c r="B4015">
        <v>550</v>
      </c>
      <c r="C4015">
        <v>3</v>
      </c>
      <c r="D4015" s="7">
        <f>Groei2030!B4015</f>
        <v>3</v>
      </c>
      <c r="E4015" s="7">
        <f>Groei2030!C4015</f>
        <v>0</v>
      </c>
      <c r="F4015" s="6">
        <v>9.8673339355468806E-2</v>
      </c>
      <c r="G4015" s="6">
        <f t="shared" si="249"/>
        <v>7.6008373173440438</v>
      </c>
      <c r="H4015" s="6">
        <f t="shared" si="250"/>
        <v>1.4368312509156982</v>
      </c>
      <c r="I4015" s="7">
        <f>B4015+ProxiPrognose2030!H4015</f>
        <v>551.4368312509157</v>
      </c>
      <c r="J4015">
        <f t="shared" si="251"/>
        <v>3</v>
      </c>
      <c r="K4015">
        <f t="shared" si="252"/>
        <v>0</v>
      </c>
      <c r="L4015" s="20">
        <v>3</v>
      </c>
    </row>
    <row r="4016" spans="1:12" ht="14.4">
      <c r="A4016" s="2">
        <v>4015</v>
      </c>
      <c r="B4016">
        <v>0</v>
      </c>
      <c r="C4016">
        <v>0</v>
      </c>
      <c r="D4016" s="7">
        <f>Groei2030!B4016</f>
        <v>0</v>
      </c>
      <c r="E4016" s="7">
        <f>Groei2030!C4016</f>
        <v>0</v>
      </c>
      <c r="F4016" s="6">
        <v>0</v>
      </c>
      <c r="G4016" s="6">
        <f t="shared" si="249"/>
        <v>0</v>
      </c>
      <c r="H4016" s="6">
        <f t="shared" si="250"/>
        <v>0</v>
      </c>
      <c r="I4016" s="7">
        <f>B4016+ProxiPrognose2030!H4016</f>
        <v>0</v>
      </c>
      <c r="J4016">
        <f t="shared" si="251"/>
        <v>0</v>
      </c>
      <c r="K4016">
        <f t="shared" si="252"/>
        <v>0</v>
      </c>
      <c r="L4016" s="20">
        <v>0</v>
      </c>
    </row>
    <row r="4017" spans="1:12" ht="14.4">
      <c r="A4017" s="2">
        <v>4016</v>
      </c>
      <c r="B4017">
        <v>0</v>
      </c>
      <c r="C4017">
        <v>0</v>
      </c>
      <c r="D4017" s="7">
        <f>Groei2030!B4017</f>
        <v>0</v>
      </c>
      <c r="E4017" s="7">
        <f>Groei2030!C4017</f>
        <v>0</v>
      </c>
      <c r="F4017" s="6">
        <v>0</v>
      </c>
      <c r="G4017" s="6">
        <f t="shared" si="249"/>
        <v>0</v>
      </c>
      <c r="H4017" s="6">
        <f t="shared" si="250"/>
        <v>0</v>
      </c>
      <c r="I4017" s="7">
        <f>B4017+ProxiPrognose2030!H4017</f>
        <v>0</v>
      </c>
      <c r="J4017">
        <f t="shared" si="251"/>
        <v>0</v>
      </c>
      <c r="K4017">
        <f t="shared" si="252"/>
        <v>0</v>
      </c>
      <c r="L4017" s="20">
        <v>0</v>
      </c>
    </row>
    <row r="4018" spans="1:12" ht="14.4">
      <c r="A4018" s="2">
        <v>4017</v>
      </c>
      <c r="B4018">
        <v>0</v>
      </c>
      <c r="C4018">
        <v>0</v>
      </c>
      <c r="D4018" s="7">
        <f>Groei2030!B4018</f>
        <v>0</v>
      </c>
      <c r="E4018" s="7">
        <f>Groei2030!C4018</f>
        <v>0</v>
      </c>
      <c r="F4018" s="6">
        <v>0</v>
      </c>
      <c r="G4018" s="6">
        <f t="shared" si="249"/>
        <v>0</v>
      </c>
      <c r="H4018" s="6">
        <f t="shared" si="250"/>
        <v>0</v>
      </c>
      <c r="I4018" s="7">
        <f>B4018+ProxiPrognose2030!H4018</f>
        <v>0</v>
      </c>
      <c r="J4018">
        <f t="shared" si="251"/>
        <v>0</v>
      </c>
      <c r="K4018">
        <f t="shared" si="252"/>
        <v>0</v>
      </c>
      <c r="L4018" s="20">
        <v>0</v>
      </c>
    </row>
    <row r="4019" spans="1:12" ht="14.4">
      <c r="A4019" s="2">
        <v>4018</v>
      </c>
      <c r="B4019">
        <v>0</v>
      </c>
      <c r="C4019">
        <v>0</v>
      </c>
      <c r="D4019" s="7">
        <f>Groei2030!B4019</f>
        <v>0</v>
      </c>
      <c r="E4019" s="7">
        <f>Groei2030!C4019</f>
        <v>0</v>
      </c>
      <c r="F4019" s="6">
        <v>0</v>
      </c>
      <c r="G4019" s="6">
        <f t="shared" si="249"/>
        <v>0</v>
      </c>
      <c r="H4019" s="6">
        <f t="shared" si="250"/>
        <v>0</v>
      </c>
      <c r="I4019" s="7">
        <f>B4019+ProxiPrognose2030!H4019</f>
        <v>0</v>
      </c>
      <c r="J4019">
        <f t="shared" si="251"/>
        <v>0</v>
      </c>
      <c r="K4019">
        <f t="shared" si="252"/>
        <v>0</v>
      </c>
      <c r="L4019" s="20">
        <v>0</v>
      </c>
    </row>
    <row r="4020" spans="1:12" ht="14.4">
      <c r="A4020" s="2">
        <v>4019</v>
      </c>
      <c r="B4020">
        <v>0</v>
      </c>
      <c r="C4020">
        <v>0</v>
      </c>
      <c r="D4020" s="7">
        <f>Groei2030!B4020</f>
        <v>0</v>
      </c>
      <c r="E4020" s="7">
        <f>Groei2030!C4020</f>
        <v>0</v>
      </c>
      <c r="F4020" s="6">
        <v>0</v>
      </c>
      <c r="G4020" s="6">
        <f t="shared" si="249"/>
        <v>0</v>
      </c>
      <c r="H4020" s="6">
        <f t="shared" si="250"/>
        <v>0</v>
      </c>
      <c r="I4020" s="7">
        <f>B4020+ProxiPrognose2030!H4020</f>
        <v>0</v>
      </c>
      <c r="J4020">
        <f t="shared" si="251"/>
        <v>0</v>
      </c>
      <c r="K4020">
        <f t="shared" si="252"/>
        <v>0</v>
      </c>
      <c r="L4020" s="20">
        <v>0</v>
      </c>
    </row>
    <row r="4021" spans="1:12" ht="14.4">
      <c r="A4021" s="2">
        <v>4020</v>
      </c>
      <c r="B4021">
        <v>0</v>
      </c>
      <c r="C4021">
        <v>0</v>
      </c>
      <c r="D4021" s="7">
        <f>Groei2030!B4021</f>
        <v>0</v>
      </c>
      <c r="E4021" s="7">
        <f>Groei2030!C4021</f>
        <v>0</v>
      </c>
      <c r="F4021" s="6">
        <v>0</v>
      </c>
      <c r="G4021" s="6">
        <f t="shared" si="249"/>
        <v>0</v>
      </c>
      <c r="H4021" s="6">
        <f t="shared" si="250"/>
        <v>0</v>
      </c>
      <c r="I4021" s="7">
        <f>B4021+ProxiPrognose2030!H4021</f>
        <v>0</v>
      </c>
      <c r="J4021">
        <f t="shared" si="251"/>
        <v>0</v>
      </c>
      <c r="K4021">
        <f t="shared" si="252"/>
        <v>0</v>
      </c>
      <c r="L4021" s="20">
        <v>0</v>
      </c>
    </row>
    <row r="4022" spans="1:12" ht="14.4">
      <c r="A4022" s="2">
        <v>4021</v>
      </c>
      <c r="B4022">
        <v>0</v>
      </c>
      <c r="C4022">
        <v>0</v>
      </c>
      <c r="D4022" s="7">
        <f>Groei2030!B4022</f>
        <v>0</v>
      </c>
      <c r="E4022" s="7">
        <f>Groei2030!C4022</f>
        <v>0</v>
      </c>
      <c r="F4022" s="6">
        <v>0</v>
      </c>
      <c r="G4022" s="6">
        <f t="shared" si="249"/>
        <v>0</v>
      </c>
      <c r="H4022" s="6">
        <f t="shared" si="250"/>
        <v>0</v>
      </c>
      <c r="I4022" s="7">
        <f>B4022+ProxiPrognose2030!H4022</f>
        <v>0</v>
      </c>
      <c r="J4022">
        <f t="shared" si="251"/>
        <v>0</v>
      </c>
      <c r="K4022">
        <f t="shared" si="252"/>
        <v>0</v>
      </c>
      <c r="L4022" s="20">
        <v>0</v>
      </c>
    </row>
    <row r="4023" spans="1:12" ht="14.4">
      <c r="A4023" s="2">
        <v>4022</v>
      </c>
      <c r="B4023">
        <v>0</v>
      </c>
      <c r="C4023">
        <v>0</v>
      </c>
      <c r="D4023" s="7">
        <f>Groei2030!B4023</f>
        <v>0</v>
      </c>
      <c r="E4023" s="7">
        <f>Groei2030!C4023</f>
        <v>0</v>
      </c>
      <c r="F4023" s="6">
        <v>0</v>
      </c>
      <c r="G4023" s="6">
        <f t="shared" si="249"/>
        <v>0</v>
      </c>
      <c r="H4023" s="6">
        <f t="shared" si="250"/>
        <v>0</v>
      </c>
      <c r="I4023" s="7">
        <f>B4023+ProxiPrognose2030!H4023</f>
        <v>0</v>
      </c>
      <c r="J4023">
        <f t="shared" si="251"/>
        <v>0</v>
      </c>
      <c r="K4023">
        <f t="shared" si="252"/>
        <v>0</v>
      </c>
      <c r="L4023" s="20">
        <v>0</v>
      </c>
    </row>
    <row r="4024" spans="1:12" ht="14.4">
      <c r="A4024" s="2">
        <v>4023</v>
      </c>
      <c r="B4024">
        <v>0</v>
      </c>
      <c r="C4024">
        <v>0</v>
      </c>
      <c r="D4024" s="7">
        <f>Groei2030!B4024</f>
        <v>0</v>
      </c>
      <c r="E4024" s="7">
        <f>Groei2030!C4024</f>
        <v>0</v>
      </c>
      <c r="F4024" s="6">
        <v>0</v>
      </c>
      <c r="G4024" s="6">
        <f t="shared" si="249"/>
        <v>0</v>
      </c>
      <c r="H4024" s="6">
        <f t="shared" si="250"/>
        <v>0</v>
      </c>
      <c r="I4024" s="7">
        <f>B4024+ProxiPrognose2030!H4024</f>
        <v>0</v>
      </c>
      <c r="J4024">
        <f t="shared" si="251"/>
        <v>0</v>
      </c>
      <c r="K4024">
        <f t="shared" si="252"/>
        <v>0</v>
      </c>
      <c r="L4024" s="20">
        <v>0</v>
      </c>
    </row>
    <row r="4025" spans="1:12" ht="14.4">
      <c r="A4025" s="2">
        <v>4024</v>
      </c>
      <c r="B4025">
        <v>0</v>
      </c>
      <c r="C4025">
        <v>0</v>
      </c>
      <c r="D4025" s="7">
        <f>Groei2030!B4025</f>
        <v>0</v>
      </c>
      <c r="E4025" s="7">
        <f>Groei2030!C4025</f>
        <v>0</v>
      </c>
      <c r="F4025" s="6">
        <v>0</v>
      </c>
      <c r="G4025" s="6">
        <f t="shared" si="249"/>
        <v>0</v>
      </c>
      <c r="H4025" s="6">
        <f t="shared" si="250"/>
        <v>0</v>
      </c>
      <c r="I4025" s="7">
        <f>B4025+ProxiPrognose2030!H4025</f>
        <v>0</v>
      </c>
      <c r="J4025">
        <f t="shared" si="251"/>
        <v>0</v>
      </c>
      <c r="K4025">
        <f t="shared" si="252"/>
        <v>0</v>
      </c>
      <c r="L4025" s="20">
        <v>0</v>
      </c>
    </row>
    <row r="4026" spans="1:12" ht="14.4">
      <c r="A4026" s="2">
        <v>4025</v>
      </c>
      <c r="B4026">
        <v>0</v>
      </c>
      <c r="C4026">
        <v>0</v>
      </c>
      <c r="D4026" s="7">
        <f>Groei2030!B4026</f>
        <v>0</v>
      </c>
      <c r="E4026" s="7">
        <f>Groei2030!C4026</f>
        <v>0</v>
      </c>
      <c r="F4026" s="6">
        <v>0</v>
      </c>
      <c r="G4026" s="6">
        <f t="shared" si="249"/>
        <v>0</v>
      </c>
      <c r="H4026" s="6">
        <f t="shared" si="250"/>
        <v>0</v>
      </c>
      <c r="I4026" s="7">
        <f>B4026+ProxiPrognose2030!H4026</f>
        <v>0</v>
      </c>
      <c r="J4026">
        <f t="shared" si="251"/>
        <v>0</v>
      </c>
      <c r="K4026">
        <f t="shared" si="252"/>
        <v>0</v>
      </c>
      <c r="L4026" s="20">
        <v>0</v>
      </c>
    </row>
    <row r="4027" spans="1:12" ht="14.4">
      <c r="A4027" s="2">
        <v>4026</v>
      </c>
      <c r="B4027">
        <v>0</v>
      </c>
      <c r="C4027">
        <v>0</v>
      </c>
      <c r="D4027" s="7">
        <f>Groei2030!B4027</f>
        <v>0</v>
      </c>
      <c r="E4027" s="7">
        <f>Groei2030!C4027</f>
        <v>0</v>
      </c>
      <c r="F4027" s="6">
        <v>0</v>
      </c>
      <c r="G4027" s="6">
        <f t="shared" si="249"/>
        <v>0</v>
      </c>
      <c r="H4027" s="6">
        <f t="shared" si="250"/>
        <v>0</v>
      </c>
      <c r="I4027" s="7">
        <f>B4027+ProxiPrognose2030!H4027</f>
        <v>0</v>
      </c>
      <c r="J4027">
        <f t="shared" si="251"/>
        <v>0</v>
      </c>
      <c r="K4027">
        <f t="shared" si="252"/>
        <v>0</v>
      </c>
      <c r="L4027" s="20">
        <v>0</v>
      </c>
    </row>
    <row r="4028" spans="1:12" ht="14.4">
      <c r="A4028" s="2">
        <v>4027</v>
      </c>
      <c r="B4028">
        <v>0</v>
      </c>
      <c r="C4028">
        <v>0</v>
      </c>
      <c r="D4028" s="7">
        <f>Groei2030!B4028</f>
        <v>0</v>
      </c>
      <c r="E4028" s="7">
        <f>Groei2030!C4028</f>
        <v>0</v>
      </c>
      <c r="F4028" s="6">
        <v>0</v>
      </c>
      <c r="G4028" s="6">
        <f t="shared" si="249"/>
        <v>0</v>
      </c>
      <c r="H4028" s="6">
        <f t="shared" si="250"/>
        <v>0</v>
      </c>
      <c r="I4028" s="7">
        <f>B4028+ProxiPrognose2030!H4028</f>
        <v>0</v>
      </c>
      <c r="J4028">
        <f t="shared" si="251"/>
        <v>0</v>
      </c>
      <c r="K4028">
        <f t="shared" si="252"/>
        <v>0</v>
      </c>
      <c r="L4028" s="20">
        <v>0</v>
      </c>
    </row>
    <row r="4029" spans="1:12" ht="14.4">
      <c r="A4029" s="2">
        <v>4028</v>
      </c>
      <c r="B4029">
        <v>0</v>
      </c>
      <c r="C4029">
        <v>0</v>
      </c>
      <c r="D4029" s="7">
        <f>Groei2030!B4029</f>
        <v>0</v>
      </c>
      <c r="E4029" s="7">
        <f>Groei2030!C4029</f>
        <v>0</v>
      </c>
      <c r="F4029" s="6">
        <v>0</v>
      </c>
      <c r="G4029" s="6">
        <f t="shared" si="249"/>
        <v>0</v>
      </c>
      <c r="H4029" s="6">
        <f t="shared" si="250"/>
        <v>0</v>
      </c>
      <c r="I4029" s="7">
        <f>B4029+ProxiPrognose2030!H4029</f>
        <v>0</v>
      </c>
      <c r="J4029">
        <f t="shared" si="251"/>
        <v>0</v>
      </c>
      <c r="K4029">
        <f t="shared" si="252"/>
        <v>0</v>
      </c>
      <c r="L4029" s="20">
        <v>0</v>
      </c>
    </row>
    <row r="4030" spans="1:12" ht="14.4">
      <c r="A4030" s="2">
        <v>4029</v>
      </c>
      <c r="B4030">
        <v>0</v>
      </c>
      <c r="C4030">
        <v>0</v>
      </c>
      <c r="D4030" s="7">
        <f>Groei2030!B4030</f>
        <v>0</v>
      </c>
      <c r="E4030" s="7">
        <f>Groei2030!C4030</f>
        <v>0</v>
      </c>
      <c r="F4030" s="6">
        <v>0</v>
      </c>
      <c r="G4030" s="6">
        <f t="shared" si="249"/>
        <v>0</v>
      </c>
      <c r="H4030" s="6">
        <f t="shared" si="250"/>
        <v>0</v>
      </c>
      <c r="I4030" s="7">
        <f>B4030+ProxiPrognose2030!H4030</f>
        <v>0</v>
      </c>
      <c r="J4030">
        <f t="shared" si="251"/>
        <v>0</v>
      </c>
      <c r="K4030">
        <f t="shared" si="252"/>
        <v>0</v>
      </c>
      <c r="L4030" s="20">
        <v>0</v>
      </c>
    </row>
    <row r="4031" spans="1:12" ht="14.4">
      <c r="A4031" s="2">
        <v>4030</v>
      </c>
      <c r="B4031">
        <v>0</v>
      </c>
      <c r="C4031">
        <v>0</v>
      </c>
      <c r="D4031" s="7">
        <f>Groei2030!B4031</f>
        <v>0</v>
      </c>
      <c r="E4031" s="7">
        <f>Groei2030!C4031</f>
        <v>0</v>
      </c>
      <c r="F4031" s="6">
        <v>0</v>
      </c>
      <c r="G4031" s="6">
        <f t="shared" si="249"/>
        <v>0</v>
      </c>
      <c r="H4031" s="6">
        <f t="shared" si="250"/>
        <v>0</v>
      </c>
      <c r="I4031" s="7">
        <f>B4031+ProxiPrognose2030!H4031</f>
        <v>0</v>
      </c>
      <c r="J4031">
        <f t="shared" si="251"/>
        <v>0</v>
      </c>
      <c r="K4031">
        <f t="shared" si="252"/>
        <v>0</v>
      </c>
      <c r="L4031" s="20">
        <v>0</v>
      </c>
    </row>
    <row r="4032" spans="1:12" ht="14.4">
      <c r="A4032" s="2">
        <v>4031</v>
      </c>
      <c r="B4032">
        <v>0</v>
      </c>
      <c r="C4032">
        <v>0</v>
      </c>
      <c r="D4032" s="7">
        <f>Groei2030!B4032</f>
        <v>0</v>
      </c>
      <c r="E4032" s="7">
        <f>Groei2030!C4032</f>
        <v>0</v>
      </c>
      <c r="F4032" s="6">
        <v>0</v>
      </c>
      <c r="G4032" s="6">
        <f t="shared" si="249"/>
        <v>0</v>
      </c>
      <c r="H4032" s="6">
        <f t="shared" si="250"/>
        <v>0</v>
      </c>
      <c r="I4032" s="7">
        <f>B4032+ProxiPrognose2030!H4032</f>
        <v>0</v>
      </c>
      <c r="J4032">
        <f t="shared" si="251"/>
        <v>0</v>
      </c>
      <c r="K4032">
        <f t="shared" si="252"/>
        <v>0</v>
      </c>
      <c r="L4032" s="20">
        <v>0</v>
      </c>
    </row>
    <row r="4033" spans="1:12" ht="14.4">
      <c r="A4033" s="2">
        <v>4032</v>
      </c>
      <c r="B4033">
        <v>0</v>
      </c>
      <c r="C4033">
        <v>0</v>
      </c>
      <c r="D4033" s="7">
        <f>Groei2030!B4033</f>
        <v>0</v>
      </c>
      <c r="E4033" s="7">
        <f>Groei2030!C4033</f>
        <v>0</v>
      </c>
      <c r="F4033" s="6">
        <v>0</v>
      </c>
      <c r="G4033" s="6">
        <f t="shared" si="249"/>
        <v>0</v>
      </c>
      <c r="H4033" s="6">
        <f t="shared" si="250"/>
        <v>0</v>
      </c>
      <c r="I4033" s="7">
        <f>B4033+ProxiPrognose2030!H4033</f>
        <v>0</v>
      </c>
      <c r="J4033">
        <f t="shared" si="251"/>
        <v>0</v>
      </c>
      <c r="K4033">
        <f t="shared" si="252"/>
        <v>0</v>
      </c>
      <c r="L4033" s="20">
        <v>0</v>
      </c>
    </row>
    <row r="4034" spans="1:12" ht="14.4">
      <c r="A4034" s="2">
        <v>4033</v>
      </c>
      <c r="B4034">
        <v>0</v>
      </c>
      <c r="C4034">
        <v>0</v>
      </c>
      <c r="D4034" s="7">
        <f>Groei2030!B4034</f>
        <v>0</v>
      </c>
      <c r="E4034" s="7">
        <f>Groei2030!C4034</f>
        <v>0</v>
      </c>
      <c r="F4034" s="6">
        <v>0</v>
      </c>
      <c r="G4034" s="6">
        <f t="shared" si="249"/>
        <v>0</v>
      </c>
      <c r="H4034" s="6">
        <f t="shared" si="250"/>
        <v>0</v>
      </c>
      <c r="I4034" s="7">
        <f>B4034+ProxiPrognose2030!H4034</f>
        <v>0</v>
      </c>
      <c r="J4034">
        <f t="shared" si="251"/>
        <v>0</v>
      </c>
      <c r="K4034">
        <f t="shared" si="252"/>
        <v>0</v>
      </c>
      <c r="L4034" s="20">
        <v>0</v>
      </c>
    </row>
    <row r="4035" spans="1:12" ht="14.4">
      <c r="A4035" s="2">
        <v>4034</v>
      </c>
      <c r="B4035">
        <v>0</v>
      </c>
      <c r="C4035">
        <v>0</v>
      </c>
      <c r="D4035" s="7">
        <f>Groei2030!B4035</f>
        <v>0</v>
      </c>
      <c r="E4035" s="7">
        <f>Groei2030!C4035</f>
        <v>0</v>
      </c>
      <c r="F4035" s="6">
        <v>0</v>
      </c>
      <c r="G4035" s="6">
        <f t="shared" ref="G4035:G4098" si="253">IFERROR((D4035+E4035)/((F4035/0.25)),0)</f>
        <v>0</v>
      </c>
      <c r="H4035" s="6">
        <f t="shared" ref="H4035:H4098" si="254">G4035/5.29</f>
        <v>0</v>
      </c>
      <c r="I4035" s="7">
        <f>B4035+ProxiPrognose2030!H4035</f>
        <v>0</v>
      </c>
      <c r="J4035">
        <f t="shared" ref="J4035:J4098" si="255">MAX(C4035,IF(I4035&gt;0,IF(A4035&lt;6701,IF(I4035&lt;200,1,IF(I4035&lt;400,2,IF(I4035&lt;600,3,IF(I4035&lt;900,4,IF(I4035&lt;2000,5,IF(I4035&gt;2000,6,0)))))),0),0))</f>
        <v>0</v>
      </c>
      <c r="K4035">
        <f t="shared" ref="K4035:K4098" si="256">J4035-C4035</f>
        <v>0</v>
      </c>
      <c r="L4035" s="20">
        <v>0</v>
      </c>
    </row>
    <row r="4036" spans="1:12" ht="14.4">
      <c r="A4036" s="2">
        <v>4035</v>
      </c>
      <c r="B4036">
        <v>0</v>
      </c>
      <c r="C4036">
        <v>0</v>
      </c>
      <c r="D4036" s="7">
        <f>Groei2030!B4036</f>
        <v>0</v>
      </c>
      <c r="E4036" s="7">
        <f>Groei2030!C4036</f>
        <v>0</v>
      </c>
      <c r="F4036" s="6">
        <v>0</v>
      </c>
      <c r="G4036" s="6">
        <f t="shared" si="253"/>
        <v>0</v>
      </c>
      <c r="H4036" s="6">
        <f t="shared" si="254"/>
        <v>0</v>
      </c>
      <c r="I4036" s="7">
        <f>B4036+ProxiPrognose2030!H4036</f>
        <v>0</v>
      </c>
      <c r="J4036">
        <f t="shared" si="255"/>
        <v>0</v>
      </c>
      <c r="K4036">
        <f t="shared" si="256"/>
        <v>0</v>
      </c>
      <c r="L4036" s="20">
        <v>0</v>
      </c>
    </row>
    <row r="4037" spans="1:12" ht="14.4">
      <c r="A4037" s="2">
        <v>4036</v>
      </c>
      <c r="B4037">
        <v>0</v>
      </c>
      <c r="C4037">
        <v>0</v>
      </c>
      <c r="D4037" s="7">
        <f>Groei2030!B4037</f>
        <v>0</v>
      </c>
      <c r="E4037" s="7">
        <f>Groei2030!C4037</f>
        <v>0</v>
      </c>
      <c r="F4037" s="6">
        <v>0</v>
      </c>
      <c r="G4037" s="6">
        <f t="shared" si="253"/>
        <v>0</v>
      </c>
      <c r="H4037" s="6">
        <f t="shared" si="254"/>
        <v>0</v>
      </c>
      <c r="I4037" s="7">
        <f>B4037+ProxiPrognose2030!H4037</f>
        <v>0</v>
      </c>
      <c r="J4037">
        <f t="shared" si="255"/>
        <v>0</v>
      </c>
      <c r="K4037">
        <f t="shared" si="256"/>
        <v>0</v>
      </c>
      <c r="L4037" s="20">
        <v>0</v>
      </c>
    </row>
    <row r="4038" spans="1:12" ht="14.4">
      <c r="A4038" s="2">
        <v>4037</v>
      </c>
      <c r="B4038">
        <v>0</v>
      </c>
      <c r="C4038">
        <v>0</v>
      </c>
      <c r="D4038" s="7">
        <f>Groei2030!B4038</f>
        <v>0</v>
      </c>
      <c r="E4038" s="7">
        <f>Groei2030!C4038</f>
        <v>0</v>
      </c>
      <c r="F4038" s="6">
        <v>0</v>
      </c>
      <c r="G4038" s="6">
        <f t="shared" si="253"/>
        <v>0</v>
      </c>
      <c r="H4038" s="6">
        <f t="shared" si="254"/>
        <v>0</v>
      </c>
      <c r="I4038" s="7">
        <f>B4038+ProxiPrognose2030!H4038</f>
        <v>0</v>
      </c>
      <c r="J4038">
        <f t="shared" si="255"/>
        <v>0</v>
      </c>
      <c r="K4038">
        <f t="shared" si="256"/>
        <v>0</v>
      </c>
      <c r="L4038" s="20">
        <v>0</v>
      </c>
    </row>
    <row r="4039" spans="1:12" ht="14.4">
      <c r="A4039" s="2">
        <v>4038</v>
      </c>
      <c r="B4039">
        <v>0</v>
      </c>
      <c r="C4039">
        <v>0</v>
      </c>
      <c r="D4039" s="7">
        <f>Groei2030!B4039</f>
        <v>0</v>
      </c>
      <c r="E4039" s="7">
        <f>Groei2030!C4039</f>
        <v>0</v>
      </c>
      <c r="F4039" s="6">
        <v>0</v>
      </c>
      <c r="G4039" s="6">
        <f t="shared" si="253"/>
        <v>0</v>
      </c>
      <c r="H4039" s="6">
        <f t="shared" si="254"/>
        <v>0</v>
      </c>
      <c r="I4039" s="7">
        <f>B4039+ProxiPrognose2030!H4039</f>
        <v>0</v>
      </c>
      <c r="J4039">
        <f t="shared" si="255"/>
        <v>0</v>
      </c>
      <c r="K4039">
        <f t="shared" si="256"/>
        <v>0</v>
      </c>
      <c r="L4039" s="20">
        <v>0</v>
      </c>
    </row>
    <row r="4040" spans="1:12" ht="14.4">
      <c r="A4040" s="2">
        <v>4039</v>
      </c>
      <c r="B4040">
        <v>0</v>
      </c>
      <c r="C4040">
        <v>0</v>
      </c>
      <c r="D4040" s="7">
        <f>Groei2030!B4040</f>
        <v>0</v>
      </c>
      <c r="E4040" s="7">
        <f>Groei2030!C4040</f>
        <v>0</v>
      </c>
      <c r="F4040" s="6">
        <v>0</v>
      </c>
      <c r="G4040" s="6">
        <f t="shared" si="253"/>
        <v>0</v>
      </c>
      <c r="H4040" s="6">
        <f t="shared" si="254"/>
        <v>0</v>
      </c>
      <c r="I4040" s="7">
        <f>B4040+ProxiPrognose2030!H4040</f>
        <v>0</v>
      </c>
      <c r="J4040">
        <f t="shared" si="255"/>
        <v>0</v>
      </c>
      <c r="K4040">
        <f t="shared" si="256"/>
        <v>0</v>
      </c>
      <c r="L4040" s="20">
        <v>0</v>
      </c>
    </row>
    <row r="4041" spans="1:12" ht="14.4">
      <c r="A4041" s="2">
        <v>4040</v>
      </c>
      <c r="B4041">
        <v>0</v>
      </c>
      <c r="C4041">
        <v>0</v>
      </c>
      <c r="D4041" s="7">
        <f>Groei2030!B4041</f>
        <v>0</v>
      </c>
      <c r="E4041" s="7">
        <f>Groei2030!C4041</f>
        <v>0</v>
      </c>
      <c r="F4041" s="6">
        <v>0</v>
      </c>
      <c r="G4041" s="6">
        <f t="shared" si="253"/>
        <v>0</v>
      </c>
      <c r="H4041" s="6">
        <f t="shared" si="254"/>
        <v>0</v>
      </c>
      <c r="I4041" s="7">
        <f>B4041+ProxiPrognose2030!H4041</f>
        <v>0</v>
      </c>
      <c r="J4041">
        <f t="shared" si="255"/>
        <v>0</v>
      </c>
      <c r="K4041">
        <f t="shared" si="256"/>
        <v>0</v>
      </c>
      <c r="L4041" s="20">
        <v>0</v>
      </c>
    </row>
    <row r="4042" spans="1:12" ht="14.4">
      <c r="A4042" s="2">
        <v>4041</v>
      </c>
      <c r="B4042">
        <v>0</v>
      </c>
      <c r="C4042">
        <v>0</v>
      </c>
      <c r="D4042" s="7">
        <f>Groei2030!B4042</f>
        <v>0</v>
      </c>
      <c r="E4042" s="7">
        <f>Groei2030!C4042</f>
        <v>0</v>
      </c>
      <c r="F4042" s="6">
        <v>0</v>
      </c>
      <c r="G4042" s="6">
        <f t="shared" si="253"/>
        <v>0</v>
      </c>
      <c r="H4042" s="6">
        <f t="shared" si="254"/>
        <v>0</v>
      </c>
      <c r="I4042" s="7">
        <f>B4042+ProxiPrognose2030!H4042</f>
        <v>0</v>
      </c>
      <c r="J4042">
        <f t="shared" si="255"/>
        <v>0</v>
      </c>
      <c r="K4042">
        <f t="shared" si="256"/>
        <v>0</v>
      </c>
      <c r="L4042" s="20">
        <v>0</v>
      </c>
    </row>
    <row r="4043" spans="1:12" ht="14.4">
      <c r="A4043" s="2">
        <v>4042</v>
      </c>
      <c r="B4043">
        <v>0</v>
      </c>
      <c r="C4043">
        <v>0</v>
      </c>
      <c r="D4043" s="7">
        <f>Groei2030!B4043</f>
        <v>0</v>
      </c>
      <c r="E4043" s="7">
        <f>Groei2030!C4043</f>
        <v>0</v>
      </c>
      <c r="F4043" s="6">
        <v>0</v>
      </c>
      <c r="G4043" s="6">
        <f t="shared" si="253"/>
        <v>0</v>
      </c>
      <c r="H4043" s="6">
        <f t="shared" si="254"/>
        <v>0</v>
      </c>
      <c r="I4043" s="7">
        <f>B4043+ProxiPrognose2030!H4043</f>
        <v>0</v>
      </c>
      <c r="J4043">
        <f t="shared" si="255"/>
        <v>0</v>
      </c>
      <c r="K4043">
        <f t="shared" si="256"/>
        <v>0</v>
      </c>
      <c r="L4043" s="20">
        <v>0</v>
      </c>
    </row>
    <row r="4044" spans="1:12" ht="14.4">
      <c r="A4044" s="2">
        <v>4043</v>
      </c>
      <c r="B4044">
        <v>0</v>
      </c>
      <c r="C4044">
        <v>0</v>
      </c>
      <c r="D4044" s="7">
        <f>Groei2030!B4044</f>
        <v>0</v>
      </c>
      <c r="E4044" s="7">
        <f>Groei2030!C4044</f>
        <v>0</v>
      </c>
      <c r="F4044" s="6">
        <v>0</v>
      </c>
      <c r="G4044" s="6">
        <f t="shared" si="253"/>
        <v>0</v>
      </c>
      <c r="H4044" s="6">
        <f t="shared" si="254"/>
        <v>0</v>
      </c>
      <c r="I4044" s="7">
        <f>B4044+ProxiPrognose2030!H4044</f>
        <v>0</v>
      </c>
      <c r="J4044">
        <f t="shared" si="255"/>
        <v>0</v>
      </c>
      <c r="K4044">
        <f t="shared" si="256"/>
        <v>0</v>
      </c>
      <c r="L4044" s="20">
        <v>0</v>
      </c>
    </row>
    <row r="4045" spans="1:12" ht="14.4">
      <c r="A4045" s="2">
        <v>4044</v>
      </c>
      <c r="B4045">
        <v>0</v>
      </c>
      <c r="C4045">
        <v>0</v>
      </c>
      <c r="D4045" s="7">
        <f>Groei2030!B4045</f>
        <v>0</v>
      </c>
      <c r="E4045" s="7">
        <f>Groei2030!C4045</f>
        <v>0</v>
      </c>
      <c r="F4045" s="6">
        <v>0</v>
      </c>
      <c r="G4045" s="6">
        <f t="shared" si="253"/>
        <v>0</v>
      </c>
      <c r="H4045" s="6">
        <f t="shared" si="254"/>
        <v>0</v>
      </c>
      <c r="I4045" s="7">
        <f>B4045+ProxiPrognose2030!H4045</f>
        <v>0</v>
      </c>
      <c r="J4045">
        <f t="shared" si="255"/>
        <v>0</v>
      </c>
      <c r="K4045">
        <f t="shared" si="256"/>
        <v>0</v>
      </c>
      <c r="L4045" s="20">
        <v>0</v>
      </c>
    </row>
    <row r="4046" spans="1:12" ht="14.4">
      <c r="A4046" s="2">
        <v>4045</v>
      </c>
      <c r="B4046">
        <v>0</v>
      </c>
      <c r="C4046">
        <v>0</v>
      </c>
      <c r="D4046" s="7">
        <f>Groei2030!B4046</f>
        <v>0</v>
      </c>
      <c r="E4046" s="7">
        <f>Groei2030!C4046</f>
        <v>0</v>
      </c>
      <c r="F4046" s="6">
        <v>0</v>
      </c>
      <c r="G4046" s="6">
        <f t="shared" si="253"/>
        <v>0</v>
      </c>
      <c r="H4046" s="6">
        <f t="shared" si="254"/>
        <v>0</v>
      </c>
      <c r="I4046" s="7">
        <f>B4046+ProxiPrognose2030!H4046</f>
        <v>0</v>
      </c>
      <c r="J4046">
        <f t="shared" si="255"/>
        <v>0</v>
      </c>
      <c r="K4046">
        <f t="shared" si="256"/>
        <v>0</v>
      </c>
      <c r="L4046" s="20">
        <v>0</v>
      </c>
    </row>
    <row r="4047" spans="1:12" ht="14.4">
      <c r="A4047" s="2">
        <v>4046</v>
      </c>
      <c r="B4047">
        <v>0</v>
      </c>
      <c r="C4047">
        <v>0</v>
      </c>
      <c r="D4047" s="7">
        <f>Groei2030!B4047</f>
        <v>0</v>
      </c>
      <c r="E4047" s="7">
        <f>Groei2030!C4047</f>
        <v>0</v>
      </c>
      <c r="F4047" s="6">
        <v>0</v>
      </c>
      <c r="G4047" s="6">
        <f t="shared" si="253"/>
        <v>0</v>
      </c>
      <c r="H4047" s="6">
        <f t="shared" si="254"/>
        <v>0</v>
      </c>
      <c r="I4047" s="7">
        <f>B4047+ProxiPrognose2030!H4047</f>
        <v>0</v>
      </c>
      <c r="J4047">
        <f t="shared" si="255"/>
        <v>0</v>
      </c>
      <c r="K4047">
        <f t="shared" si="256"/>
        <v>0</v>
      </c>
      <c r="L4047" s="20">
        <v>0</v>
      </c>
    </row>
    <row r="4048" spans="1:12" ht="14.4">
      <c r="A4048" s="2">
        <v>4047</v>
      </c>
      <c r="B4048">
        <v>0</v>
      </c>
      <c r="C4048">
        <v>0</v>
      </c>
      <c r="D4048" s="7">
        <f>Groei2030!B4048</f>
        <v>0</v>
      </c>
      <c r="E4048" s="7">
        <f>Groei2030!C4048</f>
        <v>0</v>
      </c>
      <c r="F4048" s="6">
        <v>0</v>
      </c>
      <c r="G4048" s="6">
        <f t="shared" si="253"/>
        <v>0</v>
      </c>
      <c r="H4048" s="6">
        <f t="shared" si="254"/>
        <v>0</v>
      </c>
      <c r="I4048" s="7">
        <f>B4048+ProxiPrognose2030!H4048</f>
        <v>0</v>
      </c>
      <c r="J4048">
        <f t="shared" si="255"/>
        <v>0</v>
      </c>
      <c r="K4048">
        <f t="shared" si="256"/>
        <v>0</v>
      </c>
      <c r="L4048" s="20">
        <v>0</v>
      </c>
    </row>
    <row r="4049" spans="1:12" ht="14.4">
      <c r="A4049" s="2">
        <v>4048</v>
      </c>
      <c r="B4049">
        <v>0</v>
      </c>
      <c r="C4049">
        <v>0</v>
      </c>
      <c r="D4049" s="7">
        <f>Groei2030!B4049</f>
        <v>0</v>
      </c>
      <c r="E4049" s="7">
        <f>Groei2030!C4049</f>
        <v>0</v>
      </c>
      <c r="F4049" s="6">
        <v>0</v>
      </c>
      <c r="G4049" s="6">
        <f t="shared" si="253"/>
        <v>0</v>
      </c>
      <c r="H4049" s="6">
        <f t="shared" si="254"/>
        <v>0</v>
      </c>
      <c r="I4049" s="7">
        <f>B4049+ProxiPrognose2030!H4049</f>
        <v>0</v>
      </c>
      <c r="J4049">
        <f t="shared" si="255"/>
        <v>0</v>
      </c>
      <c r="K4049">
        <f t="shared" si="256"/>
        <v>0</v>
      </c>
      <c r="L4049" s="20">
        <v>0</v>
      </c>
    </row>
    <row r="4050" spans="1:12" ht="14.4">
      <c r="A4050" s="2">
        <v>4049</v>
      </c>
      <c r="B4050">
        <v>0</v>
      </c>
      <c r="C4050">
        <v>0</v>
      </c>
      <c r="D4050" s="7">
        <f>Groei2030!B4050</f>
        <v>0</v>
      </c>
      <c r="E4050" s="7">
        <f>Groei2030!C4050</f>
        <v>0</v>
      </c>
      <c r="F4050" s="6">
        <v>0</v>
      </c>
      <c r="G4050" s="6">
        <f t="shared" si="253"/>
        <v>0</v>
      </c>
      <c r="H4050" s="6">
        <f t="shared" si="254"/>
        <v>0</v>
      </c>
      <c r="I4050" s="7">
        <f>B4050+ProxiPrognose2030!H4050</f>
        <v>0</v>
      </c>
      <c r="J4050">
        <f t="shared" si="255"/>
        <v>0</v>
      </c>
      <c r="K4050">
        <f t="shared" si="256"/>
        <v>0</v>
      </c>
      <c r="L4050" s="20">
        <v>0</v>
      </c>
    </row>
    <row r="4051" spans="1:12" ht="14.4">
      <c r="A4051" s="2">
        <v>4050</v>
      </c>
      <c r="B4051">
        <v>0</v>
      </c>
      <c r="C4051">
        <v>0</v>
      </c>
      <c r="D4051" s="7">
        <f>Groei2030!B4051</f>
        <v>0</v>
      </c>
      <c r="E4051" s="7">
        <f>Groei2030!C4051</f>
        <v>0</v>
      </c>
      <c r="F4051" s="6">
        <v>0</v>
      </c>
      <c r="G4051" s="6">
        <f t="shared" si="253"/>
        <v>0</v>
      </c>
      <c r="H4051" s="6">
        <f t="shared" si="254"/>
        <v>0</v>
      </c>
      <c r="I4051" s="7">
        <f>B4051+ProxiPrognose2030!H4051</f>
        <v>0</v>
      </c>
      <c r="J4051">
        <f t="shared" si="255"/>
        <v>0</v>
      </c>
      <c r="K4051">
        <f t="shared" si="256"/>
        <v>0</v>
      </c>
      <c r="L4051" s="20">
        <v>0</v>
      </c>
    </row>
    <row r="4052" spans="1:12" ht="14.4">
      <c r="A4052" s="2">
        <v>4051</v>
      </c>
      <c r="B4052">
        <v>528</v>
      </c>
      <c r="C4052">
        <v>3</v>
      </c>
      <c r="D4052" s="7">
        <f>Groei2030!B4052</f>
        <v>1</v>
      </c>
      <c r="E4052" s="7">
        <f>Groei2030!C4052</f>
        <v>0</v>
      </c>
      <c r="F4052" s="6">
        <v>1.0937499999999999E-2</v>
      </c>
      <c r="G4052" s="6">
        <f t="shared" si="253"/>
        <v>22.857142857142858</v>
      </c>
      <c r="H4052" s="6">
        <f t="shared" si="254"/>
        <v>4.3208209559816364</v>
      </c>
      <c r="I4052" s="7">
        <f>B4052+ProxiPrognose2030!H4052</f>
        <v>532.32082095598162</v>
      </c>
      <c r="J4052">
        <f t="shared" si="255"/>
        <v>3</v>
      </c>
      <c r="K4052">
        <f t="shared" si="256"/>
        <v>0</v>
      </c>
      <c r="L4052" s="20">
        <v>3</v>
      </c>
    </row>
    <row r="4053" spans="1:12" ht="14.4">
      <c r="A4053" s="2">
        <v>4052</v>
      </c>
      <c r="B4053">
        <v>528</v>
      </c>
      <c r="C4053">
        <v>3</v>
      </c>
      <c r="D4053" s="7">
        <f>Groei2030!B4053</f>
        <v>-18</v>
      </c>
      <c r="E4053" s="7">
        <f>Groei2030!C4053</f>
        <v>0</v>
      </c>
      <c r="F4053" s="6">
        <v>1.343209375E-2</v>
      </c>
      <c r="G4053" s="6">
        <f t="shared" si="253"/>
        <v>-335.01850744601899</v>
      </c>
      <c r="H4053" s="6">
        <f t="shared" si="254"/>
        <v>-63.33053070813213</v>
      </c>
      <c r="I4053" s="7">
        <f>B4053+ProxiPrognose2030!H4053</f>
        <v>464.66946929186787</v>
      </c>
      <c r="J4053">
        <f t="shared" si="255"/>
        <v>3</v>
      </c>
      <c r="K4053">
        <f t="shared" si="256"/>
        <v>0</v>
      </c>
      <c r="L4053" s="20">
        <v>3</v>
      </c>
    </row>
    <row r="4054" spans="1:12" ht="14.4">
      <c r="A4054" s="2">
        <v>4053</v>
      </c>
      <c r="B4054">
        <v>523</v>
      </c>
      <c r="C4054">
        <v>3</v>
      </c>
      <c r="D4054" s="7">
        <f>Groei2030!B4054</f>
        <v>114</v>
      </c>
      <c r="E4054" s="7">
        <f>Groei2030!C4054</f>
        <v>0</v>
      </c>
      <c r="F4054" s="6">
        <v>1.6792499999999998E-2</v>
      </c>
      <c r="G4054" s="6">
        <f t="shared" si="253"/>
        <v>1697.1862438588657</v>
      </c>
      <c r="H4054" s="6">
        <f t="shared" si="254"/>
        <v>320.82915762927519</v>
      </c>
      <c r="I4054" s="7">
        <f>B4054+ProxiPrognose2030!H4054</f>
        <v>843.82915762927519</v>
      </c>
      <c r="J4054">
        <f t="shared" si="255"/>
        <v>4</v>
      </c>
      <c r="K4054">
        <f t="shared" si="256"/>
        <v>1</v>
      </c>
      <c r="L4054" s="20">
        <v>4</v>
      </c>
    </row>
    <row r="4055" spans="1:12" ht="14.4">
      <c r="A4055" s="2">
        <v>4054</v>
      </c>
      <c r="B4055">
        <v>496</v>
      </c>
      <c r="C4055">
        <v>3</v>
      </c>
      <c r="D4055" s="7">
        <f>Groei2030!B4055</f>
        <v>0</v>
      </c>
      <c r="E4055" s="7">
        <f>Groei2030!C4055</f>
        <v>0</v>
      </c>
      <c r="F4055" s="6">
        <v>9.0992578125000008E-3</v>
      </c>
      <c r="G4055" s="6">
        <f t="shared" si="253"/>
        <v>0</v>
      </c>
      <c r="H4055" s="6">
        <f t="shared" si="254"/>
        <v>0</v>
      </c>
      <c r="I4055" s="7">
        <f>B4055+ProxiPrognose2030!H4055</f>
        <v>496</v>
      </c>
      <c r="J4055">
        <f t="shared" si="255"/>
        <v>3</v>
      </c>
      <c r="K4055">
        <f t="shared" si="256"/>
        <v>0</v>
      </c>
      <c r="L4055" s="20">
        <v>3</v>
      </c>
    </row>
    <row r="4056" spans="1:12" ht="14.4">
      <c r="A4056" s="2">
        <v>4055</v>
      </c>
      <c r="B4056">
        <v>509</v>
      </c>
      <c r="C4056">
        <v>3</v>
      </c>
      <c r="D4056" s="7">
        <f>Groei2030!B4056</f>
        <v>0</v>
      </c>
      <c r="E4056" s="7">
        <f>Groei2030!C4056</f>
        <v>0</v>
      </c>
      <c r="F4056" s="6">
        <v>3.9662929687500001E-2</v>
      </c>
      <c r="G4056" s="6">
        <f t="shared" si="253"/>
        <v>0</v>
      </c>
      <c r="H4056" s="6">
        <f t="shared" si="254"/>
        <v>0</v>
      </c>
      <c r="I4056" s="7">
        <f>B4056+ProxiPrognose2030!H4056</f>
        <v>509</v>
      </c>
      <c r="J4056">
        <f t="shared" si="255"/>
        <v>3</v>
      </c>
      <c r="K4056">
        <f t="shared" si="256"/>
        <v>0</v>
      </c>
      <c r="L4056" s="20">
        <v>3</v>
      </c>
    </row>
    <row r="4057" spans="1:12" ht="14.4">
      <c r="A4057" s="2">
        <v>4056</v>
      </c>
      <c r="B4057">
        <v>493</v>
      </c>
      <c r="C4057">
        <v>3</v>
      </c>
      <c r="D4057" s="7">
        <f>Groei2030!B4057</f>
        <v>0</v>
      </c>
      <c r="E4057" s="7">
        <f>Groei2030!C4057</f>
        <v>0</v>
      </c>
      <c r="F4057" s="6">
        <v>1.5371625E-2</v>
      </c>
      <c r="G4057" s="6">
        <f t="shared" si="253"/>
        <v>0</v>
      </c>
      <c r="H4057" s="6">
        <f t="shared" si="254"/>
        <v>0</v>
      </c>
      <c r="I4057" s="7">
        <f>B4057+ProxiPrognose2030!H4057</f>
        <v>493</v>
      </c>
      <c r="J4057">
        <f t="shared" si="255"/>
        <v>3</v>
      </c>
      <c r="K4057">
        <f t="shared" si="256"/>
        <v>0</v>
      </c>
      <c r="L4057" s="20">
        <v>3</v>
      </c>
    </row>
    <row r="4058" spans="1:12" ht="14.4">
      <c r="A4058" s="2">
        <v>4057</v>
      </c>
      <c r="B4058">
        <v>526</v>
      </c>
      <c r="C4058">
        <v>3</v>
      </c>
      <c r="D4058" s="7">
        <f>Groei2030!B4058</f>
        <v>0</v>
      </c>
      <c r="E4058" s="7">
        <f>Groei2030!C4058</f>
        <v>0</v>
      </c>
      <c r="F4058" s="6">
        <v>1.7322500000000001E-2</v>
      </c>
      <c r="G4058" s="6">
        <f t="shared" si="253"/>
        <v>0</v>
      </c>
      <c r="H4058" s="6">
        <f t="shared" si="254"/>
        <v>0</v>
      </c>
      <c r="I4058" s="7">
        <f>B4058+ProxiPrognose2030!H4058</f>
        <v>526</v>
      </c>
      <c r="J4058">
        <f t="shared" si="255"/>
        <v>3</v>
      </c>
      <c r="K4058">
        <f t="shared" si="256"/>
        <v>0</v>
      </c>
      <c r="L4058" s="20">
        <v>3</v>
      </c>
    </row>
    <row r="4059" spans="1:12" ht="14.4">
      <c r="A4059" s="2">
        <v>4058</v>
      </c>
      <c r="B4059">
        <v>528</v>
      </c>
      <c r="C4059">
        <v>3</v>
      </c>
      <c r="D4059" s="7">
        <f>Groei2030!B4059</f>
        <v>0</v>
      </c>
      <c r="E4059" s="7">
        <f>Groei2030!C4059</f>
        <v>0</v>
      </c>
      <c r="F4059" s="6">
        <v>1.0532E-2</v>
      </c>
      <c r="G4059" s="6">
        <f t="shared" si="253"/>
        <v>0</v>
      </c>
      <c r="H4059" s="6">
        <f t="shared" si="254"/>
        <v>0</v>
      </c>
      <c r="I4059" s="7">
        <f>B4059+ProxiPrognose2030!H4059</f>
        <v>528</v>
      </c>
      <c r="J4059">
        <f t="shared" si="255"/>
        <v>3</v>
      </c>
      <c r="K4059">
        <f t="shared" si="256"/>
        <v>0</v>
      </c>
      <c r="L4059" s="20">
        <v>3</v>
      </c>
    </row>
    <row r="4060" spans="1:12" ht="14.4">
      <c r="A4060" s="2">
        <v>4059</v>
      </c>
      <c r="B4060">
        <v>528</v>
      </c>
      <c r="C4060">
        <v>3</v>
      </c>
      <c r="D4060" s="7">
        <f>Groei2030!B4060</f>
        <v>0</v>
      </c>
      <c r="E4060" s="7">
        <f>Groei2030!C4060</f>
        <v>0</v>
      </c>
      <c r="F4060" s="6">
        <v>1.2526499999999999E-2</v>
      </c>
      <c r="G4060" s="6">
        <f t="shared" si="253"/>
        <v>0</v>
      </c>
      <c r="H4060" s="6">
        <f t="shared" si="254"/>
        <v>0</v>
      </c>
      <c r="I4060" s="7">
        <f>B4060+ProxiPrognose2030!H4060</f>
        <v>528</v>
      </c>
      <c r="J4060">
        <f t="shared" si="255"/>
        <v>3</v>
      </c>
      <c r="K4060">
        <f t="shared" si="256"/>
        <v>0</v>
      </c>
      <c r="L4060" s="20">
        <v>3</v>
      </c>
    </row>
    <row r="4061" spans="1:12" ht="14.4">
      <c r="A4061" s="2">
        <v>4060</v>
      </c>
      <c r="B4061">
        <v>529</v>
      </c>
      <c r="C4061">
        <v>3</v>
      </c>
      <c r="D4061" s="7">
        <f>Groei2030!B4061</f>
        <v>5</v>
      </c>
      <c r="E4061" s="7">
        <f>Groei2030!C4061</f>
        <v>0</v>
      </c>
      <c r="F4061" s="6">
        <v>4.3527999999999997E-2</v>
      </c>
      <c r="G4061" s="6">
        <f t="shared" si="253"/>
        <v>28.717147583164863</v>
      </c>
      <c r="H4061" s="6">
        <f t="shared" si="254"/>
        <v>5.4285723219593311</v>
      </c>
      <c r="I4061" s="7">
        <f>B4061+ProxiPrognose2030!H4061</f>
        <v>534.42857232195934</v>
      </c>
      <c r="J4061">
        <f t="shared" si="255"/>
        <v>3</v>
      </c>
      <c r="K4061">
        <f t="shared" si="256"/>
        <v>0</v>
      </c>
      <c r="L4061" s="20">
        <v>3</v>
      </c>
    </row>
    <row r="4062" spans="1:12" ht="14.4">
      <c r="A4062" s="2">
        <v>4061</v>
      </c>
      <c r="B4062">
        <v>544</v>
      </c>
      <c r="C4062">
        <v>3</v>
      </c>
      <c r="D4062" s="7">
        <f>Groei2030!B4062</f>
        <v>2</v>
      </c>
      <c r="E4062" s="7">
        <f>Groei2030!C4062</f>
        <v>0</v>
      </c>
      <c r="F4062" s="6">
        <v>4.0752671875E-2</v>
      </c>
      <c r="G4062" s="6">
        <f t="shared" si="253"/>
        <v>12.269134194038658</v>
      </c>
      <c r="H4062" s="6">
        <f t="shared" si="254"/>
        <v>2.3193070310091981</v>
      </c>
      <c r="I4062" s="7">
        <f>B4062+ProxiPrognose2030!H4062</f>
        <v>546.3193070310092</v>
      </c>
      <c r="J4062">
        <f t="shared" si="255"/>
        <v>3</v>
      </c>
      <c r="K4062">
        <f t="shared" si="256"/>
        <v>0</v>
      </c>
      <c r="L4062" s="20">
        <v>3</v>
      </c>
    </row>
    <row r="4063" spans="1:12" ht="14.4">
      <c r="A4063" s="2">
        <v>4062</v>
      </c>
      <c r="B4063">
        <v>528</v>
      </c>
      <c r="C4063">
        <v>3</v>
      </c>
      <c r="D4063" s="7">
        <f>Groei2030!B4063</f>
        <v>1</v>
      </c>
      <c r="E4063" s="7">
        <f>Groei2030!C4063</f>
        <v>0</v>
      </c>
      <c r="F4063" s="6">
        <v>5.75770544433594E-2</v>
      </c>
      <c r="G4063" s="6">
        <f t="shared" si="253"/>
        <v>4.3420074614260429</v>
      </c>
      <c r="H4063" s="6">
        <f t="shared" si="254"/>
        <v>0.82079536132817443</v>
      </c>
      <c r="I4063" s="7">
        <f>B4063+ProxiPrognose2030!H4063</f>
        <v>528.82079536132812</v>
      </c>
      <c r="J4063">
        <f t="shared" si="255"/>
        <v>3</v>
      </c>
      <c r="K4063">
        <f t="shared" si="256"/>
        <v>0</v>
      </c>
      <c r="L4063" s="20">
        <v>3</v>
      </c>
    </row>
    <row r="4064" spans="1:12" ht="14.4">
      <c r="A4064" s="2">
        <v>4063</v>
      </c>
      <c r="B4064">
        <v>541</v>
      </c>
      <c r="C4064">
        <v>3</v>
      </c>
      <c r="D4064" s="7">
        <f>Groei2030!B4064</f>
        <v>0</v>
      </c>
      <c r="E4064" s="7">
        <f>Groei2030!C4064</f>
        <v>0</v>
      </c>
      <c r="F4064" s="6">
        <v>8.1459500000000004E-2</v>
      </c>
      <c r="G4064" s="6">
        <f t="shared" si="253"/>
        <v>0</v>
      </c>
      <c r="H4064" s="6">
        <f t="shared" si="254"/>
        <v>0</v>
      </c>
      <c r="I4064" s="7">
        <f>B4064+ProxiPrognose2030!H4064</f>
        <v>541</v>
      </c>
      <c r="J4064">
        <f t="shared" si="255"/>
        <v>3</v>
      </c>
      <c r="K4064">
        <f t="shared" si="256"/>
        <v>0</v>
      </c>
      <c r="L4064" s="20">
        <v>3</v>
      </c>
    </row>
    <row r="4065" spans="1:12" ht="14.4">
      <c r="A4065" s="2">
        <v>4064</v>
      </c>
      <c r="B4065">
        <v>552</v>
      </c>
      <c r="C4065">
        <v>3</v>
      </c>
      <c r="D4065" s="7">
        <f>Groei2030!B4065</f>
        <v>1</v>
      </c>
      <c r="E4065" s="7">
        <f>Groei2030!C4065</f>
        <v>0</v>
      </c>
      <c r="F4065" s="6">
        <v>0.16238949999999999</v>
      </c>
      <c r="G4065" s="6">
        <f t="shared" si="253"/>
        <v>1.5395084041763785</v>
      </c>
      <c r="H4065" s="6">
        <f t="shared" si="254"/>
        <v>0.2910223826420375</v>
      </c>
      <c r="I4065" s="7">
        <f>B4065+ProxiPrognose2030!H4065</f>
        <v>552.29102238264204</v>
      </c>
      <c r="J4065">
        <f t="shared" si="255"/>
        <v>3</v>
      </c>
      <c r="K4065">
        <f t="shared" si="256"/>
        <v>0</v>
      </c>
      <c r="L4065" s="20">
        <v>3</v>
      </c>
    </row>
    <row r="4066" spans="1:12" ht="14.4">
      <c r="A4066" s="2">
        <v>4065</v>
      </c>
      <c r="B4066">
        <v>529</v>
      </c>
      <c r="C4066">
        <v>3</v>
      </c>
      <c r="D4066" s="7">
        <f>Groei2030!B4066</f>
        <v>375</v>
      </c>
      <c r="E4066" s="7">
        <f>Groei2030!C4066</f>
        <v>0</v>
      </c>
      <c r="F4066" s="6">
        <v>7.4259622802734404E-2</v>
      </c>
      <c r="G4066" s="6">
        <f t="shared" si="253"/>
        <v>1262.4626474206641</v>
      </c>
      <c r="H4066" s="6">
        <f t="shared" si="254"/>
        <v>238.65078401146769</v>
      </c>
      <c r="I4066" s="7">
        <f>B4066+ProxiPrognose2030!H4066</f>
        <v>767.65078401146775</v>
      </c>
      <c r="J4066">
        <f t="shared" si="255"/>
        <v>4</v>
      </c>
      <c r="K4066">
        <f t="shared" si="256"/>
        <v>1</v>
      </c>
      <c r="L4066" s="20">
        <v>4</v>
      </c>
    </row>
    <row r="4067" spans="1:12" ht="14.4">
      <c r="A4067" s="2">
        <v>4066</v>
      </c>
      <c r="B4067">
        <v>552</v>
      </c>
      <c r="C4067">
        <v>3</v>
      </c>
      <c r="D4067" s="7">
        <f>Groei2030!B4067</f>
        <v>12</v>
      </c>
      <c r="E4067" s="7">
        <f>Groei2030!C4067</f>
        <v>0</v>
      </c>
      <c r="F4067" s="6">
        <v>0.134114618164063</v>
      </c>
      <c r="G4067" s="6">
        <f t="shared" si="253"/>
        <v>22.36892622942927</v>
      </c>
      <c r="H4067" s="6">
        <f t="shared" si="254"/>
        <v>4.2285304781529813</v>
      </c>
      <c r="I4067" s="7">
        <f>B4067+ProxiPrognose2030!H4067</f>
        <v>556.22853047815295</v>
      </c>
      <c r="J4067">
        <f t="shared" si="255"/>
        <v>3</v>
      </c>
      <c r="K4067">
        <f t="shared" si="256"/>
        <v>0</v>
      </c>
      <c r="L4067" s="20">
        <v>3</v>
      </c>
    </row>
    <row r="4068" spans="1:12" ht="14.4">
      <c r="A4068" s="2">
        <v>4067</v>
      </c>
      <c r="B4068">
        <v>545</v>
      </c>
      <c r="C4068">
        <v>3</v>
      </c>
      <c r="D4068" s="7">
        <f>Groei2030!B4068</f>
        <v>12</v>
      </c>
      <c r="E4068" s="7">
        <f>Groei2030!C4068</f>
        <v>0</v>
      </c>
      <c r="F4068" s="6">
        <v>0.124197670654297</v>
      </c>
      <c r="G4068" s="6">
        <f t="shared" si="253"/>
        <v>24.155042394880905</v>
      </c>
      <c r="H4068" s="6">
        <f t="shared" si="254"/>
        <v>4.5661705850436496</v>
      </c>
      <c r="I4068" s="7">
        <f>B4068+ProxiPrognose2030!H4068</f>
        <v>549.56617058504366</v>
      </c>
      <c r="J4068">
        <f t="shared" si="255"/>
        <v>3</v>
      </c>
      <c r="K4068">
        <f t="shared" si="256"/>
        <v>0</v>
      </c>
      <c r="L4068" s="20">
        <v>3</v>
      </c>
    </row>
    <row r="4069" spans="1:12" ht="14.4">
      <c r="A4069" s="2">
        <v>4068</v>
      </c>
      <c r="B4069">
        <v>548</v>
      </c>
      <c r="C4069">
        <v>3</v>
      </c>
      <c r="D4069" s="7">
        <f>Groei2030!B4069</f>
        <v>2</v>
      </c>
      <c r="E4069" s="7">
        <f>Groei2030!C4069</f>
        <v>0</v>
      </c>
      <c r="F4069" s="6">
        <v>2.71547109375E-2</v>
      </c>
      <c r="G4069" s="6">
        <f t="shared" si="253"/>
        <v>18.413011324289666</v>
      </c>
      <c r="H4069" s="6">
        <f t="shared" si="254"/>
        <v>3.4807204771814115</v>
      </c>
      <c r="I4069" s="7">
        <f>B4069+ProxiPrognose2030!H4069</f>
        <v>551.48072047718142</v>
      </c>
      <c r="J4069">
        <f t="shared" si="255"/>
        <v>3</v>
      </c>
      <c r="K4069">
        <f t="shared" si="256"/>
        <v>0</v>
      </c>
      <c r="L4069" s="20">
        <v>3</v>
      </c>
    </row>
    <row r="4070" spans="1:12" ht="14.4">
      <c r="A4070" s="2">
        <v>4069</v>
      </c>
      <c r="B4070">
        <v>474</v>
      </c>
      <c r="C4070">
        <v>3</v>
      </c>
      <c r="D4070" s="7">
        <f>Groei2030!B4070</f>
        <v>3</v>
      </c>
      <c r="E4070" s="7">
        <f>Groei2030!C4070</f>
        <v>0</v>
      </c>
      <c r="F4070" s="6">
        <v>3.1112000000000001E-2</v>
      </c>
      <c r="G4070" s="6">
        <f t="shared" si="253"/>
        <v>24.106454101311389</v>
      </c>
      <c r="H4070" s="6">
        <f t="shared" si="254"/>
        <v>4.5569856524218126</v>
      </c>
      <c r="I4070" s="7">
        <f>B4070+ProxiPrognose2030!H4070</f>
        <v>478.55698565242182</v>
      </c>
      <c r="J4070">
        <f t="shared" si="255"/>
        <v>3</v>
      </c>
      <c r="K4070">
        <f t="shared" si="256"/>
        <v>0</v>
      </c>
      <c r="L4070" s="20">
        <v>3</v>
      </c>
    </row>
    <row r="4071" spans="1:12" ht="14.4">
      <c r="A4071" s="2">
        <v>4070</v>
      </c>
      <c r="B4071">
        <v>432</v>
      </c>
      <c r="C4071">
        <v>3</v>
      </c>
      <c r="D4071" s="7">
        <f>Groei2030!B4071</f>
        <v>7</v>
      </c>
      <c r="E4071" s="7">
        <f>Groei2030!C4071</f>
        <v>0</v>
      </c>
      <c r="F4071" s="6">
        <v>6.1261500000000003E-2</v>
      </c>
      <c r="G4071" s="6">
        <f t="shared" si="253"/>
        <v>28.566065146951999</v>
      </c>
      <c r="H4071" s="6">
        <f t="shared" si="254"/>
        <v>5.4000123151137993</v>
      </c>
      <c r="I4071" s="7">
        <f>B4071+ProxiPrognose2030!H4071</f>
        <v>437.40001231511383</v>
      </c>
      <c r="J4071">
        <f t="shared" si="255"/>
        <v>3</v>
      </c>
      <c r="K4071">
        <f t="shared" si="256"/>
        <v>0</v>
      </c>
      <c r="L4071" s="20">
        <v>3</v>
      </c>
    </row>
    <row r="4072" spans="1:12" ht="14.4">
      <c r="A4072" s="2">
        <v>4071</v>
      </c>
      <c r="B4072">
        <v>457</v>
      </c>
      <c r="C4072">
        <v>3</v>
      </c>
      <c r="D4072" s="7">
        <f>Groei2030!B4072</f>
        <v>11</v>
      </c>
      <c r="E4072" s="7">
        <f>Groei2030!C4072</f>
        <v>0</v>
      </c>
      <c r="F4072" s="6">
        <v>9.1787499999999994E-2</v>
      </c>
      <c r="G4072" s="6">
        <f t="shared" si="253"/>
        <v>29.960506604929869</v>
      </c>
      <c r="H4072" s="6">
        <f t="shared" si="254"/>
        <v>5.6636118345803155</v>
      </c>
      <c r="I4072" s="7">
        <f>B4072+ProxiPrognose2030!H4072</f>
        <v>462.66361183458031</v>
      </c>
      <c r="J4072">
        <f t="shared" si="255"/>
        <v>3</v>
      </c>
      <c r="K4072">
        <f t="shared" si="256"/>
        <v>0</v>
      </c>
      <c r="L4072" s="20">
        <v>3</v>
      </c>
    </row>
    <row r="4073" spans="1:12" ht="14.4">
      <c r="A4073" s="2">
        <v>4072</v>
      </c>
      <c r="B4073">
        <v>480</v>
      </c>
      <c r="C4073">
        <v>3</v>
      </c>
      <c r="D4073" s="7">
        <f>Groei2030!B4073</f>
        <v>0</v>
      </c>
      <c r="E4073" s="7">
        <f>Groei2030!C4073</f>
        <v>0</v>
      </c>
      <c r="F4073" s="6">
        <v>1.5765999999999999E-2</v>
      </c>
      <c r="G4073" s="6">
        <f t="shared" si="253"/>
        <v>0</v>
      </c>
      <c r="H4073" s="6">
        <f t="shared" si="254"/>
        <v>0</v>
      </c>
      <c r="I4073" s="7">
        <f>B4073+ProxiPrognose2030!H4073</f>
        <v>480</v>
      </c>
      <c r="J4073">
        <f t="shared" si="255"/>
        <v>3</v>
      </c>
      <c r="K4073">
        <f t="shared" si="256"/>
        <v>0</v>
      </c>
      <c r="L4073" s="20">
        <v>3</v>
      </c>
    </row>
    <row r="4074" spans="1:12" ht="14.4">
      <c r="A4074" s="2">
        <v>4073</v>
      </c>
      <c r="B4074">
        <v>484</v>
      </c>
      <c r="C4074">
        <v>3</v>
      </c>
      <c r="D4074" s="7">
        <f>Groei2030!B4074</f>
        <v>10</v>
      </c>
      <c r="E4074" s="7">
        <f>Groei2030!C4074</f>
        <v>0</v>
      </c>
      <c r="F4074" s="6">
        <v>6.5583631591796906E-2</v>
      </c>
      <c r="G4074" s="6">
        <f t="shared" si="253"/>
        <v>38.119267556886797</v>
      </c>
      <c r="H4074" s="6">
        <f t="shared" si="254"/>
        <v>7.2059106912829485</v>
      </c>
      <c r="I4074" s="7">
        <f>B4074+ProxiPrognose2030!H4074</f>
        <v>491.20591069128295</v>
      </c>
      <c r="J4074">
        <f t="shared" si="255"/>
        <v>3</v>
      </c>
      <c r="K4074">
        <f t="shared" si="256"/>
        <v>0</v>
      </c>
      <c r="L4074" s="20">
        <v>3</v>
      </c>
    </row>
    <row r="4075" spans="1:12" ht="14.4">
      <c r="A4075" s="2">
        <v>4074</v>
      </c>
      <c r="B4075">
        <v>516</v>
      </c>
      <c r="C4075">
        <v>3</v>
      </c>
      <c r="D4075" s="7">
        <f>Groei2030!B4075</f>
        <v>6</v>
      </c>
      <c r="E4075" s="7">
        <f>Groei2030!C4075</f>
        <v>0</v>
      </c>
      <c r="F4075" s="6">
        <v>6.4689032226562498E-2</v>
      </c>
      <c r="G4075" s="6">
        <f t="shared" si="253"/>
        <v>23.187856555752777</v>
      </c>
      <c r="H4075" s="6">
        <f t="shared" si="254"/>
        <v>4.3833377232046837</v>
      </c>
      <c r="I4075" s="7">
        <f>B4075+ProxiPrognose2030!H4075</f>
        <v>520.3833377232047</v>
      </c>
      <c r="J4075">
        <f t="shared" si="255"/>
        <v>3</v>
      </c>
      <c r="K4075">
        <f t="shared" si="256"/>
        <v>0</v>
      </c>
      <c r="L4075" s="20">
        <v>3</v>
      </c>
    </row>
    <row r="4076" spans="1:12" ht="14.4">
      <c r="A4076" s="2">
        <v>4075</v>
      </c>
      <c r="B4076">
        <v>509</v>
      </c>
      <c r="C4076">
        <v>3</v>
      </c>
      <c r="D4076" s="7">
        <f>Groei2030!B4076</f>
        <v>963</v>
      </c>
      <c r="E4076" s="7">
        <f>Groei2030!C4076</f>
        <v>0</v>
      </c>
      <c r="F4076" s="6">
        <v>5.3370000000000001E-2</v>
      </c>
      <c r="G4076" s="6">
        <f t="shared" si="253"/>
        <v>4510.9612141652615</v>
      </c>
      <c r="H4076" s="6">
        <f t="shared" si="254"/>
        <v>852.73368887812126</v>
      </c>
      <c r="I4076" s="7">
        <f>B4076+ProxiPrognose2030!H4076</f>
        <v>1361.7336888781213</v>
      </c>
      <c r="J4076">
        <f t="shared" si="255"/>
        <v>5</v>
      </c>
      <c r="K4076">
        <f t="shared" si="256"/>
        <v>2</v>
      </c>
      <c r="L4076" s="20">
        <v>5</v>
      </c>
    </row>
    <row r="4077" spans="1:12" ht="14.4">
      <c r="A4077" s="2">
        <v>4076</v>
      </c>
      <c r="B4077">
        <v>476</v>
      </c>
      <c r="C4077">
        <v>3</v>
      </c>
      <c r="D4077" s="7">
        <f>Groei2030!B4077</f>
        <v>12</v>
      </c>
      <c r="E4077" s="7">
        <f>Groei2030!C4077</f>
        <v>0</v>
      </c>
      <c r="F4077" s="6">
        <v>0.102137765625</v>
      </c>
      <c r="G4077" s="6">
        <f t="shared" si="253"/>
        <v>29.372093482194774</v>
      </c>
      <c r="H4077" s="6">
        <f t="shared" si="254"/>
        <v>5.5523806204526984</v>
      </c>
      <c r="I4077" s="7">
        <f>B4077+ProxiPrognose2030!H4077</f>
        <v>481.55238062045271</v>
      </c>
      <c r="J4077">
        <f t="shared" si="255"/>
        <v>3</v>
      </c>
      <c r="K4077">
        <f t="shared" si="256"/>
        <v>0</v>
      </c>
      <c r="L4077" s="20">
        <v>3</v>
      </c>
    </row>
    <row r="4078" spans="1:12" ht="14.4">
      <c r="A4078" s="2">
        <v>4077</v>
      </c>
      <c r="B4078">
        <v>483</v>
      </c>
      <c r="C4078">
        <v>3</v>
      </c>
      <c r="D4078" s="7">
        <f>Groei2030!B4078</f>
        <v>8</v>
      </c>
      <c r="E4078" s="7">
        <f>Groei2030!C4078</f>
        <v>0</v>
      </c>
      <c r="F4078" s="6">
        <v>0.100052796875</v>
      </c>
      <c r="G4078" s="6">
        <f t="shared" si="253"/>
        <v>19.989446197078134</v>
      </c>
      <c r="H4078" s="6">
        <f t="shared" si="254"/>
        <v>3.778723288672615</v>
      </c>
      <c r="I4078" s="7">
        <f>B4078+ProxiPrognose2030!H4078</f>
        <v>486.77872328867261</v>
      </c>
      <c r="J4078">
        <f t="shared" si="255"/>
        <v>3</v>
      </c>
      <c r="K4078">
        <f t="shared" si="256"/>
        <v>0</v>
      </c>
      <c r="L4078" s="20">
        <v>3</v>
      </c>
    </row>
    <row r="4079" spans="1:12" ht="14.4">
      <c r="A4079" s="2">
        <v>4078</v>
      </c>
      <c r="B4079">
        <v>439</v>
      </c>
      <c r="C4079">
        <v>3</v>
      </c>
      <c r="D4079" s="7">
        <f>Groei2030!B4079</f>
        <v>5</v>
      </c>
      <c r="E4079" s="7">
        <f>Groei2030!C4079</f>
        <v>0</v>
      </c>
      <c r="F4079" s="6">
        <v>0.102888546875</v>
      </c>
      <c r="G4079" s="6">
        <f t="shared" si="253"/>
        <v>12.149068462582465</v>
      </c>
      <c r="H4079" s="6">
        <f t="shared" si="254"/>
        <v>2.2966102953842089</v>
      </c>
      <c r="I4079" s="7">
        <f>B4079+ProxiPrognose2030!H4079</f>
        <v>441.2966102953842</v>
      </c>
      <c r="J4079">
        <f t="shared" si="255"/>
        <v>3</v>
      </c>
      <c r="K4079">
        <f t="shared" si="256"/>
        <v>0</v>
      </c>
      <c r="L4079" s="20">
        <v>3</v>
      </c>
    </row>
    <row r="4080" spans="1:12" ht="14.4">
      <c r="A4080" s="2">
        <v>4079</v>
      </c>
      <c r="B4080">
        <v>437</v>
      </c>
      <c r="C4080">
        <v>3</v>
      </c>
      <c r="D4080" s="7">
        <f>Groei2030!B4080</f>
        <v>94</v>
      </c>
      <c r="E4080" s="7">
        <f>Groei2030!C4080</f>
        <v>0</v>
      </c>
      <c r="F4080" s="6">
        <v>0.118338</v>
      </c>
      <c r="G4080" s="6">
        <f t="shared" si="253"/>
        <v>198.58371782521252</v>
      </c>
      <c r="H4080" s="6">
        <f t="shared" si="254"/>
        <v>37.539455165446597</v>
      </c>
      <c r="I4080" s="7">
        <f>B4080+ProxiPrognose2030!H4080</f>
        <v>474.53945516544661</v>
      </c>
      <c r="J4080">
        <f t="shared" si="255"/>
        <v>3</v>
      </c>
      <c r="K4080">
        <f t="shared" si="256"/>
        <v>0</v>
      </c>
      <c r="L4080" s="20">
        <v>3</v>
      </c>
    </row>
    <row r="4081" spans="1:12" ht="14.4">
      <c r="A4081" s="2">
        <v>4080</v>
      </c>
      <c r="B4081">
        <v>461</v>
      </c>
      <c r="C4081">
        <v>3</v>
      </c>
      <c r="D4081" s="7">
        <f>Groei2030!B4081</f>
        <v>8</v>
      </c>
      <c r="E4081" s="7">
        <f>Groei2030!C4081</f>
        <v>0</v>
      </c>
      <c r="F4081" s="6">
        <v>7.3497999999999994E-2</v>
      </c>
      <c r="G4081" s="6">
        <f t="shared" si="253"/>
        <v>27.211624806117175</v>
      </c>
      <c r="H4081" s="6">
        <f t="shared" si="254"/>
        <v>5.1439744435004116</v>
      </c>
      <c r="I4081" s="7">
        <f>B4081+ProxiPrognose2030!H4081</f>
        <v>466.14397444350038</v>
      </c>
      <c r="J4081">
        <f t="shared" si="255"/>
        <v>3</v>
      </c>
      <c r="K4081">
        <f t="shared" si="256"/>
        <v>0</v>
      </c>
      <c r="L4081" s="20">
        <v>3</v>
      </c>
    </row>
    <row r="4082" spans="1:12" ht="14.4">
      <c r="A4082" s="2">
        <v>4081</v>
      </c>
      <c r="B4082">
        <v>487</v>
      </c>
      <c r="C4082">
        <v>3</v>
      </c>
      <c r="D4082" s="7">
        <f>Groei2030!B4082</f>
        <v>8</v>
      </c>
      <c r="E4082" s="7">
        <f>Groei2030!C4082</f>
        <v>0</v>
      </c>
      <c r="F4082" s="6">
        <v>0.1496615</v>
      </c>
      <c r="G4082" s="6">
        <f t="shared" si="253"/>
        <v>13.363490276390387</v>
      </c>
      <c r="H4082" s="6">
        <f t="shared" si="254"/>
        <v>2.5261796363686932</v>
      </c>
      <c r="I4082" s="7">
        <f>B4082+ProxiPrognose2030!H4082</f>
        <v>489.52617963636868</v>
      </c>
      <c r="J4082">
        <f t="shared" si="255"/>
        <v>3</v>
      </c>
      <c r="K4082">
        <f t="shared" si="256"/>
        <v>0</v>
      </c>
      <c r="L4082" s="20">
        <v>3</v>
      </c>
    </row>
    <row r="4083" spans="1:12" ht="14.4">
      <c r="A4083" s="2">
        <v>4082</v>
      </c>
      <c r="B4083">
        <v>474</v>
      </c>
      <c r="C4083">
        <v>3</v>
      </c>
      <c r="D4083" s="7">
        <f>Groei2030!B4083</f>
        <v>5</v>
      </c>
      <c r="E4083" s="7">
        <f>Groei2030!C4083</f>
        <v>0</v>
      </c>
      <c r="F4083" s="6">
        <v>0.206261328125</v>
      </c>
      <c r="G4083" s="6">
        <f t="shared" si="253"/>
        <v>6.0602732046914092</v>
      </c>
      <c r="H4083" s="6">
        <f t="shared" si="254"/>
        <v>1.1456093014539526</v>
      </c>
      <c r="I4083" s="7">
        <f>B4083+ProxiPrognose2030!H4083</f>
        <v>475.14560930145393</v>
      </c>
      <c r="J4083">
        <f t="shared" si="255"/>
        <v>3</v>
      </c>
      <c r="K4083">
        <f t="shared" si="256"/>
        <v>0</v>
      </c>
      <c r="L4083" s="20">
        <v>3</v>
      </c>
    </row>
    <row r="4084" spans="1:12" ht="14.4">
      <c r="A4084" s="2">
        <v>4083</v>
      </c>
      <c r="B4084">
        <v>508</v>
      </c>
      <c r="C4084">
        <v>3</v>
      </c>
      <c r="D4084" s="7">
        <f>Groei2030!B4084</f>
        <v>95</v>
      </c>
      <c r="E4084" s="7">
        <f>Groei2030!C4084</f>
        <v>0</v>
      </c>
      <c r="F4084" s="6">
        <v>7.7615702148437493E-2</v>
      </c>
      <c r="G4084" s="6">
        <f t="shared" si="253"/>
        <v>305.99478382066172</v>
      </c>
      <c r="H4084" s="6">
        <f t="shared" si="254"/>
        <v>57.84400450296063</v>
      </c>
      <c r="I4084" s="7">
        <f>B4084+ProxiPrognose2030!H4084</f>
        <v>565.84400450296062</v>
      </c>
      <c r="J4084">
        <f t="shared" si="255"/>
        <v>3</v>
      </c>
      <c r="K4084">
        <f t="shared" si="256"/>
        <v>0</v>
      </c>
      <c r="L4084" s="20">
        <v>3</v>
      </c>
    </row>
    <row r="4085" spans="1:12" ht="14.4">
      <c r="A4085" s="2">
        <v>4084</v>
      </c>
      <c r="B4085">
        <v>500</v>
      </c>
      <c r="C4085">
        <v>3</v>
      </c>
      <c r="D4085" s="7">
        <f>Groei2030!B4085</f>
        <v>6</v>
      </c>
      <c r="E4085" s="7">
        <f>Groei2030!C4085</f>
        <v>0</v>
      </c>
      <c r="F4085" s="6">
        <v>0.1244055</v>
      </c>
      <c r="G4085" s="6">
        <f t="shared" si="253"/>
        <v>12.057344731543219</v>
      </c>
      <c r="H4085" s="6">
        <f t="shared" si="254"/>
        <v>2.2792712157926691</v>
      </c>
      <c r="I4085" s="7">
        <f>B4085+ProxiPrognose2030!H4085</f>
        <v>502.27927121579268</v>
      </c>
      <c r="J4085">
        <f t="shared" si="255"/>
        <v>3</v>
      </c>
      <c r="K4085">
        <f t="shared" si="256"/>
        <v>0</v>
      </c>
      <c r="L4085" s="20">
        <v>3</v>
      </c>
    </row>
    <row r="4086" spans="1:12" ht="14.4">
      <c r="A4086" s="2">
        <v>4085</v>
      </c>
      <c r="B4086">
        <v>523</v>
      </c>
      <c r="C4086">
        <v>3</v>
      </c>
      <c r="D4086" s="7">
        <f>Groei2030!B4086</f>
        <v>10</v>
      </c>
      <c r="E4086" s="7">
        <f>Groei2030!C4086</f>
        <v>0</v>
      </c>
      <c r="F4086" s="6">
        <v>9.5085500000000003E-2</v>
      </c>
      <c r="G4086" s="6">
        <f t="shared" si="253"/>
        <v>26.292126559780407</v>
      </c>
      <c r="H4086" s="6">
        <f t="shared" si="254"/>
        <v>4.9701562494858988</v>
      </c>
      <c r="I4086" s="7">
        <f>B4086+ProxiPrognose2030!H4086</f>
        <v>527.97015624948585</v>
      </c>
      <c r="J4086">
        <f t="shared" si="255"/>
        <v>3</v>
      </c>
      <c r="K4086">
        <f t="shared" si="256"/>
        <v>0</v>
      </c>
      <c r="L4086" s="20">
        <v>3</v>
      </c>
    </row>
    <row r="4087" spans="1:12" ht="14.4">
      <c r="A4087" s="2">
        <v>4086</v>
      </c>
      <c r="B4087">
        <v>513</v>
      </c>
      <c r="C4087">
        <v>3</v>
      </c>
      <c r="D4087" s="7">
        <f>Groei2030!B4087</f>
        <v>2</v>
      </c>
      <c r="E4087" s="7">
        <f>Groei2030!C4087</f>
        <v>0</v>
      </c>
      <c r="F4087" s="6">
        <v>5.1266763183593703E-2</v>
      </c>
      <c r="G4087" s="6">
        <f t="shared" si="253"/>
        <v>9.7529075165020185</v>
      </c>
      <c r="H4087" s="6">
        <f t="shared" si="254"/>
        <v>1.8436498140835573</v>
      </c>
      <c r="I4087" s="7">
        <f>B4087+ProxiPrognose2030!H4087</f>
        <v>514.84364981408351</v>
      </c>
      <c r="J4087">
        <f t="shared" si="255"/>
        <v>3</v>
      </c>
      <c r="K4087">
        <f t="shared" si="256"/>
        <v>0</v>
      </c>
      <c r="L4087" s="20">
        <v>3</v>
      </c>
    </row>
    <row r="4088" spans="1:12" ht="14.4">
      <c r="A4088" s="2">
        <v>4087</v>
      </c>
      <c r="B4088">
        <v>522</v>
      </c>
      <c r="C4088">
        <v>3</v>
      </c>
      <c r="D4088" s="7">
        <f>Groei2030!B4088</f>
        <v>10</v>
      </c>
      <c r="E4088" s="7">
        <f>Groei2030!C4088</f>
        <v>0</v>
      </c>
      <c r="F4088" s="6">
        <v>7.7867471191406204E-2</v>
      </c>
      <c r="G4088" s="6">
        <f t="shared" si="253"/>
        <v>32.105832663484662</v>
      </c>
      <c r="H4088" s="6">
        <f t="shared" si="254"/>
        <v>6.069155512946061</v>
      </c>
      <c r="I4088" s="7">
        <f>B4088+ProxiPrognose2030!H4088</f>
        <v>528.06915551294605</v>
      </c>
      <c r="J4088">
        <f t="shared" si="255"/>
        <v>3</v>
      </c>
      <c r="K4088">
        <f t="shared" si="256"/>
        <v>0</v>
      </c>
      <c r="L4088" s="20">
        <v>3</v>
      </c>
    </row>
    <row r="4089" spans="1:12" ht="14.4">
      <c r="A4089" s="2">
        <v>4088</v>
      </c>
      <c r="B4089">
        <v>530</v>
      </c>
      <c r="C4089">
        <v>3</v>
      </c>
      <c r="D4089" s="7">
        <f>Groei2030!B4089</f>
        <v>7</v>
      </c>
      <c r="E4089" s="7">
        <f>Groei2030!C4089</f>
        <v>0</v>
      </c>
      <c r="F4089" s="6">
        <v>6.9799E-2</v>
      </c>
      <c r="G4089" s="6">
        <f t="shared" si="253"/>
        <v>25.071992435421709</v>
      </c>
      <c r="H4089" s="6">
        <f t="shared" si="254"/>
        <v>4.7395070766392644</v>
      </c>
      <c r="I4089" s="7">
        <f>B4089+ProxiPrognose2030!H4089</f>
        <v>534.73950707663926</v>
      </c>
      <c r="J4089">
        <f t="shared" si="255"/>
        <v>3</v>
      </c>
      <c r="K4089">
        <f t="shared" si="256"/>
        <v>0</v>
      </c>
      <c r="L4089" s="20">
        <v>3</v>
      </c>
    </row>
    <row r="4090" spans="1:12" ht="14.4">
      <c r="A4090" s="2">
        <v>4089</v>
      </c>
      <c r="B4090">
        <v>549</v>
      </c>
      <c r="C4090">
        <v>3</v>
      </c>
      <c r="D4090" s="7">
        <f>Groei2030!B4090</f>
        <v>256</v>
      </c>
      <c r="E4090" s="7">
        <f>Groei2030!C4090</f>
        <v>0</v>
      </c>
      <c r="F4090" s="6">
        <v>5.0985500000000003E-2</v>
      </c>
      <c r="G4090" s="6">
        <f t="shared" si="253"/>
        <v>1255.2588481038727</v>
      </c>
      <c r="H4090" s="6">
        <f t="shared" si="254"/>
        <v>237.28900720300049</v>
      </c>
      <c r="I4090" s="7">
        <f>B4090+ProxiPrognose2030!H4090</f>
        <v>786.28900720300044</v>
      </c>
      <c r="J4090">
        <f t="shared" si="255"/>
        <v>4</v>
      </c>
      <c r="K4090">
        <f t="shared" si="256"/>
        <v>1</v>
      </c>
      <c r="L4090" s="20">
        <v>4</v>
      </c>
    </row>
    <row r="4091" spans="1:12" ht="14.4">
      <c r="A4091" s="2">
        <v>4090</v>
      </c>
      <c r="B4091">
        <v>557</v>
      </c>
      <c r="C4091">
        <v>3</v>
      </c>
      <c r="D4091" s="7">
        <f>Groei2030!B4091</f>
        <v>3</v>
      </c>
      <c r="E4091" s="7">
        <f>Groei2030!C4091</f>
        <v>0</v>
      </c>
      <c r="F4091" s="6">
        <v>8.53965E-2</v>
      </c>
      <c r="G4091" s="6">
        <f t="shared" si="253"/>
        <v>8.7825613461910024</v>
      </c>
      <c r="H4091" s="6">
        <f t="shared" si="254"/>
        <v>1.6602195361419665</v>
      </c>
      <c r="I4091" s="7">
        <f>B4091+ProxiPrognose2030!H4091</f>
        <v>558.66021953614199</v>
      </c>
      <c r="J4091">
        <f t="shared" si="255"/>
        <v>3</v>
      </c>
      <c r="K4091">
        <f t="shared" si="256"/>
        <v>0</v>
      </c>
      <c r="L4091" s="20">
        <v>3</v>
      </c>
    </row>
    <row r="4092" spans="1:12" ht="14.4">
      <c r="A4092" s="2">
        <v>4091</v>
      </c>
      <c r="B4092">
        <v>554</v>
      </c>
      <c r="C4092">
        <v>3</v>
      </c>
      <c r="D4092" s="7">
        <f>Groei2030!B4092</f>
        <v>8</v>
      </c>
      <c r="E4092" s="7">
        <f>Groei2030!C4092</f>
        <v>0</v>
      </c>
      <c r="F4092" s="6">
        <v>0.13556499999999999</v>
      </c>
      <c r="G4092" s="6">
        <f t="shared" si="253"/>
        <v>14.753070482794232</v>
      </c>
      <c r="H4092" s="6">
        <f t="shared" si="254"/>
        <v>2.7888602046870004</v>
      </c>
      <c r="I4092" s="7">
        <f>B4092+ProxiPrognose2030!H4092</f>
        <v>556.78886020468701</v>
      </c>
      <c r="J4092">
        <f t="shared" si="255"/>
        <v>3</v>
      </c>
      <c r="K4092">
        <f t="shared" si="256"/>
        <v>0</v>
      </c>
      <c r="L4092" s="20">
        <v>3</v>
      </c>
    </row>
    <row r="4093" spans="1:12" ht="14.4">
      <c r="A4093" s="2">
        <v>4092</v>
      </c>
      <c r="B4093">
        <v>575</v>
      </c>
      <c r="C4093">
        <v>3</v>
      </c>
      <c r="D4093" s="7">
        <f>Groei2030!B4093</f>
        <v>0</v>
      </c>
      <c r="E4093" s="7">
        <f>Groei2030!C4093</f>
        <v>0</v>
      </c>
      <c r="F4093" s="6">
        <v>0.19626065649414101</v>
      </c>
      <c r="G4093" s="6">
        <f t="shared" si="253"/>
        <v>0</v>
      </c>
      <c r="H4093" s="6">
        <f t="shared" si="254"/>
        <v>0</v>
      </c>
      <c r="I4093" s="7">
        <f>B4093+ProxiPrognose2030!H4093</f>
        <v>575</v>
      </c>
      <c r="J4093">
        <f t="shared" si="255"/>
        <v>3</v>
      </c>
      <c r="K4093">
        <f t="shared" si="256"/>
        <v>0</v>
      </c>
      <c r="L4093" s="20">
        <v>3</v>
      </c>
    </row>
    <row r="4094" spans="1:12" ht="14.4">
      <c r="A4094" s="2">
        <v>4093</v>
      </c>
      <c r="B4094">
        <v>535</v>
      </c>
      <c r="C4094">
        <v>3</v>
      </c>
      <c r="D4094" s="7">
        <f>Groei2030!B4094</f>
        <v>129</v>
      </c>
      <c r="E4094" s="7">
        <f>Groei2030!C4094</f>
        <v>0</v>
      </c>
      <c r="F4094" s="6">
        <v>0.17297771435546899</v>
      </c>
      <c r="G4094" s="6">
        <f t="shared" si="253"/>
        <v>186.44020196570693</v>
      </c>
      <c r="H4094" s="6">
        <f t="shared" si="254"/>
        <v>35.243894511475787</v>
      </c>
      <c r="I4094" s="7">
        <f>B4094+ProxiPrognose2030!H4094</f>
        <v>570.24389451147579</v>
      </c>
      <c r="J4094">
        <f t="shared" si="255"/>
        <v>3</v>
      </c>
      <c r="K4094">
        <f t="shared" si="256"/>
        <v>0</v>
      </c>
      <c r="L4094" s="20">
        <v>3</v>
      </c>
    </row>
    <row r="4095" spans="1:12" ht="14.4">
      <c r="A4095" s="2">
        <v>4094</v>
      </c>
      <c r="B4095">
        <v>562</v>
      </c>
      <c r="C4095">
        <v>3</v>
      </c>
      <c r="D4095" s="7">
        <f>Groei2030!B4095</f>
        <v>0</v>
      </c>
      <c r="E4095" s="7">
        <f>Groei2030!C4095</f>
        <v>0</v>
      </c>
      <c r="F4095" s="6">
        <v>1.9634199707031199E-2</v>
      </c>
      <c r="G4095" s="6">
        <f t="shared" si="253"/>
        <v>0</v>
      </c>
      <c r="H4095" s="6">
        <f t="shared" si="254"/>
        <v>0</v>
      </c>
      <c r="I4095" s="7">
        <f>B4095+ProxiPrognose2030!H4095</f>
        <v>562</v>
      </c>
      <c r="J4095">
        <f t="shared" si="255"/>
        <v>3</v>
      </c>
      <c r="K4095">
        <f t="shared" si="256"/>
        <v>0</v>
      </c>
      <c r="L4095" s="20">
        <v>3</v>
      </c>
    </row>
    <row r="4096" spans="1:12" ht="14.4">
      <c r="A4096" s="2">
        <v>4095</v>
      </c>
      <c r="B4096">
        <v>570</v>
      </c>
      <c r="C4096">
        <v>3</v>
      </c>
      <c r="D4096" s="7">
        <f>Groei2030!B4096</f>
        <v>7</v>
      </c>
      <c r="E4096" s="7">
        <f>Groei2030!C4096</f>
        <v>0</v>
      </c>
      <c r="F4096" s="6">
        <v>6.5768410888671899E-2</v>
      </c>
      <c r="G4096" s="6">
        <f t="shared" si="253"/>
        <v>26.608518836836058</v>
      </c>
      <c r="H4096" s="6">
        <f t="shared" si="254"/>
        <v>5.0299657536552091</v>
      </c>
      <c r="I4096" s="7">
        <f>B4096+ProxiPrognose2030!H4096</f>
        <v>575.02996575365523</v>
      </c>
      <c r="J4096">
        <f t="shared" si="255"/>
        <v>3</v>
      </c>
      <c r="K4096">
        <f t="shared" si="256"/>
        <v>0</v>
      </c>
      <c r="L4096" s="20">
        <v>3</v>
      </c>
    </row>
    <row r="4097" spans="1:12" ht="14.4">
      <c r="A4097" s="2">
        <v>4096</v>
      </c>
      <c r="B4097">
        <v>584</v>
      </c>
      <c r="C4097">
        <v>3</v>
      </c>
      <c r="D4097" s="7">
        <f>Groei2030!B4097</f>
        <v>0</v>
      </c>
      <c r="E4097" s="7">
        <f>Groei2030!C4097</f>
        <v>0</v>
      </c>
      <c r="F4097" s="6">
        <v>0.15020430078124999</v>
      </c>
      <c r="G4097" s="6">
        <f t="shared" si="253"/>
        <v>0</v>
      </c>
      <c r="H4097" s="6">
        <f t="shared" si="254"/>
        <v>0</v>
      </c>
      <c r="I4097" s="7">
        <f>B4097+ProxiPrognose2030!H4097</f>
        <v>584</v>
      </c>
      <c r="J4097">
        <f t="shared" si="255"/>
        <v>3</v>
      </c>
      <c r="K4097">
        <f t="shared" si="256"/>
        <v>0</v>
      </c>
      <c r="L4097" s="20">
        <v>3</v>
      </c>
    </row>
    <row r="4098" spans="1:12" ht="14.4">
      <c r="A4098" s="2">
        <v>4097</v>
      </c>
      <c r="B4098">
        <v>565</v>
      </c>
      <c r="C4098">
        <v>3</v>
      </c>
      <c r="D4098" s="7">
        <f>Groei2030!B4098</f>
        <v>0</v>
      </c>
      <c r="E4098" s="7">
        <f>Groei2030!C4098</f>
        <v>0</v>
      </c>
      <c r="F4098" s="6">
        <v>0.17368185058593699</v>
      </c>
      <c r="G4098" s="6">
        <f t="shared" si="253"/>
        <v>0</v>
      </c>
      <c r="H4098" s="6">
        <f t="shared" si="254"/>
        <v>0</v>
      </c>
      <c r="I4098" s="7">
        <f>B4098+ProxiPrognose2030!H4098</f>
        <v>565</v>
      </c>
      <c r="J4098">
        <f t="shared" si="255"/>
        <v>3</v>
      </c>
      <c r="K4098">
        <f t="shared" si="256"/>
        <v>0</v>
      </c>
      <c r="L4098" s="20">
        <v>3</v>
      </c>
    </row>
    <row r="4099" spans="1:12" ht="14.4">
      <c r="A4099" s="2">
        <v>4098</v>
      </c>
      <c r="B4099">
        <v>566</v>
      </c>
      <c r="C4099">
        <v>3</v>
      </c>
      <c r="D4099" s="7">
        <f>Groei2030!B4099</f>
        <v>3</v>
      </c>
      <c r="E4099" s="7">
        <f>Groei2030!C4099</f>
        <v>0</v>
      </c>
      <c r="F4099" s="6">
        <v>1.0639909008789099</v>
      </c>
      <c r="G4099" s="6">
        <f t="shared" ref="G4099:G4162" si="257">IFERROR((D4099+E4099)/((F4099/0.25)),0)</f>
        <v>0.70489324615507742</v>
      </c>
      <c r="H4099" s="6">
        <f t="shared" ref="H4099:H4162" si="258">G4099/5.29</f>
        <v>0.13325014105010916</v>
      </c>
      <c r="I4099" s="7">
        <f>B4099+ProxiPrognose2030!H4099</f>
        <v>566.1332501410501</v>
      </c>
      <c r="J4099">
        <f t="shared" ref="J4099:J4162" si="259">MAX(C4099,IF(I4099&gt;0,IF(A4099&lt;6701,IF(I4099&lt;200,1,IF(I4099&lt;400,2,IF(I4099&lt;600,3,IF(I4099&lt;900,4,IF(I4099&lt;2000,5,IF(I4099&gt;2000,6,0)))))),0),0))</f>
        <v>3</v>
      </c>
      <c r="K4099">
        <f t="shared" ref="K4099:K4162" si="260">J4099-C4099</f>
        <v>0</v>
      </c>
      <c r="L4099" s="20">
        <v>3</v>
      </c>
    </row>
    <row r="4100" spans="1:12" ht="14.4">
      <c r="A4100" s="2">
        <v>4099</v>
      </c>
      <c r="B4100">
        <v>553</v>
      </c>
      <c r="C4100">
        <v>3</v>
      </c>
      <c r="D4100" s="7">
        <f>Groei2030!B4100</f>
        <v>0</v>
      </c>
      <c r="E4100" s="7">
        <f>Groei2030!C4100</f>
        <v>0</v>
      </c>
      <c r="F4100" s="6">
        <v>2.5973225805664102</v>
      </c>
      <c r="G4100" s="6">
        <f t="shared" si="257"/>
        <v>0</v>
      </c>
      <c r="H4100" s="6">
        <f t="shared" si="258"/>
        <v>0</v>
      </c>
      <c r="I4100" s="7">
        <f>B4100+ProxiPrognose2030!H4100</f>
        <v>553</v>
      </c>
      <c r="J4100">
        <f t="shared" si="259"/>
        <v>3</v>
      </c>
      <c r="K4100">
        <f t="shared" si="260"/>
        <v>0</v>
      </c>
      <c r="L4100" s="20">
        <v>3</v>
      </c>
    </row>
    <row r="4101" spans="1:12" ht="14.4">
      <c r="A4101" s="2">
        <v>4100</v>
      </c>
      <c r="B4101">
        <v>614</v>
      </c>
      <c r="C4101">
        <v>4</v>
      </c>
      <c r="D4101" s="7">
        <f>Groei2030!B4101</f>
        <v>15</v>
      </c>
      <c r="E4101" s="7">
        <f>Groei2030!C4101</f>
        <v>0</v>
      </c>
      <c r="F4101" s="6">
        <v>0.24630323437500001</v>
      </c>
      <c r="G4101" s="6">
        <f t="shared" si="257"/>
        <v>15.225135023158382</v>
      </c>
      <c r="H4101" s="6">
        <f t="shared" si="258"/>
        <v>2.8780973578749305</v>
      </c>
      <c r="I4101" s="7">
        <f>B4101+ProxiPrognose2030!H4101</f>
        <v>616.87809735787494</v>
      </c>
      <c r="J4101">
        <f t="shared" si="259"/>
        <v>4</v>
      </c>
      <c r="K4101">
        <f t="shared" si="260"/>
        <v>0</v>
      </c>
      <c r="L4101" s="20">
        <v>4</v>
      </c>
    </row>
    <row r="4102" spans="1:12" ht="14.4">
      <c r="A4102" s="2">
        <v>4101</v>
      </c>
      <c r="B4102">
        <v>588</v>
      </c>
      <c r="C4102">
        <v>3</v>
      </c>
      <c r="D4102" s="7">
        <f>Groei2030!B4102</f>
        <v>15</v>
      </c>
      <c r="E4102" s="7">
        <f>Groei2030!C4102</f>
        <v>0</v>
      </c>
      <c r="F4102" s="6">
        <v>9.7405148437500005E-2</v>
      </c>
      <c r="G4102" s="6">
        <f t="shared" si="257"/>
        <v>38.498991687345836</v>
      </c>
      <c r="H4102" s="6">
        <f t="shared" si="258"/>
        <v>7.2776921904245437</v>
      </c>
      <c r="I4102" s="7">
        <f>B4102+ProxiPrognose2030!H4102</f>
        <v>595.27769219042455</v>
      </c>
      <c r="J4102">
        <f t="shared" si="259"/>
        <v>3</v>
      </c>
      <c r="K4102">
        <f t="shared" si="260"/>
        <v>0</v>
      </c>
      <c r="L4102" s="20">
        <v>3</v>
      </c>
    </row>
    <row r="4103" spans="1:12" ht="14.4">
      <c r="A4103" s="2">
        <v>4102</v>
      </c>
      <c r="B4103">
        <v>611</v>
      </c>
      <c r="C4103">
        <v>4</v>
      </c>
      <c r="D4103" s="7">
        <f>Groei2030!B4103</f>
        <v>7</v>
      </c>
      <c r="E4103" s="7">
        <f>Groei2030!C4103</f>
        <v>0</v>
      </c>
      <c r="F4103" s="6">
        <v>8.6843000000000004E-2</v>
      </c>
      <c r="G4103" s="6">
        <f t="shared" si="257"/>
        <v>20.151307531983004</v>
      </c>
      <c r="H4103" s="6">
        <f t="shared" si="258"/>
        <v>3.8093208945147454</v>
      </c>
      <c r="I4103" s="7">
        <f>B4103+ProxiPrognose2030!H4103</f>
        <v>614.80932089451471</v>
      </c>
      <c r="J4103">
        <f t="shared" si="259"/>
        <v>4</v>
      </c>
      <c r="K4103">
        <f t="shared" si="260"/>
        <v>0</v>
      </c>
      <c r="L4103" s="20">
        <v>4</v>
      </c>
    </row>
    <row r="4104" spans="1:12" ht="14.4">
      <c r="A4104" s="2">
        <v>4103</v>
      </c>
      <c r="B4104">
        <v>601</v>
      </c>
      <c r="C4104">
        <v>4</v>
      </c>
      <c r="D4104" s="7">
        <f>Groei2030!B4104</f>
        <v>74</v>
      </c>
      <c r="E4104" s="7">
        <f>Groei2030!C4104</f>
        <v>0</v>
      </c>
      <c r="F4104" s="6">
        <v>3.1442499999999998E-2</v>
      </c>
      <c r="G4104" s="6">
        <f t="shared" si="257"/>
        <v>588.37560626540517</v>
      </c>
      <c r="H4104" s="6">
        <f t="shared" si="258"/>
        <v>111.22412216737338</v>
      </c>
      <c r="I4104" s="7">
        <f>B4104+ProxiPrognose2030!H4104</f>
        <v>712.22412216737337</v>
      </c>
      <c r="J4104">
        <f t="shared" si="259"/>
        <v>4</v>
      </c>
      <c r="K4104">
        <f t="shared" si="260"/>
        <v>0</v>
      </c>
      <c r="L4104" s="20">
        <v>4</v>
      </c>
    </row>
    <row r="4105" spans="1:12" ht="14.4">
      <c r="A4105" s="2">
        <v>4104</v>
      </c>
      <c r="B4105">
        <v>628</v>
      </c>
      <c r="C4105">
        <v>4</v>
      </c>
      <c r="D4105" s="7">
        <f>Groei2030!B4105</f>
        <v>302</v>
      </c>
      <c r="E4105" s="7">
        <f>Groei2030!C4105</f>
        <v>0</v>
      </c>
      <c r="F4105" s="6">
        <v>0.30310497045898399</v>
      </c>
      <c r="G4105" s="6">
        <f t="shared" si="257"/>
        <v>249.08862393669199</v>
      </c>
      <c r="H4105" s="6">
        <f t="shared" si="258"/>
        <v>47.086696396350092</v>
      </c>
      <c r="I4105" s="7">
        <f>B4105+ProxiPrognose2030!H4105</f>
        <v>675.08669639635013</v>
      </c>
      <c r="J4105">
        <f t="shared" si="259"/>
        <v>4</v>
      </c>
      <c r="K4105">
        <f t="shared" si="260"/>
        <v>0</v>
      </c>
      <c r="L4105" s="20">
        <v>4</v>
      </c>
    </row>
    <row r="4106" spans="1:12" ht="14.4">
      <c r="A4106" s="2">
        <v>4105</v>
      </c>
      <c r="B4106">
        <v>639</v>
      </c>
      <c r="C4106">
        <v>4</v>
      </c>
      <c r="D4106" s="7">
        <f>Groei2030!B4106</f>
        <v>7</v>
      </c>
      <c r="E4106" s="7">
        <f>Groei2030!C4106</f>
        <v>0</v>
      </c>
      <c r="F4106" s="6">
        <v>0.130248640625</v>
      </c>
      <c r="G4106" s="6">
        <f t="shared" si="257"/>
        <v>13.435840801121605</v>
      </c>
      <c r="H4106" s="6">
        <f t="shared" si="258"/>
        <v>2.5398564841439706</v>
      </c>
      <c r="I4106" s="7">
        <f>B4106+ProxiPrognose2030!H4106</f>
        <v>641.53985648414402</v>
      </c>
      <c r="J4106">
        <f t="shared" si="259"/>
        <v>4</v>
      </c>
      <c r="K4106">
        <f t="shared" si="260"/>
        <v>0</v>
      </c>
      <c r="L4106" s="20">
        <v>4</v>
      </c>
    </row>
    <row r="4107" spans="1:12" ht="14.4">
      <c r="A4107" s="2">
        <v>4106</v>
      </c>
      <c r="B4107">
        <v>573</v>
      </c>
      <c r="C4107">
        <v>3</v>
      </c>
      <c r="D4107" s="7">
        <f>Groei2030!B4107</f>
        <v>110</v>
      </c>
      <c r="E4107" s="7">
        <f>Groei2030!C4107</f>
        <v>0</v>
      </c>
      <c r="F4107" s="6">
        <v>0.15581020312499999</v>
      </c>
      <c r="G4107" s="6">
        <f t="shared" si="257"/>
        <v>176.49678550215293</v>
      </c>
      <c r="H4107" s="6">
        <f t="shared" si="258"/>
        <v>33.36423166392305</v>
      </c>
      <c r="I4107" s="7">
        <f>B4107+ProxiPrognose2030!H4107</f>
        <v>606.36423166392308</v>
      </c>
      <c r="J4107">
        <f t="shared" si="259"/>
        <v>4</v>
      </c>
      <c r="K4107">
        <f t="shared" si="260"/>
        <v>1</v>
      </c>
      <c r="L4107" s="20">
        <v>4</v>
      </c>
    </row>
    <row r="4108" spans="1:12" ht="14.4">
      <c r="A4108" s="2">
        <v>4107</v>
      </c>
      <c r="B4108">
        <v>656</v>
      </c>
      <c r="C4108">
        <v>4</v>
      </c>
      <c r="D4108" s="7">
        <f>Groei2030!B4108</f>
        <v>11</v>
      </c>
      <c r="E4108" s="7">
        <f>Groei2030!C4108</f>
        <v>0</v>
      </c>
      <c r="F4108" s="6">
        <v>0.105937668212891</v>
      </c>
      <c r="G4108" s="6">
        <f t="shared" si="257"/>
        <v>25.958660846429382</v>
      </c>
      <c r="H4108" s="6">
        <f t="shared" si="258"/>
        <v>4.9071192526331533</v>
      </c>
      <c r="I4108" s="7">
        <f>B4108+ProxiPrognose2030!H4108</f>
        <v>660.90711925263315</v>
      </c>
      <c r="J4108">
        <f t="shared" si="259"/>
        <v>4</v>
      </c>
      <c r="K4108">
        <f t="shared" si="260"/>
        <v>0</v>
      </c>
      <c r="L4108" s="20">
        <v>4</v>
      </c>
    </row>
    <row r="4109" spans="1:12" ht="14.4">
      <c r="A4109" s="2">
        <v>4108</v>
      </c>
      <c r="B4109">
        <v>584</v>
      </c>
      <c r="C4109">
        <v>3</v>
      </c>
      <c r="D4109" s="7">
        <f>Groei2030!B4109</f>
        <v>13</v>
      </c>
      <c r="E4109" s="7">
        <f>Groei2030!C4109</f>
        <v>0</v>
      </c>
      <c r="F4109" s="6">
        <v>0.119756</v>
      </c>
      <c r="G4109" s="6">
        <f t="shared" si="257"/>
        <v>27.138514980460268</v>
      </c>
      <c r="H4109" s="6">
        <f t="shared" si="258"/>
        <v>5.1301540605785005</v>
      </c>
      <c r="I4109" s="7">
        <f>B4109+ProxiPrognose2030!H4109</f>
        <v>589.13015406057855</v>
      </c>
      <c r="J4109">
        <f t="shared" si="259"/>
        <v>3</v>
      </c>
      <c r="K4109">
        <f t="shared" si="260"/>
        <v>0</v>
      </c>
      <c r="L4109" s="20">
        <v>3</v>
      </c>
    </row>
    <row r="4110" spans="1:12" ht="14.4">
      <c r="A4110" s="2">
        <v>4109</v>
      </c>
      <c r="B4110">
        <v>554</v>
      </c>
      <c r="C4110">
        <v>3</v>
      </c>
      <c r="D4110" s="7">
        <f>Groei2030!B4110</f>
        <v>1</v>
      </c>
      <c r="E4110" s="7">
        <f>Groei2030!C4110</f>
        <v>0</v>
      </c>
      <c r="F4110" s="6">
        <v>5.2875499999999999E-2</v>
      </c>
      <c r="G4110" s="6">
        <f t="shared" si="257"/>
        <v>4.7280876776578946</v>
      </c>
      <c r="H4110" s="6">
        <f t="shared" si="258"/>
        <v>0.89377838897124662</v>
      </c>
      <c r="I4110" s="7">
        <f>B4110+ProxiPrognose2030!H4110</f>
        <v>554.89377838897121</v>
      </c>
      <c r="J4110">
        <f t="shared" si="259"/>
        <v>3</v>
      </c>
      <c r="K4110">
        <f t="shared" si="260"/>
        <v>0</v>
      </c>
      <c r="L4110" s="20">
        <v>3</v>
      </c>
    </row>
    <row r="4111" spans="1:12" ht="14.4">
      <c r="A4111" s="2">
        <v>4110</v>
      </c>
      <c r="B4111">
        <v>566</v>
      </c>
      <c r="C4111">
        <v>3</v>
      </c>
      <c r="D4111" s="7">
        <f>Groei2030!B4111</f>
        <v>4</v>
      </c>
      <c r="E4111" s="7">
        <f>Groei2030!C4111</f>
        <v>0</v>
      </c>
      <c r="F4111" s="6">
        <v>8.0045500000000006E-2</v>
      </c>
      <c r="G4111" s="6">
        <f t="shared" si="257"/>
        <v>12.492894666158621</v>
      </c>
      <c r="H4111" s="6">
        <f t="shared" si="258"/>
        <v>2.3616057970054105</v>
      </c>
      <c r="I4111" s="7">
        <f>B4111+ProxiPrognose2030!H4111</f>
        <v>568.36160579700538</v>
      </c>
      <c r="J4111">
        <f t="shared" si="259"/>
        <v>3</v>
      </c>
      <c r="K4111">
        <f t="shared" si="260"/>
        <v>0</v>
      </c>
      <c r="L4111" s="20">
        <v>3</v>
      </c>
    </row>
    <row r="4112" spans="1:12" ht="14.4">
      <c r="A4112" s="2">
        <v>4111</v>
      </c>
      <c r="B4112">
        <v>569</v>
      </c>
      <c r="C4112">
        <v>3</v>
      </c>
      <c r="D4112" s="7">
        <f>Groei2030!B4112</f>
        <v>23</v>
      </c>
      <c r="E4112" s="7">
        <f>Groei2030!C4112</f>
        <v>0</v>
      </c>
      <c r="F4112" s="6">
        <v>9.8421844970703096E-2</v>
      </c>
      <c r="G4112" s="6">
        <f t="shared" si="257"/>
        <v>58.421989566559979</v>
      </c>
      <c r="H4112" s="6">
        <f t="shared" si="258"/>
        <v>11.043854360408314</v>
      </c>
      <c r="I4112" s="7">
        <f>B4112+ProxiPrognose2030!H4112</f>
        <v>580.04385436040832</v>
      </c>
      <c r="J4112">
        <f t="shared" si="259"/>
        <v>3</v>
      </c>
      <c r="K4112">
        <f t="shared" si="260"/>
        <v>0</v>
      </c>
      <c r="L4112" s="20">
        <v>3</v>
      </c>
    </row>
    <row r="4113" spans="1:12" ht="14.4">
      <c r="A4113" s="2">
        <v>4112</v>
      </c>
      <c r="B4113">
        <v>566</v>
      </c>
      <c r="C4113">
        <v>3</v>
      </c>
      <c r="D4113" s="7">
        <f>Groei2030!B4113</f>
        <v>1</v>
      </c>
      <c r="E4113" s="7">
        <f>Groei2030!C4113</f>
        <v>0</v>
      </c>
      <c r="F4113" s="6">
        <v>1.6763500000000001E-2</v>
      </c>
      <c r="G4113" s="6">
        <f t="shared" si="257"/>
        <v>14.913353416649267</v>
      </c>
      <c r="H4113" s="6">
        <f t="shared" si="258"/>
        <v>2.8191594360395591</v>
      </c>
      <c r="I4113" s="7">
        <f>B4113+ProxiPrognose2030!H4113</f>
        <v>568.81915943603951</v>
      </c>
      <c r="J4113">
        <f t="shared" si="259"/>
        <v>3</v>
      </c>
      <c r="K4113">
        <f t="shared" si="260"/>
        <v>0</v>
      </c>
      <c r="L4113" s="20">
        <v>3</v>
      </c>
    </row>
    <row r="4114" spans="1:12" ht="14.4">
      <c r="A4114" s="2">
        <v>4113</v>
      </c>
      <c r="B4114">
        <v>556</v>
      </c>
      <c r="C4114">
        <v>3</v>
      </c>
      <c r="D4114" s="7">
        <f>Groei2030!B4114</f>
        <v>5</v>
      </c>
      <c r="E4114" s="7">
        <f>Groei2030!C4114</f>
        <v>0</v>
      </c>
      <c r="F4114" s="6">
        <v>2.5240499999999999E-2</v>
      </c>
      <c r="G4114" s="6">
        <f t="shared" si="257"/>
        <v>49.523583130286646</v>
      </c>
      <c r="H4114" s="6">
        <f t="shared" si="258"/>
        <v>9.3617359414530519</v>
      </c>
      <c r="I4114" s="7">
        <f>B4114+ProxiPrognose2030!H4114</f>
        <v>565.36173594145305</v>
      </c>
      <c r="J4114">
        <f t="shared" si="259"/>
        <v>3</v>
      </c>
      <c r="K4114">
        <f t="shared" si="260"/>
        <v>0</v>
      </c>
      <c r="L4114" s="20">
        <v>3</v>
      </c>
    </row>
    <row r="4115" spans="1:12" ht="14.4">
      <c r="A4115" s="2">
        <v>4114</v>
      </c>
      <c r="B4115">
        <v>548</v>
      </c>
      <c r="C4115">
        <v>3</v>
      </c>
      <c r="D4115" s="7">
        <f>Groei2030!B4115</f>
        <v>9</v>
      </c>
      <c r="E4115" s="7">
        <f>Groei2030!C4115</f>
        <v>0</v>
      </c>
      <c r="F4115" s="6">
        <v>6.9266499999999995E-2</v>
      </c>
      <c r="G4115" s="6">
        <f t="shared" si="257"/>
        <v>32.483235041470266</v>
      </c>
      <c r="H4115" s="6">
        <f t="shared" si="258"/>
        <v>6.1404981174802016</v>
      </c>
      <c r="I4115" s="7">
        <f>B4115+ProxiPrognose2030!H4115</f>
        <v>554.14049811748021</v>
      </c>
      <c r="J4115">
        <f t="shared" si="259"/>
        <v>3</v>
      </c>
      <c r="K4115">
        <f t="shared" si="260"/>
        <v>0</v>
      </c>
      <c r="L4115" s="20">
        <v>3</v>
      </c>
    </row>
    <row r="4116" spans="1:12" ht="14.4">
      <c r="A4116" s="2">
        <v>4115</v>
      </c>
      <c r="B4116">
        <v>514</v>
      </c>
      <c r="C4116">
        <v>3</v>
      </c>
      <c r="D4116" s="7">
        <f>Groei2030!B4116</f>
        <v>39</v>
      </c>
      <c r="E4116" s="7">
        <f>Groei2030!C4116</f>
        <v>0</v>
      </c>
      <c r="F4116" s="6">
        <v>0.16661500000000001</v>
      </c>
      <c r="G4116" s="6">
        <f t="shared" si="257"/>
        <v>58.518140623593311</v>
      </c>
      <c r="H4116" s="6">
        <f t="shared" si="258"/>
        <v>11.062030363628224</v>
      </c>
      <c r="I4116" s="7">
        <f>B4116+ProxiPrognose2030!H4116</f>
        <v>525.0620303636282</v>
      </c>
      <c r="J4116">
        <f t="shared" si="259"/>
        <v>3</v>
      </c>
      <c r="K4116">
        <f t="shared" si="260"/>
        <v>0</v>
      </c>
      <c r="L4116" s="20">
        <v>3</v>
      </c>
    </row>
    <row r="4117" spans="1:12" ht="14.4">
      <c r="A4117" s="2">
        <v>4116</v>
      </c>
      <c r="B4117">
        <v>479</v>
      </c>
      <c r="C4117">
        <v>3</v>
      </c>
      <c r="D4117" s="7">
        <f>Groei2030!B4117</f>
        <v>558</v>
      </c>
      <c r="E4117" s="7">
        <f>Groei2030!C4117</f>
        <v>0</v>
      </c>
      <c r="F4117" s="6">
        <v>0.148057546875</v>
      </c>
      <c r="G4117" s="6">
        <f t="shared" si="257"/>
        <v>942.20121124778018</v>
      </c>
      <c r="H4117" s="6">
        <f t="shared" si="258"/>
        <v>178.10986980109266</v>
      </c>
      <c r="I4117" s="7">
        <f>B4117+ProxiPrognose2030!H4117</f>
        <v>657.1098698010926</v>
      </c>
      <c r="J4117">
        <f t="shared" si="259"/>
        <v>4</v>
      </c>
      <c r="K4117">
        <f t="shared" si="260"/>
        <v>1</v>
      </c>
      <c r="L4117" s="20">
        <v>4</v>
      </c>
    </row>
    <row r="4118" spans="1:12" ht="14.4">
      <c r="A4118" s="2">
        <v>4117</v>
      </c>
      <c r="B4118">
        <v>470</v>
      </c>
      <c r="C4118">
        <v>3</v>
      </c>
      <c r="D4118" s="7">
        <f>Groei2030!B4118</f>
        <v>7</v>
      </c>
      <c r="E4118" s="7">
        <f>Groei2030!C4118</f>
        <v>0</v>
      </c>
      <c r="F4118" s="6">
        <v>8.6688000000000001E-2</v>
      </c>
      <c r="G4118" s="6">
        <f t="shared" si="257"/>
        <v>20.18733850129199</v>
      </c>
      <c r="H4118" s="6">
        <f t="shared" si="258"/>
        <v>3.8161320418321343</v>
      </c>
      <c r="I4118" s="7">
        <f>B4118+ProxiPrognose2030!H4118</f>
        <v>473.81613204183213</v>
      </c>
      <c r="J4118">
        <f t="shared" si="259"/>
        <v>3</v>
      </c>
      <c r="K4118">
        <f t="shared" si="260"/>
        <v>0</v>
      </c>
      <c r="L4118" s="20">
        <v>3</v>
      </c>
    </row>
    <row r="4119" spans="1:12" ht="14.4">
      <c r="A4119" s="2">
        <v>4118</v>
      </c>
      <c r="B4119">
        <v>524</v>
      </c>
      <c r="C4119">
        <v>3</v>
      </c>
      <c r="D4119" s="7">
        <f>Groei2030!B4119</f>
        <v>57</v>
      </c>
      <c r="E4119" s="7">
        <f>Groei2030!C4119</f>
        <v>0</v>
      </c>
      <c r="F4119" s="6">
        <v>5.2020499999999997E-2</v>
      </c>
      <c r="G4119" s="6">
        <f t="shared" si="257"/>
        <v>273.93046971866863</v>
      </c>
      <c r="H4119" s="6">
        <f t="shared" si="258"/>
        <v>51.782697489351349</v>
      </c>
      <c r="I4119" s="7">
        <f>B4119+ProxiPrognose2030!H4119</f>
        <v>575.78269748935134</v>
      </c>
      <c r="J4119">
        <f t="shared" si="259"/>
        <v>3</v>
      </c>
      <c r="K4119">
        <f t="shared" si="260"/>
        <v>0</v>
      </c>
      <c r="L4119" s="20">
        <v>3</v>
      </c>
    </row>
    <row r="4120" spans="1:12" ht="14.4">
      <c r="A4120" s="2">
        <v>4119</v>
      </c>
      <c r="B4120">
        <v>519</v>
      </c>
      <c r="C4120">
        <v>3</v>
      </c>
      <c r="D4120" s="7">
        <f>Groei2030!B4120</f>
        <v>3</v>
      </c>
      <c r="E4120" s="7">
        <f>Groei2030!C4120</f>
        <v>0</v>
      </c>
      <c r="F4120" s="6">
        <v>4.7052499999999997E-2</v>
      </c>
      <c r="G4120" s="6">
        <f t="shared" si="257"/>
        <v>15.939641889378887</v>
      </c>
      <c r="H4120" s="6">
        <f t="shared" si="258"/>
        <v>3.0131648184081072</v>
      </c>
      <c r="I4120" s="7">
        <f>B4120+ProxiPrognose2030!H4120</f>
        <v>522.01316481840809</v>
      </c>
      <c r="J4120">
        <f t="shared" si="259"/>
        <v>3</v>
      </c>
      <c r="K4120">
        <f t="shared" si="260"/>
        <v>0</v>
      </c>
      <c r="L4120" s="20">
        <v>3</v>
      </c>
    </row>
    <row r="4121" spans="1:12" ht="14.4">
      <c r="A4121" s="2">
        <v>4120</v>
      </c>
      <c r="B4121">
        <v>525</v>
      </c>
      <c r="C4121">
        <v>3</v>
      </c>
      <c r="D4121" s="7">
        <f>Groei2030!B4121</f>
        <v>3</v>
      </c>
      <c r="E4121" s="7">
        <f>Groei2030!C4121</f>
        <v>0</v>
      </c>
      <c r="F4121" s="6">
        <v>2.2062999999999999E-2</v>
      </c>
      <c r="G4121" s="6">
        <f t="shared" si="257"/>
        <v>33.993563885237727</v>
      </c>
      <c r="H4121" s="6">
        <f t="shared" si="258"/>
        <v>6.4260045151678122</v>
      </c>
      <c r="I4121" s="7">
        <f>B4121+ProxiPrognose2030!H4121</f>
        <v>531.42600451516785</v>
      </c>
      <c r="J4121">
        <f t="shared" si="259"/>
        <v>3</v>
      </c>
      <c r="K4121">
        <f t="shared" si="260"/>
        <v>0</v>
      </c>
      <c r="L4121" s="20">
        <v>3</v>
      </c>
    </row>
    <row r="4122" spans="1:12" ht="14.4">
      <c r="A4122" s="2">
        <v>4121</v>
      </c>
      <c r="B4122">
        <v>525</v>
      </c>
      <c r="C4122">
        <v>3</v>
      </c>
      <c r="D4122" s="7">
        <f>Groei2030!B4122</f>
        <v>1</v>
      </c>
      <c r="E4122" s="7">
        <f>Groei2030!C4122</f>
        <v>0</v>
      </c>
      <c r="F4122" s="6">
        <v>1.3701E-2</v>
      </c>
      <c r="G4122" s="6">
        <f t="shared" si="257"/>
        <v>18.246843296109773</v>
      </c>
      <c r="H4122" s="6">
        <f t="shared" si="258"/>
        <v>3.4493087516275565</v>
      </c>
      <c r="I4122" s="7">
        <f>B4122+ProxiPrognose2030!H4122</f>
        <v>528.44930875162754</v>
      </c>
      <c r="J4122">
        <f t="shared" si="259"/>
        <v>3</v>
      </c>
      <c r="K4122">
        <f t="shared" si="260"/>
        <v>0</v>
      </c>
      <c r="L4122" s="20">
        <v>3</v>
      </c>
    </row>
    <row r="4123" spans="1:12" ht="14.4">
      <c r="A4123" s="2">
        <v>4122</v>
      </c>
      <c r="B4123">
        <v>546</v>
      </c>
      <c r="C4123">
        <v>3</v>
      </c>
      <c r="D4123" s="7">
        <f>Groei2030!B4123</f>
        <v>7</v>
      </c>
      <c r="E4123" s="7">
        <f>Groei2030!C4123</f>
        <v>0</v>
      </c>
      <c r="F4123" s="6">
        <v>5.9374499999999997E-2</v>
      </c>
      <c r="G4123" s="6">
        <f t="shared" si="257"/>
        <v>29.473932412062418</v>
      </c>
      <c r="H4123" s="6">
        <f t="shared" si="258"/>
        <v>5.5716318359286232</v>
      </c>
      <c r="I4123" s="7">
        <f>B4123+ProxiPrognose2030!H4123</f>
        <v>551.57163183592866</v>
      </c>
      <c r="J4123">
        <f t="shared" si="259"/>
        <v>3</v>
      </c>
      <c r="K4123">
        <f t="shared" si="260"/>
        <v>0</v>
      </c>
      <c r="L4123" s="20">
        <v>3</v>
      </c>
    </row>
    <row r="4124" spans="1:12" ht="14.4">
      <c r="A4124" s="2">
        <v>4123</v>
      </c>
      <c r="B4124">
        <v>554</v>
      </c>
      <c r="C4124">
        <v>3</v>
      </c>
      <c r="D4124" s="7">
        <f>Groei2030!B4124</f>
        <v>-1</v>
      </c>
      <c r="E4124" s="7">
        <f>Groei2030!C4124</f>
        <v>0</v>
      </c>
      <c r="F4124" s="6">
        <v>2.7779499999999999E-2</v>
      </c>
      <c r="G4124" s="6">
        <f t="shared" si="257"/>
        <v>-8.9994420345938551</v>
      </c>
      <c r="H4124" s="6">
        <f t="shared" si="258"/>
        <v>-1.7012177759156626</v>
      </c>
      <c r="I4124" s="7">
        <f>B4124+ProxiPrognose2030!H4124</f>
        <v>552.29878222408433</v>
      </c>
      <c r="J4124">
        <f t="shared" si="259"/>
        <v>3</v>
      </c>
      <c r="K4124">
        <f t="shared" si="260"/>
        <v>0</v>
      </c>
      <c r="L4124" s="20">
        <v>3</v>
      </c>
    </row>
    <row r="4125" spans="1:12" ht="14.4">
      <c r="A4125" s="2">
        <v>4124</v>
      </c>
      <c r="B4125">
        <v>566</v>
      </c>
      <c r="C4125">
        <v>3</v>
      </c>
      <c r="D4125" s="7">
        <f>Groei2030!B4125</f>
        <v>2</v>
      </c>
      <c r="E4125" s="7">
        <f>Groei2030!C4125</f>
        <v>0</v>
      </c>
      <c r="F4125" s="6">
        <v>2.29790075683594E-2</v>
      </c>
      <c r="G4125" s="6">
        <f t="shared" si="257"/>
        <v>21.758990178865144</v>
      </c>
      <c r="H4125" s="6">
        <f t="shared" si="258"/>
        <v>4.1132306576304618</v>
      </c>
      <c r="I4125" s="7">
        <f>B4125+ProxiPrognose2030!H4125</f>
        <v>570.11323065763042</v>
      </c>
      <c r="J4125">
        <f t="shared" si="259"/>
        <v>3</v>
      </c>
      <c r="K4125">
        <f t="shared" si="260"/>
        <v>0</v>
      </c>
      <c r="L4125" s="20">
        <v>3</v>
      </c>
    </row>
    <row r="4126" spans="1:12" ht="14.4">
      <c r="A4126" s="2">
        <v>4125</v>
      </c>
      <c r="B4126">
        <v>557</v>
      </c>
      <c r="C4126">
        <v>3</v>
      </c>
      <c r="D4126" s="7">
        <f>Groei2030!B4126</f>
        <v>8</v>
      </c>
      <c r="E4126" s="7">
        <f>Groei2030!C4126</f>
        <v>0</v>
      </c>
      <c r="F4126" s="6">
        <v>6.6475000000000006E-2</v>
      </c>
      <c r="G4126" s="6">
        <f t="shared" si="257"/>
        <v>30.086498683715678</v>
      </c>
      <c r="H4126" s="6">
        <f t="shared" si="258"/>
        <v>5.6874288627061773</v>
      </c>
      <c r="I4126" s="7">
        <f>B4126+ProxiPrognose2030!H4126</f>
        <v>562.68742886270616</v>
      </c>
      <c r="J4126">
        <f t="shared" si="259"/>
        <v>3</v>
      </c>
      <c r="K4126">
        <f t="shared" si="260"/>
        <v>0</v>
      </c>
      <c r="L4126" s="20">
        <v>3</v>
      </c>
    </row>
    <row r="4127" spans="1:12" ht="14.4">
      <c r="A4127" s="2">
        <v>4126</v>
      </c>
      <c r="B4127">
        <v>557</v>
      </c>
      <c r="C4127">
        <v>3</v>
      </c>
      <c r="D4127" s="7">
        <f>Groei2030!B4127</f>
        <v>5</v>
      </c>
      <c r="E4127" s="7">
        <f>Groei2030!C4127</f>
        <v>0</v>
      </c>
      <c r="F4127" s="6">
        <v>5.6916500000000002E-2</v>
      </c>
      <c r="G4127" s="6">
        <f t="shared" si="257"/>
        <v>21.961996960459619</v>
      </c>
      <c r="H4127" s="6">
        <f t="shared" si="258"/>
        <v>4.1516062307107031</v>
      </c>
      <c r="I4127" s="7">
        <f>B4127+ProxiPrognose2030!H4127</f>
        <v>561.15160623071074</v>
      </c>
      <c r="J4127">
        <f t="shared" si="259"/>
        <v>3</v>
      </c>
      <c r="K4127">
        <f t="shared" si="260"/>
        <v>0</v>
      </c>
      <c r="L4127" s="20">
        <v>3</v>
      </c>
    </row>
    <row r="4128" spans="1:12" ht="14.4">
      <c r="A4128" s="2">
        <v>4127</v>
      </c>
      <c r="B4128">
        <v>519</v>
      </c>
      <c r="C4128">
        <v>3</v>
      </c>
      <c r="D4128" s="7">
        <f>Groei2030!B4128</f>
        <v>5</v>
      </c>
      <c r="E4128" s="7">
        <f>Groei2030!C4128</f>
        <v>0</v>
      </c>
      <c r="F4128" s="6">
        <v>4.72285E-2</v>
      </c>
      <c r="G4128" s="6">
        <f t="shared" si="257"/>
        <v>26.467069671914203</v>
      </c>
      <c r="H4128" s="6">
        <f t="shared" si="258"/>
        <v>5.0032267810801896</v>
      </c>
      <c r="I4128" s="7">
        <f>B4128+ProxiPrognose2030!H4128</f>
        <v>524.00322678108023</v>
      </c>
      <c r="J4128">
        <f t="shared" si="259"/>
        <v>3</v>
      </c>
      <c r="K4128">
        <f t="shared" si="260"/>
        <v>0</v>
      </c>
      <c r="L4128" s="20">
        <v>3</v>
      </c>
    </row>
    <row r="4129" spans="1:12" ht="14.4">
      <c r="A4129" s="2">
        <v>4128</v>
      </c>
      <c r="B4129">
        <v>483</v>
      </c>
      <c r="C4129">
        <v>3</v>
      </c>
      <c r="D4129" s="7">
        <f>Groei2030!B4129</f>
        <v>3</v>
      </c>
      <c r="E4129" s="7">
        <f>Groei2030!C4129</f>
        <v>0</v>
      </c>
      <c r="F4129" s="6">
        <v>3.8015500000000001E-2</v>
      </c>
      <c r="G4129" s="6">
        <f t="shared" si="257"/>
        <v>19.728794833686258</v>
      </c>
      <c r="H4129" s="6">
        <f t="shared" si="258"/>
        <v>3.7294508192223552</v>
      </c>
      <c r="I4129" s="7">
        <f>B4129+ProxiPrognose2030!H4129</f>
        <v>486.72945081922234</v>
      </c>
      <c r="J4129">
        <f t="shared" si="259"/>
        <v>3</v>
      </c>
      <c r="K4129">
        <f t="shared" si="260"/>
        <v>0</v>
      </c>
      <c r="L4129" s="20">
        <v>3</v>
      </c>
    </row>
    <row r="4130" spans="1:12" ht="14.4">
      <c r="A4130" s="2">
        <v>4129</v>
      </c>
      <c r="B4130">
        <v>517</v>
      </c>
      <c r="C4130">
        <v>3</v>
      </c>
      <c r="D4130" s="7">
        <f>Groei2030!B4130</f>
        <v>13</v>
      </c>
      <c r="E4130" s="7">
        <f>Groei2030!C4130</f>
        <v>0</v>
      </c>
      <c r="F4130" s="6">
        <v>0.111569796875</v>
      </c>
      <c r="G4130" s="6">
        <f t="shared" si="257"/>
        <v>29.129747396073675</v>
      </c>
      <c r="H4130" s="6">
        <f t="shared" si="258"/>
        <v>5.506568505874041</v>
      </c>
      <c r="I4130" s="7">
        <f>B4130+ProxiPrognose2030!H4130</f>
        <v>522.50656850587404</v>
      </c>
      <c r="J4130">
        <f t="shared" si="259"/>
        <v>3</v>
      </c>
      <c r="K4130">
        <f t="shared" si="260"/>
        <v>0</v>
      </c>
      <c r="L4130" s="20">
        <v>3</v>
      </c>
    </row>
    <row r="4131" spans="1:12" ht="14.4">
      <c r="A4131" s="2">
        <v>4130</v>
      </c>
      <c r="B4131">
        <v>517</v>
      </c>
      <c r="C4131">
        <v>3</v>
      </c>
      <c r="D4131" s="7">
        <f>Groei2030!B4131</f>
        <v>6</v>
      </c>
      <c r="E4131" s="7">
        <f>Groei2030!C4131</f>
        <v>0</v>
      </c>
      <c r="F4131" s="6">
        <v>0.1035948046875</v>
      </c>
      <c r="G4131" s="6">
        <f t="shared" si="257"/>
        <v>14.479490593421561</v>
      </c>
      <c r="H4131" s="6">
        <f t="shared" si="258"/>
        <v>2.7371437794747751</v>
      </c>
      <c r="I4131" s="7">
        <f>B4131+ProxiPrognose2030!H4131</f>
        <v>519.73714377947476</v>
      </c>
      <c r="J4131">
        <f t="shared" si="259"/>
        <v>3</v>
      </c>
      <c r="K4131">
        <f t="shared" si="260"/>
        <v>0</v>
      </c>
      <c r="L4131" s="20">
        <v>3</v>
      </c>
    </row>
    <row r="4132" spans="1:12" ht="14.4">
      <c r="A4132" s="2">
        <v>4131</v>
      </c>
      <c r="B4132">
        <v>556</v>
      </c>
      <c r="C4132">
        <v>3</v>
      </c>
      <c r="D4132" s="7">
        <f>Groei2030!B4132</f>
        <v>3</v>
      </c>
      <c r="E4132" s="7">
        <f>Groei2030!C4132</f>
        <v>0</v>
      </c>
      <c r="F4132" s="6">
        <v>2.2068976562499999E-2</v>
      </c>
      <c r="G4132" s="6">
        <f t="shared" si="257"/>
        <v>33.984357991227078</v>
      </c>
      <c r="H4132" s="6">
        <f t="shared" si="258"/>
        <v>6.4242642705533228</v>
      </c>
      <c r="I4132" s="7">
        <f>B4132+ProxiPrognose2030!H4132</f>
        <v>562.42426427055329</v>
      </c>
      <c r="J4132">
        <f t="shared" si="259"/>
        <v>3</v>
      </c>
      <c r="K4132">
        <f t="shared" si="260"/>
        <v>0</v>
      </c>
      <c r="L4132" s="20">
        <v>3</v>
      </c>
    </row>
    <row r="4133" spans="1:12" ht="14.4">
      <c r="A4133" s="2">
        <v>4132</v>
      </c>
      <c r="B4133">
        <v>560</v>
      </c>
      <c r="C4133">
        <v>3</v>
      </c>
      <c r="D4133" s="7">
        <f>Groei2030!B4133</f>
        <v>4</v>
      </c>
      <c r="E4133" s="7">
        <f>Groei2030!C4133</f>
        <v>0</v>
      </c>
      <c r="F4133" s="6">
        <v>0.121279350830078</v>
      </c>
      <c r="G4133" s="6">
        <f t="shared" si="257"/>
        <v>8.2454267206713485</v>
      </c>
      <c r="H4133" s="6">
        <f t="shared" si="258"/>
        <v>1.5586817997488371</v>
      </c>
      <c r="I4133" s="7">
        <f>B4133+ProxiPrognose2030!H4133</f>
        <v>561.5586817997488</v>
      </c>
      <c r="J4133">
        <f t="shared" si="259"/>
        <v>3</v>
      </c>
      <c r="K4133">
        <f t="shared" si="260"/>
        <v>0</v>
      </c>
      <c r="L4133" s="20">
        <v>3</v>
      </c>
    </row>
    <row r="4134" spans="1:12" ht="14.4">
      <c r="A4134" s="2">
        <v>4133</v>
      </c>
      <c r="B4134">
        <v>542</v>
      </c>
      <c r="C4134">
        <v>3</v>
      </c>
      <c r="D4134" s="7">
        <f>Groei2030!B4134</f>
        <v>0</v>
      </c>
      <c r="E4134" s="7">
        <f>Groei2030!C4134</f>
        <v>0</v>
      </c>
      <c r="F4134" s="6">
        <v>0.24675002343749999</v>
      </c>
      <c r="G4134" s="6">
        <f t="shared" si="257"/>
        <v>0</v>
      </c>
      <c r="H4134" s="6">
        <f t="shared" si="258"/>
        <v>0</v>
      </c>
      <c r="I4134" s="7">
        <f>B4134+ProxiPrognose2030!H4134</f>
        <v>542</v>
      </c>
      <c r="J4134">
        <f t="shared" si="259"/>
        <v>3</v>
      </c>
      <c r="K4134">
        <f t="shared" si="260"/>
        <v>0</v>
      </c>
      <c r="L4134" s="20">
        <v>3</v>
      </c>
    </row>
    <row r="4135" spans="1:12" ht="14.4">
      <c r="A4135" s="2">
        <v>4134</v>
      </c>
      <c r="B4135">
        <v>561</v>
      </c>
      <c r="C4135">
        <v>3</v>
      </c>
      <c r="D4135" s="7">
        <f>Groei2030!B4135</f>
        <v>0</v>
      </c>
      <c r="E4135" s="7">
        <f>Groei2030!C4135</f>
        <v>0</v>
      </c>
      <c r="F4135" s="6">
        <v>0.15556</v>
      </c>
      <c r="G4135" s="6">
        <f t="shared" si="257"/>
        <v>0</v>
      </c>
      <c r="H4135" s="6">
        <f t="shared" si="258"/>
        <v>0</v>
      </c>
      <c r="I4135" s="7">
        <f>B4135+ProxiPrognose2030!H4135</f>
        <v>561</v>
      </c>
      <c r="J4135">
        <f t="shared" si="259"/>
        <v>3</v>
      </c>
      <c r="K4135">
        <f t="shared" si="260"/>
        <v>0</v>
      </c>
      <c r="L4135" s="20">
        <v>3</v>
      </c>
    </row>
    <row r="4136" spans="1:12" ht="14.4">
      <c r="A4136" s="2">
        <v>4135</v>
      </c>
      <c r="B4136">
        <v>537</v>
      </c>
      <c r="C4136">
        <v>3</v>
      </c>
      <c r="D4136" s="7">
        <f>Groei2030!B4136</f>
        <v>0</v>
      </c>
      <c r="E4136" s="7">
        <f>Groei2030!C4136</f>
        <v>0</v>
      </c>
      <c r="F4136" s="6">
        <v>0.30868978125000002</v>
      </c>
      <c r="G4136" s="6">
        <f t="shared" si="257"/>
        <v>0</v>
      </c>
      <c r="H4136" s="6">
        <f t="shared" si="258"/>
        <v>0</v>
      </c>
      <c r="I4136" s="7">
        <f>B4136+ProxiPrognose2030!H4136</f>
        <v>537</v>
      </c>
      <c r="J4136">
        <f t="shared" si="259"/>
        <v>3</v>
      </c>
      <c r="K4136">
        <f t="shared" si="260"/>
        <v>0</v>
      </c>
      <c r="L4136" s="20">
        <v>3</v>
      </c>
    </row>
    <row r="4137" spans="1:12" ht="14.4">
      <c r="A4137" s="2">
        <v>4136</v>
      </c>
      <c r="B4137">
        <v>516</v>
      </c>
      <c r="C4137">
        <v>3</v>
      </c>
      <c r="D4137" s="7">
        <f>Groei2030!B4137</f>
        <v>0</v>
      </c>
      <c r="E4137" s="7">
        <f>Groei2030!C4137</f>
        <v>0</v>
      </c>
      <c r="F4137" s="6">
        <v>0.26784209423828098</v>
      </c>
      <c r="G4137" s="6">
        <f t="shared" si="257"/>
        <v>0</v>
      </c>
      <c r="H4137" s="6">
        <f t="shared" si="258"/>
        <v>0</v>
      </c>
      <c r="I4137" s="7">
        <f>B4137+ProxiPrognose2030!H4137</f>
        <v>516</v>
      </c>
      <c r="J4137">
        <f t="shared" si="259"/>
        <v>3</v>
      </c>
      <c r="K4137">
        <f t="shared" si="260"/>
        <v>0</v>
      </c>
      <c r="L4137" s="20">
        <v>3</v>
      </c>
    </row>
    <row r="4138" spans="1:12" ht="14.4">
      <c r="A4138" s="2">
        <v>4137</v>
      </c>
      <c r="B4138">
        <v>535</v>
      </c>
      <c r="C4138">
        <v>3</v>
      </c>
      <c r="D4138" s="7">
        <f>Groei2030!B4138</f>
        <v>0</v>
      </c>
      <c r="E4138" s="7">
        <f>Groei2030!C4138</f>
        <v>0</v>
      </c>
      <c r="F4138" s="6">
        <v>0.27779559375000001</v>
      </c>
      <c r="G4138" s="6">
        <f t="shared" si="257"/>
        <v>0</v>
      </c>
      <c r="H4138" s="6">
        <f t="shared" si="258"/>
        <v>0</v>
      </c>
      <c r="I4138" s="7">
        <f>B4138+ProxiPrognose2030!H4138</f>
        <v>535</v>
      </c>
      <c r="J4138">
        <f t="shared" si="259"/>
        <v>3</v>
      </c>
      <c r="K4138">
        <f t="shared" si="260"/>
        <v>0</v>
      </c>
      <c r="L4138" s="20">
        <v>3</v>
      </c>
    </row>
    <row r="4139" spans="1:12" ht="14.4">
      <c r="A4139" s="2">
        <v>4138</v>
      </c>
      <c r="B4139">
        <v>547</v>
      </c>
      <c r="C4139">
        <v>3</v>
      </c>
      <c r="D4139" s="7">
        <f>Groei2030!B4139</f>
        <v>0</v>
      </c>
      <c r="E4139" s="7">
        <f>Groei2030!C4139</f>
        <v>0</v>
      </c>
      <c r="F4139" s="6">
        <v>0.405812920166016</v>
      </c>
      <c r="G4139" s="6">
        <f t="shared" si="257"/>
        <v>0</v>
      </c>
      <c r="H4139" s="6">
        <f t="shared" si="258"/>
        <v>0</v>
      </c>
      <c r="I4139" s="7">
        <f>B4139+ProxiPrognose2030!H4139</f>
        <v>547</v>
      </c>
      <c r="J4139">
        <f t="shared" si="259"/>
        <v>3</v>
      </c>
      <c r="K4139">
        <f t="shared" si="260"/>
        <v>0</v>
      </c>
      <c r="L4139" s="20">
        <v>3</v>
      </c>
    </row>
    <row r="4140" spans="1:12" ht="14.4">
      <c r="A4140" s="2">
        <v>4139</v>
      </c>
      <c r="B4140">
        <v>558</v>
      </c>
      <c r="C4140">
        <v>3</v>
      </c>
      <c r="D4140" s="7">
        <f>Groei2030!B4140</f>
        <v>0</v>
      </c>
      <c r="E4140" s="7">
        <f>Groei2030!C4140</f>
        <v>0</v>
      </c>
      <c r="F4140" s="6">
        <v>0.25856249999999997</v>
      </c>
      <c r="G4140" s="6">
        <f t="shared" si="257"/>
        <v>0</v>
      </c>
      <c r="H4140" s="6">
        <f t="shared" si="258"/>
        <v>0</v>
      </c>
      <c r="I4140" s="7">
        <f>B4140+ProxiPrognose2030!H4140</f>
        <v>558</v>
      </c>
      <c r="J4140">
        <f t="shared" si="259"/>
        <v>3</v>
      </c>
      <c r="K4140">
        <f t="shared" si="260"/>
        <v>0</v>
      </c>
      <c r="L4140" s="20">
        <v>3</v>
      </c>
    </row>
    <row r="4141" spans="1:12" ht="14.4">
      <c r="A4141" s="2">
        <v>4140</v>
      </c>
      <c r="B4141">
        <v>528</v>
      </c>
      <c r="C4141">
        <v>3</v>
      </c>
      <c r="D4141" s="7">
        <f>Groei2030!B4141</f>
        <v>6</v>
      </c>
      <c r="E4141" s="7">
        <f>Groei2030!C4141</f>
        <v>0</v>
      </c>
      <c r="F4141" s="6">
        <v>5.8692862792968703E-2</v>
      </c>
      <c r="G4141" s="6">
        <f t="shared" si="257"/>
        <v>25.556770084482867</v>
      </c>
      <c r="H4141" s="6">
        <f t="shared" si="258"/>
        <v>4.8311474639854195</v>
      </c>
      <c r="I4141" s="7">
        <f>B4141+ProxiPrognose2030!H4141</f>
        <v>532.83114746398542</v>
      </c>
      <c r="J4141">
        <f t="shared" si="259"/>
        <v>3</v>
      </c>
      <c r="K4141">
        <f t="shared" si="260"/>
        <v>0</v>
      </c>
      <c r="L4141" s="20">
        <v>3</v>
      </c>
    </row>
    <row r="4142" spans="1:12" ht="14.4">
      <c r="A4142" s="2">
        <v>4141</v>
      </c>
      <c r="B4142">
        <v>505</v>
      </c>
      <c r="C4142">
        <v>3</v>
      </c>
      <c r="D4142" s="7">
        <f>Groei2030!B4142</f>
        <v>11</v>
      </c>
      <c r="E4142" s="7">
        <f>Groei2030!C4142</f>
        <v>0</v>
      </c>
      <c r="F4142" s="6">
        <v>0.10045820312500001</v>
      </c>
      <c r="G4142" s="6">
        <f t="shared" si="257"/>
        <v>27.374568869982461</v>
      </c>
      <c r="H4142" s="6">
        <f t="shared" si="258"/>
        <v>5.1747767240042464</v>
      </c>
      <c r="I4142" s="7">
        <f>B4142+ProxiPrognose2030!H4142</f>
        <v>510.17477672400423</v>
      </c>
      <c r="J4142">
        <f t="shared" si="259"/>
        <v>3</v>
      </c>
      <c r="K4142">
        <f t="shared" si="260"/>
        <v>0</v>
      </c>
      <c r="L4142" s="20">
        <v>3</v>
      </c>
    </row>
    <row r="4143" spans="1:12" ht="14.4">
      <c r="A4143" s="2">
        <v>4142</v>
      </c>
      <c r="B4143">
        <v>511</v>
      </c>
      <c r="C4143">
        <v>3</v>
      </c>
      <c r="D4143" s="7">
        <f>Groei2030!B4143</f>
        <v>6</v>
      </c>
      <c r="E4143" s="7">
        <f>Groei2030!C4143</f>
        <v>0</v>
      </c>
      <c r="F4143" s="6">
        <v>4.2203999999999998E-2</v>
      </c>
      <c r="G4143" s="6">
        <f t="shared" si="257"/>
        <v>35.541654819448397</v>
      </c>
      <c r="H4143" s="6">
        <f t="shared" si="258"/>
        <v>6.7186493042435531</v>
      </c>
      <c r="I4143" s="7">
        <f>B4143+ProxiPrognose2030!H4143</f>
        <v>517.71864930424351</v>
      </c>
      <c r="J4143">
        <f t="shared" si="259"/>
        <v>3</v>
      </c>
      <c r="K4143">
        <f t="shared" si="260"/>
        <v>0</v>
      </c>
      <c r="L4143" s="20">
        <v>3</v>
      </c>
    </row>
    <row r="4144" spans="1:12" ht="14.4">
      <c r="A4144" s="2">
        <v>4143</v>
      </c>
      <c r="B4144">
        <v>493</v>
      </c>
      <c r="C4144">
        <v>3</v>
      </c>
      <c r="D4144" s="7">
        <f>Groei2030!B4144</f>
        <v>8</v>
      </c>
      <c r="E4144" s="7">
        <f>Groei2030!C4144</f>
        <v>0</v>
      </c>
      <c r="F4144" s="6">
        <v>6.6707140624999994E-2</v>
      </c>
      <c r="G4144" s="6">
        <f t="shared" si="257"/>
        <v>29.98179776949479</v>
      </c>
      <c r="H4144" s="6">
        <f t="shared" si="258"/>
        <v>5.6676366293941003</v>
      </c>
      <c r="I4144" s="7">
        <f>B4144+ProxiPrognose2030!H4144</f>
        <v>498.66763662939411</v>
      </c>
      <c r="J4144">
        <f t="shared" si="259"/>
        <v>3</v>
      </c>
      <c r="K4144">
        <f t="shared" si="260"/>
        <v>0</v>
      </c>
      <c r="L4144" s="20">
        <v>3</v>
      </c>
    </row>
    <row r="4145" spans="1:12" ht="14.4">
      <c r="A4145" s="2">
        <v>4144</v>
      </c>
      <c r="B4145">
        <v>474</v>
      </c>
      <c r="C4145">
        <v>3</v>
      </c>
      <c r="D4145" s="7">
        <f>Groei2030!B4145</f>
        <v>5</v>
      </c>
      <c r="E4145" s="7">
        <f>Groei2030!C4145</f>
        <v>0</v>
      </c>
      <c r="F4145" s="6">
        <v>6.1944281249999997E-2</v>
      </c>
      <c r="G4145" s="6">
        <f t="shared" si="257"/>
        <v>20.179425360593719</v>
      </c>
      <c r="H4145" s="6">
        <f t="shared" si="258"/>
        <v>3.8146361740252774</v>
      </c>
      <c r="I4145" s="7">
        <f>B4145+ProxiPrognose2030!H4145</f>
        <v>477.81463617402528</v>
      </c>
      <c r="J4145">
        <f t="shared" si="259"/>
        <v>3</v>
      </c>
      <c r="K4145">
        <f t="shared" si="260"/>
        <v>0</v>
      </c>
      <c r="L4145" s="20">
        <v>3</v>
      </c>
    </row>
    <row r="4146" spans="1:12" ht="14.4">
      <c r="A4146" s="2">
        <v>4145</v>
      </c>
      <c r="B4146">
        <v>473</v>
      </c>
      <c r="C4146">
        <v>3</v>
      </c>
      <c r="D4146" s="7">
        <f>Groei2030!B4146</f>
        <v>0</v>
      </c>
      <c r="E4146" s="7">
        <f>Groei2030!C4146</f>
        <v>0</v>
      </c>
      <c r="F4146" s="6">
        <v>0.63815278759765603</v>
      </c>
      <c r="G4146" s="6">
        <f t="shared" si="257"/>
        <v>0</v>
      </c>
      <c r="H4146" s="6">
        <f t="shared" si="258"/>
        <v>0</v>
      </c>
      <c r="I4146" s="7">
        <f>B4146+ProxiPrognose2030!H4146</f>
        <v>473</v>
      </c>
      <c r="J4146">
        <f t="shared" si="259"/>
        <v>3</v>
      </c>
      <c r="K4146">
        <f t="shared" si="260"/>
        <v>0</v>
      </c>
      <c r="L4146" s="20">
        <v>3</v>
      </c>
    </row>
    <row r="4147" spans="1:12" ht="14.4">
      <c r="A4147" s="2">
        <v>4146</v>
      </c>
      <c r="B4147">
        <v>493</v>
      </c>
      <c r="C4147">
        <v>3</v>
      </c>
      <c r="D4147" s="7">
        <f>Groei2030!B4147</f>
        <v>38</v>
      </c>
      <c r="E4147" s="7">
        <f>Groei2030!C4147</f>
        <v>0</v>
      </c>
      <c r="F4147" s="6">
        <v>6.4268000000000006E-2</v>
      </c>
      <c r="G4147" s="6">
        <f t="shared" si="257"/>
        <v>147.81850998941928</v>
      </c>
      <c r="H4147" s="6">
        <f t="shared" si="258"/>
        <v>27.943007559436538</v>
      </c>
      <c r="I4147" s="7">
        <f>B4147+ProxiPrognose2030!H4147</f>
        <v>520.94300755943652</v>
      </c>
      <c r="J4147">
        <f t="shared" si="259"/>
        <v>3</v>
      </c>
      <c r="K4147">
        <f t="shared" si="260"/>
        <v>0</v>
      </c>
      <c r="L4147" s="20">
        <v>3</v>
      </c>
    </row>
    <row r="4148" spans="1:12" ht="14.4">
      <c r="A4148" s="2">
        <v>4147</v>
      </c>
      <c r="B4148">
        <v>514</v>
      </c>
      <c r="C4148">
        <v>3</v>
      </c>
      <c r="D4148" s="7">
        <f>Groei2030!B4148</f>
        <v>13</v>
      </c>
      <c r="E4148" s="7">
        <f>Groei2030!C4148</f>
        <v>0</v>
      </c>
      <c r="F4148" s="6">
        <v>0.1019835</v>
      </c>
      <c r="G4148" s="6">
        <f t="shared" si="257"/>
        <v>31.867900199542081</v>
      </c>
      <c r="H4148" s="6">
        <f t="shared" si="258"/>
        <v>6.0241777314824354</v>
      </c>
      <c r="I4148" s="7">
        <f>B4148+ProxiPrognose2030!H4148</f>
        <v>520.02417773148238</v>
      </c>
      <c r="J4148">
        <f t="shared" si="259"/>
        <v>3</v>
      </c>
      <c r="K4148">
        <f t="shared" si="260"/>
        <v>0</v>
      </c>
      <c r="L4148" s="20">
        <v>3</v>
      </c>
    </row>
    <row r="4149" spans="1:12" ht="14.4">
      <c r="A4149" s="2">
        <v>4148</v>
      </c>
      <c r="B4149">
        <v>524</v>
      </c>
      <c r="C4149">
        <v>3</v>
      </c>
      <c r="D4149" s="7">
        <f>Groei2030!B4149</f>
        <v>10</v>
      </c>
      <c r="E4149" s="7">
        <f>Groei2030!C4149</f>
        <v>0</v>
      </c>
      <c r="F4149" s="6">
        <v>7.7983945312499997E-2</v>
      </c>
      <c r="G4149" s="6">
        <f t="shared" si="257"/>
        <v>32.057880503248619</v>
      </c>
      <c r="H4149" s="6">
        <f t="shared" si="258"/>
        <v>6.0600908323721399</v>
      </c>
      <c r="I4149" s="7">
        <f>B4149+ProxiPrognose2030!H4149</f>
        <v>530.06009083237211</v>
      </c>
      <c r="J4149">
        <f t="shared" si="259"/>
        <v>3</v>
      </c>
      <c r="K4149">
        <f t="shared" si="260"/>
        <v>0</v>
      </c>
      <c r="L4149" s="20">
        <v>3</v>
      </c>
    </row>
    <row r="4150" spans="1:12" ht="14.4">
      <c r="A4150" s="2">
        <v>4149</v>
      </c>
      <c r="B4150">
        <v>543</v>
      </c>
      <c r="C4150">
        <v>3</v>
      </c>
      <c r="D4150" s="7">
        <f>Groei2030!B4150</f>
        <v>5</v>
      </c>
      <c r="E4150" s="7">
        <f>Groei2030!C4150</f>
        <v>0</v>
      </c>
      <c r="F4150" s="6">
        <v>3.6070281250000003E-2</v>
      </c>
      <c r="G4150" s="6">
        <f t="shared" si="257"/>
        <v>34.654567601964565</v>
      </c>
      <c r="H4150" s="6">
        <f t="shared" si="258"/>
        <v>6.5509579587834716</v>
      </c>
      <c r="I4150" s="7">
        <f>B4150+ProxiPrognose2030!H4150</f>
        <v>549.55095795878344</v>
      </c>
      <c r="J4150">
        <f t="shared" si="259"/>
        <v>3</v>
      </c>
      <c r="K4150">
        <f t="shared" si="260"/>
        <v>0</v>
      </c>
      <c r="L4150" s="20">
        <v>3</v>
      </c>
    </row>
    <row r="4151" spans="1:12" ht="14.4">
      <c r="A4151" s="2">
        <v>4150</v>
      </c>
      <c r="B4151">
        <v>528</v>
      </c>
      <c r="C4151">
        <v>3</v>
      </c>
      <c r="D4151" s="7">
        <f>Groei2030!B4151</f>
        <v>2</v>
      </c>
      <c r="E4151" s="7">
        <f>Groei2030!C4151</f>
        <v>0</v>
      </c>
      <c r="F4151" s="6">
        <v>1.6994499999999999E-2</v>
      </c>
      <c r="G4151" s="6">
        <f t="shared" si="257"/>
        <v>29.421283356380005</v>
      </c>
      <c r="H4151" s="6">
        <f t="shared" si="258"/>
        <v>5.56167927341777</v>
      </c>
      <c r="I4151" s="7">
        <f>B4151+ProxiPrognose2030!H4151</f>
        <v>533.56167927341778</v>
      </c>
      <c r="J4151">
        <f t="shared" si="259"/>
        <v>3</v>
      </c>
      <c r="K4151">
        <f t="shared" si="260"/>
        <v>0</v>
      </c>
      <c r="L4151" s="20">
        <v>3</v>
      </c>
    </row>
    <row r="4152" spans="1:12" ht="14.4">
      <c r="A4152" s="2">
        <v>4151</v>
      </c>
      <c r="B4152">
        <v>535</v>
      </c>
      <c r="C4152">
        <v>3</v>
      </c>
      <c r="D4152" s="7">
        <f>Groei2030!B4152</f>
        <v>10</v>
      </c>
      <c r="E4152" s="7">
        <f>Groei2030!C4152</f>
        <v>0</v>
      </c>
      <c r="F4152" s="6">
        <v>7.7755500000000005E-2</v>
      </c>
      <c r="G4152" s="6">
        <f t="shared" si="257"/>
        <v>32.152066413308383</v>
      </c>
      <c r="H4152" s="6">
        <f t="shared" si="258"/>
        <v>6.0778953522322086</v>
      </c>
      <c r="I4152" s="7">
        <f>B4152+ProxiPrognose2030!H4152</f>
        <v>541.07789535223219</v>
      </c>
      <c r="J4152">
        <f t="shared" si="259"/>
        <v>3</v>
      </c>
      <c r="K4152">
        <f t="shared" si="260"/>
        <v>0</v>
      </c>
      <c r="L4152" s="20">
        <v>3</v>
      </c>
    </row>
    <row r="4153" spans="1:12" ht="14.4">
      <c r="A4153" s="2">
        <v>4152</v>
      </c>
      <c r="B4153">
        <v>543</v>
      </c>
      <c r="C4153">
        <v>3</v>
      </c>
      <c r="D4153" s="7">
        <f>Groei2030!B4153</f>
        <v>7</v>
      </c>
      <c r="E4153" s="7">
        <f>Groei2030!C4153</f>
        <v>0</v>
      </c>
      <c r="F4153" s="6">
        <v>6.8470009277343702E-2</v>
      </c>
      <c r="G4153" s="6">
        <f t="shared" si="257"/>
        <v>25.558635356853443</v>
      </c>
      <c r="H4153" s="6">
        <f t="shared" si="258"/>
        <v>4.8315000674581174</v>
      </c>
      <c r="I4153" s="7">
        <f>B4153+ProxiPrognose2030!H4153</f>
        <v>547.83150006745814</v>
      </c>
      <c r="J4153">
        <f t="shared" si="259"/>
        <v>3</v>
      </c>
      <c r="K4153">
        <f t="shared" si="260"/>
        <v>0</v>
      </c>
      <c r="L4153" s="20">
        <v>3</v>
      </c>
    </row>
    <row r="4154" spans="1:12" ht="14.4">
      <c r="A4154" s="2">
        <v>4153</v>
      </c>
      <c r="B4154">
        <v>541</v>
      </c>
      <c r="C4154">
        <v>3</v>
      </c>
      <c r="D4154" s="7">
        <f>Groei2030!B4154</f>
        <v>10</v>
      </c>
      <c r="E4154" s="7">
        <f>Groei2030!C4154</f>
        <v>0</v>
      </c>
      <c r="F4154" s="6">
        <v>0.1062705</v>
      </c>
      <c r="G4154" s="6">
        <f t="shared" si="257"/>
        <v>23.524872848062255</v>
      </c>
      <c r="H4154" s="6">
        <f t="shared" si="258"/>
        <v>4.447045907006097</v>
      </c>
      <c r="I4154" s="7">
        <f>B4154+ProxiPrognose2030!H4154</f>
        <v>545.4470459070061</v>
      </c>
      <c r="J4154">
        <f t="shared" si="259"/>
        <v>3</v>
      </c>
      <c r="K4154">
        <f t="shared" si="260"/>
        <v>0</v>
      </c>
      <c r="L4154" s="20">
        <v>3</v>
      </c>
    </row>
    <row r="4155" spans="1:12" ht="14.4">
      <c r="A4155" s="2">
        <v>4154</v>
      </c>
      <c r="B4155">
        <v>527</v>
      </c>
      <c r="C4155">
        <v>3</v>
      </c>
      <c r="D4155" s="7">
        <f>Groei2030!B4155</f>
        <v>4</v>
      </c>
      <c r="E4155" s="7">
        <f>Groei2030!C4155</f>
        <v>0</v>
      </c>
      <c r="F4155" s="6">
        <v>3.4082500000000002E-2</v>
      </c>
      <c r="G4155" s="6">
        <f t="shared" si="257"/>
        <v>29.34057067409961</v>
      </c>
      <c r="H4155" s="6">
        <f t="shared" si="258"/>
        <v>5.546421677523556</v>
      </c>
      <c r="I4155" s="7">
        <f>B4155+ProxiPrognose2030!H4155</f>
        <v>532.54642167752354</v>
      </c>
      <c r="J4155">
        <f t="shared" si="259"/>
        <v>3</v>
      </c>
      <c r="K4155">
        <f t="shared" si="260"/>
        <v>0</v>
      </c>
      <c r="L4155" s="20">
        <v>3</v>
      </c>
    </row>
    <row r="4156" spans="1:12" ht="14.4">
      <c r="A4156" s="2">
        <v>4155</v>
      </c>
      <c r="B4156">
        <v>539</v>
      </c>
      <c r="C4156">
        <v>3</v>
      </c>
      <c r="D4156" s="7">
        <f>Groei2030!B4156</f>
        <v>1</v>
      </c>
      <c r="E4156" s="7">
        <f>Groei2030!C4156</f>
        <v>0</v>
      </c>
      <c r="F4156" s="6">
        <v>1.3181031936035199</v>
      </c>
      <c r="G4156" s="6">
        <f t="shared" si="257"/>
        <v>0.18966648530494265</v>
      </c>
      <c r="H4156" s="6">
        <f t="shared" si="258"/>
        <v>3.5853777940442845E-2</v>
      </c>
      <c r="I4156" s="7">
        <f>B4156+ProxiPrognose2030!H4156</f>
        <v>539.03585377794047</v>
      </c>
      <c r="J4156">
        <f t="shared" si="259"/>
        <v>3</v>
      </c>
      <c r="K4156">
        <f t="shared" si="260"/>
        <v>0</v>
      </c>
      <c r="L4156" s="20">
        <v>3</v>
      </c>
    </row>
    <row r="4157" spans="1:12" ht="14.4">
      <c r="A4157" s="2">
        <v>4156</v>
      </c>
      <c r="B4157">
        <v>530</v>
      </c>
      <c r="C4157">
        <v>3</v>
      </c>
      <c r="D4157" s="7">
        <f>Groei2030!B4157</f>
        <v>8</v>
      </c>
      <c r="E4157" s="7">
        <f>Groei2030!C4157</f>
        <v>0</v>
      </c>
      <c r="F4157" s="6">
        <v>0.41877716577148399</v>
      </c>
      <c r="G4157" s="6">
        <f t="shared" si="257"/>
        <v>4.7758095795780537</v>
      </c>
      <c r="H4157" s="6">
        <f t="shared" si="258"/>
        <v>0.90279954245331828</v>
      </c>
      <c r="I4157" s="7">
        <f>B4157+ProxiPrognose2030!H4157</f>
        <v>530.90279954245329</v>
      </c>
      <c r="J4157">
        <f t="shared" si="259"/>
        <v>3</v>
      </c>
      <c r="K4157">
        <f t="shared" si="260"/>
        <v>0</v>
      </c>
      <c r="L4157" s="20">
        <v>3</v>
      </c>
    </row>
    <row r="4158" spans="1:12" ht="14.4">
      <c r="A4158" s="2">
        <v>4157</v>
      </c>
      <c r="B4158">
        <v>425</v>
      </c>
      <c r="C4158">
        <v>3</v>
      </c>
      <c r="D4158" s="7">
        <f>Groei2030!B4158</f>
        <v>3</v>
      </c>
      <c r="E4158" s="7">
        <f>Groei2030!C4158</f>
        <v>0</v>
      </c>
      <c r="F4158" s="6">
        <v>0.84928599096679702</v>
      </c>
      <c r="G4158" s="6">
        <f t="shared" si="257"/>
        <v>0.88309475015150862</v>
      </c>
      <c r="H4158" s="6">
        <f t="shared" si="258"/>
        <v>0.16693662573752527</v>
      </c>
      <c r="I4158" s="7">
        <f>B4158+ProxiPrognose2030!H4158</f>
        <v>425.16693662573755</v>
      </c>
      <c r="J4158">
        <f t="shared" si="259"/>
        <v>3</v>
      </c>
      <c r="K4158">
        <f t="shared" si="260"/>
        <v>0</v>
      </c>
      <c r="L4158" s="20">
        <v>3</v>
      </c>
    </row>
    <row r="4159" spans="1:12" ht="14.4">
      <c r="A4159" s="2">
        <v>4158</v>
      </c>
      <c r="B4159">
        <v>248</v>
      </c>
      <c r="C4159">
        <v>2</v>
      </c>
      <c r="D4159" s="7">
        <f>Groei2030!B4159</f>
        <v>159</v>
      </c>
      <c r="E4159" s="7">
        <f>Groei2030!C4159</f>
        <v>0</v>
      </c>
      <c r="F4159" s="6">
        <v>2.2418540119628898</v>
      </c>
      <c r="G4159" s="6">
        <f t="shared" si="257"/>
        <v>17.730860166579838</v>
      </c>
      <c r="H4159" s="6">
        <f t="shared" si="258"/>
        <v>3.3517694076710467</v>
      </c>
      <c r="I4159" s="7">
        <f>B4159+ProxiPrognose2030!H4159</f>
        <v>251.35176940767104</v>
      </c>
      <c r="J4159">
        <f t="shared" si="259"/>
        <v>2</v>
      </c>
      <c r="K4159">
        <f t="shared" si="260"/>
        <v>0</v>
      </c>
      <c r="L4159" s="20">
        <v>2</v>
      </c>
    </row>
    <row r="4160" spans="1:12" ht="14.4">
      <c r="A4160" s="2">
        <v>4159</v>
      </c>
      <c r="B4160">
        <v>287</v>
      </c>
      <c r="C4160">
        <v>2</v>
      </c>
      <c r="D4160" s="7">
        <f>Groei2030!B4160</f>
        <v>3</v>
      </c>
      <c r="E4160" s="7">
        <f>Groei2030!C4160</f>
        <v>0</v>
      </c>
      <c r="F4160" s="6">
        <v>9.9750000000000005E-2</v>
      </c>
      <c r="G4160" s="6">
        <f t="shared" si="257"/>
        <v>7.518796992481203</v>
      </c>
      <c r="H4160" s="6">
        <f t="shared" si="258"/>
        <v>1.4213226828886962</v>
      </c>
      <c r="I4160" s="7">
        <f>B4160+ProxiPrognose2030!H4160</f>
        <v>288.42132268288867</v>
      </c>
      <c r="J4160">
        <f t="shared" si="259"/>
        <v>2</v>
      </c>
      <c r="K4160">
        <f t="shared" si="260"/>
        <v>0</v>
      </c>
      <c r="L4160" s="20">
        <v>2</v>
      </c>
    </row>
    <row r="4161" spans="1:12" ht="14.4">
      <c r="A4161" s="2">
        <v>4160</v>
      </c>
      <c r="B4161">
        <v>327</v>
      </c>
      <c r="C4161">
        <v>2</v>
      </c>
      <c r="D4161" s="7">
        <f>Groei2030!B4161</f>
        <v>33</v>
      </c>
      <c r="E4161" s="7">
        <f>Groei2030!C4161</f>
        <v>0</v>
      </c>
      <c r="F4161" s="6">
        <v>0.21126800000000001</v>
      </c>
      <c r="G4161" s="6">
        <f t="shared" si="257"/>
        <v>39.049927106802734</v>
      </c>
      <c r="H4161" s="6">
        <f t="shared" si="258"/>
        <v>7.3818387725525021</v>
      </c>
      <c r="I4161" s="7">
        <f>B4161+ProxiPrognose2030!H4161</f>
        <v>334.3818387725525</v>
      </c>
      <c r="J4161">
        <f t="shared" si="259"/>
        <v>2</v>
      </c>
      <c r="K4161">
        <f t="shared" si="260"/>
        <v>0</v>
      </c>
      <c r="L4161" s="20">
        <v>2</v>
      </c>
    </row>
    <row r="4162" spans="1:12" ht="14.4">
      <c r="A4162" s="2">
        <v>4161</v>
      </c>
      <c r="B4162">
        <v>320</v>
      </c>
      <c r="C4162">
        <v>2</v>
      </c>
      <c r="D4162" s="7">
        <f>Groei2030!B4162</f>
        <v>4</v>
      </c>
      <c r="E4162" s="7">
        <f>Groei2030!C4162</f>
        <v>0</v>
      </c>
      <c r="F4162" s="6">
        <v>3.5691000000000001E-2</v>
      </c>
      <c r="G4162" s="6">
        <f t="shared" si="257"/>
        <v>28.018267910677761</v>
      </c>
      <c r="H4162" s="6">
        <f t="shared" si="258"/>
        <v>5.2964589623209379</v>
      </c>
      <c r="I4162" s="7">
        <f>B4162+ProxiPrognose2030!H4162</f>
        <v>325.29645896232091</v>
      </c>
      <c r="J4162">
        <f t="shared" si="259"/>
        <v>2</v>
      </c>
      <c r="K4162">
        <f t="shared" si="260"/>
        <v>0</v>
      </c>
      <c r="L4162" s="20">
        <v>2</v>
      </c>
    </row>
    <row r="4163" spans="1:12" ht="14.4">
      <c r="A4163" s="2">
        <v>4162</v>
      </c>
      <c r="B4163">
        <v>330</v>
      </c>
      <c r="C4163">
        <v>2</v>
      </c>
      <c r="D4163" s="7">
        <f>Groei2030!B4163</f>
        <v>4</v>
      </c>
      <c r="E4163" s="7">
        <f>Groei2030!C4163</f>
        <v>0</v>
      </c>
      <c r="F4163" s="6">
        <v>8.1531999999999993E-2</v>
      </c>
      <c r="G4163" s="6">
        <f t="shared" ref="G4163:G4226" si="261">IFERROR((D4163+E4163)/((F4163/0.25)),0)</f>
        <v>12.265122896531425</v>
      </c>
      <c r="H4163" s="6">
        <f t="shared" ref="H4163:H4226" si="262">G4163/5.29</f>
        <v>2.3185487517072638</v>
      </c>
      <c r="I4163" s="7">
        <f>B4163+ProxiPrognose2030!H4163</f>
        <v>332.31854875170728</v>
      </c>
      <c r="J4163">
        <f t="shared" ref="J4163:J4226" si="263">MAX(C4163,IF(I4163&gt;0,IF(A4163&lt;6701,IF(I4163&lt;200,1,IF(I4163&lt;400,2,IF(I4163&lt;600,3,IF(I4163&lt;900,4,IF(I4163&lt;2000,5,IF(I4163&gt;2000,6,0)))))),0),0))</f>
        <v>2</v>
      </c>
      <c r="K4163">
        <f t="shared" ref="K4163:K4226" si="264">J4163-C4163</f>
        <v>0</v>
      </c>
      <c r="L4163" s="20">
        <v>2</v>
      </c>
    </row>
    <row r="4164" spans="1:12" ht="14.4">
      <c r="A4164" s="2">
        <v>4163</v>
      </c>
      <c r="B4164">
        <v>402</v>
      </c>
      <c r="C4164">
        <v>3</v>
      </c>
      <c r="D4164" s="7">
        <f>Groei2030!B4164</f>
        <v>0</v>
      </c>
      <c r="E4164" s="7">
        <f>Groei2030!C4164</f>
        <v>0</v>
      </c>
      <c r="F4164" s="6">
        <v>0.65946079687500003</v>
      </c>
      <c r="G4164" s="6">
        <f t="shared" si="261"/>
        <v>0</v>
      </c>
      <c r="H4164" s="6">
        <f t="shared" si="262"/>
        <v>0</v>
      </c>
      <c r="I4164" s="7">
        <f>B4164+ProxiPrognose2030!H4164</f>
        <v>402</v>
      </c>
      <c r="J4164">
        <f t="shared" si="263"/>
        <v>3</v>
      </c>
      <c r="K4164">
        <f t="shared" si="264"/>
        <v>0</v>
      </c>
      <c r="L4164" s="20">
        <v>3</v>
      </c>
    </row>
    <row r="4165" spans="1:12" ht="14.4">
      <c r="A4165" s="2">
        <v>4164</v>
      </c>
      <c r="B4165">
        <v>379</v>
      </c>
      <c r="C4165">
        <v>2</v>
      </c>
      <c r="D4165" s="7">
        <f>Groei2030!B4165</f>
        <v>179</v>
      </c>
      <c r="E4165" s="7">
        <f>Groei2030!C4165</f>
        <v>0</v>
      </c>
      <c r="F4165" s="6">
        <v>0.37859912451171901</v>
      </c>
      <c r="G4165" s="6">
        <f t="shared" si="261"/>
        <v>118.19889984614802</v>
      </c>
      <c r="H4165" s="6">
        <f t="shared" si="262"/>
        <v>22.343837400027983</v>
      </c>
      <c r="I4165" s="7">
        <f>B4165+ProxiPrognose2030!H4165</f>
        <v>401.34383740002801</v>
      </c>
      <c r="J4165">
        <f t="shared" si="263"/>
        <v>3</v>
      </c>
      <c r="K4165">
        <f t="shared" si="264"/>
        <v>1</v>
      </c>
      <c r="L4165" s="20">
        <v>3</v>
      </c>
    </row>
    <row r="4166" spans="1:12" ht="14.4">
      <c r="A4166" s="2">
        <v>4165</v>
      </c>
      <c r="B4166">
        <v>608</v>
      </c>
      <c r="C4166">
        <v>4</v>
      </c>
      <c r="D4166" s="7">
        <f>Groei2030!B4166</f>
        <v>0</v>
      </c>
      <c r="E4166" s="7">
        <f>Groei2030!C4166</f>
        <v>605</v>
      </c>
      <c r="F4166" s="6">
        <v>0.21287852734375001</v>
      </c>
      <c r="G4166" s="6">
        <f t="shared" si="261"/>
        <v>710.49909019600614</v>
      </c>
      <c r="H4166" s="6">
        <f t="shared" si="262"/>
        <v>134.30984691795956</v>
      </c>
      <c r="I4166" s="7">
        <f>B4166+ProxiPrognose2030!H4166</f>
        <v>742.30984691795959</v>
      </c>
      <c r="J4166">
        <f t="shared" si="263"/>
        <v>4</v>
      </c>
      <c r="K4166">
        <f t="shared" si="264"/>
        <v>0</v>
      </c>
      <c r="L4166" s="20">
        <v>4</v>
      </c>
    </row>
    <row r="4167" spans="1:12" ht="14.4">
      <c r="A4167" s="2">
        <v>4166</v>
      </c>
      <c r="B4167">
        <v>535</v>
      </c>
      <c r="C4167">
        <v>3</v>
      </c>
      <c r="D4167" s="7">
        <f>Groei2030!B4167</f>
        <v>4</v>
      </c>
      <c r="E4167" s="7">
        <f>Groei2030!C4167</f>
        <v>0</v>
      </c>
      <c r="F4167" s="6">
        <v>4.3832500000000003E-2</v>
      </c>
      <c r="G4167" s="6">
        <f t="shared" si="261"/>
        <v>22.814121941481776</v>
      </c>
      <c r="H4167" s="6">
        <f t="shared" si="262"/>
        <v>4.3126884577470275</v>
      </c>
      <c r="I4167" s="7">
        <f>B4167+ProxiPrognose2030!H4167</f>
        <v>539.31268845774707</v>
      </c>
      <c r="J4167">
        <f t="shared" si="263"/>
        <v>3</v>
      </c>
      <c r="K4167">
        <f t="shared" si="264"/>
        <v>0</v>
      </c>
      <c r="L4167" s="20">
        <v>3</v>
      </c>
    </row>
    <row r="4168" spans="1:12" ht="14.4">
      <c r="A4168" s="2">
        <v>4167</v>
      </c>
      <c r="B4168">
        <v>528</v>
      </c>
      <c r="C4168">
        <v>3</v>
      </c>
      <c r="D4168" s="7">
        <f>Groei2030!B4168</f>
        <v>0</v>
      </c>
      <c r="E4168" s="7">
        <f>Groei2030!C4168</f>
        <v>0</v>
      </c>
      <c r="F4168" s="6">
        <v>0.133299446533203</v>
      </c>
      <c r="G4168" s="6">
        <f t="shared" si="261"/>
        <v>0</v>
      </c>
      <c r="H4168" s="6">
        <f t="shared" si="262"/>
        <v>0</v>
      </c>
      <c r="I4168" s="7">
        <f>B4168+ProxiPrognose2030!H4168</f>
        <v>528</v>
      </c>
      <c r="J4168">
        <f t="shared" si="263"/>
        <v>3</v>
      </c>
      <c r="K4168">
        <f t="shared" si="264"/>
        <v>0</v>
      </c>
      <c r="L4168" s="20">
        <v>3</v>
      </c>
    </row>
    <row r="4169" spans="1:12" ht="14.4">
      <c r="A4169" s="2">
        <v>4168</v>
      </c>
      <c r="B4169">
        <v>404</v>
      </c>
      <c r="C4169">
        <v>3</v>
      </c>
      <c r="D4169" s="7">
        <f>Groei2030!B4169</f>
        <v>1</v>
      </c>
      <c r="E4169" s="7">
        <f>Groei2030!C4169</f>
        <v>0</v>
      </c>
      <c r="F4169" s="6">
        <v>0.34317426416015601</v>
      </c>
      <c r="G4169" s="6">
        <f t="shared" si="261"/>
        <v>0.72849285657192375</v>
      </c>
      <c r="H4169" s="6">
        <f t="shared" si="262"/>
        <v>0.13771131504195155</v>
      </c>
      <c r="I4169" s="7">
        <f>B4169+ProxiPrognose2030!H4169</f>
        <v>404.13771131504194</v>
      </c>
      <c r="J4169">
        <f t="shared" si="263"/>
        <v>3</v>
      </c>
      <c r="K4169">
        <f t="shared" si="264"/>
        <v>0</v>
      </c>
      <c r="L4169" s="20">
        <v>3</v>
      </c>
    </row>
    <row r="4170" spans="1:12" ht="14.4">
      <c r="A4170" s="2">
        <v>4169</v>
      </c>
      <c r="B4170">
        <v>555</v>
      </c>
      <c r="C4170">
        <v>3</v>
      </c>
      <c r="D4170" s="7">
        <f>Groei2030!B4170</f>
        <v>5</v>
      </c>
      <c r="E4170" s="7">
        <f>Groei2030!C4170</f>
        <v>0</v>
      </c>
      <c r="F4170" s="6">
        <v>5.7147880615234403E-2</v>
      </c>
      <c r="G4170" s="6">
        <f t="shared" si="261"/>
        <v>21.873077121022344</v>
      </c>
      <c r="H4170" s="6">
        <f t="shared" si="262"/>
        <v>4.1347971873388172</v>
      </c>
      <c r="I4170" s="7">
        <f>B4170+ProxiPrognose2030!H4170</f>
        <v>559.13479718733879</v>
      </c>
      <c r="J4170">
        <f t="shared" si="263"/>
        <v>3</v>
      </c>
      <c r="K4170">
        <f t="shared" si="264"/>
        <v>0</v>
      </c>
      <c r="L4170" s="20">
        <v>3</v>
      </c>
    </row>
    <row r="4171" spans="1:12" ht="14.4">
      <c r="A4171" s="2">
        <v>4170</v>
      </c>
      <c r="B4171">
        <v>536</v>
      </c>
      <c r="C4171">
        <v>3</v>
      </c>
      <c r="D4171" s="7">
        <f>Groei2030!B4171</f>
        <v>282</v>
      </c>
      <c r="E4171" s="7">
        <f>Groei2030!C4171</f>
        <v>0</v>
      </c>
      <c r="F4171" s="6">
        <v>0.132615189453125</v>
      </c>
      <c r="G4171" s="6">
        <f t="shared" si="261"/>
        <v>531.61331134635498</v>
      </c>
      <c r="H4171" s="6">
        <f t="shared" si="262"/>
        <v>100.49400970630529</v>
      </c>
      <c r="I4171" s="7">
        <f>B4171+ProxiPrognose2030!H4171</f>
        <v>636.49400970630529</v>
      </c>
      <c r="J4171">
        <f t="shared" si="263"/>
        <v>4</v>
      </c>
      <c r="K4171">
        <f t="shared" si="264"/>
        <v>1</v>
      </c>
      <c r="L4171" s="20">
        <v>4</v>
      </c>
    </row>
    <row r="4172" spans="1:12" ht="14.4">
      <c r="A4172" s="2">
        <v>4171</v>
      </c>
      <c r="B4172">
        <v>563</v>
      </c>
      <c r="C4172">
        <v>3</v>
      </c>
      <c r="D4172" s="7">
        <f>Groei2030!B4172</f>
        <v>0</v>
      </c>
      <c r="E4172" s="7">
        <f>Groei2030!C4172</f>
        <v>0</v>
      </c>
      <c r="F4172" s="6">
        <v>9.3919766357421899E-2</v>
      </c>
      <c r="G4172" s="6">
        <f t="shared" si="261"/>
        <v>0</v>
      </c>
      <c r="H4172" s="6">
        <f t="shared" si="262"/>
        <v>0</v>
      </c>
      <c r="I4172" s="7">
        <f>B4172+ProxiPrognose2030!H4172</f>
        <v>563</v>
      </c>
      <c r="J4172">
        <f t="shared" si="263"/>
        <v>3</v>
      </c>
      <c r="K4172">
        <f t="shared" si="264"/>
        <v>0</v>
      </c>
      <c r="L4172" s="20">
        <v>3</v>
      </c>
    </row>
    <row r="4173" spans="1:12" ht="14.4">
      <c r="A4173" s="2">
        <v>4172</v>
      </c>
      <c r="B4173">
        <v>741</v>
      </c>
      <c r="C4173">
        <v>4</v>
      </c>
      <c r="D4173" s="7">
        <f>Groei2030!B4173</f>
        <v>0</v>
      </c>
      <c r="E4173" s="7">
        <f>Groei2030!C4173</f>
        <v>102</v>
      </c>
      <c r="F4173" s="6">
        <v>0.105478180908203</v>
      </c>
      <c r="G4173" s="6">
        <f t="shared" si="261"/>
        <v>241.75616018816714</v>
      </c>
      <c r="H4173" s="6">
        <f t="shared" si="262"/>
        <v>45.700597389067511</v>
      </c>
      <c r="I4173" s="7">
        <f>B4173+ProxiPrognose2030!H4173</f>
        <v>786.70059738906753</v>
      </c>
      <c r="J4173">
        <f t="shared" si="263"/>
        <v>4</v>
      </c>
      <c r="K4173">
        <f t="shared" si="264"/>
        <v>0</v>
      </c>
      <c r="L4173" s="20">
        <v>4</v>
      </c>
    </row>
    <row r="4174" spans="1:12" ht="14.4">
      <c r="A4174" s="2">
        <v>4173</v>
      </c>
      <c r="B4174">
        <v>728</v>
      </c>
      <c r="C4174">
        <v>4</v>
      </c>
      <c r="D4174" s="7">
        <f>Groei2030!B4174</f>
        <v>0</v>
      </c>
      <c r="E4174" s="7">
        <f>Groei2030!C4174</f>
        <v>0</v>
      </c>
      <c r="F4174" s="6">
        <v>9.8232872314453101E-2</v>
      </c>
      <c r="G4174" s="6">
        <f t="shared" si="261"/>
        <v>0</v>
      </c>
      <c r="H4174" s="6">
        <f t="shared" si="262"/>
        <v>0</v>
      </c>
      <c r="I4174" s="7">
        <f>B4174+ProxiPrognose2030!H4174</f>
        <v>728</v>
      </c>
      <c r="J4174">
        <f t="shared" si="263"/>
        <v>4</v>
      </c>
      <c r="K4174">
        <f t="shared" si="264"/>
        <v>0</v>
      </c>
      <c r="L4174" s="20">
        <v>4</v>
      </c>
    </row>
    <row r="4175" spans="1:12" ht="14.4">
      <c r="A4175" s="2">
        <v>4174</v>
      </c>
      <c r="B4175">
        <v>688</v>
      </c>
      <c r="C4175">
        <v>4</v>
      </c>
      <c r="D4175" s="7">
        <f>Groei2030!B4175</f>
        <v>0</v>
      </c>
      <c r="E4175" s="7">
        <f>Groei2030!C4175</f>
        <v>0</v>
      </c>
      <c r="F4175" s="6">
        <v>6.7198091308593694E-2</v>
      </c>
      <c r="G4175" s="6">
        <f t="shared" si="261"/>
        <v>0</v>
      </c>
      <c r="H4175" s="6">
        <f t="shared" si="262"/>
        <v>0</v>
      </c>
      <c r="I4175" s="7">
        <f>B4175+ProxiPrognose2030!H4175</f>
        <v>688</v>
      </c>
      <c r="J4175">
        <f t="shared" si="263"/>
        <v>4</v>
      </c>
      <c r="K4175">
        <f t="shared" si="264"/>
        <v>0</v>
      </c>
      <c r="L4175" s="20">
        <v>4</v>
      </c>
    </row>
    <row r="4176" spans="1:12" ht="14.4">
      <c r="A4176" s="2">
        <v>4175</v>
      </c>
      <c r="B4176">
        <v>704</v>
      </c>
      <c r="C4176">
        <v>4</v>
      </c>
      <c r="D4176" s="7">
        <f>Groei2030!B4176</f>
        <v>0</v>
      </c>
      <c r="E4176" s="7">
        <f>Groei2030!C4176</f>
        <v>0</v>
      </c>
      <c r="F4176" s="6">
        <v>8.71723781738281E-2</v>
      </c>
      <c r="G4176" s="6">
        <f t="shared" si="261"/>
        <v>0</v>
      </c>
      <c r="H4176" s="6">
        <f t="shared" si="262"/>
        <v>0</v>
      </c>
      <c r="I4176" s="7">
        <f>B4176+ProxiPrognose2030!H4176</f>
        <v>704</v>
      </c>
      <c r="J4176">
        <f t="shared" si="263"/>
        <v>4</v>
      </c>
      <c r="K4176">
        <f t="shared" si="264"/>
        <v>0</v>
      </c>
      <c r="L4176" s="20">
        <v>4</v>
      </c>
    </row>
    <row r="4177" spans="1:12" ht="14.4">
      <c r="A4177" s="2">
        <v>4176</v>
      </c>
      <c r="B4177">
        <v>687</v>
      </c>
      <c r="C4177">
        <v>4</v>
      </c>
      <c r="D4177" s="7">
        <f>Groei2030!B4177</f>
        <v>0</v>
      </c>
      <c r="E4177" s="7">
        <f>Groei2030!C4177</f>
        <v>0</v>
      </c>
      <c r="F4177" s="6">
        <v>5.1985466064453097E-2</v>
      </c>
      <c r="G4177" s="6">
        <f t="shared" si="261"/>
        <v>0</v>
      </c>
      <c r="H4177" s="6">
        <f t="shared" si="262"/>
        <v>0</v>
      </c>
      <c r="I4177" s="7">
        <f>B4177+ProxiPrognose2030!H4177</f>
        <v>687</v>
      </c>
      <c r="J4177">
        <f t="shared" si="263"/>
        <v>4</v>
      </c>
      <c r="K4177">
        <f t="shared" si="264"/>
        <v>0</v>
      </c>
      <c r="L4177" s="20">
        <v>4</v>
      </c>
    </row>
    <row r="4178" spans="1:12" ht="14.4">
      <c r="A4178" s="2">
        <v>4177</v>
      </c>
      <c r="B4178">
        <v>687</v>
      </c>
      <c r="C4178">
        <v>4</v>
      </c>
      <c r="D4178" s="7">
        <f>Groei2030!B4178</f>
        <v>0</v>
      </c>
      <c r="E4178" s="7">
        <f>Groei2030!C4178</f>
        <v>0</v>
      </c>
      <c r="F4178" s="6">
        <v>8.2993949951171903E-2</v>
      </c>
      <c r="G4178" s="6">
        <f t="shared" si="261"/>
        <v>0</v>
      </c>
      <c r="H4178" s="6">
        <f t="shared" si="262"/>
        <v>0</v>
      </c>
      <c r="I4178" s="7">
        <f>B4178+ProxiPrognose2030!H4178</f>
        <v>687</v>
      </c>
      <c r="J4178">
        <f t="shared" si="263"/>
        <v>4</v>
      </c>
      <c r="K4178">
        <f t="shared" si="264"/>
        <v>0</v>
      </c>
      <c r="L4178" s="20">
        <v>4</v>
      </c>
    </row>
    <row r="4179" spans="1:12" ht="14.4">
      <c r="A4179" s="2">
        <v>4178</v>
      </c>
      <c r="B4179">
        <v>663</v>
      </c>
      <c r="C4179">
        <v>4</v>
      </c>
      <c r="D4179" s="7">
        <f>Groei2030!B4179</f>
        <v>0</v>
      </c>
      <c r="E4179" s="7">
        <f>Groei2030!C4179</f>
        <v>0</v>
      </c>
      <c r="F4179" s="6">
        <v>0.30918523828125</v>
      </c>
      <c r="G4179" s="6">
        <f t="shared" si="261"/>
        <v>0</v>
      </c>
      <c r="H4179" s="6">
        <f t="shared" si="262"/>
        <v>0</v>
      </c>
      <c r="I4179" s="7">
        <f>B4179+ProxiPrognose2030!H4179</f>
        <v>663</v>
      </c>
      <c r="J4179">
        <f t="shared" si="263"/>
        <v>4</v>
      </c>
      <c r="K4179">
        <f t="shared" si="264"/>
        <v>0</v>
      </c>
      <c r="L4179" s="20">
        <v>4</v>
      </c>
    </row>
    <row r="4180" spans="1:12" ht="14.4">
      <c r="A4180" s="2">
        <v>4179</v>
      </c>
      <c r="B4180">
        <v>570</v>
      </c>
      <c r="C4180">
        <v>3</v>
      </c>
      <c r="D4180" s="7">
        <f>Groei2030!B4180</f>
        <v>0</v>
      </c>
      <c r="E4180" s="7">
        <f>Groei2030!C4180</f>
        <v>893</v>
      </c>
      <c r="F4180" s="6">
        <v>0.212224684814453</v>
      </c>
      <c r="G4180" s="6">
        <f t="shared" si="261"/>
        <v>1051.9511441149571</v>
      </c>
      <c r="H4180" s="6">
        <f t="shared" si="262"/>
        <v>198.85654898203347</v>
      </c>
      <c r="I4180" s="7">
        <f>B4180+ProxiPrognose2030!H4180</f>
        <v>768.85654898203347</v>
      </c>
      <c r="J4180">
        <f t="shared" si="263"/>
        <v>4</v>
      </c>
      <c r="K4180">
        <f t="shared" si="264"/>
        <v>1</v>
      </c>
      <c r="L4180" s="20">
        <v>4</v>
      </c>
    </row>
    <row r="4181" spans="1:12" ht="14.4">
      <c r="A4181" s="2">
        <v>4180</v>
      </c>
      <c r="B4181">
        <v>543</v>
      </c>
      <c r="C4181">
        <v>3</v>
      </c>
      <c r="D4181" s="7">
        <f>Groei2030!B4181</f>
        <v>0</v>
      </c>
      <c r="E4181" s="7">
        <f>Groei2030!C4181</f>
        <v>1257</v>
      </c>
      <c r="F4181" s="6">
        <v>0.31911845727539101</v>
      </c>
      <c r="G4181" s="6">
        <f t="shared" si="261"/>
        <v>984.7440435850765</v>
      </c>
      <c r="H4181" s="6">
        <f t="shared" si="262"/>
        <v>186.15199311627154</v>
      </c>
      <c r="I4181" s="7">
        <f>B4181+ProxiPrognose2030!H4181</f>
        <v>729.15199311627157</v>
      </c>
      <c r="J4181">
        <f t="shared" si="263"/>
        <v>4</v>
      </c>
      <c r="K4181">
        <f t="shared" si="264"/>
        <v>1</v>
      </c>
      <c r="L4181" s="20">
        <v>4</v>
      </c>
    </row>
    <row r="4182" spans="1:12" ht="14.4">
      <c r="A4182" s="2">
        <v>4181</v>
      </c>
      <c r="B4182">
        <v>470</v>
      </c>
      <c r="C4182">
        <v>3</v>
      </c>
      <c r="D4182" s="7">
        <f>Groei2030!B4182</f>
        <v>0</v>
      </c>
      <c r="E4182" s="7">
        <f>Groei2030!C4182</f>
        <v>476</v>
      </c>
      <c r="F4182" s="6">
        <v>0.20263494653320299</v>
      </c>
      <c r="G4182" s="6">
        <f t="shared" si="261"/>
        <v>587.26296739985628</v>
      </c>
      <c r="H4182" s="6">
        <f t="shared" si="262"/>
        <v>111.0137934593301</v>
      </c>
      <c r="I4182" s="7">
        <f>B4182+ProxiPrognose2030!H4182</f>
        <v>581.01379345933015</v>
      </c>
      <c r="J4182">
        <f t="shared" si="263"/>
        <v>3</v>
      </c>
      <c r="K4182">
        <f t="shared" si="264"/>
        <v>0</v>
      </c>
      <c r="L4182" s="20">
        <v>3</v>
      </c>
    </row>
    <row r="4183" spans="1:12" ht="14.4">
      <c r="A4183" s="2">
        <v>4182</v>
      </c>
      <c r="B4183">
        <v>464</v>
      </c>
      <c r="C4183">
        <v>3</v>
      </c>
      <c r="D4183" s="7">
        <f>Groei2030!B4183</f>
        <v>0</v>
      </c>
      <c r="E4183" s="7">
        <f>Groei2030!C4183</f>
        <v>590</v>
      </c>
      <c r="F4183" s="6">
        <v>0.25136502221679702</v>
      </c>
      <c r="G4183" s="6">
        <f t="shared" si="261"/>
        <v>586.79604146667771</v>
      </c>
      <c r="H4183" s="6">
        <f t="shared" si="262"/>
        <v>110.9255276874627</v>
      </c>
      <c r="I4183" s="7">
        <f>B4183+ProxiPrognose2030!H4183</f>
        <v>574.9255276874627</v>
      </c>
      <c r="J4183">
        <f t="shared" si="263"/>
        <v>3</v>
      </c>
      <c r="K4183">
        <f t="shared" si="264"/>
        <v>0</v>
      </c>
      <c r="L4183" s="20">
        <v>3</v>
      </c>
    </row>
    <row r="4184" spans="1:12" ht="14.4">
      <c r="A4184" s="2">
        <v>4183</v>
      </c>
      <c r="B4184">
        <v>528</v>
      </c>
      <c r="C4184">
        <v>3</v>
      </c>
      <c r="D4184" s="7">
        <f>Groei2030!B4184</f>
        <v>0</v>
      </c>
      <c r="E4184" s="7">
        <f>Groei2030!C4184</f>
        <v>589</v>
      </c>
      <c r="F4184" s="6">
        <v>0.15402265917968699</v>
      </c>
      <c r="G4184" s="6">
        <f t="shared" si="261"/>
        <v>956.02816354582069</v>
      </c>
      <c r="H4184" s="6">
        <f t="shared" si="262"/>
        <v>180.72366040563719</v>
      </c>
      <c r="I4184" s="7">
        <f>B4184+ProxiPrognose2030!H4184</f>
        <v>708.72366040563725</v>
      </c>
      <c r="J4184">
        <f t="shared" si="263"/>
        <v>4</v>
      </c>
      <c r="K4184">
        <f t="shared" si="264"/>
        <v>1</v>
      </c>
      <c r="L4184" s="20">
        <v>4</v>
      </c>
    </row>
    <row r="4185" spans="1:12" ht="14.4">
      <c r="A4185" s="2">
        <v>4184</v>
      </c>
      <c r="B4185">
        <v>441</v>
      </c>
      <c r="C4185">
        <v>3</v>
      </c>
      <c r="D4185" s="7">
        <f>Groei2030!B4185</f>
        <v>0</v>
      </c>
      <c r="E4185" s="7">
        <f>Groei2030!C4185</f>
        <v>1590</v>
      </c>
      <c r="F4185" s="6">
        <v>0.28106690722656202</v>
      </c>
      <c r="G4185" s="6">
        <f t="shared" si="261"/>
        <v>1414.2540077817976</v>
      </c>
      <c r="H4185" s="6">
        <f t="shared" si="262"/>
        <v>267.34480298332659</v>
      </c>
      <c r="I4185" s="7">
        <f>B4185+ProxiPrognose2030!H4185</f>
        <v>708.34480298332664</v>
      </c>
      <c r="J4185">
        <f t="shared" si="263"/>
        <v>4</v>
      </c>
      <c r="K4185">
        <f t="shared" si="264"/>
        <v>1</v>
      </c>
      <c r="L4185" s="20">
        <v>4</v>
      </c>
    </row>
    <row r="4186" spans="1:12" ht="14.4">
      <c r="A4186" s="2">
        <v>4185</v>
      </c>
      <c r="B4186">
        <v>447</v>
      </c>
      <c r="C4186">
        <v>3</v>
      </c>
      <c r="D4186" s="7">
        <f>Groei2030!B4186</f>
        <v>0</v>
      </c>
      <c r="E4186" s="7">
        <f>Groei2030!C4186</f>
        <v>0</v>
      </c>
      <c r="F4186" s="6">
        <v>0.1086089921875</v>
      </c>
      <c r="G4186" s="6">
        <f t="shared" si="261"/>
        <v>0</v>
      </c>
      <c r="H4186" s="6">
        <f t="shared" si="262"/>
        <v>0</v>
      </c>
      <c r="I4186" s="7">
        <f>B4186+ProxiPrognose2030!H4186</f>
        <v>447</v>
      </c>
      <c r="J4186">
        <f t="shared" si="263"/>
        <v>3</v>
      </c>
      <c r="K4186">
        <f t="shared" si="264"/>
        <v>0</v>
      </c>
      <c r="L4186" s="20">
        <v>3</v>
      </c>
    </row>
    <row r="4187" spans="1:12" ht="14.4">
      <c r="A4187" s="2">
        <v>4186</v>
      </c>
      <c r="B4187">
        <v>0</v>
      </c>
      <c r="C4187">
        <v>0</v>
      </c>
      <c r="D4187" s="7">
        <f>Groei2030!B4187</f>
        <v>0</v>
      </c>
      <c r="E4187" s="7">
        <f>Groei2030!C4187</f>
        <v>0</v>
      </c>
      <c r="F4187" s="6">
        <v>0</v>
      </c>
      <c r="G4187" s="6">
        <f t="shared" si="261"/>
        <v>0</v>
      </c>
      <c r="H4187" s="6">
        <f t="shared" si="262"/>
        <v>0</v>
      </c>
      <c r="I4187" s="7">
        <f>B4187+ProxiPrognose2030!H4187</f>
        <v>0</v>
      </c>
      <c r="J4187">
        <f t="shared" si="263"/>
        <v>0</v>
      </c>
      <c r="K4187">
        <f t="shared" si="264"/>
        <v>0</v>
      </c>
      <c r="L4187" s="20">
        <v>0</v>
      </c>
    </row>
    <row r="4188" spans="1:12" ht="14.4">
      <c r="A4188" s="2">
        <v>4187</v>
      </c>
      <c r="B4188">
        <v>0</v>
      </c>
      <c r="C4188">
        <v>0</v>
      </c>
      <c r="D4188" s="7">
        <f>Groei2030!B4188</f>
        <v>0</v>
      </c>
      <c r="E4188" s="7">
        <f>Groei2030!C4188</f>
        <v>0</v>
      </c>
      <c r="F4188" s="6">
        <v>0</v>
      </c>
      <c r="G4188" s="6">
        <f t="shared" si="261"/>
        <v>0</v>
      </c>
      <c r="H4188" s="6">
        <f t="shared" si="262"/>
        <v>0</v>
      </c>
      <c r="I4188" s="7">
        <f>B4188+ProxiPrognose2030!H4188</f>
        <v>0</v>
      </c>
      <c r="J4188">
        <f t="shared" si="263"/>
        <v>0</v>
      </c>
      <c r="K4188">
        <f t="shared" si="264"/>
        <v>0</v>
      </c>
      <c r="L4188" s="20">
        <v>0</v>
      </c>
    </row>
    <row r="4189" spans="1:12" ht="14.4">
      <c r="A4189" s="2">
        <v>4188</v>
      </c>
      <c r="B4189">
        <v>0</v>
      </c>
      <c r="C4189">
        <v>0</v>
      </c>
      <c r="D4189" s="7">
        <f>Groei2030!B4189</f>
        <v>0</v>
      </c>
      <c r="E4189" s="7">
        <f>Groei2030!C4189</f>
        <v>0</v>
      </c>
      <c r="F4189" s="6">
        <v>0</v>
      </c>
      <c r="G4189" s="6">
        <f t="shared" si="261"/>
        <v>0</v>
      </c>
      <c r="H4189" s="6">
        <f t="shared" si="262"/>
        <v>0</v>
      </c>
      <c r="I4189" s="7">
        <f>B4189+ProxiPrognose2030!H4189</f>
        <v>0</v>
      </c>
      <c r="J4189">
        <f t="shared" si="263"/>
        <v>0</v>
      </c>
      <c r="K4189">
        <f t="shared" si="264"/>
        <v>0</v>
      </c>
      <c r="L4189" s="20">
        <v>0</v>
      </c>
    </row>
    <row r="4190" spans="1:12" ht="14.4">
      <c r="A4190" s="2">
        <v>4189</v>
      </c>
      <c r="B4190">
        <v>342</v>
      </c>
      <c r="C4190">
        <v>2</v>
      </c>
      <c r="D4190" s="7">
        <f>Groei2030!B4190</f>
        <v>40</v>
      </c>
      <c r="E4190" s="7">
        <f>Groei2030!C4190</f>
        <v>0</v>
      </c>
      <c r="F4190" s="6">
        <v>0.277278379150391</v>
      </c>
      <c r="G4190" s="6">
        <f t="shared" si="261"/>
        <v>36.06483863127378</v>
      </c>
      <c r="H4190" s="6">
        <f t="shared" si="262"/>
        <v>6.8175498357795421</v>
      </c>
      <c r="I4190" s="7">
        <f>B4190+ProxiPrognose2030!H4190</f>
        <v>348.81754983577952</v>
      </c>
      <c r="J4190">
        <f t="shared" si="263"/>
        <v>2</v>
      </c>
      <c r="K4190">
        <f t="shared" si="264"/>
        <v>0</v>
      </c>
      <c r="L4190" s="20">
        <v>2</v>
      </c>
    </row>
    <row r="4191" spans="1:12" ht="14.4">
      <c r="A4191" s="2">
        <v>4190</v>
      </c>
      <c r="B4191">
        <v>464</v>
      </c>
      <c r="C4191">
        <v>3</v>
      </c>
      <c r="D4191" s="7">
        <f>Groei2030!B4191</f>
        <v>4</v>
      </c>
      <c r="E4191" s="7">
        <f>Groei2030!C4191</f>
        <v>0</v>
      </c>
      <c r="F4191" s="6">
        <v>0.19340628906249999</v>
      </c>
      <c r="G4191" s="6">
        <f t="shared" si="261"/>
        <v>5.1704626816806671</v>
      </c>
      <c r="H4191" s="6">
        <f t="shared" si="262"/>
        <v>0.97740315343679907</v>
      </c>
      <c r="I4191" s="7">
        <f>B4191+ProxiPrognose2030!H4191</f>
        <v>464.9774031534368</v>
      </c>
      <c r="J4191">
        <f t="shared" si="263"/>
        <v>3</v>
      </c>
      <c r="K4191">
        <f t="shared" si="264"/>
        <v>0</v>
      </c>
      <c r="L4191" s="20">
        <v>3</v>
      </c>
    </row>
    <row r="4192" spans="1:12" ht="14.4">
      <c r="A4192" s="2">
        <v>4191</v>
      </c>
      <c r="B4192">
        <v>545</v>
      </c>
      <c r="C4192">
        <v>3</v>
      </c>
      <c r="D4192" s="7">
        <f>Groei2030!B4192</f>
        <v>265</v>
      </c>
      <c r="E4192" s="7">
        <f>Groei2030!C4192</f>
        <v>0</v>
      </c>
      <c r="F4192" s="6">
        <v>4.6987140869140603E-2</v>
      </c>
      <c r="G4192" s="6">
        <f t="shared" si="261"/>
        <v>1409.960231130184</v>
      </c>
      <c r="H4192" s="6">
        <f t="shared" si="262"/>
        <v>266.53312497735044</v>
      </c>
      <c r="I4192" s="7">
        <f>B4192+ProxiPrognose2030!H4192</f>
        <v>811.53312497735044</v>
      </c>
      <c r="J4192">
        <f t="shared" si="263"/>
        <v>4</v>
      </c>
      <c r="K4192">
        <f t="shared" si="264"/>
        <v>1</v>
      </c>
      <c r="L4192" s="20">
        <v>4</v>
      </c>
    </row>
    <row r="4193" spans="1:12" ht="14.4">
      <c r="A4193" s="2">
        <v>4192</v>
      </c>
      <c r="B4193">
        <v>452</v>
      </c>
      <c r="C4193">
        <v>3</v>
      </c>
      <c r="D4193" s="7">
        <f>Groei2030!B4193</f>
        <v>5</v>
      </c>
      <c r="E4193" s="7">
        <f>Groei2030!C4193</f>
        <v>0</v>
      </c>
      <c r="F4193" s="6">
        <v>8.3876150634765598E-2</v>
      </c>
      <c r="G4193" s="6">
        <f t="shared" si="261"/>
        <v>14.902925212234178</v>
      </c>
      <c r="H4193" s="6">
        <f t="shared" si="262"/>
        <v>2.8171881308571227</v>
      </c>
      <c r="I4193" s="7">
        <f>B4193+ProxiPrognose2030!H4193</f>
        <v>454.81718813085712</v>
      </c>
      <c r="J4193">
        <f t="shared" si="263"/>
        <v>3</v>
      </c>
      <c r="K4193">
        <f t="shared" si="264"/>
        <v>0</v>
      </c>
      <c r="L4193" s="20">
        <v>3</v>
      </c>
    </row>
    <row r="4194" spans="1:12" ht="14.4">
      <c r="A4194" s="2">
        <v>4193</v>
      </c>
      <c r="B4194">
        <v>558</v>
      </c>
      <c r="C4194">
        <v>3</v>
      </c>
      <c r="D4194" s="7">
        <f>Groei2030!B4194</f>
        <v>2</v>
      </c>
      <c r="E4194" s="7">
        <f>Groei2030!C4194</f>
        <v>0</v>
      </c>
      <c r="F4194" s="6">
        <v>8.6316901855468794E-2</v>
      </c>
      <c r="G4194" s="6">
        <f t="shared" si="261"/>
        <v>5.7926082754593375</v>
      </c>
      <c r="H4194" s="6">
        <f t="shared" si="262"/>
        <v>1.0950110161548843</v>
      </c>
      <c r="I4194" s="7">
        <f>B4194+ProxiPrognose2030!H4194</f>
        <v>559.0950110161549</v>
      </c>
      <c r="J4194">
        <f t="shared" si="263"/>
        <v>3</v>
      </c>
      <c r="K4194">
        <f t="shared" si="264"/>
        <v>0</v>
      </c>
      <c r="L4194" s="20">
        <v>3</v>
      </c>
    </row>
    <row r="4195" spans="1:12" ht="14.4">
      <c r="A4195" s="2">
        <v>4194</v>
      </c>
      <c r="B4195">
        <v>528</v>
      </c>
      <c r="C4195">
        <v>3</v>
      </c>
      <c r="D4195" s="7">
        <f>Groei2030!B4195</f>
        <v>2</v>
      </c>
      <c r="E4195" s="7">
        <f>Groei2030!C4195</f>
        <v>0</v>
      </c>
      <c r="F4195" s="6">
        <v>5.2269999999999999E-3</v>
      </c>
      <c r="G4195" s="6">
        <f t="shared" si="261"/>
        <v>95.657164721637656</v>
      </c>
      <c r="H4195" s="6">
        <f t="shared" si="262"/>
        <v>18.08263983395797</v>
      </c>
      <c r="I4195" s="7">
        <f>B4195+ProxiPrognose2030!H4195</f>
        <v>546.08263983395796</v>
      </c>
      <c r="J4195">
        <f t="shared" si="263"/>
        <v>3</v>
      </c>
      <c r="K4195">
        <f t="shared" si="264"/>
        <v>0</v>
      </c>
      <c r="L4195" s="20">
        <v>3</v>
      </c>
    </row>
    <row r="4196" spans="1:12" ht="14.4">
      <c r="A4196" s="2">
        <v>4195</v>
      </c>
      <c r="B4196">
        <v>529</v>
      </c>
      <c r="C4196">
        <v>3</v>
      </c>
      <c r="D4196" s="7">
        <f>Groei2030!B4196</f>
        <v>1</v>
      </c>
      <c r="E4196" s="7">
        <f>Groei2030!C4196</f>
        <v>0</v>
      </c>
      <c r="F4196" s="6">
        <v>2.14145686035156E-2</v>
      </c>
      <c r="G4196" s="6">
        <f t="shared" si="261"/>
        <v>11.674295412094262</v>
      </c>
      <c r="H4196" s="6">
        <f t="shared" si="262"/>
        <v>2.2068611365017508</v>
      </c>
      <c r="I4196" s="7">
        <f>B4196+ProxiPrognose2030!H4196</f>
        <v>531.20686113650174</v>
      </c>
      <c r="J4196">
        <f t="shared" si="263"/>
        <v>3</v>
      </c>
      <c r="K4196">
        <f t="shared" si="264"/>
        <v>0</v>
      </c>
      <c r="L4196" s="20">
        <v>3</v>
      </c>
    </row>
    <row r="4197" spans="1:12" ht="14.4">
      <c r="A4197" s="2">
        <v>4196</v>
      </c>
      <c r="B4197">
        <v>520</v>
      </c>
      <c r="C4197">
        <v>3</v>
      </c>
      <c r="D4197" s="7">
        <f>Groei2030!B4197</f>
        <v>7</v>
      </c>
      <c r="E4197" s="7">
        <f>Groei2030!C4197</f>
        <v>0</v>
      </c>
      <c r="F4197" s="6">
        <v>6.1410075683593697E-2</v>
      </c>
      <c r="G4197" s="6">
        <f t="shared" si="261"/>
        <v>28.496952340795268</v>
      </c>
      <c r="H4197" s="6">
        <f t="shared" si="262"/>
        <v>5.3869475124376685</v>
      </c>
      <c r="I4197" s="7">
        <f>B4197+ProxiPrognose2030!H4197</f>
        <v>525.3869475124377</v>
      </c>
      <c r="J4197">
        <f t="shared" si="263"/>
        <v>3</v>
      </c>
      <c r="K4197">
        <f t="shared" si="264"/>
        <v>0</v>
      </c>
      <c r="L4197" s="20">
        <v>3</v>
      </c>
    </row>
    <row r="4198" spans="1:12" ht="14.4">
      <c r="A4198" s="2">
        <v>4197</v>
      </c>
      <c r="B4198">
        <v>570</v>
      </c>
      <c r="C4198">
        <v>3</v>
      </c>
      <c r="D4198" s="7">
        <f>Groei2030!B4198</f>
        <v>1</v>
      </c>
      <c r="E4198" s="7">
        <f>Groei2030!C4198</f>
        <v>0</v>
      </c>
      <c r="F4198" s="6">
        <v>6.5160907714843702E-2</v>
      </c>
      <c r="G4198" s="6">
        <f t="shared" si="261"/>
        <v>3.8366561910715959</v>
      </c>
      <c r="H4198" s="6">
        <f t="shared" si="262"/>
        <v>0.72526582061844913</v>
      </c>
      <c r="I4198" s="7">
        <f>B4198+ProxiPrognose2030!H4198</f>
        <v>570.72526582061846</v>
      </c>
      <c r="J4198">
        <f t="shared" si="263"/>
        <v>3</v>
      </c>
      <c r="K4198">
        <f t="shared" si="264"/>
        <v>0</v>
      </c>
      <c r="L4198" s="20">
        <v>3</v>
      </c>
    </row>
    <row r="4199" spans="1:12" ht="14.4">
      <c r="A4199" s="2">
        <v>4198</v>
      </c>
      <c r="B4199">
        <v>0</v>
      </c>
      <c r="C4199">
        <v>0</v>
      </c>
      <c r="D4199" s="7">
        <f>Groei2030!B4199</f>
        <v>0</v>
      </c>
      <c r="E4199" s="7">
        <f>Groei2030!C4199</f>
        <v>0</v>
      </c>
      <c r="F4199" s="6">
        <v>0</v>
      </c>
      <c r="G4199" s="6">
        <f t="shared" si="261"/>
        <v>0</v>
      </c>
      <c r="H4199" s="6">
        <f t="shared" si="262"/>
        <v>0</v>
      </c>
      <c r="I4199" s="7">
        <f>B4199+ProxiPrognose2030!H4199</f>
        <v>0</v>
      </c>
      <c r="J4199">
        <f t="shared" si="263"/>
        <v>0</v>
      </c>
      <c r="K4199">
        <f t="shared" si="264"/>
        <v>0</v>
      </c>
      <c r="L4199" s="20">
        <v>0</v>
      </c>
    </row>
    <row r="4200" spans="1:12" ht="14.4">
      <c r="A4200" s="2">
        <v>4199</v>
      </c>
      <c r="B4200">
        <v>0</v>
      </c>
      <c r="C4200">
        <v>0</v>
      </c>
      <c r="D4200" s="7">
        <f>Groei2030!B4200</f>
        <v>0</v>
      </c>
      <c r="E4200" s="7">
        <f>Groei2030!C4200</f>
        <v>0</v>
      </c>
      <c r="F4200" s="6">
        <v>0</v>
      </c>
      <c r="G4200" s="6">
        <f t="shared" si="261"/>
        <v>0</v>
      </c>
      <c r="H4200" s="6">
        <f t="shared" si="262"/>
        <v>0</v>
      </c>
      <c r="I4200" s="7">
        <f>B4200+ProxiPrognose2030!H4200</f>
        <v>0</v>
      </c>
      <c r="J4200">
        <f t="shared" si="263"/>
        <v>0</v>
      </c>
      <c r="K4200">
        <f t="shared" si="264"/>
        <v>0</v>
      </c>
      <c r="L4200" s="20">
        <v>0</v>
      </c>
    </row>
    <row r="4201" spans="1:12" ht="14.4">
      <c r="A4201" s="2">
        <v>4200</v>
      </c>
      <c r="B4201">
        <v>0</v>
      </c>
      <c r="C4201">
        <v>0</v>
      </c>
      <c r="D4201" s="7">
        <f>Groei2030!B4201</f>
        <v>0</v>
      </c>
      <c r="E4201" s="7">
        <f>Groei2030!C4201</f>
        <v>0</v>
      </c>
      <c r="F4201" s="6">
        <v>0</v>
      </c>
      <c r="G4201" s="6">
        <f t="shared" si="261"/>
        <v>0</v>
      </c>
      <c r="H4201" s="6">
        <f t="shared" si="262"/>
        <v>0</v>
      </c>
      <c r="I4201" s="7">
        <f>B4201+ProxiPrognose2030!H4201</f>
        <v>0</v>
      </c>
      <c r="J4201">
        <f t="shared" si="263"/>
        <v>0</v>
      </c>
      <c r="K4201">
        <f t="shared" si="264"/>
        <v>0</v>
      </c>
      <c r="L4201" s="20">
        <v>0</v>
      </c>
    </row>
    <row r="4202" spans="1:12" ht="14.4">
      <c r="A4202" s="2">
        <v>4201</v>
      </c>
      <c r="B4202">
        <v>887</v>
      </c>
      <c r="C4202">
        <v>4</v>
      </c>
      <c r="D4202" s="7">
        <f>Groei2030!B4202</f>
        <v>-1</v>
      </c>
      <c r="E4202" s="7">
        <f>Groei2030!C4202</f>
        <v>0</v>
      </c>
      <c r="F4202" s="6">
        <v>2.8139999999999998E-2</v>
      </c>
      <c r="G4202" s="6">
        <f t="shared" si="261"/>
        <v>-8.8841506751954515</v>
      </c>
      <c r="H4202" s="6">
        <f t="shared" si="262"/>
        <v>-1.6794235680898775</v>
      </c>
      <c r="I4202" s="7">
        <f>B4202+ProxiPrognose2030!H4202</f>
        <v>885.32057643191013</v>
      </c>
      <c r="J4202">
        <f t="shared" si="263"/>
        <v>4</v>
      </c>
      <c r="K4202">
        <f t="shared" si="264"/>
        <v>0</v>
      </c>
      <c r="L4202" s="20">
        <v>4</v>
      </c>
    </row>
    <row r="4203" spans="1:12" ht="14.4">
      <c r="A4203" s="2">
        <v>4202</v>
      </c>
      <c r="B4203">
        <v>868</v>
      </c>
      <c r="C4203">
        <v>4</v>
      </c>
      <c r="D4203" s="7">
        <f>Groei2030!B4203</f>
        <v>-4</v>
      </c>
      <c r="E4203" s="7">
        <f>Groei2030!C4203</f>
        <v>0</v>
      </c>
      <c r="F4203" s="6">
        <v>8.4209148437500006E-2</v>
      </c>
      <c r="G4203" s="6">
        <f t="shared" si="261"/>
        <v>-11.875194305547449</v>
      </c>
      <c r="H4203" s="6">
        <f t="shared" si="262"/>
        <v>-2.2448382430146405</v>
      </c>
      <c r="I4203" s="7">
        <f>B4203+ProxiPrognose2030!H4203</f>
        <v>865.75516175698533</v>
      </c>
      <c r="J4203">
        <f t="shared" si="263"/>
        <v>4</v>
      </c>
      <c r="K4203">
        <f t="shared" si="264"/>
        <v>0</v>
      </c>
      <c r="L4203" s="20">
        <v>4</v>
      </c>
    </row>
    <row r="4204" spans="1:12" ht="14.4">
      <c r="A4204" s="2">
        <v>4203</v>
      </c>
      <c r="B4204">
        <v>858</v>
      </c>
      <c r="C4204">
        <v>4</v>
      </c>
      <c r="D4204" s="7">
        <f>Groei2030!B4204</f>
        <v>-5</v>
      </c>
      <c r="E4204" s="7">
        <f>Groei2030!C4204</f>
        <v>0</v>
      </c>
      <c r="F4204" s="6">
        <v>9.8080773437500005E-2</v>
      </c>
      <c r="G4204" s="6">
        <f t="shared" si="261"/>
        <v>-12.744597704427131</v>
      </c>
      <c r="H4204" s="6">
        <f t="shared" si="262"/>
        <v>-2.4091867116119339</v>
      </c>
      <c r="I4204" s="7">
        <f>B4204+ProxiPrognose2030!H4204</f>
        <v>855.59081328838806</v>
      </c>
      <c r="J4204">
        <f t="shared" si="263"/>
        <v>4</v>
      </c>
      <c r="K4204">
        <f t="shared" si="264"/>
        <v>0</v>
      </c>
      <c r="L4204" s="20">
        <v>4</v>
      </c>
    </row>
    <row r="4205" spans="1:12" ht="14.4">
      <c r="A4205" s="2">
        <v>4204</v>
      </c>
      <c r="B4205">
        <v>781</v>
      </c>
      <c r="C4205">
        <v>4</v>
      </c>
      <c r="D4205" s="7">
        <f>Groei2030!B4205</f>
        <v>-2</v>
      </c>
      <c r="E4205" s="7">
        <f>Groei2030!C4205</f>
        <v>0</v>
      </c>
      <c r="F4205" s="6">
        <v>9.2006031249999995E-2</v>
      </c>
      <c r="G4205" s="6">
        <f t="shared" si="261"/>
        <v>-5.4344263436534224</v>
      </c>
      <c r="H4205" s="6">
        <f t="shared" si="262"/>
        <v>-1.0273017662860913</v>
      </c>
      <c r="I4205" s="7">
        <f>B4205+ProxiPrognose2030!H4205</f>
        <v>779.97269823371391</v>
      </c>
      <c r="J4205">
        <f t="shared" si="263"/>
        <v>4</v>
      </c>
      <c r="K4205">
        <f t="shared" si="264"/>
        <v>0</v>
      </c>
      <c r="L4205" s="20">
        <v>4</v>
      </c>
    </row>
    <row r="4206" spans="1:12" ht="14.4">
      <c r="A4206" s="2">
        <v>4205</v>
      </c>
      <c r="B4206">
        <v>753</v>
      </c>
      <c r="C4206">
        <v>4</v>
      </c>
      <c r="D4206" s="7">
        <f>Groei2030!B4206</f>
        <v>281</v>
      </c>
      <c r="E4206" s="7">
        <f>Groei2030!C4206</f>
        <v>0</v>
      </c>
      <c r="F4206" s="6">
        <v>5.1713656249999997E-2</v>
      </c>
      <c r="G4206" s="6">
        <f t="shared" si="261"/>
        <v>1358.4419492675111</v>
      </c>
      <c r="H4206" s="6">
        <f t="shared" si="262"/>
        <v>256.7943193322327</v>
      </c>
      <c r="I4206" s="7">
        <f>B4206+ProxiPrognose2030!H4206</f>
        <v>1009.7943193322327</v>
      </c>
      <c r="J4206">
        <f t="shared" si="263"/>
        <v>5</v>
      </c>
      <c r="K4206">
        <f t="shared" si="264"/>
        <v>1</v>
      </c>
      <c r="L4206" s="20">
        <v>5</v>
      </c>
    </row>
    <row r="4207" spans="1:12" ht="14.4">
      <c r="A4207" s="2">
        <v>4206</v>
      </c>
      <c r="B4207">
        <v>796</v>
      </c>
      <c r="C4207">
        <v>4</v>
      </c>
      <c r="D4207" s="7">
        <f>Groei2030!B4207</f>
        <v>-7</v>
      </c>
      <c r="E4207" s="7">
        <f>Groei2030!C4207</f>
        <v>0</v>
      </c>
      <c r="F4207" s="6">
        <v>0.1623771640625</v>
      </c>
      <c r="G4207" s="6">
        <f t="shared" si="261"/>
        <v>-10.777377533988794</v>
      </c>
      <c r="H4207" s="6">
        <f t="shared" si="262"/>
        <v>-2.0373114430980706</v>
      </c>
      <c r="I4207" s="7">
        <f>B4207+ProxiPrognose2030!H4207</f>
        <v>793.96268855690198</v>
      </c>
      <c r="J4207">
        <f t="shared" si="263"/>
        <v>4</v>
      </c>
      <c r="K4207">
        <f t="shared" si="264"/>
        <v>0</v>
      </c>
      <c r="L4207" s="20">
        <v>4</v>
      </c>
    </row>
    <row r="4208" spans="1:12" ht="14.4">
      <c r="A4208" s="2">
        <v>4207</v>
      </c>
      <c r="B4208">
        <v>866</v>
      </c>
      <c r="C4208">
        <v>4</v>
      </c>
      <c r="D4208" s="7">
        <f>Groei2030!B4208</f>
        <v>-3</v>
      </c>
      <c r="E4208" s="7">
        <f>Groei2030!C4208</f>
        <v>0</v>
      </c>
      <c r="F4208" s="6">
        <v>0.1026458359375</v>
      </c>
      <c r="G4208" s="6">
        <f t="shared" si="261"/>
        <v>-7.3066773060006769</v>
      </c>
      <c r="H4208" s="6">
        <f t="shared" si="262"/>
        <v>-1.3812244434783889</v>
      </c>
      <c r="I4208" s="7">
        <f>B4208+ProxiPrognose2030!H4208</f>
        <v>864.61877555652165</v>
      </c>
      <c r="J4208">
        <f t="shared" si="263"/>
        <v>4</v>
      </c>
      <c r="K4208">
        <f t="shared" si="264"/>
        <v>0</v>
      </c>
      <c r="L4208" s="20">
        <v>4</v>
      </c>
    </row>
    <row r="4209" spans="1:12" ht="14.4">
      <c r="A4209" s="2">
        <v>4208</v>
      </c>
      <c r="B4209">
        <v>815</v>
      </c>
      <c r="C4209">
        <v>4</v>
      </c>
      <c r="D4209" s="7">
        <f>Groei2030!B4209</f>
        <v>0</v>
      </c>
      <c r="E4209" s="7">
        <f>Groei2030!C4209</f>
        <v>0</v>
      </c>
      <c r="F4209" s="6">
        <v>7.1784882812500006E-2</v>
      </c>
      <c r="G4209" s="6">
        <f t="shared" si="261"/>
        <v>0</v>
      </c>
      <c r="H4209" s="6">
        <f t="shared" si="262"/>
        <v>0</v>
      </c>
      <c r="I4209" s="7">
        <f>B4209+ProxiPrognose2030!H4209</f>
        <v>815</v>
      </c>
      <c r="J4209">
        <f t="shared" si="263"/>
        <v>4</v>
      </c>
      <c r="K4209">
        <f t="shared" si="264"/>
        <v>0</v>
      </c>
      <c r="L4209" s="20">
        <v>4</v>
      </c>
    </row>
    <row r="4210" spans="1:12" ht="14.4">
      <c r="A4210" s="2">
        <v>4209</v>
      </c>
      <c r="B4210">
        <v>713</v>
      </c>
      <c r="C4210">
        <v>4</v>
      </c>
      <c r="D4210" s="7">
        <f>Groei2030!B4210</f>
        <v>131</v>
      </c>
      <c r="E4210" s="7">
        <f>Groei2030!C4210</f>
        <v>0</v>
      </c>
      <c r="F4210" s="6">
        <v>0.114914</v>
      </c>
      <c r="G4210" s="6">
        <f t="shared" si="261"/>
        <v>284.99573594166071</v>
      </c>
      <c r="H4210" s="6">
        <f t="shared" si="262"/>
        <v>53.874430234718467</v>
      </c>
      <c r="I4210" s="7">
        <f>B4210+ProxiPrognose2030!H4210</f>
        <v>766.87443023471849</v>
      </c>
      <c r="J4210">
        <f t="shared" si="263"/>
        <v>4</v>
      </c>
      <c r="K4210">
        <f t="shared" si="264"/>
        <v>0</v>
      </c>
      <c r="L4210" s="20">
        <v>4</v>
      </c>
    </row>
    <row r="4211" spans="1:12" ht="14.4">
      <c r="A4211" s="2">
        <v>4210</v>
      </c>
      <c r="B4211">
        <v>683</v>
      </c>
      <c r="C4211">
        <v>4</v>
      </c>
      <c r="D4211" s="7">
        <f>Groei2030!B4211</f>
        <v>-2</v>
      </c>
      <c r="E4211" s="7">
        <f>Groei2030!C4211</f>
        <v>0</v>
      </c>
      <c r="F4211" s="6">
        <v>0.124971541992187</v>
      </c>
      <c r="G4211" s="6">
        <f t="shared" si="261"/>
        <v>-4.0009108636209278</v>
      </c>
      <c r="H4211" s="6">
        <f t="shared" si="262"/>
        <v>-0.75631585323647033</v>
      </c>
      <c r="I4211" s="7">
        <f>B4211+ProxiPrognose2030!H4211</f>
        <v>682.24368414676348</v>
      </c>
      <c r="J4211">
        <f t="shared" si="263"/>
        <v>4</v>
      </c>
      <c r="K4211">
        <f t="shared" si="264"/>
        <v>0</v>
      </c>
      <c r="L4211" s="20">
        <v>4</v>
      </c>
    </row>
    <row r="4212" spans="1:12" ht="14.4">
      <c r="A4212" s="2">
        <v>4211</v>
      </c>
      <c r="B4212">
        <v>684</v>
      </c>
      <c r="C4212">
        <v>4</v>
      </c>
      <c r="D4212" s="7">
        <f>Groei2030!B4212</f>
        <v>-1</v>
      </c>
      <c r="E4212" s="7">
        <f>Groei2030!C4212</f>
        <v>0</v>
      </c>
      <c r="F4212" s="6">
        <v>0.15514135546874999</v>
      </c>
      <c r="G4212" s="6">
        <f t="shared" si="261"/>
        <v>-1.6114336454302625</v>
      </c>
      <c r="H4212" s="6">
        <f t="shared" si="262"/>
        <v>-0.304618836565267</v>
      </c>
      <c r="I4212" s="7">
        <f>B4212+ProxiPrognose2030!H4212</f>
        <v>683.69538116343472</v>
      </c>
      <c r="J4212">
        <f t="shared" si="263"/>
        <v>4</v>
      </c>
      <c r="K4212">
        <f t="shared" si="264"/>
        <v>0</v>
      </c>
      <c r="L4212" s="20">
        <v>4</v>
      </c>
    </row>
    <row r="4213" spans="1:12" ht="14.4">
      <c r="A4213" s="2">
        <v>4212</v>
      </c>
      <c r="B4213">
        <v>413</v>
      </c>
      <c r="C4213">
        <v>3</v>
      </c>
      <c r="D4213" s="7">
        <f>Groei2030!B4213</f>
        <v>-1</v>
      </c>
      <c r="E4213" s="7">
        <f>Groei2030!C4213</f>
        <v>0</v>
      </c>
      <c r="F4213" s="6">
        <v>0.15609577783203099</v>
      </c>
      <c r="G4213" s="6">
        <f t="shared" si="261"/>
        <v>-1.6015807952795234</v>
      </c>
      <c r="H4213" s="6">
        <f t="shared" si="262"/>
        <v>-0.30275629400369058</v>
      </c>
      <c r="I4213" s="7">
        <f>B4213+ProxiPrognose2030!H4213</f>
        <v>412.6972437059963</v>
      </c>
      <c r="J4213">
        <f t="shared" si="263"/>
        <v>3</v>
      </c>
      <c r="K4213">
        <f t="shared" si="264"/>
        <v>0</v>
      </c>
      <c r="L4213" s="20">
        <v>3</v>
      </c>
    </row>
    <row r="4214" spans="1:12" ht="14.4">
      <c r="A4214" s="2">
        <v>4213</v>
      </c>
      <c r="B4214">
        <v>309</v>
      </c>
      <c r="C4214">
        <v>2</v>
      </c>
      <c r="D4214" s="7">
        <f>Groei2030!B4214</f>
        <v>0</v>
      </c>
      <c r="E4214" s="7">
        <f>Groei2030!C4214</f>
        <v>0</v>
      </c>
      <c r="F4214" s="6">
        <v>1.10454594140625</v>
      </c>
      <c r="G4214" s="6">
        <f t="shared" si="261"/>
        <v>0</v>
      </c>
      <c r="H4214" s="6">
        <f t="shared" si="262"/>
        <v>0</v>
      </c>
      <c r="I4214" s="7">
        <f>B4214+ProxiPrognose2030!H4214</f>
        <v>309</v>
      </c>
      <c r="J4214">
        <f t="shared" si="263"/>
        <v>2</v>
      </c>
      <c r="K4214">
        <f t="shared" si="264"/>
        <v>0</v>
      </c>
      <c r="L4214" s="20">
        <v>2</v>
      </c>
    </row>
    <row r="4215" spans="1:12" ht="14.4">
      <c r="A4215" s="2">
        <v>4214</v>
      </c>
      <c r="B4215">
        <v>524</v>
      </c>
      <c r="C4215">
        <v>3</v>
      </c>
      <c r="D4215" s="7">
        <f>Groei2030!B4215</f>
        <v>-6</v>
      </c>
      <c r="E4215" s="7">
        <f>Groei2030!C4215</f>
        <v>0</v>
      </c>
      <c r="F4215" s="6">
        <v>0.20384263964843699</v>
      </c>
      <c r="G4215" s="6">
        <f t="shared" si="261"/>
        <v>-7.3586174246321461</v>
      </c>
      <c r="H4215" s="6">
        <f t="shared" si="262"/>
        <v>-1.391042991423846</v>
      </c>
      <c r="I4215" s="7">
        <f>B4215+ProxiPrognose2030!H4215</f>
        <v>522.60895700857611</v>
      </c>
      <c r="J4215">
        <f t="shared" si="263"/>
        <v>3</v>
      </c>
      <c r="K4215">
        <f t="shared" si="264"/>
        <v>0</v>
      </c>
      <c r="L4215" s="20">
        <v>3</v>
      </c>
    </row>
    <row r="4216" spans="1:12" ht="14.4">
      <c r="A4216" s="2">
        <v>4215</v>
      </c>
      <c r="B4216">
        <v>449</v>
      </c>
      <c r="C4216">
        <v>3</v>
      </c>
      <c r="D4216" s="7">
        <f>Groei2030!B4216</f>
        <v>-3</v>
      </c>
      <c r="E4216" s="7">
        <f>Groei2030!C4216</f>
        <v>0</v>
      </c>
      <c r="F4216" s="6">
        <v>7.0692000000000005E-2</v>
      </c>
      <c r="G4216" s="6">
        <f t="shared" si="261"/>
        <v>-10.609404175861483</v>
      </c>
      <c r="H4216" s="6">
        <f t="shared" si="262"/>
        <v>-2.0055584453424355</v>
      </c>
      <c r="I4216" s="7">
        <f>B4216+ProxiPrognose2030!H4216</f>
        <v>446.99444155465756</v>
      </c>
      <c r="J4216">
        <f t="shared" si="263"/>
        <v>3</v>
      </c>
      <c r="K4216">
        <f t="shared" si="264"/>
        <v>0</v>
      </c>
      <c r="L4216" s="20">
        <v>3</v>
      </c>
    </row>
    <row r="4217" spans="1:12" ht="14.4">
      <c r="A4217" s="2">
        <v>4216</v>
      </c>
      <c r="B4217">
        <v>460</v>
      </c>
      <c r="C4217">
        <v>3</v>
      </c>
      <c r="D4217" s="7">
        <f>Groei2030!B4217</f>
        <v>-5</v>
      </c>
      <c r="E4217" s="7">
        <f>Groei2030!C4217</f>
        <v>0</v>
      </c>
      <c r="F4217" s="6">
        <v>0.11940149999999999</v>
      </c>
      <c r="G4217" s="6">
        <f t="shared" si="261"/>
        <v>-10.468880206697571</v>
      </c>
      <c r="H4217" s="6">
        <f t="shared" si="262"/>
        <v>-1.9789943679957602</v>
      </c>
      <c r="I4217" s="7">
        <f>B4217+ProxiPrognose2030!H4217</f>
        <v>458.02100563200423</v>
      </c>
      <c r="J4217">
        <f t="shared" si="263"/>
        <v>3</v>
      </c>
      <c r="K4217">
        <f t="shared" si="264"/>
        <v>0</v>
      </c>
      <c r="L4217" s="20">
        <v>3</v>
      </c>
    </row>
    <row r="4218" spans="1:12" ht="14.4">
      <c r="A4218" s="2">
        <v>4217</v>
      </c>
      <c r="B4218">
        <v>368</v>
      </c>
      <c r="C4218">
        <v>2</v>
      </c>
      <c r="D4218" s="7">
        <f>Groei2030!B4218</f>
        <v>-1</v>
      </c>
      <c r="E4218" s="7">
        <f>Groei2030!C4218</f>
        <v>0</v>
      </c>
      <c r="F4218" s="6">
        <v>8.6935476562500003E-2</v>
      </c>
      <c r="G4218" s="6">
        <f t="shared" si="261"/>
        <v>-2.8756959745917881</v>
      </c>
      <c r="H4218" s="6">
        <f t="shared" si="262"/>
        <v>-0.5436098250646102</v>
      </c>
      <c r="I4218" s="7">
        <f>B4218+ProxiPrognose2030!H4218</f>
        <v>367.45639017493539</v>
      </c>
      <c r="J4218">
        <f t="shared" si="263"/>
        <v>2</v>
      </c>
      <c r="K4218">
        <f t="shared" si="264"/>
        <v>0</v>
      </c>
      <c r="L4218" s="20">
        <v>2</v>
      </c>
    </row>
    <row r="4219" spans="1:12" ht="14.4">
      <c r="A4219" s="2">
        <v>4218</v>
      </c>
      <c r="B4219">
        <v>403</v>
      </c>
      <c r="C4219">
        <v>3</v>
      </c>
      <c r="D4219" s="7">
        <f>Groei2030!B4219</f>
        <v>-6</v>
      </c>
      <c r="E4219" s="7">
        <f>Groei2030!C4219</f>
        <v>0</v>
      </c>
      <c r="F4219" s="6">
        <v>0.163652625</v>
      </c>
      <c r="G4219" s="6">
        <f t="shared" si="261"/>
        <v>-9.1657558196820865</v>
      </c>
      <c r="H4219" s="6">
        <f t="shared" si="262"/>
        <v>-1.7326570547603188</v>
      </c>
      <c r="I4219" s="7">
        <f>B4219+ProxiPrognose2030!H4219</f>
        <v>401.2673429452397</v>
      </c>
      <c r="J4219">
        <f t="shared" si="263"/>
        <v>3</v>
      </c>
      <c r="K4219">
        <f t="shared" si="264"/>
        <v>0</v>
      </c>
      <c r="L4219" s="20">
        <v>3</v>
      </c>
    </row>
    <row r="4220" spans="1:12" ht="14.4">
      <c r="A4220" s="2">
        <v>4219</v>
      </c>
      <c r="B4220">
        <v>389</v>
      </c>
      <c r="C4220">
        <v>2</v>
      </c>
      <c r="D4220" s="7">
        <f>Groei2030!B4220</f>
        <v>-5</v>
      </c>
      <c r="E4220" s="7">
        <f>Groei2030!C4220</f>
        <v>0</v>
      </c>
      <c r="F4220" s="6">
        <v>0.110307859375</v>
      </c>
      <c r="G4220" s="6">
        <f t="shared" si="261"/>
        <v>-11.331921470350807</v>
      </c>
      <c r="H4220" s="6">
        <f t="shared" si="262"/>
        <v>-2.1421401645275626</v>
      </c>
      <c r="I4220" s="7">
        <f>B4220+ProxiPrognose2030!H4220</f>
        <v>386.85785983547242</v>
      </c>
      <c r="J4220">
        <f t="shared" si="263"/>
        <v>2</v>
      </c>
      <c r="K4220">
        <f t="shared" si="264"/>
        <v>0</v>
      </c>
      <c r="L4220" s="20">
        <v>2</v>
      </c>
    </row>
    <row r="4221" spans="1:12" ht="14.4">
      <c r="A4221" s="2">
        <v>4220</v>
      </c>
      <c r="B4221">
        <v>469</v>
      </c>
      <c r="C4221">
        <v>3</v>
      </c>
      <c r="D4221" s="7">
        <f>Groei2030!B4221</f>
        <v>-3</v>
      </c>
      <c r="E4221" s="7">
        <f>Groei2030!C4221</f>
        <v>0</v>
      </c>
      <c r="F4221" s="6">
        <v>7.3757500000000004E-2</v>
      </c>
      <c r="G4221" s="6">
        <f t="shared" si="261"/>
        <v>-10.168457445005592</v>
      </c>
      <c r="H4221" s="6">
        <f t="shared" si="262"/>
        <v>-1.9222036758044596</v>
      </c>
      <c r="I4221" s="7">
        <f>B4221+ProxiPrognose2030!H4221</f>
        <v>467.07779632419556</v>
      </c>
      <c r="J4221">
        <f t="shared" si="263"/>
        <v>3</v>
      </c>
      <c r="K4221">
        <f t="shared" si="264"/>
        <v>0</v>
      </c>
      <c r="L4221" s="20">
        <v>3</v>
      </c>
    </row>
    <row r="4222" spans="1:12" ht="14.4">
      <c r="A4222" s="2">
        <v>4221</v>
      </c>
      <c r="B4222">
        <v>531</v>
      </c>
      <c r="C4222">
        <v>3</v>
      </c>
      <c r="D4222" s="7">
        <f>Groei2030!B4222</f>
        <v>-3</v>
      </c>
      <c r="E4222" s="7">
        <f>Groei2030!C4222</f>
        <v>0</v>
      </c>
      <c r="F4222" s="6">
        <v>6.0256999999999998E-2</v>
      </c>
      <c r="G4222" s="6">
        <f t="shared" si="261"/>
        <v>-12.44668669200259</v>
      </c>
      <c r="H4222" s="6">
        <f t="shared" si="262"/>
        <v>-2.3528708302462364</v>
      </c>
      <c r="I4222" s="7">
        <f>B4222+ProxiPrognose2030!H4222</f>
        <v>528.64712916975373</v>
      </c>
      <c r="J4222">
        <f t="shared" si="263"/>
        <v>3</v>
      </c>
      <c r="K4222">
        <f t="shared" si="264"/>
        <v>0</v>
      </c>
      <c r="L4222" s="20">
        <v>3</v>
      </c>
    </row>
    <row r="4223" spans="1:12" ht="14.4">
      <c r="A4223" s="2">
        <v>4222</v>
      </c>
      <c r="B4223">
        <v>601</v>
      </c>
      <c r="C4223">
        <v>4</v>
      </c>
      <c r="D4223" s="7">
        <f>Groei2030!B4223</f>
        <v>-5</v>
      </c>
      <c r="E4223" s="7">
        <f>Groei2030!C4223</f>
        <v>0</v>
      </c>
      <c r="F4223" s="6">
        <v>9.3218171875000005E-2</v>
      </c>
      <c r="G4223" s="6">
        <f t="shared" si="261"/>
        <v>-13.409402639607386</v>
      </c>
      <c r="H4223" s="6">
        <f t="shared" si="262"/>
        <v>-2.5348587220429839</v>
      </c>
      <c r="I4223" s="7">
        <f>B4223+ProxiPrognose2030!H4223</f>
        <v>598.46514127795706</v>
      </c>
      <c r="J4223">
        <f t="shared" si="263"/>
        <v>4</v>
      </c>
      <c r="K4223">
        <f t="shared" si="264"/>
        <v>0</v>
      </c>
      <c r="L4223" s="20">
        <v>4</v>
      </c>
    </row>
    <row r="4224" spans="1:12" ht="14.4">
      <c r="A4224" s="2">
        <v>4223</v>
      </c>
      <c r="B4224">
        <v>510</v>
      </c>
      <c r="C4224">
        <v>3</v>
      </c>
      <c r="D4224" s="7">
        <f>Groei2030!B4224</f>
        <v>-2</v>
      </c>
      <c r="E4224" s="7">
        <f>Groei2030!C4224</f>
        <v>0</v>
      </c>
      <c r="F4224" s="6">
        <v>5.43405E-2</v>
      </c>
      <c r="G4224" s="6">
        <f t="shared" si="261"/>
        <v>-9.2012403271961052</v>
      </c>
      <c r="H4224" s="6">
        <f t="shared" si="262"/>
        <v>-1.7393649011712864</v>
      </c>
      <c r="I4224" s="7">
        <f>B4224+ProxiPrognose2030!H4224</f>
        <v>508.26063509882869</v>
      </c>
      <c r="J4224">
        <f t="shared" si="263"/>
        <v>3</v>
      </c>
      <c r="K4224">
        <f t="shared" si="264"/>
        <v>0</v>
      </c>
      <c r="L4224" s="20">
        <v>3</v>
      </c>
    </row>
    <row r="4225" spans="1:12" ht="14.4">
      <c r="A4225" s="2">
        <v>4224</v>
      </c>
      <c r="B4225">
        <v>515</v>
      </c>
      <c r="C4225">
        <v>3</v>
      </c>
      <c r="D4225" s="7">
        <f>Groei2030!B4225</f>
        <v>-5</v>
      </c>
      <c r="E4225" s="7">
        <f>Groei2030!C4225</f>
        <v>0</v>
      </c>
      <c r="F4225" s="6">
        <v>0.10295099218750001</v>
      </c>
      <c r="G4225" s="6">
        <f t="shared" si="261"/>
        <v>-12.141699399297011</v>
      </c>
      <c r="H4225" s="6">
        <f t="shared" si="262"/>
        <v>-2.2952172777499076</v>
      </c>
      <c r="I4225" s="7">
        <f>B4225+ProxiPrognose2030!H4225</f>
        <v>512.70478272225012</v>
      </c>
      <c r="J4225">
        <f t="shared" si="263"/>
        <v>3</v>
      </c>
      <c r="K4225">
        <f t="shared" si="264"/>
        <v>0</v>
      </c>
      <c r="L4225" s="20">
        <v>3</v>
      </c>
    </row>
    <row r="4226" spans="1:12" ht="14.4">
      <c r="A4226" s="2">
        <v>4225</v>
      </c>
      <c r="B4226">
        <v>521</v>
      </c>
      <c r="C4226">
        <v>3</v>
      </c>
      <c r="D4226" s="7">
        <f>Groei2030!B4226</f>
        <v>-3</v>
      </c>
      <c r="E4226" s="7">
        <f>Groei2030!C4226</f>
        <v>0</v>
      </c>
      <c r="F4226" s="6">
        <v>9.2556468749999996E-2</v>
      </c>
      <c r="G4226" s="6">
        <f t="shared" si="261"/>
        <v>-8.1031613471100581</v>
      </c>
      <c r="H4226" s="6">
        <f t="shared" si="262"/>
        <v>-1.5317885344253417</v>
      </c>
      <c r="I4226" s="7">
        <f>B4226+ProxiPrognose2030!H4226</f>
        <v>519.46821146557465</v>
      </c>
      <c r="J4226">
        <f t="shared" si="263"/>
        <v>3</v>
      </c>
      <c r="K4226">
        <f t="shared" si="264"/>
        <v>0</v>
      </c>
      <c r="L4226" s="20">
        <v>3</v>
      </c>
    </row>
    <row r="4227" spans="1:12" ht="14.4">
      <c r="A4227" s="2">
        <v>4226</v>
      </c>
      <c r="B4227">
        <v>517</v>
      </c>
      <c r="C4227">
        <v>3</v>
      </c>
      <c r="D4227" s="7">
        <f>Groei2030!B4227</f>
        <v>-3</v>
      </c>
      <c r="E4227" s="7">
        <f>Groei2030!C4227</f>
        <v>0</v>
      </c>
      <c r="F4227" s="6">
        <v>5.4932906250000003E-2</v>
      </c>
      <c r="G4227" s="6">
        <f t="shared" ref="G4227:G4290" si="265">IFERROR((D4227+E4227)/((F4227/0.25)),0)</f>
        <v>-13.653018767780923</v>
      </c>
      <c r="H4227" s="6">
        <f t="shared" ref="H4227:H4290" si="266">G4227/5.29</f>
        <v>-2.5809109201854294</v>
      </c>
      <c r="I4227" s="7">
        <f>B4227+ProxiPrognose2030!H4227</f>
        <v>514.41908907981463</v>
      </c>
      <c r="J4227">
        <f t="shared" ref="J4227:J4290" si="267">MAX(C4227,IF(I4227&gt;0,IF(A4227&lt;6701,IF(I4227&lt;200,1,IF(I4227&lt;400,2,IF(I4227&lt;600,3,IF(I4227&lt;900,4,IF(I4227&lt;2000,5,IF(I4227&gt;2000,6,0)))))),0),0))</f>
        <v>3</v>
      </c>
      <c r="K4227">
        <f t="shared" ref="K4227:K4290" si="268">J4227-C4227</f>
        <v>0</v>
      </c>
      <c r="L4227" s="20">
        <v>3</v>
      </c>
    </row>
    <row r="4228" spans="1:12" ht="14.4">
      <c r="A4228" s="2">
        <v>4227</v>
      </c>
      <c r="B4228">
        <v>570</v>
      </c>
      <c r="C4228">
        <v>3</v>
      </c>
      <c r="D4228" s="7">
        <f>Groei2030!B4228</f>
        <v>213</v>
      </c>
      <c r="E4228" s="7">
        <f>Groei2030!C4228</f>
        <v>0</v>
      </c>
      <c r="F4228" s="6">
        <v>0.112319578125</v>
      </c>
      <c r="G4228" s="6">
        <f t="shared" si="265"/>
        <v>474.09366104222983</v>
      </c>
      <c r="H4228" s="6">
        <f t="shared" si="266"/>
        <v>89.620729875657815</v>
      </c>
      <c r="I4228" s="7">
        <f>B4228+ProxiPrognose2030!H4228</f>
        <v>659.62072987565784</v>
      </c>
      <c r="J4228">
        <f t="shared" si="267"/>
        <v>4</v>
      </c>
      <c r="K4228">
        <f t="shared" si="268"/>
        <v>1</v>
      </c>
      <c r="L4228" s="20">
        <v>4</v>
      </c>
    </row>
    <row r="4229" spans="1:12" ht="14.4">
      <c r="A4229" s="2">
        <v>4228</v>
      </c>
      <c r="B4229">
        <v>536</v>
      </c>
      <c r="C4229">
        <v>3</v>
      </c>
      <c r="D4229" s="7">
        <f>Groei2030!B4229</f>
        <v>-1</v>
      </c>
      <c r="E4229" s="7">
        <f>Groei2030!C4229</f>
        <v>0</v>
      </c>
      <c r="F4229" s="6">
        <v>8.0787039062499996E-2</v>
      </c>
      <c r="G4229" s="6">
        <f t="shared" si="265"/>
        <v>-3.0945557963399337</v>
      </c>
      <c r="H4229" s="6">
        <f t="shared" si="266"/>
        <v>-0.58498219212475122</v>
      </c>
      <c r="I4229" s="7">
        <f>B4229+ProxiPrognose2030!H4229</f>
        <v>535.4150178078753</v>
      </c>
      <c r="J4229">
        <f t="shared" si="267"/>
        <v>3</v>
      </c>
      <c r="K4229">
        <f t="shared" si="268"/>
        <v>0</v>
      </c>
      <c r="L4229" s="20">
        <v>3</v>
      </c>
    </row>
    <row r="4230" spans="1:12" ht="14.4">
      <c r="A4230" s="2">
        <v>4229</v>
      </c>
      <c r="B4230">
        <v>617</v>
      </c>
      <c r="C4230">
        <v>4</v>
      </c>
      <c r="D4230" s="7">
        <f>Groei2030!B4230</f>
        <v>-2</v>
      </c>
      <c r="E4230" s="7">
        <f>Groei2030!C4230</f>
        <v>0</v>
      </c>
      <c r="F4230" s="6">
        <v>0.118464234375</v>
      </c>
      <c r="G4230" s="6">
        <f t="shared" si="265"/>
        <v>-4.2206831676913037</v>
      </c>
      <c r="H4230" s="6">
        <f t="shared" si="266"/>
        <v>-0.79786071222897992</v>
      </c>
      <c r="I4230" s="7">
        <f>B4230+ProxiPrognose2030!H4230</f>
        <v>616.20213928777105</v>
      </c>
      <c r="J4230">
        <f t="shared" si="267"/>
        <v>4</v>
      </c>
      <c r="K4230">
        <f t="shared" si="268"/>
        <v>0</v>
      </c>
      <c r="L4230" s="20">
        <v>4</v>
      </c>
    </row>
    <row r="4231" spans="1:12" ht="14.4">
      <c r="A4231" s="2">
        <v>4230</v>
      </c>
      <c r="B4231">
        <v>624</v>
      </c>
      <c r="C4231">
        <v>4</v>
      </c>
      <c r="D4231" s="7">
        <f>Groei2030!B4231</f>
        <v>-4</v>
      </c>
      <c r="E4231" s="7">
        <f>Groei2030!C4231</f>
        <v>0</v>
      </c>
      <c r="F4231" s="6">
        <v>0.11397107031250001</v>
      </c>
      <c r="G4231" s="6">
        <f t="shared" si="265"/>
        <v>-8.7741564351205614</v>
      </c>
      <c r="H4231" s="6">
        <f t="shared" si="266"/>
        <v>-1.6586307060719399</v>
      </c>
      <c r="I4231" s="7">
        <f>B4231+ProxiPrognose2030!H4231</f>
        <v>622.3413692939281</v>
      </c>
      <c r="J4231">
        <f t="shared" si="267"/>
        <v>4</v>
      </c>
      <c r="K4231">
        <f t="shared" si="268"/>
        <v>0</v>
      </c>
      <c r="L4231" s="20">
        <v>4</v>
      </c>
    </row>
    <row r="4232" spans="1:12" ht="14.4">
      <c r="A4232" s="2">
        <v>4231</v>
      </c>
      <c r="B4232">
        <v>630</v>
      </c>
      <c r="C4232">
        <v>4</v>
      </c>
      <c r="D4232" s="7">
        <f>Groei2030!B4232</f>
        <v>0</v>
      </c>
      <c r="E4232" s="7">
        <f>Groei2030!C4232</f>
        <v>0</v>
      </c>
      <c r="F4232" s="6">
        <v>3.2298703125000001E-2</v>
      </c>
      <c r="G4232" s="6">
        <f t="shared" si="265"/>
        <v>0</v>
      </c>
      <c r="H4232" s="6">
        <f t="shared" si="266"/>
        <v>0</v>
      </c>
      <c r="I4232" s="7">
        <f>B4232+ProxiPrognose2030!H4232</f>
        <v>630</v>
      </c>
      <c r="J4232">
        <f t="shared" si="267"/>
        <v>4</v>
      </c>
      <c r="K4232">
        <f t="shared" si="268"/>
        <v>0</v>
      </c>
      <c r="L4232" s="20">
        <v>4</v>
      </c>
    </row>
    <row r="4233" spans="1:12" ht="14.4">
      <c r="A4233" s="2">
        <v>4232</v>
      </c>
      <c r="B4233">
        <v>723</v>
      </c>
      <c r="C4233">
        <v>4</v>
      </c>
      <c r="D4233" s="7">
        <f>Groei2030!B4233</f>
        <v>-6</v>
      </c>
      <c r="E4233" s="7">
        <f>Groei2030!C4233</f>
        <v>0</v>
      </c>
      <c r="F4233" s="6">
        <v>0.18651942187500001</v>
      </c>
      <c r="G4233" s="6">
        <f t="shared" si="265"/>
        <v>-8.0420579525774922</v>
      </c>
      <c r="H4233" s="6">
        <f t="shared" si="266"/>
        <v>-1.5202377982188076</v>
      </c>
      <c r="I4233" s="7">
        <f>B4233+ProxiPrognose2030!H4233</f>
        <v>721.47976220178123</v>
      </c>
      <c r="J4233">
        <f t="shared" si="267"/>
        <v>4</v>
      </c>
      <c r="K4233">
        <f t="shared" si="268"/>
        <v>0</v>
      </c>
      <c r="L4233" s="20">
        <v>4</v>
      </c>
    </row>
    <row r="4234" spans="1:12" ht="14.4">
      <c r="A4234" s="2">
        <v>4233</v>
      </c>
      <c r="B4234">
        <v>630</v>
      </c>
      <c r="C4234">
        <v>4</v>
      </c>
      <c r="D4234" s="7">
        <f>Groei2030!B4234</f>
        <v>-6</v>
      </c>
      <c r="E4234" s="7">
        <f>Groei2030!C4234</f>
        <v>0</v>
      </c>
      <c r="F4234" s="6">
        <v>0.1881315703125</v>
      </c>
      <c r="G4234" s="6">
        <f t="shared" si="265"/>
        <v>-7.9731434628881939</v>
      </c>
      <c r="H4234" s="6">
        <f t="shared" si="266"/>
        <v>-1.5072104844779195</v>
      </c>
      <c r="I4234" s="7">
        <f>B4234+ProxiPrognose2030!H4234</f>
        <v>628.49278951552208</v>
      </c>
      <c r="J4234">
        <f t="shared" si="267"/>
        <v>4</v>
      </c>
      <c r="K4234">
        <f t="shared" si="268"/>
        <v>0</v>
      </c>
      <c r="L4234" s="20">
        <v>4</v>
      </c>
    </row>
    <row r="4235" spans="1:12" ht="14.4">
      <c r="A4235" s="2">
        <v>4234</v>
      </c>
      <c r="B4235">
        <v>680</v>
      </c>
      <c r="C4235">
        <v>4</v>
      </c>
      <c r="D4235" s="7">
        <f>Groei2030!B4235</f>
        <v>-8</v>
      </c>
      <c r="E4235" s="7">
        <f>Groei2030!C4235</f>
        <v>0</v>
      </c>
      <c r="F4235" s="6">
        <v>0.21583764062499999</v>
      </c>
      <c r="G4235" s="6">
        <f t="shared" si="265"/>
        <v>-9.2662243444128176</v>
      </c>
      <c r="H4235" s="6">
        <f t="shared" si="266"/>
        <v>-1.7516492144447671</v>
      </c>
      <c r="I4235" s="7">
        <f>B4235+ProxiPrognose2030!H4235</f>
        <v>678.2483507855552</v>
      </c>
      <c r="J4235">
        <f t="shared" si="267"/>
        <v>4</v>
      </c>
      <c r="K4235">
        <f t="shared" si="268"/>
        <v>0</v>
      </c>
      <c r="L4235" s="20">
        <v>4</v>
      </c>
    </row>
    <row r="4236" spans="1:12" ht="14.4">
      <c r="A4236" s="2">
        <v>4235</v>
      </c>
      <c r="B4236">
        <v>608</v>
      </c>
      <c r="C4236">
        <v>4</v>
      </c>
      <c r="D4236" s="7">
        <f>Groei2030!B4236</f>
        <v>-6</v>
      </c>
      <c r="E4236" s="7">
        <f>Groei2030!C4236</f>
        <v>0</v>
      </c>
      <c r="F4236" s="6">
        <v>0.12947149999999999</v>
      </c>
      <c r="G4236" s="6">
        <f t="shared" si="265"/>
        <v>-11.585561301135773</v>
      </c>
      <c r="H4236" s="6">
        <f t="shared" si="266"/>
        <v>-2.1900872024831326</v>
      </c>
      <c r="I4236" s="7">
        <f>B4236+ProxiPrognose2030!H4236</f>
        <v>605.80991279751686</v>
      </c>
      <c r="J4236">
        <f t="shared" si="267"/>
        <v>4</v>
      </c>
      <c r="K4236">
        <f t="shared" si="268"/>
        <v>0</v>
      </c>
      <c r="L4236" s="20">
        <v>4</v>
      </c>
    </row>
    <row r="4237" spans="1:12" ht="14.4">
      <c r="A4237" s="2">
        <v>4236</v>
      </c>
      <c r="B4237">
        <v>577</v>
      </c>
      <c r="C4237">
        <v>3</v>
      </c>
      <c r="D4237" s="7">
        <f>Groei2030!B4237</f>
        <v>-6</v>
      </c>
      <c r="E4237" s="7">
        <f>Groei2030!C4237</f>
        <v>0</v>
      </c>
      <c r="F4237" s="6">
        <v>0.177274402832031</v>
      </c>
      <c r="G4237" s="6">
        <f t="shared" si="265"/>
        <v>-8.4614584849075065</v>
      </c>
      <c r="H4237" s="6">
        <f t="shared" si="266"/>
        <v>-1.5995195623643679</v>
      </c>
      <c r="I4237" s="7">
        <f>B4237+ProxiPrognose2030!H4237</f>
        <v>575.40048043763568</v>
      </c>
      <c r="J4237">
        <f t="shared" si="267"/>
        <v>3</v>
      </c>
      <c r="K4237">
        <f t="shared" si="268"/>
        <v>0</v>
      </c>
      <c r="L4237" s="20">
        <v>3</v>
      </c>
    </row>
    <row r="4238" spans="1:12" ht="14.4">
      <c r="A4238" s="2">
        <v>4237</v>
      </c>
      <c r="B4238">
        <v>596</v>
      </c>
      <c r="C4238">
        <v>3</v>
      </c>
      <c r="D4238" s="7">
        <f>Groei2030!B4238</f>
        <v>-1</v>
      </c>
      <c r="E4238" s="7">
        <f>Groei2030!C4238</f>
        <v>0</v>
      </c>
      <c r="F4238" s="6">
        <v>0.108456734375</v>
      </c>
      <c r="G4238" s="6">
        <f t="shared" si="265"/>
        <v>-2.3050666373154849</v>
      </c>
      <c r="H4238" s="6">
        <f t="shared" si="266"/>
        <v>-0.43574038512580054</v>
      </c>
      <c r="I4238" s="7">
        <f>B4238+ProxiPrognose2030!H4238</f>
        <v>595.56425961487423</v>
      </c>
      <c r="J4238">
        <f t="shared" si="267"/>
        <v>3</v>
      </c>
      <c r="K4238">
        <f t="shared" si="268"/>
        <v>0</v>
      </c>
      <c r="L4238" s="20">
        <v>3</v>
      </c>
    </row>
    <row r="4239" spans="1:12" ht="14.4">
      <c r="A4239" s="2">
        <v>4238</v>
      </c>
      <c r="B4239">
        <v>669</v>
      </c>
      <c r="C4239">
        <v>4</v>
      </c>
      <c r="D4239" s="7">
        <f>Groei2030!B4239</f>
        <v>-6</v>
      </c>
      <c r="E4239" s="7">
        <f>Groei2030!C4239</f>
        <v>0</v>
      </c>
      <c r="F4239" s="6">
        <v>0.12790107812500001</v>
      </c>
      <c r="G4239" s="6">
        <f t="shared" si="265"/>
        <v>-11.727813572720811</v>
      </c>
      <c r="H4239" s="6">
        <f t="shared" si="266"/>
        <v>-2.2169779910625351</v>
      </c>
      <c r="I4239" s="7">
        <f>B4239+ProxiPrognose2030!H4239</f>
        <v>666.78302200893745</v>
      </c>
      <c r="J4239">
        <f t="shared" si="267"/>
        <v>4</v>
      </c>
      <c r="K4239">
        <f t="shared" si="268"/>
        <v>0</v>
      </c>
      <c r="L4239" s="20">
        <v>4</v>
      </c>
    </row>
    <row r="4240" spans="1:12" ht="14.4">
      <c r="A4240" s="2">
        <v>4239</v>
      </c>
      <c r="B4240">
        <v>632</v>
      </c>
      <c r="C4240">
        <v>4</v>
      </c>
      <c r="D4240" s="7">
        <f>Groei2030!B4240</f>
        <v>-3</v>
      </c>
      <c r="E4240" s="7">
        <f>Groei2030!C4240</f>
        <v>0</v>
      </c>
      <c r="F4240" s="6">
        <v>7.6740500000000003E-2</v>
      </c>
      <c r="G4240" s="6">
        <f t="shared" si="265"/>
        <v>-9.7731966823254997</v>
      </c>
      <c r="H4240" s="6">
        <f t="shared" si="266"/>
        <v>-1.8474851951465974</v>
      </c>
      <c r="I4240" s="7">
        <f>B4240+ProxiPrognose2030!H4240</f>
        <v>630.15251480485335</v>
      </c>
      <c r="J4240">
        <f t="shared" si="267"/>
        <v>4</v>
      </c>
      <c r="K4240">
        <f t="shared" si="268"/>
        <v>0</v>
      </c>
      <c r="L4240" s="20">
        <v>4</v>
      </c>
    </row>
    <row r="4241" spans="1:12" ht="14.4">
      <c r="A4241" s="2">
        <v>4240</v>
      </c>
      <c r="B4241">
        <v>701</v>
      </c>
      <c r="C4241">
        <v>4</v>
      </c>
      <c r="D4241" s="7">
        <f>Groei2030!B4241</f>
        <v>-5</v>
      </c>
      <c r="E4241" s="7">
        <f>Groei2030!C4241</f>
        <v>0</v>
      </c>
      <c r="F4241" s="6">
        <v>0.120588227539062</v>
      </c>
      <c r="G4241" s="6">
        <f t="shared" si="265"/>
        <v>-10.365854325166932</v>
      </c>
      <c r="H4241" s="6">
        <f t="shared" si="266"/>
        <v>-1.9595187760239947</v>
      </c>
      <c r="I4241" s="7">
        <f>B4241+ProxiPrognose2030!H4241</f>
        <v>699.04048122397603</v>
      </c>
      <c r="J4241">
        <f t="shared" si="267"/>
        <v>4</v>
      </c>
      <c r="K4241">
        <f t="shared" si="268"/>
        <v>0</v>
      </c>
      <c r="L4241" s="20">
        <v>4</v>
      </c>
    </row>
    <row r="4242" spans="1:12" ht="14.4">
      <c r="A4242" s="2">
        <v>4241</v>
      </c>
      <c r="B4242">
        <v>668</v>
      </c>
      <c r="C4242">
        <v>4</v>
      </c>
      <c r="D4242" s="7">
        <f>Groei2030!B4242</f>
        <v>-5</v>
      </c>
      <c r="E4242" s="7">
        <f>Groei2030!C4242</f>
        <v>0</v>
      </c>
      <c r="F4242" s="6">
        <v>9.7981343750000005E-2</v>
      </c>
      <c r="G4242" s="6">
        <f t="shared" si="265"/>
        <v>-12.757530690632112</v>
      </c>
      <c r="H4242" s="6">
        <f t="shared" si="266"/>
        <v>-2.4116315105164672</v>
      </c>
      <c r="I4242" s="7">
        <f>B4242+ProxiPrognose2030!H4242</f>
        <v>665.58836848948351</v>
      </c>
      <c r="J4242">
        <f t="shared" si="267"/>
        <v>4</v>
      </c>
      <c r="K4242">
        <f t="shared" si="268"/>
        <v>0</v>
      </c>
      <c r="L4242" s="20">
        <v>4</v>
      </c>
    </row>
    <row r="4243" spans="1:12" ht="14.4">
      <c r="A4243" s="2">
        <v>4242</v>
      </c>
      <c r="B4243">
        <v>779</v>
      </c>
      <c r="C4243">
        <v>4</v>
      </c>
      <c r="D4243" s="7">
        <f>Groei2030!B4243</f>
        <v>-3</v>
      </c>
      <c r="E4243" s="7">
        <f>Groei2030!C4243</f>
        <v>0</v>
      </c>
      <c r="F4243" s="6">
        <v>6.3522999999999996E-2</v>
      </c>
      <c r="G4243" s="6">
        <f t="shared" si="265"/>
        <v>-11.806747162445099</v>
      </c>
      <c r="H4243" s="6">
        <f t="shared" si="266"/>
        <v>-2.2318992745642907</v>
      </c>
      <c r="I4243" s="7">
        <f>B4243+ProxiPrognose2030!H4243</f>
        <v>776.76810072543572</v>
      </c>
      <c r="J4243">
        <f t="shared" si="267"/>
        <v>4</v>
      </c>
      <c r="K4243">
        <f t="shared" si="268"/>
        <v>0</v>
      </c>
      <c r="L4243" s="20">
        <v>4</v>
      </c>
    </row>
    <row r="4244" spans="1:12" ht="14.4">
      <c r="A4244" s="2">
        <v>4243</v>
      </c>
      <c r="B4244">
        <v>742</v>
      </c>
      <c r="C4244">
        <v>4</v>
      </c>
      <c r="D4244" s="7">
        <f>Groei2030!B4244</f>
        <v>69</v>
      </c>
      <c r="E4244" s="7">
        <f>Groei2030!C4244</f>
        <v>0</v>
      </c>
      <c r="F4244" s="6">
        <v>6.3416E-2</v>
      </c>
      <c r="G4244" s="6">
        <f t="shared" si="265"/>
        <v>272.01337201967959</v>
      </c>
      <c r="H4244" s="6">
        <f t="shared" si="266"/>
        <v>51.420297168181399</v>
      </c>
      <c r="I4244" s="7">
        <f>B4244+ProxiPrognose2030!H4244</f>
        <v>793.42029716818138</v>
      </c>
      <c r="J4244">
        <f t="shared" si="267"/>
        <v>4</v>
      </c>
      <c r="K4244">
        <f t="shared" si="268"/>
        <v>0</v>
      </c>
      <c r="L4244" s="20">
        <v>4</v>
      </c>
    </row>
    <row r="4245" spans="1:12" ht="14.4">
      <c r="A4245" s="2">
        <v>4244</v>
      </c>
      <c r="B4245">
        <v>746</v>
      </c>
      <c r="C4245">
        <v>4</v>
      </c>
      <c r="D4245" s="7">
        <f>Groei2030!B4245</f>
        <v>-9</v>
      </c>
      <c r="E4245" s="7">
        <f>Groei2030!C4245</f>
        <v>0</v>
      </c>
      <c r="F4245" s="6">
        <v>0.11217149999999999</v>
      </c>
      <c r="G4245" s="6">
        <f t="shared" si="265"/>
        <v>-20.05857102740001</v>
      </c>
      <c r="H4245" s="6">
        <f t="shared" si="266"/>
        <v>-3.7917903643478281</v>
      </c>
      <c r="I4245" s="7">
        <f>B4245+ProxiPrognose2030!H4245</f>
        <v>742.20820963565222</v>
      </c>
      <c r="J4245">
        <f t="shared" si="267"/>
        <v>4</v>
      </c>
      <c r="K4245">
        <f t="shared" si="268"/>
        <v>0</v>
      </c>
      <c r="L4245" s="20">
        <v>4</v>
      </c>
    </row>
    <row r="4246" spans="1:12" ht="14.4">
      <c r="A4246" s="2">
        <v>4245</v>
      </c>
      <c r="B4246">
        <v>743</v>
      </c>
      <c r="C4246">
        <v>4</v>
      </c>
      <c r="D4246" s="7">
        <f>Groei2030!B4246</f>
        <v>0</v>
      </c>
      <c r="E4246" s="7">
        <f>Groei2030!C4246</f>
        <v>0</v>
      </c>
      <c r="F4246" s="6">
        <v>6.9019859375000006E-2</v>
      </c>
      <c r="G4246" s="6">
        <f t="shared" si="265"/>
        <v>0</v>
      </c>
      <c r="H4246" s="6">
        <f t="shared" si="266"/>
        <v>0</v>
      </c>
      <c r="I4246" s="7">
        <f>B4246+ProxiPrognose2030!H4246</f>
        <v>743</v>
      </c>
      <c r="J4246">
        <f t="shared" si="267"/>
        <v>4</v>
      </c>
      <c r="K4246">
        <f t="shared" si="268"/>
        <v>0</v>
      </c>
      <c r="L4246" s="20">
        <v>4</v>
      </c>
    </row>
    <row r="4247" spans="1:12" ht="14.4">
      <c r="A4247" s="2">
        <v>4246</v>
      </c>
      <c r="B4247">
        <v>796</v>
      </c>
      <c r="C4247">
        <v>4</v>
      </c>
      <c r="D4247" s="7">
        <f>Groei2030!B4247</f>
        <v>90</v>
      </c>
      <c r="E4247" s="7">
        <f>Groei2030!C4247</f>
        <v>0</v>
      </c>
      <c r="F4247" s="6">
        <v>0.109463</v>
      </c>
      <c r="G4247" s="6">
        <f t="shared" si="265"/>
        <v>205.54890693659044</v>
      </c>
      <c r="H4247" s="6">
        <f t="shared" si="266"/>
        <v>38.856126074969836</v>
      </c>
      <c r="I4247" s="7">
        <f>B4247+ProxiPrognose2030!H4247</f>
        <v>834.85612607496978</v>
      </c>
      <c r="J4247">
        <f t="shared" si="267"/>
        <v>4</v>
      </c>
      <c r="K4247">
        <f t="shared" si="268"/>
        <v>0</v>
      </c>
      <c r="L4247" s="20">
        <v>4</v>
      </c>
    </row>
    <row r="4248" spans="1:12" ht="14.4">
      <c r="A4248" s="2">
        <v>4247</v>
      </c>
      <c r="B4248">
        <v>752</v>
      </c>
      <c r="C4248">
        <v>4</v>
      </c>
      <c r="D4248" s="7">
        <f>Groei2030!B4248</f>
        <v>-1</v>
      </c>
      <c r="E4248" s="7">
        <f>Groei2030!C4248</f>
        <v>0</v>
      </c>
      <c r="F4248" s="6">
        <v>7.8017157714843702E-2</v>
      </c>
      <c r="G4248" s="6">
        <f t="shared" si="265"/>
        <v>-3.2044233258761041</v>
      </c>
      <c r="H4248" s="6">
        <f t="shared" si="266"/>
        <v>-0.60575110129983067</v>
      </c>
      <c r="I4248" s="7">
        <f>B4248+ProxiPrognose2030!H4248</f>
        <v>751.3942488987002</v>
      </c>
      <c r="J4248">
        <f t="shared" si="267"/>
        <v>4</v>
      </c>
      <c r="K4248">
        <f t="shared" si="268"/>
        <v>0</v>
      </c>
      <c r="L4248" s="20">
        <v>4</v>
      </c>
    </row>
    <row r="4249" spans="1:12" ht="14.4">
      <c r="A4249" s="2">
        <v>4248</v>
      </c>
      <c r="B4249">
        <v>830</v>
      </c>
      <c r="C4249">
        <v>4</v>
      </c>
      <c r="D4249" s="7">
        <f>Groei2030!B4249</f>
        <v>-3</v>
      </c>
      <c r="E4249" s="7">
        <f>Groei2030!C4249</f>
        <v>0</v>
      </c>
      <c r="F4249" s="6">
        <v>9.6840539062499995E-2</v>
      </c>
      <c r="G4249" s="6">
        <f t="shared" si="265"/>
        <v>-7.7446904701341746</v>
      </c>
      <c r="H4249" s="6">
        <f t="shared" si="266"/>
        <v>-1.4640246635414318</v>
      </c>
      <c r="I4249" s="7">
        <f>B4249+ProxiPrognose2030!H4249</f>
        <v>828.53597533645859</v>
      </c>
      <c r="J4249">
        <f t="shared" si="267"/>
        <v>4</v>
      </c>
      <c r="K4249">
        <f t="shared" si="268"/>
        <v>0</v>
      </c>
      <c r="L4249" s="20">
        <v>4</v>
      </c>
    </row>
    <row r="4250" spans="1:12" ht="14.4">
      <c r="A4250" s="2">
        <v>4249</v>
      </c>
      <c r="B4250">
        <v>828</v>
      </c>
      <c r="C4250">
        <v>4</v>
      </c>
      <c r="D4250" s="7">
        <f>Groei2030!B4250</f>
        <v>-1</v>
      </c>
      <c r="E4250" s="7">
        <f>Groei2030!C4250</f>
        <v>0</v>
      </c>
      <c r="F4250" s="6">
        <v>5.9151000000000002E-2</v>
      </c>
      <c r="G4250" s="6">
        <f t="shared" si="265"/>
        <v>-4.2264712346367768</v>
      </c>
      <c r="H4250" s="6">
        <f t="shared" si="266"/>
        <v>-0.79895486477065725</v>
      </c>
      <c r="I4250" s="7">
        <f>B4250+ProxiPrognose2030!H4250</f>
        <v>827.20104513522938</v>
      </c>
      <c r="J4250">
        <f t="shared" si="267"/>
        <v>4</v>
      </c>
      <c r="K4250">
        <f t="shared" si="268"/>
        <v>0</v>
      </c>
      <c r="L4250" s="20">
        <v>4</v>
      </c>
    </row>
    <row r="4251" spans="1:12" ht="14.4">
      <c r="A4251" s="2">
        <v>4250</v>
      </c>
      <c r="B4251">
        <v>816</v>
      </c>
      <c r="C4251">
        <v>4</v>
      </c>
      <c r="D4251" s="7">
        <f>Groei2030!B4251</f>
        <v>-6</v>
      </c>
      <c r="E4251" s="7">
        <f>Groei2030!C4251</f>
        <v>0</v>
      </c>
      <c r="F4251" s="6">
        <v>0.1016025</v>
      </c>
      <c r="G4251" s="6">
        <f t="shared" si="265"/>
        <v>-14.763416254521296</v>
      </c>
      <c r="H4251" s="6">
        <f t="shared" si="266"/>
        <v>-2.7908159271306796</v>
      </c>
      <c r="I4251" s="7">
        <f>B4251+ProxiPrognose2030!H4251</f>
        <v>813.20918407286933</v>
      </c>
      <c r="J4251">
        <f t="shared" si="267"/>
        <v>4</v>
      </c>
      <c r="K4251">
        <f t="shared" si="268"/>
        <v>0</v>
      </c>
      <c r="L4251" s="20">
        <v>4</v>
      </c>
    </row>
    <row r="4252" spans="1:12" ht="14.4">
      <c r="A4252" s="2">
        <v>4251</v>
      </c>
      <c r="B4252">
        <v>827</v>
      </c>
      <c r="C4252">
        <v>4</v>
      </c>
      <c r="D4252" s="7">
        <f>Groei2030!B4252</f>
        <v>-2</v>
      </c>
      <c r="E4252" s="7">
        <f>Groei2030!C4252</f>
        <v>0</v>
      </c>
      <c r="F4252" s="6">
        <v>5.2535499999999999E-2</v>
      </c>
      <c r="G4252" s="6">
        <f t="shared" si="265"/>
        <v>-9.5173739661752528</v>
      </c>
      <c r="H4252" s="6">
        <f t="shared" si="266"/>
        <v>-1.7991255134546791</v>
      </c>
      <c r="I4252" s="7">
        <f>B4252+ProxiPrognose2030!H4252</f>
        <v>825.20087448654533</v>
      </c>
      <c r="J4252">
        <f t="shared" si="267"/>
        <v>4</v>
      </c>
      <c r="K4252">
        <f t="shared" si="268"/>
        <v>0</v>
      </c>
      <c r="L4252" s="20">
        <v>4</v>
      </c>
    </row>
    <row r="4253" spans="1:12" ht="14.4">
      <c r="A4253" s="2">
        <v>4252</v>
      </c>
      <c r="B4253">
        <v>860</v>
      </c>
      <c r="C4253">
        <v>4</v>
      </c>
      <c r="D4253" s="7">
        <f>Groei2030!B4253</f>
        <v>49</v>
      </c>
      <c r="E4253" s="7">
        <f>Groei2030!C4253</f>
        <v>0</v>
      </c>
      <c r="F4253" s="6">
        <v>4.5747000000000003E-2</v>
      </c>
      <c r="G4253" s="6">
        <f t="shared" si="265"/>
        <v>267.77712199707082</v>
      </c>
      <c r="H4253" s="6">
        <f t="shared" si="266"/>
        <v>50.619493761261026</v>
      </c>
      <c r="I4253" s="7">
        <f>B4253+ProxiPrognose2030!H4253</f>
        <v>910.61949376126108</v>
      </c>
      <c r="J4253">
        <f t="shared" si="267"/>
        <v>5</v>
      </c>
      <c r="K4253">
        <f t="shared" si="268"/>
        <v>1</v>
      </c>
      <c r="L4253" s="20">
        <v>5</v>
      </c>
    </row>
    <row r="4254" spans="1:12" ht="14.4">
      <c r="A4254" s="2">
        <v>4253</v>
      </c>
      <c r="B4254">
        <v>881</v>
      </c>
      <c r="C4254">
        <v>4</v>
      </c>
      <c r="D4254" s="7">
        <f>Groei2030!B4254</f>
        <v>156</v>
      </c>
      <c r="E4254" s="7">
        <f>Groei2030!C4254</f>
        <v>0</v>
      </c>
      <c r="F4254" s="6">
        <v>0.103765453125</v>
      </c>
      <c r="G4254" s="6">
        <f t="shared" si="265"/>
        <v>375.84763353771552</v>
      </c>
      <c r="H4254" s="6">
        <f t="shared" si="266"/>
        <v>71.048701992006713</v>
      </c>
      <c r="I4254" s="7">
        <f>B4254+ProxiPrognose2030!H4254</f>
        <v>952.04870199200673</v>
      </c>
      <c r="J4254">
        <f t="shared" si="267"/>
        <v>5</v>
      </c>
      <c r="K4254">
        <f t="shared" si="268"/>
        <v>1</v>
      </c>
      <c r="L4254" s="20">
        <v>5</v>
      </c>
    </row>
    <row r="4255" spans="1:12" ht="14.4">
      <c r="A4255" s="2">
        <v>4254</v>
      </c>
      <c r="B4255">
        <v>881</v>
      </c>
      <c r="C4255">
        <v>4</v>
      </c>
      <c r="D4255" s="7">
        <f>Groei2030!B4255</f>
        <v>-1</v>
      </c>
      <c r="E4255" s="7">
        <f>Groei2030!C4255</f>
        <v>0</v>
      </c>
      <c r="F4255" s="6">
        <v>3.3343499999999998E-2</v>
      </c>
      <c r="G4255" s="6">
        <f t="shared" si="265"/>
        <v>-7.4977131974747708</v>
      </c>
      <c r="H4255" s="6">
        <f t="shared" si="266"/>
        <v>-1.417337088369522</v>
      </c>
      <c r="I4255" s="7">
        <f>B4255+ProxiPrognose2030!H4255</f>
        <v>879.58266291163045</v>
      </c>
      <c r="J4255">
        <f t="shared" si="267"/>
        <v>4</v>
      </c>
      <c r="K4255">
        <f t="shared" si="268"/>
        <v>0</v>
      </c>
      <c r="L4255" s="20">
        <v>4</v>
      </c>
    </row>
    <row r="4256" spans="1:12" ht="14.4">
      <c r="A4256" s="2">
        <v>4255</v>
      </c>
      <c r="B4256">
        <v>813</v>
      </c>
      <c r="C4256">
        <v>4</v>
      </c>
      <c r="D4256" s="7">
        <f>Groei2030!B4256</f>
        <v>-4</v>
      </c>
      <c r="E4256" s="7">
        <f>Groei2030!C4256</f>
        <v>0</v>
      </c>
      <c r="F4256" s="6">
        <v>7.0221500000000006E-2</v>
      </c>
      <c r="G4256" s="6">
        <f t="shared" si="265"/>
        <v>-14.240652791523962</v>
      </c>
      <c r="H4256" s="6">
        <f t="shared" si="266"/>
        <v>-2.6919948566207865</v>
      </c>
      <c r="I4256" s="7">
        <f>B4256+ProxiPrognose2030!H4256</f>
        <v>810.30800514337921</v>
      </c>
      <c r="J4256">
        <f t="shared" si="267"/>
        <v>4</v>
      </c>
      <c r="K4256">
        <f t="shared" si="268"/>
        <v>0</v>
      </c>
      <c r="L4256" s="20">
        <v>4</v>
      </c>
    </row>
    <row r="4257" spans="1:12" ht="14.4">
      <c r="A4257" s="2">
        <v>4256</v>
      </c>
      <c r="B4257">
        <v>794</v>
      </c>
      <c r="C4257">
        <v>4</v>
      </c>
      <c r="D4257" s="7">
        <f>Groei2030!B4257</f>
        <v>0</v>
      </c>
      <c r="E4257" s="7">
        <f>Groei2030!C4257</f>
        <v>0</v>
      </c>
      <c r="F4257" s="6">
        <v>8.7762499999999993E-2</v>
      </c>
      <c r="G4257" s="6">
        <f t="shared" si="265"/>
        <v>0</v>
      </c>
      <c r="H4257" s="6">
        <f t="shared" si="266"/>
        <v>0</v>
      </c>
      <c r="I4257" s="7">
        <f>B4257+ProxiPrognose2030!H4257</f>
        <v>794</v>
      </c>
      <c r="J4257">
        <f t="shared" si="267"/>
        <v>4</v>
      </c>
      <c r="K4257">
        <f t="shared" si="268"/>
        <v>0</v>
      </c>
      <c r="L4257" s="20">
        <v>4</v>
      </c>
    </row>
    <row r="4258" spans="1:12" ht="14.4">
      <c r="A4258" s="2">
        <v>4257</v>
      </c>
      <c r="B4258">
        <v>808</v>
      </c>
      <c r="C4258">
        <v>4</v>
      </c>
      <c r="D4258" s="7">
        <f>Groei2030!B4258</f>
        <v>-1</v>
      </c>
      <c r="E4258" s="7">
        <f>Groei2030!C4258</f>
        <v>0</v>
      </c>
      <c r="F4258" s="6">
        <v>1.0325054025878899</v>
      </c>
      <c r="G4258" s="6">
        <f t="shared" si="265"/>
        <v>-0.24212948365538384</v>
      </c>
      <c r="H4258" s="6">
        <f t="shared" si="266"/>
        <v>-4.5771168932964811E-2</v>
      </c>
      <c r="I4258" s="7">
        <f>B4258+ProxiPrognose2030!H4258</f>
        <v>807.95422883106698</v>
      </c>
      <c r="J4258">
        <f t="shared" si="267"/>
        <v>4</v>
      </c>
      <c r="K4258">
        <f t="shared" si="268"/>
        <v>0</v>
      </c>
      <c r="L4258" s="20">
        <v>4</v>
      </c>
    </row>
    <row r="4259" spans="1:12" ht="14.4">
      <c r="A4259" s="2">
        <v>4258</v>
      </c>
      <c r="B4259">
        <v>541</v>
      </c>
      <c r="C4259">
        <v>3</v>
      </c>
      <c r="D4259" s="7">
        <f>Groei2030!B4259</f>
        <v>-5</v>
      </c>
      <c r="E4259" s="7">
        <f>Groei2030!C4259</f>
        <v>0</v>
      </c>
      <c r="F4259" s="6">
        <v>0.13965824902343699</v>
      </c>
      <c r="G4259" s="6">
        <f t="shared" si="265"/>
        <v>-8.9504201057986137</v>
      </c>
      <c r="H4259" s="6">
        <f t="shared" si="266"/>
        <v>-1.6919508706613637</v>
      </c>
      <c r="I4259" s="7">
        <f>B4259+ProxiPrognose2030!H4259</f>
        <v>539.30804912933866</v>
      </c>
      <c r="J4259">
        <f t="shared" si="267"/>
        <v>3</v>
      </c>
      <c r="K4259">
        <f t="shared" si="268"/>
        <v>0</v>
      </c>
      <c r="L4259" s="20">
        <v>3</v>
      </c>
    </row>
    <row r="4260" spans="1:12" ht="14.4">
      <c r="A4260" s="2">
        <v>4259</v>
      </c>
      <c r="B4260">
        <v>486</v>
      </c>
      <c r="C4260">
        <v>3</v>
      </c>
      <c r="D4260" s="7">
        <f>Groei2030!B4260</f>
        <v>-6</v>
      </c>
      <c r="E4260" s="7">
        <f>Groei2030!C4260</f>
        <v>0</v>
      </c>
      <c r="F4260" s="6">
        <v>0.28762793652343699</v>
      </c>
      <c r="G4260" s="6">
        <f t="shared" si="265"/>
        <v>-5.215070615638111</v>
      </c>
      <c r="H4260" s="6">
        <f t="shared" si="266"/>
        <v>-0.98583565513007765</v>
      </c>
      <c r="I4260" s="7">
        <f>B4260+ProxiPrognose2030!H4260</f>
        <v>485.01416434486993</v>
      </c>
      <c r="J4260">
        <f t="shared" si="267"/>
        <v>3</v>
      </c>
      <c r="K4260">
        <f t="shared" si="268"/>
        <v>0</v>
      </c>
      <c r="L4260" s="20">
        <v>3</v>
      </c>
    </row>
    <row r="4261" spans="1:12" ht="14.4">
      <c r="A4261" s="2">
        <v>4260</v>
      </c>
      <c r="B4261">
        <v>0</v>
      </c>
      <c r="C4261">
        <v>0</v>
      </c>
      <c r="D4261" s="7">
        <f>Groei2030!B4261</f>
        <v>0</v>
      </c>
      <c r="E4261" s="7">
        <f>Groei2030!C4261</f>
        <v>0</v>
      </c>
      <c r="F4261" s="6">
        <v>0</v>
      </c>
      <c r="G4261" s="6">
        <f t="shared" si="265"/>
        <v>0</v>
      </c>
      <c r="H4261" s="6">
        <f t="shared" si="266"/>
        <v>0</v>
      </c>
      <c r="I4261" s="7">
        <f>B4261+ProxiPrognose2030!H4261</f>
        <v>0</v>
      </c>
      <c r="J4261">
        <f t="shared" si="267"/>
        <v>0</v>
      </c>
      <c r="K4261">
        <f t="shared" si="268"/>
        <v>0</v>
      </c>
      <c r="L4261" s="20">
        <v>0</v>
      </c>
    </row>
    <row r="4262" spans="1:12" ht="14.4">
      <c r="A4262" s="2">
        <v>4261</v>
      </c>
      <c r="B4262">
        <v>0</v>
      </c>
      <c r="C4262">
        <v>0</v>
      </c>
      <c r="D4262" s="7">
        <f>Groei2030!B4262</f>
        <v>0</v>
      </c>
      <c r="E4262" s="7">
        <f>Groei2030!C4262</f>
        <v>0</v>
      </c>
      <c r="F4262" s="6">
        <v>0</v>
      </c>
      <c r="G4262" s="6">
        <f t="shared" si="265"/>
        <v>0</v>
      </c>
      <c r="H4262" s="6">
        <f t="shared" si="266"/>
        <v>0</v>
      </c>
      <c r="I4262" s="7">
        <f>B4262+ProxiPrognose2030!H4262</f>
        <v>0</v>
      </c>
      <c r="J4262">
        <f t="shared" si="267"/>
        <v>0</v>
      </c>
      <c r="K4262">
        <f t="shared" si="268"/>
        <v>0</v>
      </c>
      <c r="L4262" s="20">
        <v>0</v>
      </c>
    </row>
    <row r="4263" spans="1:12" ht="14.4">
      <c r="A4263" s="2">
        <v>4262</v>
      </c>
      <c r="B4263">
        <v>0</v>
      </c>
      <c r="C4263">
        <v>0</v>
      </c>
      <c r="D4263" s="7">
        <f>Groei2030!B4263</f>
        <v>0</v>
      </c>
      <c r="E4263" s="7">
        <f>Groei2030!C4263</f>
        <v>0</v>
      </c>
      <c r="F4263" s="6">
        <v>0</v>
      </c>
      <c r="G4263" s="6">
        <f t="shared" si="265"/>
        <v>0</v>
      </c>
      <c r="H4263" s="6">
        <f t="shared" si="266"/>
        <v>0</v>
      </c>
      <c r="I4263" s="7">
        <f>B4263+ProxiPrognose2030!H4263</f>
        <v>0</v>
      </c>
      <c r="J4263">
        <f t="shared" si="267"/>
        <v>0</v>
      </c>
      <c r="K4263">
        <f t="shared" si="268"/>
        <v>0</v>
      </c>
      <c r="L4263" s="20">
        <v>0</v>
      </c>
    </row>
    <row r="4264" spans="1:12" ht="14.4">
      <c r="A4264" s="2">
        <v>4263</v>
      </c>
      <c r="B4264">
        <v>0</v>
      </c>
      <c r="C4264">
        <v>0</v>
      </c>
      <c r="D4264" s="7">
        <f>Groei2030!B4264</f>
        <v>0</v>
      </c>
      <c r="E4264" s="7">
        <f>Groei2030!C4264</f>
        <v>0</v>
      </c>
      <c r="F4264" s="6">
        <v>0</v>
      </c>
      <c r="G4264" s="6">
        <f t="shared" si="265"/>
        <v>0</v>
      </c>
      <c r="H4264" s="6">
        <f t="shared" si="266"/>
        <v>0</v>
      </c>
      <c r="I4264" s="7">
        <f>B4264+ProxiPrognose2030!H4264</f>
        <v>0</v>
      </c>
      <c r="J4264">
        <f t="shared" si="267"/>
        <v>0</v>
      </c>
      <c r="K4264">
        <f t="shared" si="268"/>
        <v>0</v>
      </c>
      <c r="L4264" s="20">
        <v>0</v>
      </c>
    </row>
    <row r="4265" spans="1:12" ht="14.4">
      <c r="A4265" s="2">
        <v>4264</v>
      </c>
      <c r="B4265">
        <v>0</v>
      </c>
      <c r="C4265">
        <v>0</v>
      </c>
      <c r="D4265" s="7">
        <f>Groei2030!B4265</f>
        <v>0</v>
      </c>
      <c r="E4265" s="7">
        <f>Groei2030!C4265</f>
        <v>0</v>
      </c>
      <c r="F4265" s="6">
        <v>0</v>
      </c>
      <c r="G4265" s="6">
        <f t="shared" si="265"/>
        <v>0</v>
      </c>
      <c r="H4265" s="6">
        <f t="shared" si="266"/>
        <v>0</v>
      </c>
      <c r="I4265" s="7">
        <f>B4265+ProxiPrognose2030!H4265</f>
        <v>0</v>
      </c>
      <c r="J4265">
        <f t="shared" si="267"/>
        <v>0</v>
      </c>
      <c r="K4265">
        <f t="shared" si="268"/>
        <v>0</v>
      </c>
      <c r="L4265" s="20">
        <v>0</v>
      </c>
    </row>
    <row r="4266" spans="1:12" ht="14.4">
      <c r="A4266" s="2">
        <v>4265</v>
      </c>
      <c r="B4266">
        <v>0</v>
      </c>
      <c r="C4266">
        <v>0</v>
      </c>
      <c r="D4266" s="7">
        <f>Groei2030!B4266</f>
        <v>0</v>
      </c>
      <c r="E4266" s="7">
        <f>Groei2030!C4266</f>
        <v>0</v>
      </c>
      <c r="F4266" s="6">
        <v>0</v>
      </c>
      <c r="G4266" s="6">
        <f t="shared" si="265"/>
        <v>0</v>
      </c>
      <c r="H4266" s="6">
        <f t="shared" si="266"/>
        <v>0</v>
      </c>
      <c r="I4266" s="7">
        <f>B4266+ProxiPrognose2030!H4266</f>
        <v>0</v>
      </c>
      <c r="J4266">
        <f t="shared" si="267"/>
        <v>0</v>
      </c>
      <c r="K4266">
        <f t="shared" si="268"/>
        <v>0</v>
      </c>
      <c r="L4266" s="20">
        <v>0</v>
      </c>
    </row>
    <row r="4267" spans="1:12" ht="14.4">
      <c r="A4267" s="2">
        <v>4266</v>
      </c>
      <c r="B4267">
        <v>0</v>
      </c>
      <c r="C4267">
        <v>0</v>
      </c>
      <c r="D4267" s="7">
        <f>Groei2030!B4267</f>
        <v>0</v>
      </c>
      <c r="E4267" s="7">
        <f>Groei2030!C4267</f>
        <v>0</v>
      </c>
      <c r="F4267" s="6">
        <v>0</v>
      </c>
      <c r="G4267" s="6">
        <f t="shared" si="265"/>
        <v>0</v>
      </c>
      <c r="H4267" s="6">
        <f t="shared" si="266"/>
        <v>0</v>
      </c>
      <c r="I4267" s="7">
        <f>B4267+ProxiPrognose2030!H4267</f>
        <v>0</v>
      </c>
      <c r="J4267">
        <f t="shared" si="267"/>
        <v>0</v>
      </c>
      <c r="K4267">
        <f t="shared" si="268"/>
        <v>0</v>
      </c>
      <c r="L4267" s="20">
        <v>0</v>
      </c>
    </row>
    <row r="4268" spans="1:12" ht="14.4">
      <c r="A4268" s="2">
        <v>4267</v>
      </c>
      <c r="B4268">
        <v>0</v>
      </c>
      <c r="C4268">
        <v>0</v>
      </c>
      <c r="D4268" s="7">
        <f>Groei2030!B4268</f>
        <v>0</v>
      </c>
      <c r="E4268" s="7">
        <f>Groei2030!C4268</f>
        <v>0</v>
      </c>
      <c r="F4268" s="6">
        <v>0</v>
      </c>
      <c r="G4268" s="6">
        <f t="shared" si="265"/>
        <v>0</v>
      </c>
      <c r="H4268" s="6">
        <f t="shared" si="266"/>
        <v>0</v>
      </c>
      <c r="I4268" s="7">
        <f>B4268+ProxiPrognose2030!H4268</f>
        <v>0</v>
      </c>
      <c r="J4268">
        <f t="shared" si="267"/>
        <v>0</v>
      </c>
      <c r="K4268">
        <f t="shared" si="268"/>
        <v>0</v>
      </c>
      <c r="L4268" s="20">
        <v>0</v>
      </c>
    </row>
    <row r="4269" spans="1:12" ht="14.4">
      <c r="A4269" s="2">
        <v>4268</v>
      </c>
      <c r="B4269">
        <v>0</v>
      </c>
      <c r="C4269">
        <v>0</v>
      </c>
      <c r="D4269" s="7">
        <f>Groei2030!B4269</f>
        <v>0</v>
      </c>
      <c r="E4269" s="7">
        <f>Groei2030!C4269</f>
        <v>0</v>
      </c>
      <c r="F4269" s="6">
        <v>0</v>
      </c>
      <c r="G4269" s="6">
        <f t="shared" si="265"/>
        <v>0</v>
      </c>
      <c r="H4269" s="6">
        <f t="shared" si="266"/>
        <v>0</v>
      </c>
      <c r="I4269" s="7">
        <f>B4269+ProxiPrognose2030!H4269</f>
        <v>0</v>
      </c>
      <c r="J4269">
        <f t="shared" si="267"/>
        <v>0</v>
      </c>
      <c r="K4269">
        <f t="shared" si="268"/>
        <v>0</v>
      </c>
      <c r="L4269" s="20">
        <v>0</v>
      </c>
    </row>
    <row r="4270" spans="1:12" ht="14.4">
      <c r="A4270" s="2">
        <v>4269</v>
      </c>
      <c r="B4270">
        <v>0</v>
      </c>
      <c r="C4270">
        <v>0</v>
      </c>
      <c r="D4270" s="7">
        <f>Groei2030!B4270</f>
        <v>0</v>
      </c>
      <c r="E4270" s="7">
        <f>Groei2030!C4270</f>
        <v>0</v>
      </c>
      <c r="F4270" s="6">
        <v>0</v>
      </c>
      <c r="G4270" s="6">
        <f t="shared" si="265"/>
        <v>0</v>
      </c>
      <c r="H4270" s="6">
        <f t="shared" si="266"/>
        <v>0</v>
      </c>
      <c r="I4270" s="7">
        <f>B4270+ProxiPrognose2030!H4270</f>
        <v>0</v>
      </c>
      <c r="J4270">
        <f t="shared" si="267"/>
        <v>0</v>
      </c>
      <c r="K4270">
        <f t="shared" si="268"/>
        <v>0</v>
      </c>
      <c r="L4270" s="20">
        <v>0</v>
      </c>
    </row>
    <row r="4271" spans="1:12" ht="14.4">
      <c r="A4271" s="2">
        <v>4270</v>
      </c>
      <c r="B4271">
        <v>0</v>
      </c>
      <c r="C4271">
        <v>0</v>
      </c>
      <c r="D4271" s="7">
        <f>Groei2030!B4271</f>
        <v>0</v>
      </c>
      <c r="E4271" s="7">
        <f>Groei2030!C4271</f>
        <v>0</v>
      </c>
      <c r="F4271" s="6">
        <v>0</v>
      </c>
      <c r="G4271" s="6">
        <f t="shared" si="265"/>
        <v>0</v>
      </c>
      <c r="H4271" s="6">
        <f t="shared" si="266"/>
        <v>0</v>
      </c>
      <c r="I4271" s="7">
        <f>B4271+ProxiPrognose2030!H4271</f>
        <v>0</v>
      </c>
      <c r="J4271">
        <f t="shared" si="267"/>
        <v>0</v>
      </c>
      <c r="K4271">
        <f t="shared" si="268"/>
        <v>0</v>
      </c>
      <c r="L4271" s="20">
        <v>0</v>
      </c>
    </row>
    <row r="4272" spans="1:12" ht="14.4">
      <c r="A4272" s="2">
        <v>4271</v>
      </c>
      <c r="B4272">
        <v>0</v>
      </c>
      <c r="C4272">
        <v>0</v>
      </c>
      <c r="D4272" s="7">
        <f>Groei2030!B4272</f>
        <v>0</v>
      </c>
      <c r="E4272" s="7">
        <f>Groei2030!C4272</f>
        <v>0</v>
      </c>
      <c r="F4272" s="6">
        <v>0</v>
      </c>
      <c r="G4272" s="6">
        <f t="shared" si="265"/>
        <v>0</v>
      </c>
      <c r="H4272" s="6">
        <f t="shared" si="266"/>
        <v>0</v>
      </c>
      <c r="I4272" s="7">
        <f>B4272+ProxiPrognose2030!H4272</f>
        <v>0</v>
      </c>
      <c r="J4272">
        <f t="shared" si="267"/>
        <v>0</v>
      </c>
      <c r="K4272">
        <f t="shared" si="268"/>
        <v>0</v>
      </c>
      <c r="L4272" s="20">
        <v>0</v>
      </c>
    </row>
    <row r="4273" spans="1:12" ht="14.4">
      <c r="A4273" s="2">
        <v>4272</v>
      </c>
      <c r="B4273">
        <v>0</v>
      </c>
      <c r="C4273">
        <v>0</v>
      </c>
      <c r="D4273" s="7">
        <f>Groei2030!B4273</f>
        <v>0</v>
      </c>
      <c r="E4273" s="7">
        <f>Groei2030!C4273</f>
        <v>0</v>
      </c>
      <c r="F4273" s="6">
        <v>0</v>
      </c>
      <c r="G4273" s="6">
        <f t="shared" si="265"/>
        <v>0</v>
      </c>
      <c r="H4273" s="6">
        <f t="shared" si="266"/>
        <v>0</v>
      </c>
      <c r="I4273" s="7">
        <f>B4273+ProxiPrognose2030!H4273</f>
        <v>0</v>
      </c>
      <c r="J4273">
        <f t="shared" si="267"/>
        <v>0</v>
      </c>
      <c r="K4273">
        <f t="shared" si="268"/>
        <v>0</v>
      </c>
      <c r="L4273" s="20">
        <v>0</v>
      </c>
    </row>
    <row r="4274" spans="1:12" ht="14.4">
      <c r="A4274" s="2">
        <v>4273</v>
      </c>
      <c r="B4274">
        <v>0</v>
      </c>
      <c r="C4274">
        <v>0</v>
      </c>
      <c r="D4274" s="7">
        <f>Groei2030!B4274</f>
        <v>0</v>
      </c>
      <c r="E4274" s="7">
        <f>Groei2030!C4274</f>
        <v>0</v>
      </c>
      <c r="F4274" s="6">
        <v>0</v>
      </c>
      <c r="G4274" s="6">
        <f t="shared" si="265"/>
        <v>0</v>
      </c>
      <c r="H4274" s="6">
        <f t="shared" si="266"/>
        <v>0</v>
      </c>
      <c r="I4274" s="7">
        <f>B4274+ProxiPrognose2030!H4274</f>
        <v>0</v>
      </c>
      <c r="J4274">
        <f t="shared" si="267"/>
        <v>0</v>
      </c>
      <c r="K4274">
        <f t="shared" si="268"/>
        <v>0</v>
      </c>
      <c r="L4274" s="20">
        <v>0</v>
      </c>
    </row>
    <row r="4275" spans="1:12" ht="14.4">
      <c r="A4275" s="2">
        <v>4274</v>
      </c>
      <c r="B4275">
        <v>0</v>
      </c>
      <c r="C4275">
        <v>0</v>
      </c>
      <c r="D4275" s="7">
        <f>Groei2030!B4275</f>
        <v>0</v>
      </c>
      <c r="E4275" s="7">
        <f>Groei2030!C4275</f>
        <v>0</v>
      </c>
      <c r="F4275" s="6">
        <v>0</v>
      </c>
      <c r="G4275" s="6">
        <f t="shared" si="265"/>
        <v>0</v>
      </c>
      <c r="H4275" s="6">
        <f t="shared" si="266"/>
        <v>0</v>
      </c>
      <c r="I4275" s="7">
        <f>B4275+ProxiPrognose2030!H4275</f>
        <v>0</v>
      </c>
      <c r="J4275">
        <f t="shared" si="267"/>
        <v>0</v>
      </c>
      <c r="K4275">
        <f t="shared" si="268"/>
        <v>0</v>
      </c>
      <c r="L4275" s="20">
        <v>0</v>
      </c>
    </row>
    <row r="4276" spans="1:12" ht="14.4">
      <c r="A4276" s="2">
        <v>4275</v>
      </c>
      <c r="B4276">
        <v>0</v>
      </c>
      <c r="C4276">
        <v>0</v>
      </c>
      <c r="D4276" s="7">
        <f>Groei2030!B4276</f>
        <v>0</v>
      </c>
      <c r="E4276" s="7">
        <f>Groei2030!C4276</f>
        <v>0</v>
      </c>
      <c r="F4276" s="6">
        <v>0</v>
      </c>
      <c r="G4276" s="6">
        <f t="shared" si="265"/>
        <v>0</v>
      </c>
      <c r="H4276" s="6">
        <f t="shared" si="266"/>
        <v>0</v>
      </c>
      <c r="I4276" s="7">
        <f>B4276+ProxiPrognose2030!H4276</f>
        <v>0</v>
      </c>
      <c r="J4276">
        <f t="shared" si="267"/>
        <v>0</v>
      </c>
      <c r="K4276">
        <f t="shared" si="268"/>
        <v>0</v>
      </c>
      <c r="L4276" s="20">
        <v>0</v>
      </c>
    </row>
    <row r="4277" spans="1:12" ht="14.4">
      <c r="A4277" s="2">
        <v>4276</v>
      </c>
      <c r="B4277">
        <v>0</v>
      </c>
      <c r="C4277">
        <v>0</v>
      </c>
      <c r="D4277" s="7">
        <f>Groei2030!B4277</f>
        <v>0</v>
      </c>
      <c r="E4277" s="7">
        <f>Groei2030!C4277</f>
        <v>0</v>
      </c>
      <c r="F4277" s="6">
        <v>0</v>
      </c>
      <c r="G4277" s="6">
        <f t="shared" si="265"/>
        <v>0</v>
      </c>
      <c r="H4277" s="6">
        <f t="shared" si="266"/>
        <v>0</v>
      </c>
      <c r="I4277" s="7">
        <f>B4277+ProxiPrognose2030!H4277</f>
        <v>0</v>
      </c>
      <c r="J4277">
        <f t="shared" si="267"/>
        <v>0</v>
      </c>
      <c r="K4277">
        <f t="shared" si="268"/>
        <v>0</v>
      </c>
      <c r="L4277" s="20">
        <v>0</v>
      </c>
    </row>
    <row r="4278" spans="1:12" ht="14.4">
      <c r="A4278" s="2">
        <v>4277</v>
      </c>
      <c r="B4278">
        <v>0</v>
      </c>
      <c r="C4278">
        <v>0</v>
      </c>
      <c r="D4278" s="7">
        <f>Groei2030!B4278</f>
        <v>0</v>
      </c>
      <c r="E4278" s="7">
        <f>Groei2030!C4278</f>
        <v>0</v>
      </c>
      <c r="F4278" s="6">
        <v>0</v>
      </c>
      <c r="G4278" s="6">
        <f t="shared" si="265"/>
        <v>0</v>
      </c>
      <c r="H4278" s="6">
        <f t="shared" si="266"/>
        <v>0</v>
      </c>
      <c r="I4278" s="7">
        <f>B4278+ProxiPrognose2030!H4278</f>
        <v>0</v>
      </c>
      <c r="J4278">
        <f t="shared" si="267"/>
        <v>0</v>
      </c>
      <c r="K4278">
        <f t="shared" si="268"/>
        <v>0</v>
      </c>
      <c r="L4278" s="20">
        <v>0</v>
      </c>
    </row>
    <row r="4279" spans="1:12" ht="14.4">
      <c r="A4279" s="2">
        <v>4278</v>
      </c>
      <c r="B4279">
        <v>0</v>
      </c>
      <c r="C4279">
        <v>0</v>
      </c>
      <c r="D4279" s="7">
        <f>Groei2030!B4279</f>
        <v>0</v>
      </c>
      <c r="E4279" s="7">
        <f>Groei2030!C4279</f>
        <v>0</v>
      </c>
      <c r="F4279" s="6">
        <v>0</v>
      </c>
      <c r="G4279" s="6">
        <f t="shared" si="265"/>
        <v>0</v>
      </c>
      <c r="H4279" s="6">
        <f t="shared" si="266"/>
        <v>0</v>
      </c>
      <c r="I4279" s="7">
        <f>B4279+ProxiPrognose2030!H4279</f>
        <v>0</v>
      </c>
      <c r="J4279">
        <f t="shared" si="267"/>
        <v>0</v>
      </c>
      <c r="K4279">
        <f t="shared" si="268"/>
        <v>0</v>
      </c>
      <c r="L4279" s="20">
        <v>0</v>
      </c>
    </row>
    <row r="4280" spans="1:12" ht="14.4">
      <c r="A4280" s="2">
        <v>4279</v>
      </c>
      <c r="B4280">
        <v>0</v>
      </c>
      <c r="C4280">
        <v>0</v>
      </c>
      <c r="D4280" s="7">
        <f>Groei2030!B4280</f>
        <v>0</v>
      </c>
      <c r="E4280" s="7">
        <f>Groei2030!C4280</f>
        <v>0</v>
      </c>
      <c r="F4280" s="6">
        <v>0</v>
      </c>
      <c r="G4280" s="6">
        <f t="shared" si="265"/>
        <v>0</v>
      </c>
      <c r="H4280" s="6">
        <f t="shared" si="266"/>
        <v>0</v>
      </c>
      <c r="I4280" s="7">
        <f>B4280+ProxiPrognose2030!H4280</f>
        <v>0</v>
      </c>
      <c r="J4280">
        <f t="shared" si="267"/>
        <v>0</v>
      </c>
      <c r="K4280">
        <f t="shared" si="268"/>
        <v>0</v>
      </c>
      <c r="L4280" s="20">
        <v>0</v>
      </c>
    </row>
    <row r="4281" spans="1:12" ht="14.4">
      <c r="A4281" s="2">
        <v>4280</v>
      </c>
      <c r="B4281">
        <v>0</v>
      </c>
      <c r="C4281">
        <v>0</v>
      </c>
      <c r="D4281" s="7">
        <f>Groei2030!B4281</f>
        <v>0</v>
      </c>
      <c r="E4281" s="7">
        <f>Groei2030!C4281</f>
        <v>0</v>
      </c>
      <c r="F4281" s="6">
        <v>0</v>
      </c>
      <c r="G4281" s="6">
        <f t="shared" si="265"/>
        <v>0</v>
      </c>
      <c r="H4281" s="6">
        <f t="shared" si="266"/>
        <v>0</v>
      </c>
      <c r="I4281" s="7">
        <f>B4281+ProxiPrognose2030!H4281</f>
        <v>0</v>
      </c>
      <c r="J4281">
        <f t="shared" si="267"/>
        <v>0</v>
      </c>
      <c r="K4281">
        <f t="shared" si="268"/>
        <v>0</v>
      </c>
      <c r="L4281" s="20">
        <v>0</v>
      </c>
    </row>
    <row r="4282" spans="1:12" ht="14.4">
      <c r="A4282" s="2">
        <v>4281</v>
      </c>
      <c r="B4282">
        <v>0</v>
      </c>
      <c r="C4282">
        <v>0</v>
      </c>
      <c r="D4282" s="7">
        <f>Groei2030!B4282</f>
        <v>0</v>
      </c>
      <c r="E4282" s="7">
        <f>Groei2030!C4282</f>
        <v>0</v>
      </c>
      <c r="F4282" s="6">
        <v>0</v>
      </c>
      <c r="G4282" s="6">
        <f t="shared" si="265"/>
        <v>0</v>
      </c>
      <c r="H4282" s="6">
        <f t="shared" si="266"/>
        <v>0</v>
      </c>
      <c r="I4282" s="7">
        <f>B4282+ProxiPrognose2030!H4282</f>
        <v>0</v>
      </c>
      <c r="J4282">
        <f t="shared" si="267"/>
        <v>0</v>
      </c>
      <c r="K4282">
        <f t="shared" si="268"/>
        <v>0</v>
      </c>
      <c r="L4282" s="20">
        <v>0</v>
      </c>
    </row>
    <row r="4283" spans="1:12" ht="14.4">
      <c r="A4283" s="2">
        <v>4282</v>
      </c>
      <c r="B4283">
        <v>0</v>
      </c>
      <c r="C4283">
        <v>0</v>
      </c>
      <c r="D4283" s="7">
        <f>Groei2030!B4283</f>
        <v>0</v>
      </c>
      <c r="E4283" s="7">
        <f>Groei2030!C4283</f>
        <v>0</v>
      </c>
      <c r="F4283" s="6">
        <v>0</v>
      </c>
      <c r="G4283" s="6">
        <f t="shared" si="265"/>
        <v>0</v>
      </c>
      <c r="H4283" s="6">
        <f t="shared" si="266"/>
        <v>0</v>
      </c>
      <c r="I4283" s="7">
        <f>B4283+ProxiPrognose2030!H4283</f>
        <v>0</v>
      </c>
      <c r="J4283">
        <f t="shared" si="267"/>
        <v>0</v>
      </c>
      <c r="K4283">
        <f t="shared" si="268"/>
        <v>0</v>
      </c>
      <c r="L4283" s="20">
        <v>0</v>
      </c>
    </row>
    <row r="4284" spans="1:12" ht="14.4">
      <c r="A4284" s="2">
        <v>4283</v>
      </c>
      <c r="B4284">
        <v>0</v>
      </c>
      <c r="C4284">
        <v>0</v>
      </c>
      <c r="D4284" s="7">
        <f>Groei2030!B4284</f>
        <v>0</v>
      </c>
      <c r="E4284" s="7">
        <f>Groei2030!C4284</f>
        <v>0</v>
      </c>
      <c r="F4284" s="6">
        <v>0</v>
      </c>
      <c r="G4284" s="6">
        <f t="shared" si="265"/>
        <v>0</v>
      </c>
      <c r="H4284" s="6">
        <f t="shared" si="266"/>
        <v>0</v>
      </c>
      <c r="I4284" s="7">
        <f>B4284+ProxiPrognose2030!H4284</f>
        <v>0</v>
      </c>
      <c r="J4284">
        <f t="shared" si="267"/>
        <v>0</v>
      </c>
      <c r="K4284">
        <f t="shared" si="268"/>
        <v>0</v>
      </c>
      <c r="L4284" s="20">
        <v>0</v>
      </c>
    </row>
    <row r="4285" spans="1:12" ht="14.4">
      <c r="A4285" s="2">
        <v>4284</v>
      </c>
      <c r="B4285">
        <v>0</v>
      </c>
      <c r="C4285">
        <v>0</v>
      </c>
      <c r="D4285" s="7">
        <f>Groei2030!B4285</f>
        <v>0</v>
      </c>
      <c r="E4285" s="7">
        <f>Groei2030!C4285</f>
        <v>0</v>
      </c>
      <c r="F4285" s="6">
        <v>0</v>
      </c>
      <c r="G4285" s="6">
        <f t="shared" si="265"/>
        <v>0</v>
      </c>
      <c r="H4285" s="6">
        <f t="shared" si="266"/>
        <v>0</v>
      </c>
      <c r="I4285" s="7">
        <f>B4285+ProxiPrognose2030!H4285</f>
        <v>0</v>
      </c>
      <c r="J4285">
        <f t="shared" si="267"/>
        <v>0</v>
      </c>
      <c r="K4285">
        <f t="shared" si="268"/>
        <v>0</v>
      </c>
      <c r="L4285" s="20">
        <v>0</v>
      </c>
    </row>
    <row r="4286" spans="1:12" ht="14.4">
      <c r="A4286" s="2">
        <v>4285</v>
      </c>
      <c r="B4286">
        <v>0</v>
      </c>
      <c r="C4286">
        <v>0</v>
      </c>
      <c r="D4286" s="7">
        <f>Groei2030!B4286</f>
        <v>0</v>
      </c>
      <c r="E4286" s="7">
        <f>Groei2030!C4286</f>
        <v>0</v>
      </c>
      <c r="F4286" s="6">
        <v>0</v>
      </c>
      <c r="G4286" s="6">
        <f t="shared" si="265"/>
        <v>0</v>
      </c>
      <c r="H4286" s="6">
        <f t="shared" si="266"/>
        <v>0</v>
      </c>
      <c r="I4286" s="7">
        <f>B4286+ProxiPrognose2030!H4286</f>
        <v>0</v>
      </c>
      <c r="J4286">
        <f t="shared" si="267"/>
        <v>0</v>
      </c>
      <c r="K4286">
        <f t="shared" si="268"/>
        <v>0</v>
      </c>
      <c r="L4286" s="20">
        <v>0</v>
      </c>
    </row>
    <row r="4287" spans="1:12" ht="14.4">
      <c r="A4287" s="2">
        <v>4286</v>
      </c>
      <c r="B4287">
        <v>0</v>
      </c>
      <c r="C4287">
        <v>0</v>
      </c>
      <c r="D4287" s="7">
        <f>Groei2030!B4287</f>
        <v>0</v>
      </c>
      <c r="E4287" s="7">
        <f>Groei2030!C4287</f>
        <v>0</v>
      </c>
      <c r="F4287" s="6">
        <v>0</v>
      </c>
      <c r="G4287" s="6">
        <f t="shared" si="265"/>
        <v>0</v>
      </c>
      <c r="H4287" s="6">
        <f t="shared" si="266"/>
        <v>0</v>
      </c>
      <c r="I4287" s="7">
        <f>B4287+ProxiPrognose2030!H4287</f>
        <v>0</v>
      </c>
      <c r="J4287">
        <f t="shared" si="267"/>
        <v>0</v>
      </c>
      <c r="K4287">
        <f t="shared" si="268"/>
        <v>0</v>
      </c>
      <c r="L4287" s="20">
        <v>0</v>
      </c>
    </row>
    <row r="4288" spans="1:12" ht="14.4">
      <c r="A4288" s="2">
        <v>4287</v>
      </c>
      <c r="B4288">
        <v>0</v>
      </c>
      <c r="C4288">
        <v>0</v>
      </c>
      <c r="D4288" s="7">
        <f>Groei2030!B4288</f>
        <v>0</v>
      </c>
      <c r="E4288" s="7">
        <f>Groei2030!C4288</f>
        <v>0</v>
      </c>
      <c r="F4288" s="6">
        <v>0</v>
      </c>
      <c r="G4288" s="6">
        <f t="shared" si="265"/>
        <v>0</v>
      </c>
      <c r="H4288" s="6">
        <f t="shared" si="266"/>
        <v>0</v>
      </c>
      <c r="I4288" s="7">
        <f>B4288+ProxiPrognose2030!H4288</f>
        <v>0</v>
      </c>
      <c r="J4288">
        <f t="shared" si="267"/>
        <v>0</v>
      </c>
      <c r="K4288">
        <f t="shared" si="268"/>
        <v>0</v>
      </c>
      <c r="L4288" s="20">
        <v>0</v>
      </c>
    </row>
    <row r="4289" spans="1:12" ht="14.4">
      <c r="A4289" s="2">
        <v>4288</v>
      </c>
      <c r="B4289">
        <v>0</v>
      </c>
      <c r="C4289">
        <v>0</v>
      </c>
      <c r="D4289" s="7">
        <f>Groei2030!B4289</f>
        <v>0</v>
      </c>
      <c r="E4289" s="7">
        <f>Groei2030!C4289</f>
        <v>0</v>
      </c>
      <c r="F4289" s="6">
        <v>0</v>
      </c>
      <c r="G4289" s="6">
        <f t="shared" si="265"/>
        <v>0</v>
      </c>
      <c r="H4289" s="6">
        <f t="shared" si="266"/>
        <v>0</v>
      </c>
      <c r="I4289" s="7">
        <f>B4289+ProxiPrognose2030!H4289</f>
        <v>0</v>
      </c>
      <c r="J4289">
        <f t="shared" si="267"/>
        <v>0</v>
      </c>
      <c r="K4289">
        <f t="shared" si="268"/>
        <v>0</v>
      </c>
      <c r="L4289" s="20">
        <v>0</v>
      </c>
    </row>
    <row r="4290" spans="1:12" ht="14.4">
      <c r="A4290" s="2">
        <v>4289</v>
      </c>
      <c r="B4290">
        <v>0</v>
      </c>
      <c r="C4290">
        <v>0</v>
      </c>
      <c r="D4290" s="7">
        <f>Groei2030!B4290</f>
        <v>0</v>
      </c>
      <c r="E4290" s="7">
        <f>Groei2030!C4290</f>
        <v>0</v>
      </c>
      <c r="F4290" s="6">
        <v>0</v>
      </c>
      <c r="G4290" s="6">
        <f t="shared" si="265"/>
        <v>0</v>
      </c>
      <c r="H4290" s="6">
        <f t="shared" si="266"/>
        <v>0</v>
      </c>
      <c r="I4290" s="7">
        <f>B4290+ProxiPrognose2030!H4290</f>
        <v>0</v>
      </c>
      <c r="J4290">
        <f t="shared" si="267"/>
        <v>0</v>
      </c>
      <c r="K4290">
        <f t="shared" si="268"/>
        <v>0</v>
      </c>
      <c r="L4290" s="20">
        <v>0</v>
      </c>
    </row>
    <row r="4291" spans="1:12" ht="14.4">
      <c r="A4291" s="2">
        <v>4290</v>
      </c>
      <c r="B4291">
        <v>0</v>
      </c>
      <c r="C4291">
        <v>0</v>
      </c>
      <c r="D4291" s="7">
        <f>Groei2030!B4291</f>
        <v>0</v>
      </c>
      <c r="E4291" s="7">
        <f>Groei2030!C4291</f>
        <v>0</v>
      </c>
      <c r="F4291" s="6">
        <v>0</v>
      </c>
      <c r="G4291" s="6">
        <f t="shared" ref="G4291:G4354" si="269">IFERROR((D4291+E4291)/((F4291/0.25)),0)</f>
        <v>0</v>
      </c>
      <c r="H4291" s="6">
        <f t="shared" ref="H4291:H4354" si="270">G4291/5.29</f>
        <v>0</v>
      </c>
      <c r="I4291" s="7">
        <f>B4291+ProxiPrognose2030!H4291</f>
        <v>0</v>
      </c>
      <c r="J4291">
        <f t="shared" ref="J4291:J4354" si="271">MAX(C4291,IF(I4291&gt;0,IF(A4291&lt;6701,IF(I4291&lt;200,1,IF(I4291&lt;400,2,IF(I4291&lt;600,3,IF(I4291&lt;900,4,IF(I4291&lt;2000,5,IF(I4291&gt;2000,6,0)))))),0),0))</f>
        <v>0</v>
      </c>
      <c r="K4291">
        <f t="shared" ref="K4291:K4354" si="272">J4291-C4291</f>
        <v>0</v>
      </c>
      <c r="L4291" s="20">
        <v>0</v>
      </c>
    </row>
    <row r="4292" spans="1:12" ht="14.4">
      <c r="A4292" s="2">
        <v>4291</v>
      </c>
      <c r="B4292">
        <v>0</v>
      </c>
      <c r="C4292">
        <v>0</v>
      </c>
      <c r="D4292" s="7">
        <f>Groei2030!B4292</f>
        <v>0</v>
      </c>
      <c r="E4292" s="7">
        <f>Groei2030!C4292</f>
        <v>0</v>
      </c>
      <c r="F4292" s="6">
        <v>0</v>
      </c>
      <c r="G4292" s="6">
        <f t="shared" si="269"/>
        <v>0</v>
      </c>
      <c r="H4292" s="6">
        <f t="shared" si="270"/>
        <v>0</v>
      </c>
      <c r="I4292" s="7">
        <f>B4292+ProxiPrognose2030!H4292</f>
        <v>0</v>
      </c>
      <c r="J4292">
        <f t="shared" si="271"/>
        <v>0</v>
      </c>
      <c r="K4292">
        <f t="shared" si="272"/>
        <v>0</v>
      </c>
      <c r="L4292" s="20">
        <v>0</v>
      </c>
    </row>
    <row r="4293" spans="1:12" ht="14.4">
      <c r="A4293" s="2">
        <v>4292</v>
      </c>
      <c r="B4293">
        <v>0</v>
      </c>
      <c r="C4293">
        <v>0</v>
      </c>
      <c r="D4293" s="7">
        <f>Groei2030!B4293</f>
        <v>0</v>
      </c>
      <c r="E4293" s="7">
        <f>Groei2030!C4293</f>
        <v>0</v>
      </c>
      <c r="F4293" s="6">
        <v>0</v>
      </c>
      <c r="G4293" s="6">
        <f t="shared" si="269"/>
        <v>0</v>
      </c>
      <c r="H4293" s="6">
        <f t="shared" si="270"/>
        <v>0</v>
      </c>
      <c r="I4293" s="7">
        <f>B4293+ProxiPrognose2030!H4293</f>
        <v>0</v>
      </c>
      <c r="J4293">
        <f t="shared" si="271"/>
        <v>0</v>
      </c>
      <c r="K4293">
        <f t="shared" si="272"/>
        <v>0</v>
      </c>
      <c r="L4293" s="20">
        <v>0</v>
      </c>
    </row>
    <row r="4294" spans="1:12" ht="14.4">
      <c r="A4294" s="2">
        <v>4293</v>
      </c>
      <c r="B4294">
        <v>0</v>
      </c>
      <c r="C4294">
        <v>0</v>
      </c>
      <c r="D4294" s="7">
        <f>Groei2030!B4294</f>
        <v>0</v>
      </c>
      <c r="E4294" s="7">
        <f>Groei2030!C4294</f>
        <v>0</v>
      </c>
      <c r="F4294" s="6">
        <v>0</v>
      </c>
      <c r="G4294" s="6">
        <f t="shared" si="269"/>
        <v>0</v>
      </c>
      <c r="H4294" s="6">
        <f t="shared" si="270"/>
        <v>0</v>
      </c>
      <c r="I4294" s="7">
        <f>B4294+ProxiPrognose2030!H4294</f>
        <v>0</v>
      </c>
      <c r="J4294">
        <f t="shared" si="271"/>
        <v>0</v>
      </c>
      <c r="K4294">
        <f t="shared" si="272"/>
        <v>0</v>
      </c>
      <c r="L4294" s="20">
        <v>0</v>
      </c>
    </row>
    <row r="4295" spans="1:12" ht="14.4">
      <c r="A4295" s="2">
        <v>4294</v>
      </c>
      <c r="B4295">
        <v>0</v>
      </c>
      <c r="C4295">
        <v>0</v>
      </c>
      <c r="D4295" s="7">
        <f>Groei2030!B4295</f>
        <v>0</v>
      </c>
      <c r="E4295" s="7">
        <f>Groei2030!C4295</f>
        <v>0</v>
      </c>
      <c r="F4295" s="6">
        <v>0</v>
      </c>
      <c r="G4295" s="6">
        <f t="shared" si="269"/>
        <v>0</v>
      </c>
      <c r="H4295" s="6">
        <f t="shared" si="270"/>
        <v>0</v>
      </c>
      <c r="I4295" s="7">
        <f>B4295+ProxiPrognose2030!H4295</f>
        <v>0</v>
      </c>
      <c r="J4295">
        <f t="shared" si="271"/>
        <v>0</v>
      </c>
      <c r="K4295">
        <f t="shared" si="272"/>
        <v>0</v>
      </c>
      <c r="L4295" s="20">
        <v>0</v>
      </c>
    </row>
    <row r="4296" spans="1:12" ht="14.4">
      <c r="A4296" s="2">
        <v>4295</v>
      </c>
      <c r="B4296">
        <v>0</v>
      </c>
      <c r="C4296">
        <v>0</v>
      </c>
      <c r="D4296" s="7">
        <f>Groei2030!B4296</f>
        <v>0</v>
      </c>
      <c r="E4296" s="7">
        <f>Groei2030!C4296</f>
        <v>0</v>
      </c>
      <c r="F4296" s="6">
        <v>0</v>
      </c>
      <c r="G4296" s="6">
        <f t="shared" si="269"/>
        <v>0</v>
      </c>
      <c r="H4296" s="6">
        <f t="shared" si="270"/>
        <v>0</v>
      </c>
      <c r="I4296" s="7">
        <f>B4296+ProxiPrognose2030!H4296</f>
        <v>0</v>
      </c>
      <c r="J4296">
        <f t="shared" si="271"/>
        <v>0</v>
      </c>
      <c r="K4296">
        <f t="shared" si="272"/>
        <v>0</v>
      </c>
      <c r="L4296" s="20">
        <v>0</v>
      </c>
    </row>
    <row r="4297" spans="1:12" ht="14.4">
      <c r="A4297" s="2">
        <v>4296</v>
      </c>
      <c r="B4297">
        <v>0</v>
      </c>
      <c r="C4297">
        <v>0</v>
      </c>
      <c r="D4297" s="7">
        <f>Groei2030!B4297</f>
        <v>0</v>
      </c>
      <c r="E4297" s="7">
        <f>Groei2030!C4297</f>
        <v>0</v>
      </c>
      <c r="F4297" s="6">
        <v>0</v>
      </c>
      <c r="G4297" s="6">
        <f t="shared" si="269"/>
        <v>0</v>
      </c>
      <c r="H4297" s="6">
        <f t="shared" si="270"/>
        <v>0</v>
      </c>
      <c r="I4297" s="7">
        <f>B4297+ProxiPrognose2030!H4297</f>
        <v>0</v>
      </c>
      <c r="J4297">
        <f t="shared" si="271"/>
        <v>0</v>
      </c>
      <c r="K4297">
        <f t="shared" si="272"/>
        <v>0</v>
      </c>
      <c r="L4297" s="20">
        <v>0</v>
      </c>
    </row>
    <row r="4298" spans="1:12" ht="14.4">
      <c r="A4298" s="2">
        <v>4297</v>
      </c>
      <c r="B4298">
        <v>0</v>
      </c>
      <c r="C4298">
        <v>0</v>
      </c>
      <c r="D4298" s="7">
        <f>Groei2030!B4298</f>
        <v>0</v>
      </c>
      <c r="E4298" s="7">
        <f>Groei2030!C4298</f>
        <v>0</v>
      </c>
      <c r="F4298" s="6">
        <v>0</v>
      </c>
      <c r="G4298" s="6">
        <f t="shared" si="269"/>
        <v>0</v>
      </c>
      <c r="H4298" s="6">
        <f t="shared" si="270"/>
        <v>0</v>
      </c>
      <c r="I4298" s="7">
        <f>B4298+ProxiPrognose2030!H4298</f>
        <v>0</v>
      </c>
      <c r="J4298">
        <f t="shared" si="271"/>
        <v>0</v>
      </c>
      <c r="K4298">
        <f t="shared" si="272"/>
        <v>0</v>
      </c>
      <c r="L4298" s="20">
        <v>0</v>
      </c>
    </row>
    <row r="4299" spans="1:12" ht="14.4">
      <c r="A4299" s="2">
        <v>4298</v>
      </c>
      <c r="B4299">
        <v>0</v>
      </c>
      <c r="C4299">
        <v>0</v>
      </c>
      <c r="D4299" s="7">
        <f>Groei2030!B4299</f>
        <v>0</v>
      </c>
      <c r="E4299" s="7">
        <f>Groei2030!C4299</f>
        <v>0</v>
      </c>
      <c r="F4299" s="6">
        <v>0</v>
      </c>
      <c r="G4299" s="6">
        <f t="shared" si="269"/>
        <v>0</v>
      </c>
      <c r="H4299" s="6">
        <f t="shared" si="270"/>
        <v>0</v>
      </c>
      <c r="I4299" s="7">
        <f>B4299+ProxiPrognose2030!H4299</f>
        <v>0</v>
      </c>
      <c r="J4299">
        <f t="shared" si="271"/>
        <v>0</v>
      </c>
      <c r="K4299">
        <f t="shared" si="272"/>
        <v>0</v>
      </c>
      <c r="L4299" s="20">
        <v>0</v>
      </c>
    </row>
    <row r="4300" spans="1:12" ht="14.4">
      <c r="A4300" s="2">
        <v>4299</v>
      </c>
      <c r="B4300">
        <v>0</v>
      </c>
      <c r="C4300">
        <v>0</v>
      </c>
      <c r="D4300" s="7">
        <f>Groei2030!B4300</f>
        <v>0</v>
      </c>
      <c r="E4300" s="7">
        <f>Groei2030!C4300</f>
        <v>0</v>
      </c>
      <c r="F4300" s="6">
        <v>0</v>
      </c>
      <c r="G4300" s="6">
        <f t="shared" si="269"/>
        <v>0</v>
      </c>
      <c r="H4300" s="6">
        <f t="shared" si="270"/>
        <v>0</v>
      </c>
      <c r="I4300" s="7">
        <f>B4300+ProxiPrognose2030!H4300</f>
        <v>0</v>
      </c>
      <c r="J4300">
        <f t="shared" si="271"/>
        <v>0</v>
      </c>
      <c r="K4300">
        <f t="shared" si="272"/>
        <v>0</v>
      </c>
      <c r="L4300" s="20">
        <v>0</v>
      </c>
    </row>
    <row r="4301" spans="1:12" ht="14.4">
      <c r="A4301" s="2">
        <v>4300</v>
      </c>
      <c r="B4301">
        <v>0</v>
      </c>
      <c r="C4301">
        <v>0</v>
      </c>
      <c r="D4301" s="7">
        <f>Groei2030!B4301</f>
        <v>0</v>
      </c>
      <c r="E4301" s="7">
        <f>Groei2030!C4301</f>
        <v>0</v>
      </c>
      <c r="F4301" s="6">
        <v>0</v>
      </c>
      <c r="G4301" s="6">
        <f t="shared" si="269"/>
        <v>0</v>
      </c>
      <c r="H4301" s="6">
        <f t="shared" si="270"/>
        <v>0</v>
      </c>
      <c r="I4301" s="7">
        <f>B4301+ProxiPrognose2030!H4301</f>
        <v>0</v>
      </c>
      <c r="J4301">
        <f t="shared" si="271"/>
        <v>0</v>
      </c>
      <c r="K4301">
        <f t="shared" si="272"/>
        <v>0</v>
      </c>
      <c r="L4301" s="20">
        <v>0</v>
      </c>
    </row>
    <row r="4302" spans="1:12" ht="14.4">
      <c r="A4302" s="2">
        <v>4301</v>
      </c>
      <c r="B4302">
        <v>1124</v>
      </c>
      <c r="C4302">
        <v>5</v>
      </c>
      <c r="D4302" s="7">
        <f>Groei2030!B4302</f>
        <v>186</v>
      </c>
      <c r="E4302" s="7">
        <f>Groei2030!C4302</f>
        <v>0</v>
      </c>
      <c r="F4302" s="6">
        <v>6.1057209716796901E-2</v>
      </c>
      <c r="G4302" s="6">
        <f t="shared" si="269"/>
        <v>761.58082257086505</v>
      </c>
      <c r="H4302" s="6">
        <f t="shared" si="270"/>
        <v>143.96612903040926</v>
      </c>
      <c r="I4302" s="7">
        <f>B4302+ProxiPrognose2030!H4302</f>
        <v>1267.9661290304093</v>
      </c>
      <c r="J4302">
        <f t="shared" si="271"/>
        <v>5</v>
      </c>
      <c r="K4302">
        <f t="shared" si="272"/>
        <v>0</v>
      </c>
      <c r="L4302" s="20">
        <v>5</v>
      </c>
    </row>
    <row r="4303" spans="1:12" ht="14.4">
      <c r="A4303" s="2">
        <v>4302</v>
      </c>
      <c r="B4303">
        <v>1155</v>
      </c>
      <c r="C4303">
        <v>5</v>
      </c>
      <c r="D4303" s="7">
        <f>Groei2030!B4303</f>
        <v>0</v>
      </c>
      <c r="E4303" s="7">
        <f>Groei2030!C4303</f>
        <v>410</v>
      </c>
      <c r="F4303" s="6">
        <v>0.402687788574219</v>
      </c>
      <c r="G4303" s="6">
        <f t="shared" si="269"/>
        <v>254.53962823883427</v>
      </c>
      <c r="H4303" s="6">
        <f t="shared" si="270"/>
        <v>48.117131992218198</v>
      </c>
      <c r="I4303" s="7">
        <f>B4303+ProxiPrognose2030!H4303</f>
        <v>1203.1171319922182</v>
      </c>
      <c r="J4303">
        <f t="shared" si="271"/>
        <v>5</v>
      </c>
      <c r="K4303">
        <f t="shared" si="272"/>
        <v>0</v>
      </c>
      <c r="L4303" s="20">
        <v>5</v>
      </c>
    </row>
    <row r="4304" spans="1:12" ht="14.4">
      <c r="A4304" s="2">
        <v>4303</v>
      </c>
      <c r="B4304">
        <v>1041</v>
      </c>
      <c r="C4304">
        <v>5</v>
      </c>
      <c r="D4304" s="7">
        <f>Groei2030!B4304</f>
        <v>0</v>
      </c>
      <c r="E4304" s="7">
        <f>Groei2030!C4304</f>
        <v>0</v>
      </c>
      <c r="F4304" s="6">
        <v>0.26204213623046901</v>
      </c>
      <c r="G4304" s="6">
        <f t="shared" si="269"/>
        <v>0</v>
      </c>
      <c r="H4304" s="6">
        <f t="shared" si="270"/>
        <v>0</v>
      </c>
      <c r="I4304" s="7">
        <f>B4304+ProxiPrognose2030!H4304</f>
        <v>1041</v>
      </c>
      <c r="J4304">
        <f t="shared" si="271"/>
        <v>5</v>
      </c>
      <c r="K4304">
        <f t="shared" si="272"/>
        <v>0</v>
      </c>
      <c r="L4304" s="20">
        <v>5</v>
      </c>
    </row>
    <row r="4305" spans="1:12" ht="14.4">
      <c r="A4305" s="2">
        <v>4304</v>
      </c>
      <c r="B4305">
        <v>927</v>
      </c>
      <c r="C4305">
        <v>5</v>
      </c>
      <c r="D4305" s="7">
        <f>Groei2030!B4305</f>
        <v>0</v>
      </c>
      <c r="E4305" s="7">
        <f>Groei2030!C4305</f>
        <v>0</v>
      </c>
      <c r="F4305" s="6">
        <v>0.23175270776367199</v>
      </c>
      <c r="G4305" s="6">
        <f t="shared" si="269"/>
        <v>0</v>
      </c>
      <c r="H4305" s="6">
        <f t="shared" si="270"/>
        <v>0</v>
      </c>
      <c r="I4305" s="7">
        <f>B4305+ProxiPrognose2030!H4305</f>
        <v>927</v>
      </c>
      <c r="J4305">
        <f t="shared" si="271"/>
        <v>5</v>
      </c>
      <c r="K4305">
        <f t="shared" si="272"/>
        <v>0</v>
      </c>
      <c r="L4305" s="20">
        <v>5</v>
      </c>
    </row>
    <row r="4306" spans="1:12" ht="14.4">
      <c r="A4306" s="2">
        <v>4305</v>
      </c>
      <c r="B4306">
        <v>866</v>
      </c>
      <c r="C4306">
        <v>4</v>
      </c>
      <c r="D4306" s="7">
        <f>Groei2030!B4306</f>
        <v>0</v>
      </c>
      <c r="E4306" s="7">
        <f>Groei2030!C4306</f>
        <v>0</v>
      </c>
      <c r="F4306" s="6">
        <v>0.15244997265624999</v>
      </c>
      <c r="G4306" s="6">
        <f t="shared" si="269"/>
        <v>0</v>
      </c>
      <c r="H4306" s="6">
        <f t="shared" si="270"/>
        <v>0</v>
      </c>
      <c r="I4306" s="7">
        <f>B4306+ProxiPrognose2030!H4306</f>
        <v>866</v>
      </c>
      <c r="J4306">
        <f t="shared" si="271"/>
        <v>4</v>
      </c>
      <c r="K4306">
        <f t="shared" si="272"/>
        <v>0</v>
      </c>
      <c r="L4306" s="20">
        <v>4</v>
      </c>
    </row>
    <row r="4307" spans="1:12" ht="14.4">
      <c r="A4307" s="2">
        <v>4306</v>
      </c>
      <c r="B4307">
        <v>999</v>
      </c>
      <c r="C4307">
        <v>5</v>
      </c>
      <c r="D4307" s="7">
        <f>Groei2030!B4307</f>
        <v>0</v>
      </c>
      <c r="E4307" s="7">
        <f>Groei2030!C4307</f>
        <v>0</v>
      </c>
      <c r="F4307" s="6">
        <v>0.16475300000000001</v>
      </c>
      <c r="G4307" s="6">
        <f t="shared" si="269"/>
        <v>0</v>
      </c>
      <c r="H4307" s="6">
        <f t="shared" si="270"/>
        <v>0</v>
      </c>
      <c r="I4307" s="7">
        <f>B4307+ProxiPrognose2030!H4307</f>
        <v>999</v>
      </c>
      <c r="J4307">
        <f t="shared" si="271"/>
        <v>5</v>
      </c>
      <c r="K4307">
        <f t="shared" si="272"/>
        <v>0</v>
      </c>
      <c r="L4307" s="20">
        <v>5</v>
      </c>
    </row>
    <row r="4308" spans="1:12" ht="14.4">
      <c r="A4308" s="2">
        <v>4307</v>
      </c>
      <c r="B4308">
        <v>850</v>
      </c>
      <c r="C4308">
        <v>4</v>
      </c>
      <c r="D4308" s="7">
        <f>Groei2030!B4308</f>
        <v>0</v>
      </c>
      <c r="E4308" s="7">
        <f>Groei2030!C4308</f>
        <v>0</v>
      </c>
      <c r="F4308" s="6">
        <v>7.4189609375000007E-2</v>
      </c>
      <c r="G4308" s="6">
        <f t="shared" si="269"/>
        <v>0</v>
      </c>
      <c r="H4308" s="6">
        <f t="shared" si="270"/>
        <v>0</v>
      </c>
      <c r="I4308" s="7">
        <f>B4308+ProxiPrognose2030!H4308</f>
        <v>850</v>
      </c>
      <c r="J4308">
        <f t="shared" si="271"/>
        <v>4</v>
      </c>
      <c r="K4308">
        <f t="shared" si="272"/>
        <v>0</v>
      </c>
      <c r="L4308" s="20">
        <v>4</v>
      </c>
    </row>
    <row r="4309" spans="1:12" ht="14.4">
      <c r="A4309" s="2">
        <v>4308</v>
      </c>
      <c r="B4309">
        <v>989</v>
      </c>
      <c r="C4309">
        <v>5</v>
      </c>
      <c r="D4309" s="7">
        <f>Groei2030!B4309</f>
        <v>61</v>
      </c>
      <c r="E4309" s="7">
        <f>Groei2030!C4309</f>
        <v>0</v>
      </c>
      <c r="F4309" s="6">
        <v>0.233013</v>
      </c>
      <c r="G4309" s="6">
        <f t="shared" si="269"/>
        <v>65.446992227901447</v>
      </c>
      <c r="H4309" s="6">
        <f t="shared" si="270"/>
        <v>12.371832179187418</v>
      </c>
      <c r="I4309" s="7">
        <f>B4309+ProxiPrognose2030!H4309</f>
        <v>1001.3718321791874</v>
      </c>
      <c r="J4309">
        <f t="shared" si="271"/>
        <v>5</v>
      </c>
      <c r="K4309">
        <f t="shared" si="272"/>
        <v>0</v>
      </c>
      <c r="L4309" s="20">
        <v>5</v>
      </c>
    </row>
    <row r="4310" spans="1:12" ht="14.4">
      <c r="A4310" s="2">
        <v>4309</v>
      </c>
      <c r="B4310">
        <v>953</v>
      </c>
      <c r="C4310">
        <v>5</v>
      </c>
      <c r="D4310" s="7">
        <f>Groei2030!B4310</f>
        <v>24</v>
      </c>
      <c r="E4310" s="7">
        <f>Groei2030!C4310</f>
        <v>0</v>
      </c>
      <c r="F4310" s="6">
        <v>7.8480499999999995E-2</v>
      </c>
      <c r="G4310" s="6">
        <f t="shared" si="269"/>
        <v>76.452112308152991</v>
      </c>
      <c r="H4310" s="6">
        <f t="shared" si="270"/>
        <v>14.452195143318146</v>
      </c>
      <c r="I4310" s="7">
        <f>B4310+ProxiPrognose2030!H4310</f>
        <v>967.45219514331814</v>
      </c>
      <c r="J4310">
        <f t="shared" si="271"/>
        <v>5</v>
      </c>
      <c r="K4310">
        <f t="shared" si="272"/>
        <v>0</v>
      </c>
      <c r="L4310" s="20">
        <v>5</v>
      </c>
    </row>
    <row r="4311" spans="1:12" ht="14.4">
      <c r="A4311" s="2">
        <v>4310</v>
      </c>
      <c r="B4311">
        <v>838</v>
      </c>
      <c r="C4311">
        <v>4</v>
      </c>
      <c r="D4311" s="7">
        <f>Groei2030!B4311</f>
        <v>0</v>
      </c>
      <c r="E4311" s="7">
        <f>Groei2030!C4311</f>
        <v>0</v>
      </c>
      <c r="F4311" s="6">
        <v>6.5059500000000006E-2</v>
      </c>
      <c r="G4311" s="6">
        <f t="shared" si="269"/>
        <v>0</v>
      </c>
      <c r="H4311" s="6">
        <f t="shared" si="270"/>
        <v>0</v>
      </c>
      <c r="I4311" s="7">
        <f>B4311+ProxiPrognose2030!H4311</f>
        <v>838</v>
      </c>
      <c r="J4311">
        <f t="shared" si="271"/>
        <v>4</v>
      </c>
      <c r="K4311">
        <f t="shared" si="272"/>
        <v>0</v>
      </c>
      <c r="L4311" s="20">
        <v>4</v>
      </c>
    </row>
    <row r="4312" spans="1:12" ht="14.4">
      <c r="A4312" s="2">
        <v>4311</v>
      </c>
      <c r="B4312">
        <v>857</v>
      </c>
      <c r="C4312">
        <v>4</v>
      </c>
      <c r="D4312" s="7">
        <f>Groei2030!B4312</f>
        <v>10</v>
      </c>
      <c r="E4312" s="7">
        <f>Groei2030!C4312</f>
        <v>0</v>
      </c>
      <c r="F4312" s="6">
        <v>5.2555999999999999E-2</v>
      </c>
      <c r="G4312" s="6">
        <f t="shared" si="269"/>
        <v>47.568308090417844</v>
      </c>
      <c r="H4312" s="6">
        <f t="shared" si="270"/>
        <v>8.9921187316479863</v>
      </c>
      <c r="I4312" s="7">
        <f>B4312+ProxiPrognose2030!H4312</f>
        <v>865.99211873164802</v>
      </c>
      <c r="J4312">
        <f t="shared" si="271"/>
        <v>4</v>
      </c>
      <c r="K4312">
        <f t="shared" si="272"/>
        <v>0</v>
      </c>
      <c r="L4312" s="20">
        <v>4</v>
      </c>
    </row>
    <row r="4313" spans="1:12" ht="14.4">
      <c r="A4313" s="2">
        <v>4312</v>
      </c>
      <c r="B4313">
        <v>839</v>
      </c>
      <c r="C4313">
        <v>4</v>
      </c>
      <c r="D4313" s="7">
        <f>Groei2030!B4313</f>
        <v>22</v>
      </c>
      <c r="E4313" s="7">
        <f>Groei2030!C4313</f>
        <v>0</v>
      </c>
      <c r="F4313" s="6">
        <v>9.7110000000000002E-2</v>
      </c>
      <c r="G4313" s="6">
        <f t="shared" si="269"/>
        <v>56.63680362475543</v>
      </c>
      <c r="H4313" s="6">
        <f t="shared" si="270"/>
        <v>10.706390099197623</v>
      </c>
      <c r="I4313" s="7">
        <f>B4313+ProxiPrognose2030!H4313</f>
        <v>849.70639009919762</v>
      </c>
      <c r="J4313">
        <f t="shared" si="271"/>
        <v>4</v>
      </c>
      <c r="K4313">
        <f t="shared" si="272"/>
        <v>0</v>
      </c>
      <c r="L4313" s="20">
        <v>4</v>
      </c>
    </row>
    <row r="4314" spans="1:12" ht="14.4">
      <c r="A4314" s="2">
        <v>4313</v>
      </c>
      <c r="B4314">
        <v>1181</v>
      </c>
      <c r="C4314">
        <v>5</v>
      </c>
      <c r="D4314" s="7">
        <f>Groei2030!B4314</f>
        <v>23</v>
      </c>
      <c r="E4314" s="7">
        <f>Groei2030!C4314</f>
        <v>0</v>
      </c>
      <c r="F4314" s="6">
        <v>9.4392273681640604E-2</v>
      </c>
      <c r="G4314" s="6">
        <f t="shared" si="269"/>
        <v>60.916002716421282</v>
      </c>
      <c r="H4314" s="6">
        <f t="shared" si="270"/>
        <v>11.515312422763948</v>
      </c>
      <c r="I4314" s="7">
        <f>B4314+ProxiPrognose2030!H4314</f>
        <v>1192.5153124227641</v>
      </c>
      <c r="J4314">
        <f t="shared" si="271"/>
        <v>5</v>
      </c>
      <c r="K4314">
        <f t="shared" si="272"/>
        <v>0</v>
      </c>
      <c r="L4314" s="20">
        <v>5</v>
      </c>
    </row>
    <row r="4315" spans="1:12" ht="14.4">
      <c r="A4315" s="2">
        <v>4314</v>
      </c>
      <c r="B4315">
        <v>1203</v>
      </c>
      <c r="C4315">
        <v>5</v>
      </c>
      <c r="D4315" s="7">
        <f>Groei2030!B4315</f>
        <v>18</v>
      </c>
      <c r="E4315" s="7">
        <f>Groei2030!C4315</f>
        <v>0</v>
      </c>
      <c r="F4315" s="6">
        <v>6.3203748291015605E-2</v>
      </c>
      <c r="G4315" s="6">
        <f t="shared" si="269"/>
        <v>71.198308987628096</v>
      </c>
      <c r="H4315" s="6">
        <f t="shared" si="270"/>
        <v>13.459037615808713</v>
      </c>
      <c r="I4315" s="7">
        <f>B4315+ProxiPrognose2030!H4315</f>
        <v>1216.4590376158087</v>
      </c>
      <c r="J4315">
        <f t="shared" si="271"/>
        <v>5</v>
      </c>
      <c r="K4315">
        <f t="shared" si="272"/>
        <v>0</v>
      </c>
      <c r="L4315" s="20">
        <v>5</v>
      </c>
    </row>
    <row r="4316" spans="1:12" ht="14.4">
      <c r="A4316" s="2">
        <v>4315</v>
      </c>
      <c r="B4316">
        <v>1202</v>
      </c>
      <c r="C4316">
        <v>5</v>
      </c>
      <c r="D4316" s="7">
        <f>Groei2030!B4316</f>
        <v>26</v>
      </c>
      <c r="E4316" s="7">
        <f>Groei2030!C4316</f>
        <v>0</v>
      </c>
      <c r="F4316" s="6">
        <v>7.7320221191406205E-2</v>
      </c>
      <c r="G4316" s="6">
        <f t="shared" si="269"/>
        <v>84.06597782369569</v>
      </c>
      <c r="H4316" s="6">
        <f t="shared" si="270"/>
        <v>15.891489191624894</v>
      </c>
      <c r="I4316" s="7">
        <f>B4316+ProxiPrognose2030!H4316</f>
        <v>1217.8914891916249</v>
      </c>
      <c r="J4316">
        <f t="shared" si="271"/>
        <v>5</v>
      </c>
      <c r="K4316">
        <f t="shared" si="272"/>
        <v>0</v>
      </c>
      <c r="L4316" s="20">
        <v>5</v>
      </c>
    </row>
    <row r="4317" spans="1:12" ht="14.4">
      <c r="A4317" s="2">
        <v>4316</v>
      </c>
      <c r="B4317">
        <v>1158</v>
      </c>
      <c r="C4317">
        <v>5</v>
      </c>
      <c r="D4317" s="7">
        <f>Groei2030!B4317</f>
        <v>27</v>
      </c>
      <c r="E4317" s="7">
        <f>Groei2030!C4317</f>
        <v>0</v>
      </c>
      <c r="F4317" s="6">
        <v>0.102984875</v>
      </c>
      <c r="G4317" s="6">
        <f t="shared" si="269"/>
        <v>65.543605310974058</v>
      </c>
      <c r="H4317" s="6">
        <f t="shared" si="270"/>
        <v>12.390095521923262</v>
      </c>
      <c r="I4317" s="7">
        <f>B4317+ProxiPrognose2030!H4317</f>
        <v>1170.3900955219233</v>
      </c>
      <c r="J4317">
        <f t="shared" si="271"/>
        <v>5</v>
      </c>
      <c r="K4317">
        <f t="shared" si="272"/>
        <v>0</v>
      </c>
      <c r="L4317" s="20">
        <v>5</v>
      </c>
    </row>
    <row r="4318" spans="1:12" ht="14.4">
      <c r="A4318" s="2">
        <v>4317</v>
      </c>
      <c r="B4318">
        <v>1101</v>
      </c>
      <c r="C4318">
        <v>5</v>
      </c>
      <c r="D4318" s="7">
        <f>Groei2030!B4318</f>
        <v>13</v>
      </c>
      <c r="E4318" s="7">
        <f>Groei2030!C4318</f>
        <v>0</v>
      </c>
      <c r="F4318" s="6">
        <v>5.76910078125E-2</v>
      </c>
      <c r="G4318" s="6">
        <f t="shared" si="269"/>
        <v>56.334602622348669</v>
      </c>
      <c r="H4318" s="6">
        <f t="shared" si="270"/>
        <v>10.64926325564247</v>
      </c>
      <c r="I4318" s="7">
        <f>B4318+ProxiPrognose2030!H4318</f>
        <v>1111.6492632556424</v>
      </c>
      <c r="J4318">
        <f t="shared" si="271"/>
        <v>5</v>
      </c>
      <c r="K4318">
        <f t="shared" si="272"/>
        <v>0</v>
      </c>
      <c r="L4318" s="20">
        <v>5</v>
      </c>
    </row>
    <row r="4319" spans="1:12" ht="14.4">
      <c r="A4319" s="2">
        <v>4318</v>
      </c>
      <c r="B4319">
        <v>1111</v>
      </c>
      <c r="C4319">
        <v>5</v>
      </c>
      <c r="D4319" s="7">
        <f>Groei2030!B4319</f>
        <v>15</v>
      </c>
      <c r="E4319" s="7">
        <f>Groei2030!C4319</f>
        <v>0</v>
      </c>
      <c r="F4319" s="6">
        <v>4.1093499999999998E-2</v>
      </c>
      <c r="G4319" s="6">
        <f t="shared" si="269"/>
        <v>91.255308017082996</v>
      </c>
      <c r="H4319" s="6">
        <f t="shared" si="270"/>
        <v>17.250530816083742</v>
      </c>
      <c r="I4319" s="7">
        <f>B4319+ProxiPrognose2030!H4319</f>
        <v>1128.2505308160837</v>
      </c>
      <c r="J4319">
        <f t="shared" si="271"/>
        <v>5</v>
      </c>
      <c r="K4319">
        <f t="shared" si="272"/>
        <v>0</v>
      </c>
      <c r="L4319" s="20">
        <v>5</v>
      </c>
    </row>
    <row r="4320" spans="1:12" ht="14.4">
      <c r="A4320" s="2">
        <v>4319</v>
      </c>
      <c r="B4320">
        <v>1137</v>
      </c>
      <c r="C4320">
        <v>5</v>
      </c>
      <c r="D4320" s="7">
        <f>Groei2030!B4320</f>
        <v>28</v>
      </c>
      <c r="E4320" s="7">
        <f>Groei2030!C4320</f>
        <v>0</v>
      </c>
      <c r="F4320" s="6">
        <v>9.0806999999999999E-2</v>
      </c>
      <c r="G4320" s="6">
        <f t="shared" si="269"/>
        <v>77.086568216106684</v>
      </c>
      <c r="H4320" s="6">
        <f t="shared" si="270"/>
        <v>14.572130097562701</v>
      </c>
      <c r="I4320" s="7">
        <f>B4320+ProxiPrognose2030!H4320</f>
        <v>1151.5721300975626</v>
      </c>
      <c r="J4320">
        <f t="shared" si="271"/>
        <v>5</v>
      </c>
      <c r="K4320">
        <f t="shared" si="272"/>
        <v>0</v>
      </c>
      <c r="L4320" s="20">
        <v>5</v>
      </c>
    </row>
    <row r="4321" spans="1:12" ht="14.4">
      <c r="A4321" s="2">
        <v>4320</v>
      </c>
      <c r="B4321">
        <v>1131</v>
      </c>
      <c r="C4321">
        <v>5</v>
      </c>
      <c r="D4321" s="7">
        <f>Groei2030!B4321</f>
        <v>20</v>
      </c>
      <c r="E4321" s="7">
        <f>Groei2030!C4321</f>
        <v>0</v>
      </c>
      <c r="F4321" s="6">
        <v>6.4190499999999998E-2</v>
      </c>
      <c r="G4321" s="6">
        <f t="shared" si="269"/>
        <v>77.89314618206744</v>
      </c>
      <c r="H4321" s="6">
        <f t="shared" si="270"/>
        <v>14.724602302848288</v>
      </c>
      <c r="I4321" s="7">
        <f>B4321+ProxiPrognose2030!H4321</f>
        <v>1145.7246023028483</v>
      </c>
      <c r="J4321">
        <f t="shared" si="271"/>
        <v>5</v>
      </c>
      <c r="K4321">
        <f t="shared" si="272"/>
        <v>0</v>
      </c>
      <c r="L4321" s="20">
        <v>5</v>
      </c>
    </row>
    <row r="4322" spans="1:12" ht="14.4">
      <c r="A4322" s="2">
        <v>4321</v>
      </c>
      <c r="B4322">
        <v>1093</v>
      </c>
      <c r="C4322">
        <v>5</v>
      </c>
      <c r="D4322" s="7">
        <f>Groei2030!B4322</f>
        <v>13</v>
      </c>
      <c r="E4322" s="7">
        <f>Groei2030!C4322</f>
        <v>0</v>
      </c>
      <c r="F4322" s="6">
        <v>5.0635773437499997E-2</v>
      </c>
      <c r="G4322" s="6">
        <f t="shared" si="269"/>
        <v>64.183871981564423</v>
      </c>
      <c r="H4322" s="6">
        <f t="shared" si="270"/>
        <v>12.133057085361894</v>
      </c>
      <c r="I4322" s="7">
        <f>B4322+ProxiPrognose2030!H4322</f>
        <v>1105.133057085362</v>
      </c>
      <c r="J4322">
        <f t="shared" si="271"/>
        <v>5</v>
      </c>
      <c r="K4322">
        <f t="shared" si="272"/>
        <v>0</v>
      </c>
      <c r="L4322" s="20">
        <v>5</v>
      </c>
    </row>
    <row r="4323" spans="1:12" ht="14.4">
      <c r="A4323" s="2">
        <v>4322</v>
      </c>
      <c r="B4323">
        <v>1093</v>
      </c>
      <c r="C4323">
        <v>5</v>
      </c>
      <c r="D4323" s="7">
        <f>Groei2030!B4323</f>
        <v>11</v>
      </c>
      <c r="E4323" s="7">
        <f>Groei2030!C4323</f>
        <v>0</v>
      </c>
      <c r="F4323" s="6">
        <v>2.8349320312499999E-2</v>
      </c>
      <c r="G4323" s="6">
        <f t="shared" si="269"/>
        <v>97.00408932864076</v>
      </c>
      <c r="H4323" s="6">
        <f t="shared" si="270"/>
        <v>18.337256961935871</v>
      </c>
      <c r="I4323" s="7">
        <f>B4323+ProxiPrognose2030!H4323</f>
        <v>1111.337256961936</v>
      </c>
      <c r="J4323">
        <f t="shared" si="271"/>
        <v>5</v>
      </c>
      <c r="K4323">
        <f t="shared" si="272"/>
        <v>0</v>
      </c>
      <c r="L4323" s="20">
        <v>5</v>
      </c>
    </row>
    <row r="4324" spans="1:12" ht="14.4">
      <c r="A4324" s="2">
        <v>4323</v>
      </c>
      <c r="B4324">
        <v>1089</v>
      </c>
      <c r="C4324">
        <v>5</v>
      </c>
      <c r="D4324" s="7">
        <f>Groei2030!B4324</f>
        <v>32</v>
      </c>
      <c r="E4324" s="7">
        <f>Groei2030!C4324</f>
        <v>0</v>
      </c>
      <c r="F4324" s="6">
        <v>0.10670549999999999</v>
      </c>
      <c r="G4324" s="6">
        <f t="shared" si="269"/>
        <v>74.972705249495107</v>
      </c>
      <c r="H4324" s="6">
        <f t="shared" si="270"/>
        <v>14.172534073628565</v>
      </c>
      <c r="I4324" s="7">
        <f>B4324+ProxiPrognose2030!H4324</f>
        <v>1103.1725340736286</v>
      </c>
      <c r="J4324">
        <f t="shared" si="271"/>
        <v>5</v>
      </c>
      <c r="K4324">
        <f t="shared" si="272"/>
        <v>0</v>
      </c>
      <c r="L4324" s="20">
        <v>5</v>
      </c>
    </row>
    <row r="4325" spans="1:12" ht="14.4">
      <c r="A4325" s="2">
        <v>4324</v>
      </c>
      <c r="B4325">
        <v>1000</v>
      </c>
      <c r="C4325">
        <v>5</v>
      </c>
      <c r="D4325" s="7">
        <f>Groei2030!B4325</f>
        <v>8</v>
      </c>
      <c r="E4325" s="7">
        <f>Groei2030!C4325</f>
        <v>0</v>
      </c>
      <c r="F4325" s="6">
        <v>2.9093500000000001E-2</v>
      </c>
      <c r="G4325" s="6">
        <f t="shared" si="269"/>
        <v>68.743877498410299</v>
      </c>
      <c r="H4325" s="6">
        <f t="shared" si="270"/>
        <v>12.995061908962249</v>
      </c>
      <c r="I4325" s="7">
        <f>B4325+ProxiPrognose2030!H4325</f>
        <v>1012.9950619089623</v>
      </c>
      <c r="J4325">
        <f t="shared" si="271"/>
        <v>5</v>
      </c>
      <c r="K4325">
        <f t="shared" si="272"/>
        <v>0</v>
      </c>
      <c r="L4325" s="20">
        <v>5</v>
      </c>
    </row>
    <row r="4326" spans="1:12" ht="14.4">
      <c r="A4326" s="2">
        <v>4325</v>
      </c>
      <c r="B4326">
        <v>989</v>
      </c>
      <c r="C4326">
        <v>5</v>
      </c>
      <c r="D4326" s="7">
        <f>Groei2030!B4326</f>
        <v>11</v>
      </c>
      <c r="E4326" s="7">
        <f>Groei2030!C4326</f>
        <v>0</v>
      </c>
      <c r="F4326" s="6">
        <v>2.8213843749999998E-2</v>
      </c>
      <c r="G4326" s="6">
        <f t="shared" si="269"/>
        <v>97.469881252886722</v>
      </c>
      <c r="H4326" s="6">
        <f t="shared" si="270"/>
        <v>18.425308365385014</v>
      </c>
      <c r="I4326" s="7">
        <f>B4326+ProxiPrognose2030!H4326</f>
        <v>1007.425308365385</v>
      </c>
      <c r="J4326">
        <f t="shared" si="271"/>
        <v>5</v>
      </c>
      <c r="K4326">
        <f t="shared" si="272"/>
        <v>0</v>
      </c>
      <c r="L4326" s="20">
        <v>5</v>
      </c>
    </row>
    <row r="4327" spans="1:12" ht="14.4">
      <c r="A4327" s="2">
        <v>4326</v>
      </c>
      <c r="B4327">
        <v>1004</v>
      </c>
      <c r="C4327">
        <v>5</v>
      </c>
      <c r="D4327" s="7">
        <f>Groei2030!B4327</f>
        <v>33</v>
      </c>
      <c r="E4327" s="7">
        <f>Groei2030!C4327</f>
        <v>0</v>
      </c>
      <c r="F4327" s="6">
        <v>0.1047105</v>
      </c>
      <c r="G4327" s="6">
        <f t="shared" si="269"/>
        <v>78.788660163020907</v>
      </c>
      <c r="H4327" s="6">
        <f t="shared" si="270"/>
        <v>14.893886609266712</v>
      </c>
      <c r="I4327" s="7">
        <f>B4327+ProxiPrognose2030!H4327</f>
        <v>1018.8938866092667</v>
      </c>
      <c r="J4327">
        <f t="shared" si="271"/>
        <v>5</v>
      </c>
      <c r="K4327">
        <f t="shared" si="272"/>
        <v>0</v>
      </c>
      <c r="L4327" s="20">
        <v>5</v>
      </c>
    </row>
    <row r="4328" spans="1:12" ht="14.4">
      <c r="A4328" s="2">
        <v>4327</v>
      </c>
      <c r="B4328">
        <v>985</v>
      </c>
      <c r="C4328">
        <v>5</v>
      </c>
      <c r="D4328" s="7">
        <f>Groei2030!B4328</f>
        <v>29</v>
      </c>
      <c r="E4328" s="7">
        <f>Groei2030!C4328</f>
        <v>0</v>
      </c>
      <c r="F4328" s="6">
        <v>7.0605179687500005E-2</v>
      </c>
      <c r="G4328" s="6">
        <f t="shared" si="269"/>
        <v>102.68368456944167</v>
      </c>
      <c r="H4328" s="6">
        <f t="shared" si="270"/>
        <v>19.410904455471016</v>
      </c>
      <c r="I4328" s="7">
        <f>B4328+ProxiPrognose2030!H4328</f>
        <v>1004.410904455471</v>
      </c>
      <c r="J4328">
        <f t="shared" si="271"/>
        <v>5</v>
      </c>
      <c r="K4328">
        <f t="shared" si="272"/>
        <v>0</v>
      </c>
      <c r="L4328" s="20">
        <v>5</v>
      </c>
    </row>
    <row r="4329" spans="1:12" ht="14.4">
      <c r="A4329" s="2">
        <v>4328</v>
      </c>
      <c r="B4329">
        <v>906</v>
      </c>
      <c r="C4329">
        <v>5</v>
      </c>
      <c r="D4329" s="7">
        <f>Groei2030!B4329</f>
        <v>17</v>
      </c>
      <c r="E4329" s="7">
        <f>Groei2030!C4329</f>
        <v>0</v>
      </c>
      <c r="F4329" s="6">
        <v>4.8731960937499999E-2</v>
      </c>
      <c r="G4329" s="6">
        <f t="shared" si="269"/>
        <v>87.211758325316211</v>
      </c>
      <c r="H4329" s="6">
        <f t="shared" si="270"/>
        <v>16.486154692876411</v>
      </c>
      <c r="I4329" s="7">
        <f>B4329+ProxiPrognose2030!H4329</f>
        <v>922.48615469287643</v>
      </c>
      <c r="J4329">
        <f t="shared" si="271"/>
        <v>5</v>
      </c>
      <c r="K4329">
        <f t="shared" si="272"/>
        <v>0</v>
      </c>
      <c r="L4329" s="20">
        <v>5</v>
      </c>
    </row>
    <row r="4330" spans="1:12" ht="14.4">
      <c r="A4330" s="2">
        <v>4329</v>
      </c>
      <c r="B4330">
        <v>887</v>
      </c>
      <c r="C4330">
        <v>4</v>
      </c>
      <c r="D4330" s="7">
        <f>Groei2030!B4330</f>
        <v>23</v>
      </c>
      <c r="E4330" s="7">
        <f>Groei2030!C4330</f>
        <v>0</v>
      </c>
      <c r="F4330" s="6">
        <v>4.1924500000000003E-2</v>
      </c>
      <c r="G4330" s="6">
        <f t="shared" si="269"/>
        <v>137.15130770790347</v>
      </c>
      <c r="H4330" s="6">
        <f t="shared" si="270"/>
        <v>25.926523196201035</v>
      </c>
      <c r="I4330" s="7">
        <f>B4330+ProxiPrognose2030!H4330</f>
        <v>912.92652319620106</v>
      </c>
      <c r="J4330">
        <f t="shared" si="271"/>
        <v>5</v>
      </c>
      <c r="K4330">
        <f t="shared" si="272"/>
        <v>1</v>
      </c>
      <c r="L4330" s="20">
        <v>5</v>
      </c>
    </row>
    <row r="4331" spans="1:12" ht="14.4">
      <c r="A4331" s="2">
        <v>4330</v>
      </c>
      <c r="B4331">
        <v>905</v>
      </c>
      <c r="C4331">
        <v>5</v>
      </c>
      <c r="D4331" s="7">
        <f>Groei2030!B4331</f>
        <v>53</v>
      </c>
      <c r="E4331" s="7">
        <f>Groei2030!C4331</f>
        <v>0</v>
      </c>
      <c r="F4331" s="6">
        <v>0.14192150000000001</v>
      </c>
      <c r="G4331" s="6">
        <f t="shared" si="269"/>
        <v>93.361470954013299</v>
      </c>
      <c r="H4331" s="6">
        <f t="shared" si="270"/>
        <v>17.648671257847504</v>
      </c>
      <c r="I4331" s="7">
        <f>B4331+ProxiPrognose2030!H4331</f>
        <v>922.64867125784747</v>
      </c>
      <c r="J4331">
        <f t="shared" si="271"/>
        <v>5</v>
      </c>
      <c r="K4331">
        <f t="shared" si="272"/>
        <v>0</v>
      </c>
      <c r="L4331" s="20">
        <v>5</v>
      </c>
    </row>
    <row r="4332" spans="1:12" ht="14.4">
      <c r="A4332" s="2">
        <v>4331</v>
      </c>
      <c r="B4332">
        <v>862</v>
      </c>
      <c r="C4332">
        <v>4</v>
      </c>
      <c r="D4332" s="7">
        <f>Groei2030!B4332</f>
        <v>24</v>
      </c>
      <c r="E4332" s="7">
        <f>Groei2030!C4332</f>
        <v>0</v>
      </c>
      <c r="F4332" s="6">
        <v>6.7776929687500001E-2</v>
      </c>
      <c r="G4332" s="6">
        <f t="shared" si="269"/>
        <v>88.525697868939773</v>
      </c>
      <c r="H4332" s="6">
        <f t="shared" si="270"/>
        <v>16.734536459156857</v>
      </c>
      <c r="I4332" s="7">
        <f>B4332+ProxiPrognose2030!H4332</f>
        <v>878.73453645915686</v>
      </c>
      <c r="J4332">
        <f t="shared" si="271"/>
        <v>4</v>
      </c>
      <c r="K4332">
        <f t="shared" si="272"/>
        <v>0</v>
      </c>
      <c r="L4332" s="20">
        <v>4</v>
      </c>
    </row>
    <row r="4333" spans="1:12" ht="14.4">
      <c r="A4333" s="2">
        <v>4332</v>
      </c>
      <c r="B4333">
        <v>845</v>
      </c>
      <c r="C4333">
        <v>4</v>
      </c>
      <c r="D4333" s="7">
        <f>Groei2030!B4333</f>
        <v>39</v>
      </c>
      <c r="E4333" s="7">
        <f>Groei2030!C4333</f>
        <v>0</v>
      </c>
      <c r="F4333" s="6">
        <v>0.1191395</v>
      </c>
      <c r="G4333" s="6">
        <f t="shared" si="269"/>
        <v>81.836838328178317</v>
      </c>
      <c r="H4333" s="6">
        <f t="shared" si="270"/>
        <v>15.47010176336074</v>
      </c>
      <c r="I4333" s="7">
        <f>B4333+ProxiPrognose2030!H4333</f>
        <v>860.47010176336073</v>
      </c>
      <c r="J4333">
        <f t="shared" si="271"/>
        <v>4</v>
      </c>
      <c r="K4333">
        <f t="shared" si="272"/>
        <v>0</v>
      </c>
      <c r="L4333" s="20">
        <v>4</v>
      </c>
    </row>
    <row r="4334" spans="1:12" ht="14.4">
      <c r="A4334" s="2">
        <v>4333</v>
      </c>
      <c r="B4334">
        <v>795</v>
      </c>
      <c r="C4334">
        <v>4</v>
      </c>
      <c r="D4334" s="7">
        <f>Groei2030!B4334</f>
        <v>35</v>
      </c>
      <c r="E4334" s="7">
        <f>Groei2030!C4334</f>
        <v>0</v>
      </c>
      <c r="F4334" s="6">
        <v>0.11775591406249999</v>
      </c>
      <c r="G4334" s="6">
        <f t="shared" si="269"/>
        <v>74.306246693952545</v>
      </c>
      <c r="H4334" s="6">
        <f t="shared" si="270"/>
        <v>14.046549469556247</v>
      </c>
      <c r="I4334" s="7">
        <f>B4334+ProxiPrognose2030!H4334</f>
        <v>809.04654946955623</v>
      </c>
      <c r="J4334">
        <f t="shared" si="271"/>
        <v>4</v>
      </c>
      <c r="K4334">
        <f t="shared" si="272"/>
        <v>0</v>
      </c>
      <c r="L4334" s="20">
        <v>4</v>
      </c>
    </row>
    <row r="4335" spans="1:12" ht="14.4">
      <c r="A4335" s="2">
        <v>4334</v>
      </c>
      <c r="B4335">
        <v>743</v>
      </c>
      <c r="C4335">
        <v>4</v>
      </c>
      <c r="D4335" s="7">
        <f>Groei2030!B4335</f>
        <v>27</v>
      </c>
      <c r="E4335" s="7">
        <f>Groei2030!C4335</f>
        <v>0</v>
      </c>
      <c r="F4335" s="6">
        <v>8.6082000000000006E-2</v>
      </c>
      <c r="G4335" s="6">
        <f t="shared" si="269"/>
        <v>78.413605631839403</v>
      </c>
      <c r="H4335" s="6">
        <f t="shared" si="270"/>
        <v>14.822987832105747</v>
      </c>
      <c r="I4335" s="7">
        <f>B4335+ProxiPrognose2030!H4335</f>
        <v>757.8229878321057</v>
      </c>
      <c r="J4335">
        <f t="shared" si="271"/>
        <v>4</v>
      </c>
      <c r="K4335">
        <f t="shared" si="272"/>
        <v>0</v>
      </c>
      <c r="L4335" s="20">
        <v>4</v>
      </c>
    </row>
    <row r="4336" spans="1:12" ht="14.4">
      <c r="A4336" s="2">
        <v>4335</v>
      </c>
      <c r="B4336">
        <v>1149</v>
      </c>
      <c r="C4336">
        <v>5</v>
      </c>
      <c r="D4336" s="7">
        <f>Groei2030!B4336</f>
        <v>43</v>
      </c>
      <c r="E4336" s="7">
        <f>Groei2030!C4336</f>
        <v>0</v>
      </c>
      <c r="F4336" s="6">
        <v>0.302754718505859</v>
      </c>
      <c r="G4336" s="6">
        <f t="shared" si="269"/>
        <v>35.507291358010534</v>
      </c>
      <c r="H4336" s="6">
        <f t="shared" si="270"/>
        <v>6.7121533758053937</v>
      </c>
      <c r="I4336" s="7">
        <f>B4336+ProxiPrognose2030!H4336</f>
        <v>1155.7121533758054</v>
      </c>
      <c r="J4336">
        <f t="shared" si="271"/>
        <v>5</v>
      </c>
      <c r="K4336">
        <f t="shared" si="272"/>
        <v>0</v>
      </c>
      <c r="L4336" s="20">
        <v>5</v>
      </c>
    </row>
    <row r="4337" spans="1:12" ht="14.4">
      <c r="A4337" s="2">
        <v>4336</v>
      </c>
      <c r="B4337">
        <v>1139</v>
      </c>
      <c r="C4337">
        <v>5</v>
      </c>
      <c r="D4337" s="7">
        <f>Groei2030!B4337</f>
        <v>7</v>
      </c>
      <c r="E4337" s="7">
        <f>Groei2030!C4337</f>
        <v>0</v>
      </c>
      <c r="F4337" s="6">
        <v>0.36912371972656199</v>
      </c>
      <c r="G4337" s="6">
        <f t="shared" si="269"/>
        <v>4.7409578590515888</v>
      </c>
      <c r="H4337" s="6">
        <f t="shared" si="270"/>
        <v>0.89621131551069733</v>
      </c>
      <c r="I4337" s="7">
        <f>B4337+ProxiPrognose2030!H4337</f>
        <v>1139.8962113155108</v>
      </c>
      <c r="J4337">
        <f t="shared" si="271"/>
        <v>5</v>
      </c>
      <c r="K4337">
        <f t="shared" si="272"/>
        <v>0</v>
      </c>
      <c r="L4337" s="20">
        <v>5</v>
      </c>
    </row>
    <row r="4338" spans="1:12" ht="14.4">
      <c r="A4338" s="2">
        <v>4337</v>
      </c>
      <c r="B4338">
        <v>1118</v>
      </c>
      <c r="C4338">
        <v>5</v>
      </c>
      <c r="D4338" s="7">
        <f>Groei2030!B4338</f>
        <v>71</v>
      </c>
      <c r="E4338" s="7">
        <f>Groei2030!C4338</f>
        <v>0</v>
      </c>
      <c r="F4338" s="6">
        <v>0.16624214331054701</v>
      </c>
      <c r="G4338" s="6">
        <f t="shared" si="269"/>
        <v>106.77196315282272</v>
      </c>
      <c r="H4338" s="6">
        <f t="shared" si="270"/>
        <v>20.183735945713181</v>
      </c>
      <c r="I4338" s="7">
        <f>B4338+ProxiPrognose2030!H4338</f>
        <v>1138.1837359457131</v>
      </c>
      <c r="J4338">
        <f t="shared" si="271"/>
        <v>5</v>
      </c>
      <c r="K4338">
        <f t="shared" si="272"/>
        <v>0</v>
      </c>
      <c r="L4338" s="20">
        <v>5</v>
      </c>
    </row>
    <row r="4339" spans="1:12" ht="14.4">
      <c r="A4339" s="2">
        <v>4338</v>
      </c>
      <c r="B4339">
        <v>1089</v>
      </c>
      <c r="C4339">
        <v>5</v>
      </c>
      <c r="D4339" s="7">
        <f>Groei2030!B4339</f>
        <v>26</v>
      </c>
      <c r="E4339" s="7">
        <f>Groei2030!C4339</f>
        <v>0</v>
      </c>
      <c r="F4339" s="6">
        <v>8.4479043945312499E-2</v>
      </c>
      <c r="G4339" s="6">
        <f t="shared" si="269"/>
        <v>76.942158628212866</v>
      </c>
      <c r="H4339" s="6">
        <f t="shared" si="270"/>
        <v>14.544831498716988</v>
      </c>
      <c r="I4339" s="7">
        <f>B4339+ProxiPrognose2030!H4339</f>
        <v>1103.544831498717</v>
      </c>
      <c r="J4339">
        <f t="shared" si="271"/>
        <v>5</v>
      </c>
      <c r="K4339">
        <f t="shared" si="272"/>
        <v>0</v>
      </c>
      <c r="L4339" s="20">
        <v>5</v>
      </c>
    </row>
    <row r="4340" spans="1:12" ht="14.4">
      <c r="A4340" s="2">
        <v>4339</v>
      </c>
      <c r="B4340">
        <v>1112</v>
      </c>
      <c r="C4340">
        <v>5</v>
      </c>
      <c r="D4340" s="7">
        <f>Groei2030!B4340</f>
        <v>56</v>
      </c>
      <c r="E4340" s="7">
        <f>Groei2030!C4340</f>
        <v>0</v>
      </c>
      <c r="F4340" s="6">
        <v>0.19322149438476599</v>
      </c>
      <c r="G4340" s="6">
        <f t="shared" si="269"/>
        <v>72.45570708671525</v>
      </c>
      <c r="H4340" s="6">
        <f t="shared" si="270"/>
        <v>13.696731018282655</v>
      </c>
      <c r="I4340" s="7">
        <f>B4340+ProxiPrognose2030!H4340</f>
        <v>1125.6967310182827</v>
      </c>
      <c r="J4340">
        <f t="shared" si="271"/>
        <v>5</v>
      </c>
      <c r="K4340">
        <f t="shared" si="272"/>
        <v>0</v>
      </c>
      <c r="L4340" s="20">
        <v>5</v>
      </c>
    </row>
    <row r="4341" spans="1:12" ht="14.4">
      <c r="A4341" s="2">
        <v>4340</v>
      </c>
      <c r="B4341">
        <v>1108</v>
      </c>
      <c r="C4341">
        <v>5</v>
      </c>
      <c r="D4341" s="7">
        <f>Groei2030!B4341</f>
        <v>17</v>
      </c>
      <c r="E4341" s="7">
        <f>Groei2030!C4341</f>
        <v>0</v>
      </c>
      <c r="F4341" s="6">
        <v>5.1735796874999997E-2</v>
      </c>
      <c r="G4341" s="6">
        <f t="shared" si="269"/>
        <v>82.148149960239692</v>
      </c>
      <c r="H4341" s="6">
        <f t="shared" si="270"/>
        <v>15.5289508431455</v>
      </c>
      <c r="I4341" s="7">
        <f>B4341+ProxiPrognose2030!H4341</f>
        <v>1123.5289508431456</v>
      </c>
      <c r="J4341">
        <f t="shared" si="271"/>
        <v>5</v>
      </c>
      <c r="K4341">
        <f t="shared" si="272"/>
        <v>0</v>
      </c>
      <c r="L4341" s="20">
        <v>5</v>
      </c>
    </row>
    <row r="4342" spans="1:12" ht="14.4">
      <c r="A4342" s="2">
        <v>4341</v>
      </c>
      <c r="B4342">
        <v>949</v>
      </c>
      <c r="C4342">
        <v>5</v>
      </c>
      <c r="D4342" s="7">
        <f>Groei2030!B4342</f>
        <v>112</v>
      </c>
      <c r="E4342" s="7">
        <f>Groei2030!C4342</f>
        <v>0</v>
      </c>
      <c r="F4342" s="6">
        <v>1.1247340546875</v>
      </c>
      <c r="G4342" s="6">
        <f t="shared" si="269"/>
        <v>24.894773909712921</v>
      </c>
      <c r="H4342" s="6">
        <f t="shared" si="270"/>
        <v>4.7060064101536714</v>
      </c>
      <c r="I4342" s="7">
        <f>B4342+ProxiPrognose2030!H4342</f>
        <v>953.70600641015369</v>
      </c>
      <c r="J4342">
        <f t="shared" si="271"/>
        <v>5</v>
      </c>
      <c r="K4342">
        <f t="shared" si="272"/>
        <v>0</v>
      </c>
      <c r="L4342" s="20">
        <v>5</v>
      </c>
    </row>
    <row r="4343" spans="1:12" ht="14.4">
      <c r="A4343" s="2">
        <v>4342</v>
      </c>
      <c r="B4343">
        <v>1059</v>
      </c>
      <c r="C4343">
        <v>5</v>
      </c>
      <c r="D4343" s="7">
        <f>Groei2030!B4343</f>
        <v>4</v>
      </c>
      <c r="E4343" s="7">
        <f>Groei2030!C4343</f>
        <v>0</v>
      </c>
      <c r="F4343" s="6">
        <v>0.38067950390624999</v>
      </c>
      <c r="G4343" s="6">
        <f t="shared" si="269"/>
        <v>2.6268816412198284</v>
      </c>
      <c r="H4343" s="6">
        <f t="shared" si="270"/>
        <v>0.49657497943664053</v>
      </c>
      <c r="I4343" s="7">
        <f>B4343+ProxiPrognose2030!H4343</f>
        <v>1059.4965749794367</v>
      </c>
      <c r="J4343">
        <f t="shared" si="271"/>
        <v>5</v>
      </c>
      <c r="K4343">
        <f t="shared" si="272"/>
        <v>0</v>
      </c>
      <c r="L4343" s="20">
        <v>5</v>
      </c>
    </row>
    <row r="4344" spans="1:12" ht="14.4">
      <c r="A4344" s="2">
        <v>4343</v>
      </c>
      <c r="B4344">
        <v>1057</v>
      </c>
      <c r="C4344">
        <v>5</v>
      </c>
      <c r="D4344" s="7">
        <f>Groei2030!B4344</f>
        <v>58</v>
      </c>
      <c r="E4344" s="7">
        <f>Groei2030!C4344</f>
        <v>0</v>
      </c>
      <c r="F4344" s="6">
        <v>0.36166627026367199</v>
      </c>
      <c r="G4344" s="6">
        <f t="shared" si="269"/>
        <v>40.092209841489527</v>
      </c>
      <c r="H4344" s="6">
        <f t="shared" si="270"/>
        <v>7.5788676448940508</v>
      </c>
      <c r="I4344" s="7">
        <f>B4344+ProxiPrognose2030!H4344</f>
        <v>1064.578867644894</v>
      </c>
      <c r="J4344">
        <f t="shared" si="271"/>
        <v>5</v>
      </c>
      <c r="K4344">
        <f t="shared" si="272"/>
        <v>0</v>
      </c>
      <c r="L4344" s="20">
        <v>5</v>
      </c>
    </row>
    <row r="4345" spans="1:12" ht="14.4">
      <c r="A4345" s="2">
        <v>4344</v>
      </c>
      <c r="B4345">
        <v>858</v>
      </c>
      <c r="C4345">
        <v>4</v>
      </c>
      <c r="D4345" s="7">
        <f>Groei2030!B4345</f>
        <v>150</v>
      </c>
      <c r="E4345" s="7">
        <f>Groei2030!C4345</f>
        <v>0</v>
      </c>
      <c r="F4345" s="6">
        <v>0.89735256811523401</v>
      </c>
      <c r="G4345" s="6">
        <f t="shared" si="269"/>
        <v>41.789594561214223</v>
      </c>
      <c r="H4345" s="6">
        <f t="shared" si="270"/>
        <v>7.8997343215905902</v>
      </c>
      <c r="I4345" s="7">
        <f>B4345+ProxiPrognose2030!H4345</f>
        <v>865.89973432159059</v>
      </c>
      <c r="J4345">
        <f t="shared" si="271"/>
        <v>4</v>
      </c>
      <c r="K4345">
        <f t="shared" si="272"/>
        <v>0</v>
      </c>
      <c r="L4345" s="20">
        <v>4</v>
      </c>
    </row>
    <row r="4346" spans="1:12" ht="14.4">
      <c r="A4346" s="2">
        <v>4345</v>
      </c>
      <c r="B4346">
        <v>1013</v>
      </c>
      <c r="C4346">
        <v>5</v>
      </c>
      <c r="D4346" s="7">
        <f>Groei2030!B4346</f>
        <v>17</v>
      </c>
      <c r="E4346" s="7">
        <f>Groei2030!C4346</f>
        <v>0</v>
      </c>
      <c r="F4346" s="6">
        <v>5.0665000000000002E-2</v>
      </c>
      <c r="G4346" s="6">
        <f t="shared" si="269"/>
        <v>83.884338300601996</v>
      </c>
      <c r="H4346" s="6">
        <f t="shared" si="270"/>
        <v>15.857152797845368</v>
      </c>
      <c r="I4346" s="7">
        <f>B4346+ProxiPrognose2030!H4346</f>
        <v>1028.8571527978454</v>
      </c>
      <c r="J4346">
        <f t="shared" si="271"/>
        <v>5</v>
      </c>
      <c r="K4346">
        <f t="shared" si="272"/>
        <v>0</v>
      </c>
      <c r="L4346" s="20">
        <v>5</v>
      </c>
    </row>
    <row r="4347" spans="1:12" ht="14.4">
      <c r="A4347" s="2">
        <v>4346</v>
      </c>
      <c r="B4347">
        <v>1020</v>
      </c>
      <c r="C4347">
        <v>5</v>
      </c>
      <c r="D4347" s="7">
        <f>Groei2030!B4347</f>
        <v>30</v>
      </c>
      <c r="E4347" s="7">
        <f>Groei2030!C4347</f>
        <v>0</v>
      </c>
      <c r="F4347" s="6">
        <v>0.101095</v>
      </c>
      <c r="G4347" s="6">
        <f t="shared" si="269"/>
        <v>74.187645284138682</v>
      </c>
      <c r="H4347" s="6">
        <f t="shared" si="270"/>
        <v>14.024129543315441</v>
      </c>
      <c r="I4347" s="7">
        <f>B4347+ProxiPrognose2030!H4347</f>
        <v>1034.0241295433154</v>
      </c>
      <c r="J4347">
        <f t="shared" si="271"/>
        <v>5</v>
      </c>
      <c r="K4347">
        <f t="shared" si="272"/>
        <v>0</v>
      </c>
      <c r="L4347" s="20">
        <v>5</v>
      </c>
    </row>
    <row r="4348" spans="1:12" ht="14.4">
      <c r="A4348" s="2">
        <v>4347</v>
      </c>
      <c r="B4348">
        <v>964</v>
      </c>
      <c r="C4348">
        <v>5</v>
      </c>
      <c r="D4348" s="7">
        <f>Groei2030!B4348</f>
        <v>337</v>
      </c>
      <c r="E4348" s="7">
        <f>Groei2030!C4348</f>
        <v>0</v>
      </c>
      <c r="F4348" s="6">
        <v>6.1783114257812501E-2</v>
      </c>
      <c r="G4348" s="6">
        <f t="shared" si="269"/>
        <v>1363.6411989275298</v>
      </c>
      <c r="H4348" s="6">
        <f t="shared" si="270"/>
        <v>257.77716425851224</v>
      </c>
      <c r="I4348" s="7">
        <f>B4348+ProxiPrognose2030!H4348</f>
        <v>1221.7771642585121</v>
      </c>
      <c r="J4348">
        <f t="shared" si="271"/>
        <v>5</v>
      </c>
      <c r="K4348">
        <f t="shared" si="272"/>
        <v>0</v>
      </c>
      <c r="L4348" s="20">
        <v>5</v>
      </c>
    </row>
    <row r="4349" spans="1:12" ht="14.4">
      <c r="A4349" s="2">
        <v>4348</v>
      </c>
      <c r="B4349">
        <v>994</v>
      </c>
      <c r="C4349">
        <v>5</v>
      </c>
      <c r="D4349" s="7">
        <f>Groei2030!B4349</f>
        <v>5</v>
      </c>
      <c r="E4349" s="7">
        <f>Groei2030!C4349</f>
        <v>0</v>
      </c>
      <c r="F4349" s="6">
        <v>5.7735500000000002E-2</v>
      </c>
      <c r="G4349" s="6">
        <f t="shared" si="269"/>
        <v>21.65045769067558</v>
      </c>
      <c r="H4349" s="6">
        <f t="shared" si="270"/>
        <v>4.0927141192203367</v>
      </c>
      <c r="I4349" s="7">
        <f>B4349+ProxiPrognose2030!H4349</f>
        <v>998.09271411922032</v>
      </c>
      <c r="J4349">
        <f t="shared" si="271"/>
        <v>5</v>
      </c>
      <c r="K4349">
        <f t="shared" si="272"/>
        <v>0</v>
      </c>
      <c r="L4349" s="20">
        <v>5</v>
      </c>
    </row>
    <row r="4350" spans="1:12" ht="14.4">
      <c r="A4350" s="2">
        <v>4349</v>
      </c>
      <c r="B4350">
        <v>988</v>
      </c>
      <c r="C4350">
        <v>5</v>
      </c>
      <c r="D4350" s="7">
        <f>Groei2030!B4350</f>
        <v>42</v>
      </c>
      <c r="E4350" s="7">
        <f>Groei2030!C4350</f>
        <v>0</v>
      </c>
      <c r="F4350" s="6">
        <v>0.102822</v>
      </c>
      <c r="G4350" s="6">
        <f t="shared" si="269"/>
        <v>102.11822372643987</v>
      </c>
      <c r="H4350" s="6">
        <f t="shared" si="270"/>
        <v>19.304012046585985</v>
      </c>
      <c r="I4350" s="7">
        <f>B4350+ProxiPrognose2030!H4350</f>
        <v>1007.304012046586</v>
      </c>
      <c r="J4350">
        <f t="shared" si="271"/>
        <v>5</v>
      </c>
      <c r="K4350">
        <f t="shared" si="272"/>
        <v>0</v>
      </c>
      <c r="L4350" s="20">
        <v>5</v>
      </c>
    </row>
    <row r="4351" spans="1:12" ht="14.4">
      <c r="A4351" s="2">
        <v>4350</v>
      </c>
      <c r="B4351">
        <v>954</v>
      </c>
      <c r="C4351">
        <v>5</v>
      </c>
      <c r="D4351" s="7">
        <f>Groei2030!B4351</f>
        <v>50</v>
      </c>
      <c r="E4351" s="7">
        <f>Groei2030!C4351</f>
        <v>0</v>
      </c>
      <c r="F4351" s="6">
        <v>0.15644732812500001</v>
      </c>
      <c r="G4351" s="6">
        <f t="shared" si="269"/>
        <v>79.899095432378445</v>
      </c>
      <c r="H4351" s="6">
        <f t="shared" si="270"/>
        <v>15.103798758483638</v>
      </c>
      <c r="I4351" s="7">
        <f>B4351+ProxiPrognose2030!H4351</f>
        <v>969.10379875848366</v>
      </c>
      <c r="J4351">
        <f t="shared" si="271"/>
        <v>5</v>
      </c>
      <c r="K4351">
        <f t="shared" si="272"/>
        <v>0</v>
      </c>
      <c r="L4351" s="20">
        <v>5</v>
      </c>
    </row>
    <row r="4352" spans="1:12" ht="14.4">
      <c r="A4352" s="2">
        <v>4351</v>
      </c>
      <c r="B4352">
        <v>950</v>
      </c>
      <c r="C4352">
        <v>5</v>
      </c>
      <c r="D4352" s="7">
        <f>Groei2030!B4352</f>
        <v>23</v>
      </c>
      <c r="E4352" s="7">
        <f>Groei2030!C4352</f>
        <v>0</v>
      </c>
      <c r="F4352" s="6">
        <v>6.6180000000000003E-2</v>
      </c>
      <c r="G4352" s="6">
        <f t="shared" si="269"/>
        <v>86.884255061952246</v>
      </c>
      <c r="H4352" s="6">
        <f t="shared" si="270"/>
        <v>16.424244813223488</v>
      </c>
      <c r="I4352" s="7">
        <f>B4352+ProxiPrognose2030!H4352</f>
        <v>966.42424481322348</v>
      </c>
      <c r="J4352">
        <f t="shared" si="271"/>
        <v>5</v>
      </c>
      <c r="K4352">
        <f t="shared" si="272"/>
        <v>0</v>
      </c>
      <c r="L4352" s="20">
        <v>5</v>
      </c>
    </row>
    <row r="4353" spans="1:12" ht="14.4">
      <c r="A4353" s="2">
        <v>4352</v>
      </c>
      <c r="B4353">
        <v>987</v>
      </c>
      <c r="C4353">
        <v>5</v>
      </c>
      <c r="D4353" s="7">
        <f>Groei2030!B4353</f>
        <v>45</v>
      </c>
      <c r="E4353" s="7">
        <f>Groei2030!C4353</f>
        <v>0</v>
      </c>
      <c r="F4353" s="6">
        <v>0.145939390625</v>
      </c>
      <c r="G4353" s="6">
        <f t="shared" si="269"/>
        <v>77.086795770632946</v>
      </c>
      <c r="H4353" s="6">
        <f t="shared" si="270"/>
        <v>14.572173113541199</v>
      </c>
      <c r="I4353" s="7">
        <f>B4353+ProxiPrognose2030!H4353</f>
        <v>1001.5721731135412</v>
      </c>
      <c r="J4353">
        <f t="shared" si="271"/>
        <v>5</v>
      </c>
      <c r="K4353">
        <f t="shared" si="272"/>
        <v>0</v>
      </c>
      <c r="L4353" s="20">
        <v>5</v>
      </c>
    </row>
    <row r="4354" spans="1:12" ht="14.4">
      <c r="A4354" s="2">
        <v>4353</v>
      </c>
      <c r="B4354">
        <v>973</v>
      </c>
      <c r="C4354">
        <v>5</v>
      </c>
      <c r="D4354" s="7">
        <f>Groei2030!B4354</f>
        <v>4</v>
      </c>
      <c r="E4354" s="7">
        <f>Groei2030!C4354</f>
        <v>0</v>
      </c>
      <c r="F4354" s="6">
        <v>0.10415346875000001</v>
      </c>
      <c r="G4354" s="6">
        <f t="shared" si="269"/>
        <v>9.6012164741272716</v>
      </c>
      <c r="H4354" s="6">
        <f t="shared" si="270"/>
        <v>1.8149747588142291</v>
      </c>
      <c r="I4354" s="7">
        <f>B4354+ProxiPrognose2030!H4354</f>
        <v>974.81497475881417</v>
      </c>
      <c r="J4354">
        <f t="shared" si="271"/>
        <v>5</v>
      </c>
      <c r="K4354">
        <f t="shared" si="272"/>
        <v>0</v>
      </c>
      <c r="L4354" s="20">
        <v>5</v>
      </c>
    </row>
    <row r="4355" spans="1:12" ht="14.4">
      <c r="A4355" s="2">
        <v>4354</v>
      </c>
      <c r="B4355">
        <v>951</v>
      </c>
      <c r="C4355">
        <v>5</v>
      </c>
      <c r="D4355" s="7">
        <f>Groei2030!B4355</f>
        <v>18</v>
      </c>
      <c r="E4355" s="7">
        <f>Groei2030!C4355</f>
        <v>0</v>
      </c>
      <c r="F4355" s="6">
        <v>3.8557500000000001E-2</v>
      </c>
      <c r="G4355" s="6">
        <f t="shared" ref="G4355:G4418" si="273">IFERROR((D4355+E4355)/((F4355/0.25)),0)</f>
        <v>116.7088115152694</v>
      </c>
      <c r="H4355" s="6">
        <f t="shared" ref="H4355:H4418" si="274">G4355/5.29</f>
        <v>22.062157186251305</v>
      </c>
      <c r="I4355" s="7">
        <f>B4355+ProxiPrognose2030!H4355</f>
        <v>973.06215718625128</v>
      </c>
      <c r="J4355">
        <f t="shared" ref="J4355:J4418" si="275">MAX(C4355,IF(I4355&gt;0,IF(A4355&lt;6701,IF(I4355&lt;200,1,IF(I4355&lt;400,2,IF(I4355&lt;600,3,IF(I4355&lt;900,4,IF(I4355&lt;2000,5,IF(I4355&gt;2000,6,0)))))),0),0))</f>
        <v>5</v>
      </c>
      <c r="K4355">
        <f t="shared" ref="K4355:K4418" si="276">J4355-C4355</f>
        <v>0</v>
      </c>
      <c r="L4355" s="20">
        <v>5</v>
      </c>
    </row>
    <row r="4356" spans="1:12" ht="14.4">
      <c r="A4356" s="2">
        <v>4355</v>
      </c>
      <c r="B4356">
        <v>948</v>
      </c>
      <c r="C4356">
        <v>5</v>
      </c>
      <c r="D4356" s="7">
        <f>Groei2030!B4356</f>
        <v>16</v>
      </c>
      <c r="E4356" s="7">
        <f>Groei2030!C4356</f>
        <v>0</v>
      </c>
      <c r="F4356" s="6">
        <v>5.3978093749999997E-2</v>
      </c>
      <c r="G4356" s="6">
        <f t="shared" si="273"/>
        <v>74.104135994984077</v>
      </c>
      <c r="H4356" s="6">
        <f t="shared" si="274"/>
        <v>14.008343288276762</v>
      </c>
      <c r="I4356" s="7">
        <f>B4356+ProxiPrognose2030!H4356</f>
        <v>962.00834328827682</v>
      </c>
      <c r="J4356">
        <f t="shared" si="275"/>
        <v>5</v>
      </c>
      <c r="K4356">
        <f t="shared" si="276"/>
        <v>0</v>
      </c>
      <c r="L4356" s="20">
        <v>5</v>
      </c>
    </row>
    <row r="4357" spans="1:12" ht="14.4">
      <c r="A4357" s="2">
        <v>4356</v>
      </c>
      <c r="B4357">
        <v>948</v>
      </c>
      <c r="C4357">
        <v>5</v>
      </c>
      <c r="D4357" s="7">
        <f>Groei2030!B4357</f>
        <v>17</v>
      </c>
      <c r="E4357" s="7">
        <f>Groei2030!C4357</f>
        <v>0</v>
      </c>
      <c r="F4357" s="6">
        <v>6.2710500000000002E-2</v>
      </c>
      <c r="G4357" s="6">
        <f t="shared" si="273"/>
        <v>67.771744763636065</v>
      </c>
      <c r="H4357" s="6">
        <f t="shared" si="274"/>
        <v>12.811293906169388</v>
      </c>
      <c r="I4357" s="7">
        <f>B4357+ProxiPrognose2030!H4357</f>
        <v>960.81129390616934</v>
      </c>
      <c r="J4357">
        <f t="shared" si="275"/>
        <v>5</v>
      </c>
      <c r="K4357">
        <f t="shared" si="276"/>
        <v>0</v>
      </c>
      <c r="L4357" s="20">
        <v>5</v>
      </c>
    </row>
    <row r="4358" spans="1:12" ht="14.4">
      <c r="A4358" s="2">
        <v>4357</v>
      </c>
      <c r="B4358">
        <v>919</v>
      </c>
      <c r="C4358">
        <v>5</v>
      </c>
      <c r="D4358" s="7">
        <f>Groei2030!B4358</f>
        <v>378</v>
      </c>
      <c r="E4358" s="7">
        <f>Groei2030!C4358</f>
        <v>400</v>
      </c>
      <c r="F4358" s="6">
        <v>9.6095164062500002E-2</v>
      </c>
      <c r="G4358" s="6">
        <f t="shared" si="273"/>
        <v>2024.0352560665569</v>
      </c>
      <c r="H4358" s="6">
        <f t="shared" si="274"/>
        <v>382.61536031503914</v>
      </c>
      <c r="I4358" s="7">
        <f>B4358+ProxiPrognose2030!H4358</f>
        <v>1301.6153603150392</v>
      </c>
      <c r="J4358">
        <f t="shared" si="275"/>
        <v>5</v>
      </c>
      <c r="K4358">
        <f t="shared" si="276"/>
        <v>0</v>
      </c>
      <c r="L4358" s="20">
        <v>5</v>
      </c>
    </row>
    <row r="4359" spans="1:12" ht="14.4">
      <c r="A4359" s="2">
        <v>4358</v>
      </c>
      <c r="B4359">
        <v>927</v>
      </c>
      <c r="C4359">
        <v>5</v>
      </c>
      <c r="D4359" s="7">
        <f>Groei2030!B4359</f>
        <v>47</v>
      </c>
      <c r="E4359" s="7">
        <f>Groei2030!C4359</f>
        <v>0</v>
      </c>
      <c r="F4359" s="6">
        <v>0.15288850000000001</v>
      </c>
      <c r="G4359" s="6">
        <f t="shared" si="273"/>
        <v>76.853393159066897</v>
      </c>
      <c r="H4359" s="6">
        <f t="shared" si="274"/>
        <v>14.52805163687465</v>
      </c>
      <c r="I4359" s="7">
        <f>B4359+ProxiPrognose2030!H4359</f>
        <v>941.52805163687469</v>
      </c>
      <c r="J4359">
        <f t="shared" si="275"/>
        <v>5</v>
      </c>
      <c r="K4359">
        <f t="shared" si="276"/>
        <v>0</v>
      </c>
      <c r="L4359" s="20">
        <v>5</v>
      </c>
    </row>
    <row r="4360" spans="1:12" ht="14.4">
      <c r="A4360" s="2">
        <v>4359</v>
      </c>
      <c r="B4360">
        <v>897</v>
      </c>
      <c r="C4360">
        <v>4</v>
      </c>
      <c r="D4360" s="7">
        <f>Groei2030!B4360</f>
        <v>79</v>
      </c>
      <c r="E4360" s="7">
        <f>Groei2030!C4360</f>
        <v>0</v>
      </c>
      <c r="F4360" s="6">
        <v>0.13119800000000001</v>
      </c>
      <c r="G4360" s="6">
        <f t="shared" si="273"/>
        <v>150.53583133889236</v>
      </c>
      <c r="H4360" s="6">
        <f t="shared" si="274"/>
        <v>28.456678892040145</v>
      </c>
      <c r="I4360" s="7">
        <f>B4360+ProxiPrognose2030!H4360</f>
        <v>925.45667889204015</v>
      </c>
      <c r="J4360">
        <f t="shared" si="275"/>
        <v>5</v>
      </c>
      <c r="K4360">
        <f t="shared" si="276"/>
        <v>1</v>
      </c>
      <c r="L4360" s="20">
        <v>5</v>
      </c>
    </row>
    <row r="4361" spans="1:12" ht="14.4">
      <c r="A4361" s="2">
        <v>4360</v>
      </c>
      <c r="B4361">
        <v>919</v>
      </c>
      <c r="C4361">
        <v>5</v>
      </c>
      <c r="D4361" s="7">
        <f>Groei2030!B4361</f>
        <v>539</v>
      </c>
      <c r="E4361" s="7">
        <f>Groei2030!C4361</f>
        <v>0</v>
      </c>
      <c r="F4361" s="6">
        <v>0.20373460156250001</v>
      </c>
      <c r="G4361" s="6">
        <f t="shared" si="273"/>
        <v>661.39967863368815</v>
      </c>
      <c r="H4361" s="6">
        <f t="shared" si="274"/>
        <v>125.02829463774823</v>
      </c>
      <c r="I4361" s="7">
        <f>B4361+ProxiPrognose2030!H4361</f>
        <v>1044.0282946377483</v>
      </c>
      <c r="J4361">
        <f t="shared" si="275"/>
        <v>5</v>
      </c>
      <c r="K4361">
        <f t="shared" si="276"/>
        <v>0</v>
      </c>
      <c r="L4361" s="20">
        <v>5</v>
      </c>
    </row>
    <row r="4362" spans="1:12" ht="14.4">
      <c r="A4362" s="2">
        <v>4361</v>
      </c>
      <c r="B4362">
        <v>877</v>
      </c>
      <c r="C4362">
        <v>4</v>
      </c>
      <c r="D4362" s="7">
        <f>Groei2030!B4362</f>
        <v>284</v>
      </c>
      <c r="E4362" s="7">
        <f>Groei2030!C4362</f>
        <v>0</v>
      </c>
      <c r="F4362" s="6">
        <v>0.120378</v>
      </c>
      <c r="G4362" s="6">
        <f t="shared" si="273"/>
        <v>589.80876904417755</v>
      </c>
      <c r="H4362" s="6">
        <f t="shared" si="274"/>
        <v>111.49504140721693</v>
      </c>
      <c r="I4362" s="7">
        <f>B4362+ProxiPrognose2030!H4362</f>
        <v>988.49504140721695</v>
      </c>
      <c r="J4362">
        <f t="shared" si="275"/>
        <v>5</v>
      </c>
      <c r="K4362">
        <f t="shared" si="276"/>
        <v>1</v>
      </c>
      <c r="L4362" s="20">
        <v>5</v>
      </c>
    </row>
    <row r="4363" spans="1:12" ht="14.4">
      <c r="A4363" s="2">
        <v>4362</v>
      </c>
      <c r="B4363">
        <v>898</v>
      </c>
      <c r="C4363">
        <v>4</v>
      </c>
      <c r="D4363" s="7">
        <f>Groei2030!B4363</f>
        <v>43</v>
      </c>
      <c r="E4363" s="7">
        <f>Groei2030!C4363</f>
        <v>320</v>
      </c>
      <c r="F4363" s="6">
        <v>8.3497804687499996E-2</v>
      </c>
      <c r="G4363" s="6">
        <f t="shared" si="273"/>
        <v>1086.8549219903705</v>
      </c>
      <c r="H4363" s="6">
        <f t="shared" si="274"/>
        <v>205.45461663334035</v>
      </c>
      <c r="I4363" s="7">
        <f>B4363+ProxiPrognose2030!H4363</f>
        <v>1103.4546166333403</v>
      </c>
      <c r="J4363">
        <f t="shared" si="275"/>
        <v>5</v>
      </c>
      <c r="K4363">
        <f t="shared" si="276"/>
        <v>1</v>
      </c>
      <c r="L4363" s="20">
        <v>5</v>
      </c>
    </row>
    <row r="4364" spans="1:12" ht="14.4">
      <c r="A4364" s="2">
        <v>4363</v>
      </c>
      <c r="B4364">
        <v>849</v>
      </c>
      <c r="C4364">
        <v>4</v>
      </c>
      <c r="D4364" s="7">
        <f>Groei2030!B4364</f>
        <v>185</v>
      </c>
      <c r="E4364" s="7">
        <f>Groei2030!C4364</f>
        <v>0</v>
      </c>
      <c r="F4364" s="6">
        <v>8.7553000000000006E-2</v>
      </c>
      <c r="G4364" s="6">
        <f t="shared" si="273"/>
        <v>528.25145911619245</v>
      </c>
      <c r="H4364" s="6">
        <f t="shared" si="274"/>
        <v>99.85849888774905</v>
      </c>
      <c r="I4364" s="7">
        <f>B4364+ProxiPrognose2030!H4364</f>
        <v>948.85849888774908</v>
      </c>
      <c r="J4364">
        <f t="shared" si="275"/>
        <v>5</v>
      </c>
      <c r="K4364">
        <f t="shared" si="276"/>
        <v>1</v>
      </c>
      <c r="L4364" s="20">
        <v>5</v>
      </c>
    </row>
    <row r="4365" spans="1:12" ht="14.4">
      <c r="A4365" s="2">
        <v>4364</v>
      </c>
      <c r="B4365">
        <v>896</v>
      </c>
      <c r="C4365">
        <v>4</v>
      </c>
      <c r="D4365" s="7">
        <f>Groei2030!B4365</f>
        <v>13</v>
      </c>
      <c r="E4365" s="7">
        <f>Groei2030!C4365</f>
        <v>0</v>
      </c>
      <c r="F4365" s="6">
        <v>4.4895499999999998E-2</v>
      </c>
      <c r="G4365" s="6">
        <f t="shared" si="273"/>
        <v>72.39032865209208</v>
      </c>
      <c r="H4365" s="6">
        <f t="shared" si="274"/>
        <v>13.684372145953134</v>
      </c>
      <c r="I4365" s="7">
        <f>B4365+ProxiPrognose2030!H4365</f>
        <v>909.68437214595315</v>
      </c>
      <c r="J4365">
        <f t="shared" si="275"/>
        <v>5</v>
      </c>
      <c r="K4365">
        <f t="shared" si="276"/>
        <v>1</v>
      </c>
      <c r="L4365" s="20">
        <v>5</v>
      </c>
    </row>
    <row r="4366" spans="1:12" ht="14.4">
      <c r="A4366" s="2">
        <v>4365</v>
      </c>
      <c r="B4366">
        <v>833</v>
      </c>
      <c r="C4366">
        <v>4</v>
      </c>
      <c r="D4366" s="7">
        <f>Groei2030!B4366</f>
        <v>45</v>
      </c>
      <c r="E4366" s="7">
        <f>Groei2030!C4366</f>
        <v>0</v>
      </c>
      <c r="F4366" s="6">
        <v>0.14502499999999999</v>
      </c>
      <c r="G4366" s="6">
        <f t="shared" si="273"/>
        <v>77.572832270298235</v>
      </c>
      <c r="H4366" s="6">
        <f t="shared" si="274"/>
        <v>14.66405146886545</v>
      </c>
      <c r="I4366" s="7">
        <f>B4366+ProxiPrognose2030!H4366</f>
        <v>847.66405146886541</v>
      </c>
      <c r="J4366">
        <f t="shared" si="275"/>
        <v>4</v>
      </c>
      <c r="K4366">
        <f t="shared" si="276"/>
        <v>0</v>
      </c>
      <c r="L4366" s="20">
        <v>4</v>
      </c>
    </row>
    <row r="4367" spans="1:12" ht="14.4">
      <c r="A4367" s="2">
        <v>4366</v>
      </c>
      <c r="B4367">
        <v>863</v>
      </c>
      <c r="C4367">
        <v>4</v>
      </c>
      <c r="D4367" s="7">
        <f>Groei2030!B4367</f>
        <v>22</v>
      </c>
      <c r="E4367" s="7">
        <f>Groei2030!C4367</f>
        <v>0</v>
      </c>
      <c r="F4367" s="6">
        <v>8.9857000000000006E-2</v>
      </c>
      <c r="G4367" s="6">
        <f t="shared" si="273"/>
        <v>61.208364401215263</v>
      </c>
      <c r="H4367" s="6">
        <f t="shared" si="274"/>
        <v>11.570579281893245</v>
      </c>
      <c r="I4367" s="7">
        <f>B4367+ProxiPrognose2030!H4367</f>
        <v>874.57057928189329</v>
      </c>
      <c r="J4367">
        <f t="shared" si="275"/>
        <v>4</v>
      </c>
      <c r="K4367">
        <f t="shared" si="276"/>
        <v>0</v>
      </c>
      <c r="L4367" s="20">
        <v>4</v>
      </c>
    </row>
    <row r="4368" spans="1:12" ht="14.4">
      <c r="A4368" s="2">
        <v>4367</v>
      </c>
      <c r="B4368">
        <v>736</v>
      </c>
      <c r="C4368">
        <v>4</v>
      </c>
      <c r="D4368" s="7">
        <f>Groei2030!B4368</f>
        <v>42</v>
      </c>
      <c r="E4368" s="7">
        <f>Groei2030!C4368</f>
        <v>0</v>
      </c>
      <c r="F4368" s="6">
        <v>0.47543531738281197</v>
      </c>
      <c r="G4368" s="6">
        <f t="shared" si="273"/>
        <v>22.085023169504232</v>
      </c>
      <c r="H4368" s="6">
        <f t="shared" si="274"/>
        <v>4.1748626029308564</v>
      </c>
      <c r="I4368" s="7">
        <f>B4368+ProxiPrognose2030!H4368</f>
        <v>740.17486260293083</v>
      </c>
      <c r="J4368">
        <f t="shared" si="275"/>
        <v>4</v>
      </c>
      <c r="K4368">
        <f t="shared" si="276"/>
        <v>0</v>
      </c>
      <c r="L4368" s="20">
        <v>4</v>
      </c>
    </row>
    <row r="4369" spans="1:12" ht="14.4">
      <c r="A4369" s="2">
        <v>4368</v>
      </c>
      <c r="B4369">
        <v>793</v>
      </c>
      <c r="C4369">
        <v>4</v>
      </c>
      <c r="D4369" s="7">
        <f>Groei2030!B4369</f>
        <v>66</v>
      </c>
      <c r="E4369" s="7">
        <f>Groei2030!C4369</f>
        <v>0</v>
      </c>
      <c r="F4369" s="6">
        <v>7.8037697998046898E-2</v>
      </c>
      <c r="G4369" s="6">
        <f t="shared" si="273"/>
        <v>211.43627276669486</v>
      </c>
      <c r="H4369" s="6">
        <f t="shared" si="274"/>
        <v>39.969049672343075</v>
      </c>
      <c r="I4369" s="7">
        <f>B4369+ProxiPrognose2030!H4369</f>
        <v>832.96904967234309</v>
      </c>
      <c r="J4369">
        <f t="shared" si="275"/>
        <v>4</v>
      </c>
      <c r="K4369">
        <f t="shared" si="276"/>
        <v>0</v>
      </c>
      <c r="L4369" s="20">
        <v>4</v>
      </c>
    </row>
    <row r="4370" spans="1:12" ht="14.4">
      <c r="A4370" s="2">
        <v>4369</v>
      </c>
      <c r="B4370">
        <v>729</v>
      </c>
      <c r="C4370">
        <v>4</v>
      </c>
      <c r="D4370" s="7">
        <f>Groei2030!B4370</f>
        <v>48</v>
      </c>
      <c r="E4370" s="7">
        <f>Groei2030!C4370</f>
        <v>0</v>
      </c>
      <c r="F4370" s="6">
        <v>6.2439000000000001E-2</v>
      </c>
      <c r="G4370" s="6">
        <f t="shared" si="273"/>
        <v>192.18757507327152</v>
      </c>
      <c r="H4370" s="6">
        <f t="shared" si="274"/>
        <v>36.330354456194996</v>
      </c>
      <c r="I4370" s="7">
        <f>B4370+ProxiPrognose2030!H4370</f>
        <v>765.33035445619498</v>
      </c>
      <c r="J4370">
        <f t="shared" si="275"/>
        <v>4</v>
      </c>
      <c r="K4370">
        <f t="shared" si="276"/>
        <v>0</v>
      </c>
      <c r="L4370" s="20">
        <v>4</v>
      </c>
    </row>
    <row r="4371" spans="1:12" ht="14.4">
      <c r="A4371" s="2">
        <v>4370</v>
      </c>
      <c r="B4371">
        <v>617</v>
      </c>
      <c r="C4371">
        <v>4</v>
      </c>
      <c r="D4371" s="7">
        <f>Groei2030!B4371</f>
        <v>147</v>
      </c>
      <c r="E4371" s="7">
        <f>Groei2030!C4371</f>
        <v>0</v>
      </c>
      <c r="F4371" s="6">
        <v>4.8544429687500001E-2</v>
      </c>
      <c r="G4371" s="6">
        <f t="shared" si="273"/>
        <v>757.03845398070416</v>
      </c>
      <c r="H4371" s="6">
        <f t="shared" si="274"/>
        <v>143.10745821941478</v>
      </c>
      <c r="I4371" s="7">
        <f>B4371+ProxiPrognose2030!H4371</f>
        <v>760.10745821941475</v>
      </c>
      <c r="J4371">
        <f t="shared" si="275"/>
        <v>4</v>
      </c>
      <c r="K4371">
        <f t="shared" si="276"/>
        <v>0</v>
      </c>
      <c r="L4371" s="20">
        <v>4</v>
      </c>
    </row>
    <row r="4372" spans="1:12" ht="14.4">
      <c r="A4372" s="2">
        <v>4371</v>
      </c>
      <c r="B4372">
        <v>800</v>
      </c>
      <c r="C4372">
        <v>4</v>
      </c>
      <c r="D4372" s="7">
        <f>Groei2030!B4372</f>
        <v>10</v>
      </c>
      <c r="E4372" s="7">
        <f>Groei2030!C4372</f>
        <v>0</v>
      </c>
      <c r="F4372" s="6">
        <v>0.10488216845703099</v>
      </c>
      <c r="G4372" s="6">
        <f t="shared" si="273"/>
        <v>23.836272998343098</v>
      </c>
      <c r="H4372" s="6">
        <f t="shared" si="274"/>
        <v>4.5059117199136294</v>
      </c>
      <c r="I4372" s="7">
        <f>B4372+ProxiPrognose2030!H4372</f>
        <v>804.50591171991368</v>
      </c>
      <c r="J4372">
        <f t="shared" si="275"/>
        <v>4</v>
      </c>
      <c r="K4372">
        <f t="shared" si="276"/>
        <v>0</v>
      </c>
      <c r="L4372" s="20">
        <v>4</v>
      </c>
    </row>
    <row r="4373" spans="1:12" ht="14.4">
      <c r="A4373" s="2">
        <v>4372</v>
      </c>
      <c r="B4373">
        <v>756</v>
      </c>
      <c r="C4373">
        <v>4</v>
      </c>
      <c r="D4373" s="7">
        <f>Groei2030!B4373</f>
        <v>9</v>
      </c>
      <c r="E4373" s="7">
        <f>Groei2030!C4373</f>
        <v>0</v>
      </c>
      <c r="F4373" s="6">
        <v>4.8334328124999999E-2</v>
      </c>
      <c r="G4373" s="6">
        <f t="shared" si="273"/>
        <v>46.550766034880098</v>
      </c>
      <c r="H4373" s="6">
        <f t="shared" si="274"/>
        <v>8.7997667362722307</v>
      </c>
      <c r="I4373" s="7">
        <f>B4373+ProxiPrognose2030!H4373</f>
        <v>764.7997667362722</v>
      </c>
      <c r="J4373">
        <f t="shared" si="275"/>
        <v>4</v>
      </c>
      <c r="K4373">
        <f t="shared" si="276"/>
        <v>0</v>
      </c>
      <c r="L4373" s="20">
        <v>4</v>
      </c>
    </row>
    <row r="4374" spans="1:12" ht="14.4">
      <c r="A4374" s="2">
        <v>4373</v>
      </c>
      <c r="B4374">
        <v>745</v>
      </c>
      <c r="C4374">
        <v>4</v>
      </c>
      <c r="D4374" s="7">
        <f>Groei2030!B4374</f>
        <v>7</v>
      </c>
      <c r="E4374" s="7">
        <f>Groei2030!C4374</f>
        <v>0</v>
      </c>
      <c r="F4374" s="6">
        <v>5.6072749999999998E-2</v>
      </c>
      <c r="G4374" s="6">
        <f t="shared" si="273"/>
        <v>31.209455573339994</v>
      </c>
      <c r="H4374" s="6">
        <f t="shared" si="274"/>
        <v>5.8997080478903579</v>
      </c>
      <c r="I4374" s="7">
        <f>B4374+ProxiPrognose2030!H4374</f>
        <v>750.89970804789039</v>
      </c>
      <c r="J4374">
        <f t="shared" si="275"/>
        <v>4</v>
      </c>
      <c r="K4374">
        <f t="shared" si="276"/>
        <v>0</v>
      </c>
      <c r="L4374" s="20">
        <v>4</v>
      </c>
    </row>
    <row r="4375" spans="1:12" ht="14.4">
      <c r="A4375" s="2">
        <v>4374</v>
      </c>
      <c r="B4375">
        <v>742</v>
      </c>
      <c r="C4375">
        <v>4</v>
      </c>
      <c r="D4375" s="7">
        <f>Groei2030!B4375</f>
        <v>38</v>
      </c>
      <c r="E4375" s="7">
        <f>Groei2030!C4375</f>
        <v>0</v>
      </c>
      <c r="F4375" s="6">
        <v>5.14055E-2</v>
      </c>
      <c r="G4375" s="6">
        <f t="shared" si="273"/>
        <v>184.80512785596872</v>
      </c>
      <c r="H4375" s="6">
        <f t="shared" si="274"/>
        <v>34.934806778065919</v>
      </c>
      <c r="I4375" s="7">
        <f>B4375+ProxiPrognose2030!H4375</f>
        <v>776.93480677806588</v>
      </c>
      <c r="J4375">
        <f t="shared" si="275"/>
        <v>4</v>
      </c>
      <c r="K4375">
        <f t="shared" si="276"/>
        <v>0</v>
      </c>
      <c r="L4375" s="20">
        <v>4</v>
      </c>
    </row>
    <row r="4376" spans="1:12" ht="14.4">
      <c r="A4376" s="2">
        <v>4375</v>
      </c>
      <c r="B4376">
        <v>668</v>
      </c>
      <c r="C4376">
        <v>4</v>
      </c>
      <c r="D4376" s="7">
        <f>Groei2030!B4376</f>
        <v>33</v>
      </c>
      <c r="E4376" s="7">
        <f>Groei2030!C4376</f>
        <v>0</v>
      </c>
      <c r="F4376" s="6">
        <v>5.8805250000000003E-2</v>
      </c>
      <c r="G4376" s="6">
        <f t="shared" si="273"/>
        <v>140.29359623503004</v>
      </c>
      <c r="H4376" s="6">
        <f t="shared" si="274"/>
        <v>26.52052858885256</v>
      </c>
      <c r="I4376" s="7">
        <f>B4376+ProxiPrognose2030!H4376</f>
        <v>694.52052858885259</v>
      </c>
      <c r="J4376">
        <f t="shared" si="275"/>
        <v>4</v>
      </c>
      <c r="K4376">
        <f t="shared" si="276"/>
        <v>0</v>
      </c>
      <c r="L4376" s="20">
        <v>4</v>
      </c>
    </row>
    <row r="4377" spans="1:12" ht="14.4">
      <c r="A4377" s="2">
        <v>4376</v>
      </c>
      <c r="B4377">
        <v>637</v>
      </c>
      <c r="C4377">
        <v>4</v>
      </c>
      <c r="D4377" s="7">
        <f>Groei2030!B4377</f>
        <v>31</v>
      </c>
      <c r="E4377" s="7">
        <f>Groei2030!C4377</f>
        <v>0</v>
      </c>
      <c r="F4377" s="6">
        <v>6.7866584228515603E-2</v>
      </c>
      <c r="G4377" s="6">
        <f t="shared" si="273"/>
        <v>114.19463773076811</v>
      </c>
      <c r="H4377" s="6">
        <f t="shared" si="274"/>
        <v>21.586888039842741</v>
      </c>
      <c r="I4377" s="7">
        <f>B4377+ProxiPrognose2030!H4377</f>
        <v>658.58688803984273</v>
      </c>
      <c r="J4377">
        <f t="shared" si="275"/>
        <v>4</v>
      </c>
      <c r="K4377">
        <f t="shared" si="276"/>
        <v>0</v>
      </c>
      <c r="L4377" s="20">
        <v>4</v>
      </c>
    </row>
    <row r="4378" spans="1:12" ht="14.4">
      <c r="A4378" s="2">
        <v>4377</v>
      </c>
      <c r="B4378">
        <v>621</v>
      </c>
      <c r="C4378">
        <v>4</v>
      </c>
      <c r="D4378" s="7">
        <f>Groei2030!B4378</f>
        <v>28</v>
      </c>
      <c r="E4378" s="7">
        <f>Groei2030!C4378</f>
        <v>0</v>
      </c>
      <c r="F4378" s="6">
        <v>0.13250875512695301</v>
      </c>
      <c r="G4378" s="6">
        <f t="shared" si="273"/>
        <v>52.826698079636259</v>
      </c>
      <c r="H4378" s="6">
        <f t="shared" si="274"/>
        <v>9.9861433042790662</v>
      </c>
      <c r="I4378" s="7">
        <f>B4378+ProxiPrognose2030!H4378</f>
        <v>630.98614330427904</v>
      </c>
      <c r="J4378">
        <f t="shared" si="275"/>
        <v>4</v>
      </c>
      <c r="K4378">
        <f t="shared" si="276"/>
        <v>0</v>
      </c>
      <c r="L4378" s="20">
        <v>4</v>
      </c>
    </row>
    <row r="4379" spans="1:12" ht="14.4">
      <c r="A4379" s="2">
        <v>4378</v>
      </c>
      <c r="B4379">
        <v>781</v>
      </c>
      <c r="C4379">
        <v>4</v>
      </c>
      <c r="D4379" s="7">
        <f>Groei2030!B4379</f>
        <v>24</v>
      </c>
      <c r="E4379" s="7">
        <f>Groei2030!C4379</f>
        <v>0</v>
      </c>
      <c r="F4379" s="6">
        <v>7.3011964355468806E-2</v>
      </c>
      <c r="G4379" s="6">
        <f t="shared" si="273"/>
        <v>82.178312184399985</v>
      </c>
      <c r="H4379" s="6">
        <f t="shared" si="274"/>
        <v>15.534652586843098</v>
      </c>
      <c r="I4379" s="7">
        <f>B4379+ProxiPrognose2030!H4379</f>
        <v>796.53465258684309</v>
      </c>
      <c r="J4379">
        <f t="shared" si="275"/>
        <v>4</v>
      </c>
      <c r="K4379">
        <f t="shared" si="276"/>
        <v>0</v>
      </c>
      <c r="L4379" s="20">
        <v>4</v>
      </c>
    </row>
    <row r="4380" spans="1:12" ht="14.4">
      <c r="A4380" s="2">
        <v>4379</v>
      </c>
      <c r="B4380">
        <v>772</v>
      </c>
      <c r="C4380">
        <v>4</v>
      </c>
      <c r="D4380" s="7">
        <f>Groei2030!B4380</f>
        <v>11</v>
      </c>
      <c r="E4380" s="7">
        <f>Groei2030!C4380</f>
        <v>0</v>
      </c>
      <c r="F4380" s="6">
        <v>2.3220500000000002E-2</v>
      </c>
      <c r="G4380" s="6">
        <f t="shared" si="273"/>
        <v>118.42983570551883</v>
      </c>
      <c r="H4380" s="6">
        <f t="shared" si="274"/>
        <v>22.387492571931723</v>
      </c>
      <c r="I4380" s="7">
        <f>B4380+ProxiPrognose2030!H4380</f>
        <v>794.38749257193172</v>
      </c>
      <c r="J4380">
        <f t="shared" si="275"/>
        <v>4</v>
      </c>
      <c r="K4380">
        <f t="shared" si="276"/>
        <v>0</v>
      </c>
      <c r="L4380" s="20">
        <v>4</v>
      </c>
    </row>
    <row r="4381" spans="1:12" ht="14.4">
      <c r="A4381" s="2">
        <v>4380</v>
      </c>
      <c r="B4381">
        <v>696</v>
      </c>
      <c r="C4381">
        <v>4</v>
      </c>
      <c r="D4381" s="7">
        <f>Groei2030!B4381</f>
        <v>35</v>
      </c>
      <c r="E4381" s="7">
        <f>Groei2030!C4381</f>
        <v>0</v>
      </c>
      <c r="F4381" s="6">
        <v>0.119549546875</v>
      </c>
      <c r="G4381" s="6">
        <f t="shared" si="273"/>
        <v>73.191410831100242</v>
      </c>
      <c r="H4381" s="6">
        <f t="shared" si="274"/>
        <v>13.835805450113467</v>
      </c>
      <c r="I4381" s="7">
        <f>B4381+ProxiPrognose2030!H4381</f>
        <v>709.83580545011341</v>
      </c>
      <c r="J4381">
        <f t="shared" si="275"/>
        <v>4</v>
      </c>
      <c r="K4381">
        <f t="shared" si="276"/>
        <v>0</v>
      </c>
      <c r="L4381" s="20">
        <v>4</v>
      </c>
    </row>
    <row r="4382" spans="1:12" ht="14.4">
      <c r="A4382" s="2">
        <v>4381</v>
      </c>
      <c r="B4382">
        <v>657</v>
      </c>
      <c r="C4382">
        <v>4</v>
      </c>
      <c r="D4382" s="7">
        <f>Groei2030!B4382</f>
        <v>33</v>
      </c>
      <c r="E4382" s="7">
        <f>Groei2030!C4382</f>
        <v>0</v>
      </c>
      <c r="F4382" s="6">
        <v>8.6080765625E-2</v>
      </c>
      <c r="G4382" s="6">
        <f t="shared" si="273"/>
        <v>95.840225631125136</v>
      </c>
      <c r="H4382" s="6">
        <f t="shared" si="274"/>
        <v>18.117244920817605</v>
      </c>
      <c r="I4382" s="7">
        <f>B4382+ProxiPrognose2030!H4382</f>
        <v>675.1172449208176</v>
      </c>
      <c r="J4382">
        <f t="shared" si="275"/>
        <v>4</v>
      </c>
      <c r="K4382">
        <f t="shared" si="276"/>
        <v>0</v>
      </c>
      <c r="L4382" s="20">
        <v>4</v>
      </c>
    </row>
    <row r="4383" spans="1:12" ht="14.4">
      <c r="A4383" s="2">
        <v>4382</v>
      </c>
      <c r="B4383">
        <v>578</v>
      </c>
      <c r="C4383">
        <v>3</v>
      </c>
      <c r="D4383" s="7">
        <f>Groei2030!B4383</f>
        <v>18</v>
      </c>
      <c r="E4383" s="7">
        <f>Groei2030!C4383</f>
        <v>0</v>
      </c>
      <c r="F4383" s="6">
        <v>5.9588000000000002E-2</v>
      </c>
      <c r="G4383" s="6">
        <f t="shared" si="273"/>
        <v>75.518560784050479</v>
      </c>
      <c r="H4383" s="6">
        <f t="shared" si="274"/>
        <v>14.275720375056801</v>
      </c>
      <c r="I4383" s="7">
        <f>B4383+ProxiPrognose2030!H4383</f>
        <v>592.27572037505684</v>
      </c>
      <c r="J4383">
        <f t="shared" si="275"/>
        <v>3</v>
      </c>
      <c r="K4383">
        <f t="shared" si="276"/>
        <v>0</v>
      </c>
      <c r="L4383" s="20">
        <v>3</v>
      </c>
    </row>
    <row r="4384" spans="1:12" ht="14.4">
      <c r="A4384" s="2">
        <v>4383</v>
      </c>
      <c r="B4384">
        <v>584</v>
      </c>
      <c r="C4384">
        <v>3</v>
      </c>
      <c r="D4384" s="7">
        <f>Groei2030!B4384</f>
        <v>22</v>
      </c>
      <c r="E4384" s="7">
        <f>Groei2030!C4384</f>
        <v>0</v>
      </c>
      <c r="F4384" s="6">
        <v>8.5208000000000006E-2</v>
      </c>
      <c r="G4384" s="6">
        <f t="shared" si="273"/>
        <v>64.547929771852409</v>
      </c>
      <c r="H4384" s="6">
        <f t="shared" si="274"/>
        <v>12.201877083525975</v>
      </c>
      <c r="I4384" s="7">
        <f>B4384+ProxiPrognose2030!H4384</f>
        <v>596.20187708352603</v>
      </c>
      <c r="J4384">
        <f t="shared" si="275"/>
        <v>3</v>
      </c>
      <c r="K4384">
        <f t="shared" si="276"/>
        <v>0</v>
      </c>
      <c r="L4384" s="20">
        <v>3</v>
      </c>
    </row>
    <row r="4385" spans="1:12" ht="14.4">
      <c r="A4385" s="2">
        <v>4384</v>
      </c>
      <c r="B4385">
        <v>691</v>
      </c>
      <c r="C4385">
        <v>4</v>
      </c>
      <c r="D4385" s="7">
        <f>Groei2030!B4385</f>
        <v>12</v>
      </c>
      <c r="E4385" s="7">
        <f>Groei2030!C4385</f>
        <v>0</v>
      </c>
      <c r="F4385" s="6">
        <v>5.4136999999999998E-2</v>
      </c>
      <c r="G4385" s="6">
        <f t="shared" si="273"/>
        <v>55.41496573507952</v>
      </c>
      <c r="H4385" s="6">
        <f t="shared" si="274"/>
        <v>10.475418853512197</v>
      </c>
      <c r="I4385" s="7">
        <f>B4385+ProxiPrognose2030!H4385</f>
        <v>701.47541885351222</v>
      </c>
      <c r="J4385">
        <f t="shared" si="275"/>
        <v>4</v>
      </c>
      <c r="K4385">
        <f t="shared" si="276"/>
        <v>0</v>
      </c>
      <c r="L4385" s="20">
        <v>4</v>
      </c>
    </row>
    <row r="4386" spans="1:12" ht="14.4">
      <c r="A4386" s="2">
        <v>4385</v>
      </c>
      <c r="B4386">
        <v>684</v>
      </c>
      <c r="C4386">
        <v>4</v>
      </c>
      <c r="D4386" s="7">
        <f>Groei2030!B4386</f>
        <v>10</v>
      </c>
      <c r="E4386" s="7">
        <f>Groei2030!C4386</f>
        <v>0</v>
      </c>
      <c r="F4386" s="6">
        <v>5.6661156249999997E-2</v>
      </c>
      <c r="G4386" s="6">
        <f t="shared" si="273"/>
        <v>44.121937592828424</v>
      </c>
      <c r="H4386" s="6">
        <f t="shared" si="274"/>
        <v>8.3406309249203066</v>
      </c>
      <c r="I4386" s="7">
        <f>B4386+ProxiPrognose2030!H4386</f>
        <v>692.34063092492033</v>
      </c>
      <c r="J4386">
        <f t="shared" si="275"/>
        <v>4</v>
      </c>
      <c r="K4386">
        <f t="shared" si="276"/>
        <v>0</v>
      </c>
      <c r="L4386" s="20">
        <v>4</v>
      </c>
    </row>
    <row r="4387" spans="1:12" ht="14.4">
      <c r="A4387" s="2">
        <v>4386</v>
      </c>
      <c r="B4387">
        <v>716</v>
      </c>
      <c r="C4387">
        <v>4</v>
      </c>
      <c r="D4387" s="7">
        <f>Groei2030!B4387</f>
        <v>13</v>
      </c>
      <c r="E4387" s="7">
        <f>Groei2030!C4387</f>
        <v>0</v>
      </c>
      <c r="F4387" s="6">
        <v>5.0829023437500002E-2</v>
      </c>
      <c r="G4387" s="6">
        <f t="shared" si="273"/>
        <v>63.939847358984586</v>
      </c>
      <c r="H4387" s="6">
        <f t="shared" si="274"/>
        <v>12.086927667104836</v>
      </c>
      <c r="I4387" s="7">
        <f>B4387+ProxiPrognose2030!H4387</f>
        <v>728.08692766710487</v>
      </c>
      <c r="J4387">
        <f t="shared" si="275"/>
        <v>4</v>
      </c>
      <c r="K4387">
        <f t="shared" si="276"/>
        <v>0</v>
      </c>
      <c r="L4387" s="20">
        <v>4</v>
      </c>
    </row>
    <row r="4388" spans="1:12" ht="14.4">
      <c r="A4388" s="2">
        <v>4387</v>
      </c>
      <c r="B4388">
        <v>674</v>
      </c>
      <c r="C4388">
        <v>4</v>
      </c>
      <c r="D4388" s="7">
        <f>Groei2030!B4388</f>
        <v>31</v>
      </c>
      <c r="E4388" s="7">
        <f>Groei2030!C4388</f>
        <v>0</v>
      </c>
      <c r="F4388" s="6">
        <v>0.107050116699219</v>
      </c>
      <c r="G4388" s="6">
        <f t="shared" si="273"/>
        <v>72.395997678128083</v>
      </c>
      <c r="H4388" s="6">
        <f t="shared" si="274"/>
        <v>13.68544379548735</v>
      </c>
      <c r="I4388" s="7">
        <f>B4388+ProxiPrognose2030!H4388</f>
        <v>687.68544379548734</v>
      </c>
      <c r="J4388">
        <f t="shared" si="275"/>
        <v>4</v>
      </c>
      <c r="K4388">
        <f t="shared" si="276"/>
        <v>0</v>
      </c>
      <c r="L4388" s="20">
        <v>4</v>
      </c>
    </row>
    <row r="4389" spans="1:12" ht="14.4">
      <c r="A4389" s="2">
        <v>4388</v>
      </c>
      <c r="B4389">
        <v>614</v>
      </c>
      <c r="C4389">
        <v>4</v>
      </c>
      <c r="D4389" s="7">
        <f>Groei2030!B4389</f>
        <v>28</v>
      </c>
      <c r="E4389" s="7">
        <f>Groei2030!C4389</f>
        <v>0</v>
      </c>
      <c r="F4389" s="6">
        <v>0.118322640625</v>
      </c>
      <c r="G4389" s="6">
        <f t="shared" si="273"/>
        <v>59.160275354106602</v>
      </c>
      <c r="H4389" s="6">
        <f t="shared" si="274"/>
        <v>11.183416891135463</v>
      </c>
      <c r="I4389" s="7">
        <f>B4389+ProxiPrognose2030!H4389</f>
        <v>625.18341689113549</v>
      </c>
      <c r="J4389">
        <f t="shared" si="275"/>
        <v>4</v>
      </c>
      <c r="K4389">
        <f t="shared" si="276"/>
        <v>0</v>
      </c>
      <c r="L4389" s="20">
        <v>4</v>
      </c>
    </row>
    <row r="4390" spans="1:12" ht="14.4">
      <c r="A4390" s="2">
        <v>4389</v>
      </c>
      <c r="B4390">
        <v>592</v>
      </c>
      <c r="C4390">
        <v>3</v>
      </c>
      <c r="D4390" s="7">
        <f>Groei2030!B4390</f>
        <v>11</v>
      </c>
      <c r="E4390" s="7">
        <f>Groei2030!C4390</f>
        <v>0</v>
      </c>
      <c r="F4390" s="6">
        <v>4.5703500000000001E-2</v>
      </c>
      <c r="G4390" s="6">
        <f t="shared" si="273"/>
        <v>60.170446464712768</v>
      </c>
      <c r="H4390" s="6">
        <f t="shared" si="274"/>
        <v>11.374375513178217</v>
      </c>
      <c r="I4390" s="7">
        <f>B4390+ProxiPrognose2030!H4390</f>
        <v>603.37437551317817</v>
      </c>
      <c r="J4390">
        <f t="shared" si="275"/>
        <v>4</v>
      </c>
      <c r="K4390">
        <f t="shared" si="276"/>
        <v>1</v>
      </c>
      <c r="L4390" s="20">
        <v>4</v>
      </c>
    </row>
    <row r="4391" spans="1:12" ht="14.4">
      <c r="A4391" s="2">
        <v>4390</v>
      </c>
      <c r="B4391">
        <v>563</v>
      </c>
      <c r="C4391">
        <v>3</v>
      </c>
      <c r="D4391" s="7">
        <f>Groei2030!B4391</f>
        <v>26</v>
      </c>
      <c r="E4391" s="7">
        <f>Groei2030!C4391</f>
        <v>0</v>
      </c>
      <c r="F4391" s="6">
        <v>0.12720416406250001</v>
      </c>
      <c r="G4391" s="6">
        <f t="shared" si="273"/>
        <v>51.098956137994939</v>
      </c>
      <c r="H4391" s="6">
        <f t="shared" si="274"/>
        <v>9.6595380223052807</v>
      </c>
      <c r="I4391" s="7">
        <f>B4391+ProxiPrognose2030!H4391</f>
        <v>572.65953802230524</v>
      </c>
      <c r="J4391">
        <f t="shared" si="275"/>
        <v>3</v>
      </c>
      <c r="K4391">
        <f t="shared" si="276"/>
        <v>0</v>
      </c>
      <c r="L4391" s="20">
        <v>3</v>
      </c>
    </row>
    <row r="4392" spans="1:12" ht="14.4">
      <c r="A4392" s="2">
        <v>4391</v>
      </c>
      <c r="B4392">
        <v>909</v>
      </c>
      <c r="C4392">
        <v>5</v>
      </c>
      <c r="D4392" s="7">
        <f>Groei2030!B4392</f>
        <v>0</v>
      </c>
      <c r="E4392" s="7">
        <f>Groei2030!C4392</f>
        <v>0</v>
      </c>
      <c r="F4392" s="6">
        <v>0.14153189965820301</v>
      </c>
      <c r="G4392" s="6">
        <f t="shared" si="273"/>
        <v>0</v>
      </c>
      <c r="H4392" s="6">
        <f t="shared" si="274"/>
        <v>0</v>
      </c>
      <c r="I4392" s="7">
        <f>B4392+ProxiPrognose2030!H4392</f>
        <v>909</v>
      </c>
      <c r="J4392">
        <f t="shared" si="275"/>
        <v>5</v>
      </c>
      <c r="K4392">
        <f t="shared" si="276"/>
        <v>0</v>
      </c>
      <c r="L4392" s="20">
        <v>5</v>
      </c>
    </row>
    <row r="4393" spans="1:12" ht="14.4">
      <c r="A4393" s="2">
        <v>4392</v>
      </c>
      <c r="B4393">
        <v>916</v>
      </c>
      <c r="C4393">
        <v>5</v>
      </c>
      <c r="D4393" s="7">
        <f>Groei2030!B4393</f>
        <v>14</v>
      </c>
      <c r="E4393" s="7">
        <f>Groei2030!C4393</f>
        <v>0</v>
      </c>
      <c r="F4393" s="6">
        <v>7.7223463867187495E-2</v>
      </c>
      <c r="G4393" s="6">
        <f t="shared" si="273"/>
        <v>45.323012265021717</v>
      </c>
      <c r="H4393" s="6">
        <f t="shared" si="274"/>
        <v>8.5676771767526869</v>
      </c>
      <c r="I4393" s="7">
        <f>B4393+ProxiPrognose2030!H4393</f>
        <v>924.56767717675268</v>
      </c>
      <c r="J4393">
        <f t="shared" si="275"/>
        <v>5</v>
      </c>
      <c r="K4393">
        <f t="shared" si="276"/>
        <v>0</v>
      </c>
      <c r="L4393" s="20">
        <v>5</v>
      </c>
    </row>
    <row r="4394" spans="1:12" ht="14.4">
      <c r="A4394" s="2">
        <v>4393</v>
      </c>
      <c r="B4394">
        <v>929</v>
      </c>
      <c r="C4394">
        <v>5</v>
      </c>
      <c r="D4394" s="7">
        <f>Groei2030!B4394</f>
        <v>28</v>
      </c>
      <c r="E4394" s="7">
        <f>Groei2030!C4394</f>
        <v>0</v>
      </c>
      <c r="F4394" s="6">
        <v>0.19390212500000001</v>
      </c>
      <c r="G4394" s="6">
        <f t="shared" si="273"/>
        <v>36.100687395767324</v>
      </c>
      <c r="H4394" s="6">
        <f t="shared" si="274"/>
        <v>6.8243265398425939</v>
      </c>
      <c r="I4394" s="7">
        <f>B4394+ProxiPrognose2030!H4394</f>
        <v>935.82432653984256</v>
      </c>
      <c r="J4394">
        <f t="shared" si="275"/>
        <v>5</v>
      </c>
      <c r="K4394">
        <f t="shared" si="276"/>
        <v>0</v>
      </c>
      <c r="L4394" s="20">
        <v>5</v>
      </c>
    </row>
    <row r="4395" spans="1:12" ht="14.4">
      <c r="A4395" s="2">
        <v>4394</v>
      </c>
      <c r="B4395">
        <v>919</v>
      </c>
      <c r="C4395">
        <v>5</v>
      </c>
      <c r="D4395" s="7">
        <f>Groei2030!B4395</f>
        <v>124</v>
      </c>
      <c r="E4395" s="7">
        <f>Groei2030!C4395</f>
        <v>0</v>
      </c>
      <c r="F4395" s="6">
        <v>0.41049343090820301</v>
      </c>
      <c r="G4395" s="6">
        <f t="shared" si="273"/>
        <v>75.518869891324528</v>
      </c>
      <c r="H4395" s="6">
        <f t="shared" si="274"/>
        <v>14.275778807433747</v>
      </c>
      <c r="I4395" s="7">
        <f>B4395+ProxiPrognose2030!H4395</f>
        <v>933.27577880743377</v>
      </c>
      <c r="J4395">
        <f t="shared" si="275"/>
        <v>5</v>
      </c>
      <c r="K4395">
        <f t="shared" si="276"/>
        <v>0</v>
      </c>
      <c r="L4395" s="20">
        <v>5</v>
      </c>
    </row>
    <row r="4396" spans="1:12" ht="14.4">
      <c r="A4396" s="2">
        <v>4395</v>
      </c>
      <c r="B4396">
        <v>939</v>
      </c>
      <c r="C4396">
        <v>5</v>
      </c>
      <c r="D4396" s="7">
        <f>Groei2030!B4396</f>
        <v>4</v>
      </c>
      <c r="E4396" s="7">
        <f>Groei2030!C4396</f>
        <v>0</v>
      </c>
      <c r="F4396" s="6">
        <v>4.2485485595703101E-2</v>
      </c>
      <c r="G4396" s="6">
        <f t="shared" si="273"/>
        <v>23.537450166301927</v>
      </c>
      <c r="H4396" s="6">
        <f t="shared" si="274"/>
        <v>4.4494234718907233</v>
      </c>
      <c r="I4396" s="7">
        <f>B4396+ProxiPrognose2030!H4396</f>
        <v>943.44942347189067</v>
      </c>
      <c r="J4396">
        <f t="shared" si="275"/>
        <v>5</v>
      </c>
      <c r="K4396">
        <f t="shared" si="276"/>
        <v>0</v>
      </c>
      <c r="L4396" s="20">
        <v>5</v>
      </c>
    </row>
    <row r="4397" spans="1:12" ht="14.4">
      <c r="A4397" s="2">
        <v>4396</v>
      </c>
      <c r="B4397">
        <v>931</v>
      </c>
      <c r="C4397">
        <v>5</v>
      </c>
      <c r="D4397" s="7">
        <f>Groei2030!B4397</f>
        <v>22</v>
      </c>
      <c r="E4397" s="7">
        <f>Groei2030!C4397</f>
        <v>0</v>
      </c>
      <c r="F4397" s="6">
        <v>5.1491392578125003E-2</v>
      </c>
      <c r="G4397" s="6">
        <f t="shared" si="273"/>
        <v>106.81396879401073</v>
      </c>
      <c r="H4397" s="6">
        <f t="shared" si="274"/>
        <v>20.191676520606944</v>
      </c>
      <c r="I4397" s="7">
        <f>B4397+ProxiPrognose2030!H4397</f>
        <v>951.19167652060696</v>
      </c>
      <c r="J4397">
        <f t="shared" si="275"/>
        <v>5</v>
      </c>
      <c r="K4397">
        <f t="shared" si="276"/>
        <v>0</v>
      </c>
      <c r="L4397" s="20">
        <v>5</v>
      </c>
    </row>
    <row r="4398" spans="1:12" ht="14.4">
      <c r="A4398" s="2">
        <v>4397</v>
      </c>
      <c r="B4398">
        <v>941</v>
      </c>
      <c r="C4398">
        <v>5</v>
      </c>
      <c r="D4398" s="7">
        <f>Groei2030!B4398</f>
        <v>20</v>
      </c>
      <c r="E4398" s="7">
        <f>Groei2030!C4398</f>
        <v>0</v>
      </c>
      <c r="F4398" s="6">
        <v>4.2388226806640603E-2</v>
      </c>
      <c r="G4398" s="6">
        <f t="shared" si="273"/>
        <v>117.95728145949933</v>
      </c>
      <c r="H4398" s="6">
        <f t="shared" si="274"/>
        <v>22.298162846786262</v>
      </c>
      <c r="I4398" s="7">
        <f>B4398+ProxiPrognose2030!H4398</f>
        <v>963.29816284678623</v>
      </c>
      <c r="J4398">
        <f t="shared" si="275"/>
        <v>5</v>
      </c>
      <c r="K4398">
        <f t="shared" si="276"/>
        <v>0</v>
      </c>
      <c r="L4398" s="20">
        <v>5</v>
      </c>
    </row>
    <row r="4399" spans="1:12" ht="14.4">
      <c r="A4399" s="2">
        <v>4398</v>
      </c>
      <c r="B4399">
        <v>983</v>
      </c>
      <c r="C4399">
        <v>5</v>
      </c>
      <c r="D4399" s="7">
        <f>Groei2030!B4399</f>
        <v>13</v>
      </c>
      <c r="E4399" s="7">
        <f>Groei2030!C4399</f>
        <v>0</v>
      </c>
      <c r="F4399" s="6">
        <v>3.7958718750000002E-2</v>
      </c>
      <c r="G4399" s="6">
        <f t="shared" si="273"/>
        <v>85.619328234043721</v>
      </c>
      <c r="H4399" s="6">
        <f t="shared" si="274"/>
        <v>16.185128210594275</v>
      </c>
      <c r="I4399" s="7">
        <f>B4399+ProxiPrognose2030!H4399</f>
        <v>999.18512821059426</v>
      </c>
      <c r="J4399">
        <f t="shared" si="275"/>
        <v>5</v>
      </c>
      <c r="K4399">
        <f t="shared" si="276"/>
        <v>0</v>
      </c>
      <c r="L4399" s="20">
        <v>5</v>
      </c>
    </row>
    <row r="4400" spans="1:12" ht="14.4">
      <c r="A4400" s="2">
        <v>4399</v>
      </c>
      <c r="B4400">
        <v>953</v>
      </c>
      <c r="C4400">
        <v>5</v>
      </c>
      <c r="D4400" s="7">
        <f>Groei2030!B4400</f>
        <v>13</v>
      </c>
      <c r="E4400" s="7">
        <f>Groei2030!C4400</f>
        <v>0</v>
      </c>
      <c r="F4400" s="6">
        <v>3.6896235351562501E-2</v>
      </c>
      <c r="G4400" s="6">
        <f t="shared" si="273"/>
        <v>88.084867440611859</v>
      </c>
      <c r="H4400" s="6">
        <f t="shared" si="274"/>
        <v>16.651203674973885</v>
      </c>
      <c r="I4400" s="7">
        <f>B4400+ProxiPrognose2030!H4400</f>
        <v>969.65120367497389</v>
      </c>
      <c r="J4400">
        <f t="shared" si="275"/>
        <v>5</v>
      </c>
      <c r="K4400">
        <f t="shared" si="276"/>
        <v>0</v>
      </c>
      <c r="L4400" s="20">
        <v>5</v>
      </c>
    </row>
    <row r="4401" spans="1:12" ht="14.4">
      <c r="A4401" s="2">
        <v>4400</v>
      </c>
      <c r="B4401">
        <v>952</v>
      </c>
      <c r="C4401">
        <v>5</v>
      </c>
      <c r="D4401" s="7">
        <f>Groei2030!B4401</f>
        <v>13</v>
      </c>
      <c r="E4401" s="7">
        <f>Groei2030!C4401</f>
        <v>0</v>
      </c>
      <c r="F4401" s="6">
        <v>5.7298958740234399E-2</v>
      </c>
      <c r="G4401" s="6">
        <f t="shared" si="273"/>
        <v>56.720053408543059</v>
      </c>
      <c r="H4401" s="6">
        <f t="shared" si="274"/>
        <v>10.722127298401334</v>
      </c>
      <c r="I4401" s="7">
        <f>B4401+ProxiPrognose2030!H4401</f>
        <v>962.72212729840135</v>
      </c>
      <c r="J4401">
        <f t="shared" si="275"/>
        <v>5</v>
      </c>
      <c r="K4401">
        <f t="shared" si="276"/>
        <v>0</v>
      </c>
      <c r="L4401" s="20">
        <v>5</v>
      </c>
    </row>
    <row r="4402" spans="1:12" ht="14.4">
      <c r="A4402" s="2">
        <v>4401</v>
      </c>
      <c r="B4402">
        <v>952</v>
      </c>
      <c r="C4402">
        <v>5</v>
      </c>
      <c r="D4402" s="7">
        <f>Groei2030!B4402</f>
        <v>4</v>
      </c>
      <c r="E4402" s="7">
        <f>Groei2030!C4402</f>
        <v>0</v>
      </c>
      <c r="F4402" s="6">
        <v>2.6121736328124999E-2</v>
      </c>
      <c r="G4402" s="6">
        <f t="shared" si="273"/>
        <v>38.282294386507168</v>
      </c>
      <c r="H4402" s="6">
        <f t="shared" si="274"/>
        <v>7.2367286174871772</v>
      </c>
      <c r="I4402" s="7">
        <f>B4402+ProxiPrognose2030!H4402</f>
        <v>959.23672861748719</v>
      </c>
      <c r="J4402">
        <f t="shared" si="275"/>
        <v>5</v>
      </c>
      <c r="K4402">
        <f t="shared" si="276"/>
        <v>0</v>
      </c>
      <c r="L4402" s="20">
        <v>5</v>
      </c>
    </row>
    <row r="4403" spans="1:12" ht="14.4">
      <c r="A4403" s="2">
        <v>4402</v>
      </c>
      <c r="B4403">
        <v>997</v>
      </c>
      <c r="C4403">
        <v>5</v>
      </c>
      <c r="D4403" s="7">
        <f>Groei2030!B4403</f>
        <v>21</v>
      </c>
      <c r="E4403" s="7">
        <f>Groei2030!C4403</f>
        <v>0</v>
      </c>
      <c r="F4403" s="6">
        <v>5.9028244628906198E-2</v>
      </c>
      <c r="G4403" s="6">
        <f t="shared" si="273"/>
        <v>88.940473039733064</v>
      </c>
      <c r="H4403" s="6">
        <f t="shared" si="274"/>
        <v>16.812943863843678</v>
      </c>
      <c r="I4403" s="7">
        <f>B4403+ProxiPrognose2030!H4403</f>
        <v>1013.8129438638437</v>
      </c>
      <c r="J4403">
        <f t="shared" si="275"/>
        <v>5</v>
      </c>
      <c r="K4403">
        <f t="shared" si="276"/>
        <v>0</v>
      </c>
      <c r="L4403" s="20">
        <v>5</v>
      </c>
    </row>
    <row r="4404" spans="1:12" ht="14.4">
      <c r="A4404" s="2">
        <v>4403</v>
      </c>
      <c r="B4404">
        <v>985</v>
      </c>
      <c r="C4404">
        <v>5</v>
      </c>
      <c r="D4404" s="7">
        <f>Groei2030!B4404</f>
        <v>15</v>
      </c>
      <c r="E4404" s="7">
        <f>Groei2030!C4404</f>
        <v>0</v>
      </c>
      <c r="F4404" s="6">
        <v>5.1305605468750001E-2</v>
      </c>
      <c r="G4404" s="6">
        <f t="shared" si="273"/>
        <v>73.09142862146139</v>
      </c>
      <c r="H4404" s="6">
        <f t="shared" si="274"/>
        <v>13.816905221448277</v>
      </c>
      <c r="I4404" s="7">
        <f>B4404+ProxiPrognose2030!H4404</f>
        <v>998.81690522144822</v>
      </c>
      <c r="J4404">
        <f t="shared" si="275"/>
        <v>5</v>
      </c>
      <c r="K4404">
        <f t="shared" si="276"/>
        <v>0</v>
      </c>
      <c r="L4404" s="20">
        <v>5</v>
      </c>
    </row>
    <row r="4405" spans="1:12" ht="14.4">
      <c r="A4405" s="2">
        <v>4404</v>
      </c>
      <c r="B4405">
        <v>992</v>
      </c>
      <c r="C4405">
        <v>5</v>
      </c>
      <c r="D4405" s="7">
        <f>Groei2030!B4405</f>
        <v>17</v>
      </c>
      <c r="E4405" s="7">
        <f>Groei2030!C4405</f>
        <v>0</v>
      </c>
      <c r="F4405" s="6">
        <v>4.8093791015624998E-2</v>
      </c>
      <c r="G4405" s="6">
        <f t="shared" si="273"/>
        <v>88.368995461789126</v>
      </c>
      <c r="H4405" s="6">
        <f t="shared" si="274"/>
        <v>16.704914075952576</v>
      </c>
      <c r="I4405" s="7">
        <f>B4405+ProxiPrognose2030!H4405</f>
        <v>1008.7049140759526</v>
      </c>
      <c r="J4405">
        <f t="shared" si="275"/>
        <v>5</v>
      </c>
      <c r="K4405">
        <f t="shared" si="276"/>
        <v>0</v>
      </c>
      <c r="L4405" s="20">
        <v>5</v>
      </c>
    </row>
    <row r="4406" spans="1:12" ht="14.4">
      <c r="A4406" s="2">
        <v>4405</v>
      </c>
      <c r="B4406">
        <v>1021</v>
      </c>
      <c r="C4406">
        <v>5</v>
      </c>
      <c r="D4406" s="7">
        <f>Groei2030!B4406</f>
        <v>19</v>
      </c>
      <c r="E4406" s="7">
        <f>Groei2030!C4406</f>
        <v>0</v>
      </c>
      <c r="F4406" s="6">
        <v>0.17914667260742201</v>
      </c>
      <c r="G4406" s="6">
        <f t="shared" si="273"/>
        <v>26.51458679564227</v>
      </c>
      <c r="H4406" s="6">
        <f t="shared" si="274"/>
        <v>5.0122092241289735</v>
      </c>
      <c r="I4406" s="7">
        <f>B4406+ProxiPrognose2030!H4406</f>
        <v>1026.012209224129</v>
      </c>
      <c r="J4406">
        <f t="shared" si="275"/>
        <v>5</v>
      </c>
      <c r="K4406">
        <f t="shared" si="276"/>
        <v>0</v>
      </c>
      <c r="L4406" s="20">
        <v>5</v>
      </c>
    </row>
    <row r="4407" spans="1:12" ht="14.4">
      <c r="A4407" s="2">
        <v>4406</v>
      </c>
      <c r="B4407">
        <v>948</v>
      </c>
      <c r="C4407">
        <v>5</v>
      </c>
      <c r="D4407" s="7">
        <f>Groei2030!B4407</f>
        <v>5</v>
      </c>
      <c r="E4407" s="7">
        <f>Groei2030!C4407</f>
        <v>0</v>
      </c>
      <c r="F4407" s="6">
        <v>2.1308405517578101E-2</v>
      </c>
      <c r="G4407" s="6">
        <f t="shared" si="273"/>
        <v>58.662296386692482</v>
      </c>
      <c r="H4407" s="6">
        <f t="shared" si="274"/>
        <v>11.089280980471168</v>
      </c>
      <c r="I4407" s="7">
        <f>B4407+ProxiPrognose2030!H4407</f>
        <v>959.08928098047113</v>
      </c>
      <c r="J4407">
        <f t="shared" si="275"/>
        <v>5</v>
      </c>
      <c r="K4407">
        <f t="shared" si="276"/>
        <v>0</v>
      </c>
      <c r="L4407" s="20">
        <v>5</v>
      </c>
    </row>
    <row r="4408" spans="1:12" ht="14.4">
      <c r="A4408" s="2">
        <v>4407</v>
      </c>
      <c r="B4408">
        <v>984</v>
      </c>
      <c r="C4408">
        <v>5</v>
      </c>
      <c r="D4408" s="7">
        <f>Groei2030!B4408</f>
        <v>5</v>
      </c>
      <c r="E4408" s="7">
        <f>Groei2030!C4408</f>
        <v>0</v>
      </c>
      <c r="F4408" s="6">
        <v>1.85592404785156E-2</v>
      </c>
      <c r="G4408" s="6">
        <f t="shared" si="273"/>
        <v>67.351894138502871</v>
      </c>
      <c r="H4408" s="6">
        <f t="shared" si="274"/>
        <v>12.731927058318123</v>
      </c>
      <c r="I4408" s="7">
        <f>B4408+ProxiPrognose2030!H4408</f>
        <v>996.73192705831809</v>
      </c>
      <c r="J4408">
        <f t="shared" si="275"/>
        <v>5</v>
      </c>
      <c r="K4408">
        <f t="shared" si="276"/>
        <v>0</v>
      </c>
      <c r="L4408" s="20">
        <v>5</v>
      </c>
    </row>
    <row r="4409" spans="1:12" ht="14.4">
      <c r="A4409" s="2">
        <v>4408</v>
      </c>
      <c r="B4409">
        <v>976</v>
      </c>
      <c r="C4409">
        <v>5</v>
      </c>
      <c r="D4409" s="7">
        <f>Groei2030!B4409</f>
        <v>29</v>
      </c>
      <c r="E4409" s="7">
        <f>Groei2030!C4409</f>
        <v>0</v>
      </c>
      <c r="F4409" s="6">
        <v>0.13825034790039101</v>
      </c>
      <c r="G4409" s="6">
        <f t="shared" si="273"/>
        <v>52.441097690572214</v>
      </c>
      <c r="H4409" s="6">
        <f t="shared" si="274"/>
        <v>9.9132509812045768</v>
      </c>
      <c r="I4409" s="7">
        <f>B4409+ProxiPrognose2030!H4409</f>
        <v>985.91325098120456</v>
      </c>
      <c r="J4409">
        <f t="shared" si="275"/>
        <v>5</v>
      </c>
      <c r="K4409">
        <f t="shared" si="276"/>
        <v>0</v>
      </c>
      <c r="L4409" s="20">
        <v>5</v>
      </c>
    </row>
    <row r="4410" spans="1:12" ht="14.4">
      <c r="A4410" s="2">
        <v>4409</v>
      </c>
      <c r="B4410">
        <v>962</v>
      </c>
      <c r="C4410">
        <v>5</v>
      </c>
      <c r="D4410" s="7">
        <f>Groei2030!B4410</f>
        <v>15</v>
      </c>
      <c r="E4410" s="7">
        <f>Groei2030!C4410</f>
        <v>0</v>
      </c>
      <c r="F4410" s="6">
        <v>4.8147602783203097E-2</v>
      </c>
      <c r="G4410" s="6">
        <f t="shared" si="273"/>
        <v>77.885497578879153</v>
      </c>
      <c r="H4410" s="6">
        <f t="shared" si="274"/>
        <v>14.723156442132165</v>
      </c>
      <c r="I4410" s="7">
        <f>B4410+ProxiPrognose2030!H4410</f>
        <v>976.72315644213222</v>
      </c>
      <c r="J4410">
        <f t="shared" si="275"/>
        <v>5</v>
      </c>
      <c r="K4410">
        <f t="shared" si="276"/>
        <v>0</v>
      </c>
      <c r="L4410" s="20">
        <v>5</v>
      </c>
    </row>
    <row r="4411" spans="1:12" ht="14.4">
      <c r="A4411" s="2">
        <v>4410</v>
      </c>
      <c r="B4411">
        <v>945</v>
      </c>
      <c r="C4411">
        <v>5</v>
      </c>
      <c r="D4411" s="7">
        <f>Groei2030!B4411</f>
        <v>13</v>
      </c>
      <c r="E4411" s="7">
        <f>Groei2030!C4411</f>
        <v>0</v>
      </c>
      <c r="F4411" s="6">
        <v>3.7878577148437502E-2</v>
      </c>
      <c r="G4411" s="6">
        <f t="shared" si="273"/>
        <v>85.800477332186773</v>
      </c>
      <c r="H4411" s="6">
        <f t="shared" si="274"/>
        <v>16.219371896443626</v>
      </c>
      <c r="I4411" s="7">
        <f>B4411+ProxiPrognose2030!H4411</f>
        <v>961.21937189644359</v>
      </c>
      <c r="J4411">
        <f t="shared" si="275"/>
        <v>5</v>
      </c>
      <c r="K4411">
        <f t="shared" si="276"/>
        <v>0</v>
      </c>
      <c r="L4411" s="20">
        <v>5</v>
      </c>
    </row>
    <row r="4412" spans="1:12" ht="14.4">
      <c r="A4412" s="2">
        <v>4411</v>
      </c>
      <c r="B4412">
        <v>948</v>
      </c>
      <c r="C4412">
        <v>5</v>
      </c>
      <c r="D4412" s="7">
        <f>Groei2030!B4412</f>
        <v>19</v>
      </c>
      <c r="E4412" s="7">
        <f>Groei2030!C4412</f>
        <v>0</v>
      </c>
      <c r="F4412" s="6">
        <v>6.42597768554687E-2</v>
      </c>
      <c r="G4412" s="6">
        <f t="shared" si="273"/>
        <v>73.918712956062194</v>
      </c>
      <c r="H4412" s="6">
        <f t="shared" si="274"/>
        <v>13.973291674113836</v>
      </c>
      <c r="I4412" s="7">
        <f>B4412+ProxiPrognose2030!H4412</f>
        <v>961.97329167411385</v>
      </c>
      <c r="J4412">
        <f t="shared" si="275"/>
        <v>5</v>
      </c>
      <c r="K4412">
        <f t="shared" si="276"/>
        <v>0</v>
      </c>
      <c r="L4412" s="20">
        <v>5</v>
      </c>
    </row>
    <row r="4413" spans="1:12" ht="14.4">
      <c r="A4413" s="2">
        <v>4412</v>
      </c>
      <c r="B4413">
        <v>934</v>
      </c>
      <c r="C4413">
        <v>5</v>
      </c>
      <c r="D4413" s="7">
        <f>Groei2030!B4413</f>
        <v>31</v>
      </c>
      <c r="E4413" s="7">
        <f>Groei2030!C4413</f>
        <v>0</v>
      </c>
      <c r="F4413" s="6">
        <v>7.5978110351562503E-2</v>
      </c>
      <c r="G4413" s="6">
        <f t="shared" si="273"/>
        <v>102.00306330520129</v>
      </c>
      <c r="H4413" s="6">
        <f t="shared" si="274"/>
        <v>19.28224259077529</v>
      </c>
      <c r="I4413" s="7">
        <f>B4413+ProxiPrognose2030!H4413</f>
        <v>953.28224259077524</v>
      </c>
      <c r="J4413">
        <f t="shared" si="275"/>
        <v>5</v>
      </c>
      <c r="K4413">
        <f t="shared" si="276"/>
        <v>0</v>
      </c>
      <c r="L4413" s="20">
        <v>5</v>
      </c>
    </row>
    <row r="4414" spans="1:12" ht="14.4">
      <c r="A4414" s="2">
        <v>4413</v>
      </c>
      <c r="B4414">
        <v>991</v>
      </c>
      <c r="C4414">
        <v>5</v>
      </c>
      <c r="D4414" s="7">
        <f>Groei2030!B4414</f>
        <v>0</v>
      </c>
      <c r="E4414" s="7">
        <f>Groei2030!C4414</f>
        <v>0</v>
      </c>
      <c r="F4414" s="6">
        <v>4.6841894287109401E-2</v>
      </c>
      <c r="G4414" s="6">
        <f t="shared" si="273"/>
        <v>0</v>
      </c>
      <c r="H4414" s="6">
        <f t="shared" si="274"/>
        <v>0</v>
      </c>
      <c r="I4414" s="7">
        <f>B4414+ProxiPrognose2030!H4414</f>
        <v>991</v>
      </c>
      <c r="J4414">
        <f t="shared" si="275"/>
        <v>5</v>
      </c>
      <c r="K4414">
        <f t="shared" si="276"/>
        <v>0</v>
      </c>
      <c r="L4414" s="20">
        <v>5</v>
      </c>
    </row>
    <row r="4415" spans="1:12" ht="14.4">
      <c r="A4415" s="2">
        <v>4414</v>
      </c>
      <c r="B4415">
        <v>933</v>
      </c>
      <c r="C4415">
        <v>5</v>
      </c>
      <c r="D4415" s="7">
        <f>Groei2030!B4415</f>
        <v>255</v>
      </c>
      <c r="E4415" s="7">
        <f>Groei2030!C4415</f>
        <v>68</v>
      </c>
      <c r="F4415" s="6">
        <v>0.16264825805664099</v>
      </c>
      <c r="G4415" s="6">
        <f t="shared" si="273"/>
        <v>496.4701188000393</v>
      </c>
      <c r="H4415" s="6">
        <f t="shared" si="274"/>
        <v>93.850684083183239</v>
      </c>
      <c r="I4415" s="7">
        <f>B4415+ProxiPrognose2030!H4415</f>
        <v>1026.8506840831833</v>
      </c>
      <c r="J4415">
        <f t="shared" si="275"/>
        <v>5</v>
      </c>
      <c r="K4415">
        <f t="shared" si="276"/>
        <v>0</v>
      </c>
      <c r="L4415" s="20">
        <v>5</v>
      </c>
    </row>
    <row r="4416" spans="1:12" ht="14.4">
      <c r="A4416" s="2">
        <v>4415</v>
      </c>
      <c r="B4416">
        <v>958</v>
      </c>
      <c r="C4416">
        <v>5</v>
      </c>
      <c r="D4416" s="7">
        <f>Groei2030!B4416</f>
        <v>795</v>
      </c>
      <c r="E4416" s="7">
        <f>Groei2030!C4416</f>
        <v>405</v>
      </c>
      <c r="F4416" s="6">
        <v>0.17307107836914101</v>
      </c>
      <c r="G4416" s="6">
        <f t="shared" si="273"/>
        <v>1733.3918689761322</v>
      </c>
      <c r="H4416" s="6">
        <f t="shared" si="274"/>
        <v>327.67332116751078</v>
      </c>
      <c r="I4416" s="7">
        <f>B4416+ProxiPrognose2030!H4416</f>
        <v>1285.6733211675107</v>
      </c>
      <c r="J4416">
        <f t="shared" si="275"/>
        <v>5</v>
      </c>
      <c r="K4416">
        <f t="shared" si="276"/>
        <v>0</v>
      </c>
      <c r="L4416" s="20">
        <v>5</v>
      </c>
    </row>
    <row r="4417" spans="1:12" ht="14.4">
      <c r="A4417" s="2">
        <v>4416</v>
      </c>
      <c r="B4417">
        <v>961</v>
      </c>
      <c r="C4417">
        <v>5</v>
      </c>
      <c r="D4417" s="7">
        <f>Groei2030!B4417</f>
        <v>733</v>
      </c>
      <c r="E4417" s="7">
        <f>Groei2030!C4417</f>
        <v>431</v>
      </c>
      <c r="F4417" s="6">
        <v>0.20694939746093699</v>
      </c>
      <c r="G4417" s="6">
        <f t="shared" si="273"/>
        <v>1406.1408420139426</v>
      </c>
      <c r="H4417" s="6">
        <f t="shared" si="274"/>
        <v>265.81112325405343</v>
      </c>
      <c r="I4417" s="7">
        <f>B4417+ProxiPrognose2030!H4417</f>
        <v>1226.8111232540534</v>
      </c>
      <c r="J4417">
        <f t="shared" si="275"/>
        <v>5</v>
      </c>
      <c r="K4417">
        <f t="shared" si="276"/>
        <v>0</v>
      </c>
      <c r="L4417" s="20">
        <v>5</v>
      </c>
    </row>
    <row r="4418" spans="1:12" ht="14.4">
      <c r="A4418" s="2">
        <v>4417</v>
      </c>
      <c r="B4418">
        <v>959</v>
      </c>
      <c r="C4418">
        <v>5</v>
      </c>
      <c r="D4418" s="7">
        <f>Groei2030!B4418</f>
        <v>398</v>
      </c>
      <c r="E4418" s="7">
        <f>Groei2030!C4418</f>
        <v>524</v>
      </c>
      <c r="F4418" s="6">
        <v>9.1861780517578095E-2</v>
      </c>
      <c r="G4418" s="6">
        <f t="shared" si="273"/>
        <v>2509.2045756275425</v>
      </c>
      <c r="H4418" s="6">
        <f t="shared" si="274"/>
        <v>474.32978745322163</v>
      </c>
      <c r="I4418" s="7">
        <f>B4418+ProxiPrognose2030!H4418</f>
        <v>1433.3297874532216</v>
      </c>
      <c r="J4418">
        <f t="shared" si="275"/>
        <v>5</v>
      </c>
      <c r="K4418">
        <f t="shared" si="276"/>
        <v>0</v>
      </c>
      <c r="L4418" s="20">
        <v>5</v>
      </c>
    </row>
    <row r="4419" spans="1:12" ht="14.4">
      <c r="A4419" s="2">
        <v>4418</v>
      </c>
      <c r="B4419">
        <v>922</v>
      </c>
      <c r="C4419">
        <v>5</v>
      </c>
      <c r="D4419" s="7">
        <f>Groei2030!B4419</f>
        <v>856</v>
      </c>
      <c r="E4419" s="7">
        <f>Groei2030!C4419</f>
        <v>63</v>
      </c>
      <c r="F4419" s="6">
        <v>3.7034732421875001E-2</v>
      </c>
      <c r="G4419" s="6">
        <f t="shared" ref="G4419:G4482" si="277">IFERROR((D4419+E4419)/((F4419/0.25)),0)</f>
        <v>6203.6360188279759</v>
      </c>
      <c r="H4419" s="6">
        <f t="shared" ref="H4419:H4482" si="278">G4419/5.29</f>
        <v>1172.7100224627554</v>
      </c>
      <c r="I4419" s="7">
        <f>B4419+ProxiPrognose2030!H4419</f>
        <v>2094.7100224627557</v>
      </c>
      <c r="J4419">
        <f t="shared" ref="J4419:J4482" si="279">MAX(C4419,IF(I4419&gt;0,IF(A4419&lt;6701,IF(I4419&lt;200,1,IF(I4419&lt;400,2,IF(I4419&lt;600,3,IF(I4419&lt;900,4,IF(I4419&lt;2000,5,IF(I4419&gt;2000,6,0)))))),0),0))</f>
        <v>6</v>
      </c>
      <c r="K4419">
        <f t="shared" ref="K4419:K4482" si="280">J4419-C4419</f>
        <v>1</v>
      </c>
      <c r="L4419" s="20">
        <v>6</v>
      </c>
    </row>
    <row r="4420" spans="1:12" ht="14.4">
      <c r="A4420" s="2">
        <v>4419</v>
      </c>
      <c r="B4420">
        <v>934</v>
      </c>
      <c r="C4420">
        <v>5</v>
      </c>
      <c r="D4420" s="7">
        <f>Groei2030!B4420</f>
        <v>3164</v>
      </c>
      <c r="E4420" s="7">
        <f>Groei2030!C4420</f>
        <v>272</v>
      </c>
      <c r="F4420" s="6">
        <v>6.0316094238281201E-2</v>
      </c>
      <c r="G4420" s="6">
        <f t="shared" si="277"/>
        <v>14241.638336303497</v>
      </c>
      <c r="H4420" s="6">
        <f t="shared" si="278"/>
        <v>2692.1811599817574</v>
      </c>
      <c r="I4420" s="7">
        <f>B4420+ProxiPrognose2030!H4420</f>
        <v>3626.1811599817574</v>
      </c>
      <c r="J4420">
        <f t="shared" si="279"/>
        <v>6</v>
      </c>
      <c r="K4420">
        <f t="shared" si="280"/>
        <v>1</v>
      </c>
      <c r="L4420" s="20">
        <v>6</v>
      </c>
    </row>
    <row r="4421" spans="1:12" ht="14.4">
      <c r="A4421" s="2">
        <v>4420</v>
      </c>
      <c r="B4421">
        <v>929</v>
      </c>
      <c r="C4421">
        <v>5</v>
      </c>
      <c r="D4421" s="7">
        <f>Groei2030!B4421</f>
        <v>0</v>
      </c>
      <c r="E4421" s="7">
        <f>Groei2030!C4421</f>
        <v>122</v>
      </c>
      <c r="F4421" s="6">
        <v>7.6737936279296898E-2</v>
      </c>
      <c r="G4421" s="6">
        <f t="shared" si="277"/>
        <v>397.45660984407505</v>
      </c>
      <c r="H4421" s="6">
        <f t="shared" si="278"/>
        <v>75.133574639711725</v>
      </c>
      <c r="I4421" s="7">
        <f>B4421+ProxiPrognose2030!H4421</f>
        <v>1004.1335746397117</v>
      </c>
      <c r="J4421">
        <f t="shared" si="279"/>
        <v>5</v>
      </c>
      <c r="K4421">
        <f t="shared" si="280"/>
        <v>0</v>
      </c>
      <c r="L4421" s="20">
        <v>5</v>
      </c>
    </row>
    <row r="4422" spans="1:12" ht="14.4">
      <c r="A4422" s="2">
        <v>4421</v>
      </c>
      <c r="B4422">
        <v>989</v>
      </c>
      <c r="C4422">
        <v>5</v>
      </c>
      <c r="D4422" s="7">
        <f>Groei2030!B4422</f>
        <v>0</v>
      </c>
      <c r="E4422" s="7">
        <f>Groei2030!C4422</f>
        <v>87</v>
      </c>
      <c r="F4422" s="6">
        <v>0.17680437036132801</v>
      </c>
      <c r="G4422" s="6">
        <f t="shared" si="277"/>
        <v>123.0173210964774</v>
      </c>
      <c r="H4422" s="6">
        <f t="shared" si="278"/>
        <v>23.254692078729189</v>
      </c>
      <c r="I4422" s="7">
        <f>B4422+ProxiPrognose2030!H4422</f>
        <v>1012.2546920787291</v>
      </c>
      <c r="J4422">
        <f t="shared" si="279"/>
        <v>5</v>
      </c>
      <c r="K4422">
        <f t="shared" si="280"/>
        <v>0</v>
      </c>
      <c r="L4422" s="20">
        <v>5</v>
      </c>
    </row>
    <row r="4423" spans="1:12" ht="14.4">
      <c r="A4423" s="2">
        <v>4422</v>
      </c>
      <c r="B4423">
        <v>956</v>
      </c>
      <c r="C4423">
        <v>5</v>
      </c>
      <c r="D4423" s="7">
        <f>Groei2030!B4423</f>
        <v>931</v>
      </c>
      <c r="E4423" s="7">
        <f>Groei2030!C4423</f>
        <v>-54</v>
      </c>
      <c r="F4423" s="6">
        <v>3.9679611328125003E-2</v>
      </c>
      <c r="G4423" s="6">
        <f t="shared" si="277"/>
        <v>5525.5077522544952</v>
      </c>
      <c r="H4423" s="6">
        <f t="shared" si="278"/>
        <v>1044.5194238666343</v>
      </c>
      <c r="I4423" s="7">
        <f>B4423+ProxiPrognose2030!H4423</f>
        <v>2000.5194238666343</v>
      </c>
      <c r="J4423">
        <f t="shared" si="279"/>
        <v>6</v>
      </c>
      <c r="K4423">
        <f t="shared" si="280"/>
        <v>1</v>
      </c>
      <c r="L4423" s="20">
        <v>6</v>
      </c>
    </row>
    <row r="4424" spans="1:12" ht="14.4">
      <c r="A4424" s="2">
        <v>4423</v>
      </c>
      <c r="B4424">
        <v>976</v>
      </c>
      <c r="C4424">
        <v>5</v>
      </c>
      <c r="D4424" s="7">
        <f>Groei2030!B4424</f>
        <v>0</v>
      </c>
      <c r="E4424" s="7">
        <f>Groei2030!C4424</f>
        <v>-35</v>
      </c>
      <c r="F4424" s="6">
        <v>7.2110453125000001E-2</v>
      </c>
      <c r="G4424" s="6">
        <f t="shared" si="277"/>
        <v>-121.34163107853858</v>
      </c>
      <c r="H4424" s="6">
        <f t="shared" si="278"/>
        <v>-22.937926479874967</v>
      </c>
      <c r="I4424" s="7">
        <f>B4424+ProxiPrognose2030!H4424</f>
        <v>953.06207352012507</v>
      </c>
      <c r="J4424">
        <f t="shared" si="279"/>
        <v>5</v>
      </c>
      <c r="K4424">
        <f t="shared" si="280"/>
        <v>0</v>
      </c>
      <c r="L4424" s="20">
        <v>5</v>
      </c>
    </row>
    <row r="4425" spans="1:12" ht="14.4">
      <c r="A4425" s="2">
        <v>4424</v>
      </c>
      <c r="B4425">
        <v>0</v>
      </c>
      <c r="C4425">
        <v>0</v>
      </c>
      <c r="D4425" s="7">
        <f>Groei2030!B4425</f>
        <v>0</v>
      </c>
      <c r="E4425" s="7">
        <f>Groei2030!C4425</f>
        <v>0</v>
      </c>
      <c r="F4425" s="6">
        <v>0</v>
      </c>
      <c r="G4425" s="6">
        <f t="shared" si="277"/>
        <v>0</v>
      </c>
      <c r="H4425" s="6">
        <f t="shared" si="278"/>
        <v>0</v>
      </c>
      <c r="I4425" s="7">
        <f>B4425+ProxiPrognose2030!H4425</f>
        <v>0</v>
      </c>
      <c r="J4425">
        <f t="shared" si="279"/>
        <v>0</v>
      </c>
      <c r="K4425">
        <f t="shared" si="280"/>
        <v>0</v>
      </c>
      <c r="L4425" s="20">
        <v>0</v>
      </c>
    </row>
    <row r="4426" spans="1:12" ht="14.4">
      <c r="A4426" s="2">
        <v>4425</v>
      </c>
      <c r="B4426">
        <v>0</v>
      </c>
      <c r="C4426">
        <v>0</v>
      </c>
      <c r="D4426" s="7">
        <f>Groei2030!B4426</f>
        <v>0</v>
      </c>
      <c r="E4426" s="7">
        <f>Groei2030!C4426</f>
        <v>0</v>
      </c>
      <c r="F4426" s="6">
        <v>0</v>
      </c>
      <c r="G4426" s="6">
        <f t="shared" si="277"/>
        <v>0</v>
      </c>
      <c r="H4426" s="6">
        <f t="shared" si="278"/>
        <v>0</v>
      </c>
      <c r="I4426" s="7">
        <f>B4426+ProxiPrognose2030!H4426</f>
        <v>0</v>
      </c>
      <c r="J4426">
        <f t="shared" si="279"/>
        <v>0</v>
      </c>
      <c r="K4426">
        <f t="shared" si="280"/>
        <v>0</v>
      </c>
      <c r="L4426" s="20">
        <v>0</v>
      </c>
    </row>
    <row r="4427" spans="1:12" ht="14.4">
      <c r="A4427" s="2">
        <v>4426</v>
      </c>
      <c r="B4427">
        <v>0</v>
      </c>
      <c r="C4427">
        <v>0</v>
      </c>
      <c r="D4427" s="7">
        <f>Groei2030!B4427</f>
        <v>0</v>
      </c>
      <c r="E4427" s="7">
        <f>Groei2030!C4427</f>
        <v>0</v>
      </c>
      <c r="F4427" s="6">
        <v>0</v>
      </c>
      <c r="G4427" s="6">
        <f t="shared" si="277"/>
        <v>0</v>
      </c>
      <c r="H4427" s="6">
        <f t="shared" si="278"/>
        <v>0</v>
      </c>
      <c r="I4427" s="7">
        <f>B4427+ProxiPrognose2030!H4427</f>
        <v>0</v>
      </c>
      <c r="J4427">
        <f t="shared" si="279"/>
        <v>0</v>
      </c>
      <c r="K4427">
        <f t="shared" si="280"/>
        <v>0</v>
      </c>
      <c r="L4427" s="20">
        <v>0</v>
      </c>
    </row>
    <row r="4428" spans="1:12" ht="14.4">
      <c r="A4428" s="2">
        <v>4427</v>
      </c>
      <c r="B4428">
        <v>0</v>
      </c>
      <c r="C4428">
        <v>0</v>
      </c>
      <c r="D4428" s="7">
        <f>Groei2030!B4428</f>
        <v>0</v>
      </c>
      <c r="E4428" s="7">
        <f>Groei2030!C4428</f>
        <v>0</v>
      </c>
      <c r="F4428" s="6">
        <v>0</v>
      </c>
      <c r="G4428" s="6">
        <f t="shared" si="277"/>
        <v>0</v>
      </c>
      <c r="H4428" s="6">
        <f t="shared" si="278"/>
        <v>0</v>
      </c>
      <c r="I4428" s="7">
        <f>B4428+ProxiPrognose2030!H4428</f>
        <v>0</v>
      </c>
      <c r="J4428">
        <f t="shared" si="279"/>
        <v>0</v>
      </c>
      <c r="K4428">
        <f t="shared" si="280"/>
        <v>0</v>
      </c>
      <c r="L4428" s="20">
        <v>0</v>
      </c>
    </row>
    <row r="4429" spans="1:12" ht="14.4">
      <c r="A4429" s="2">
        <v>4428</v>
      </c>
      <c r="B4429">
        <v>0</v>
      </c>
      <c r="C4429">
        <v>0</v>
      </c>
      <c r="D4429" s="7">
        <f>Groei2030!B4429</f>
        <v>0</v>
      </c>
      <c r="E4429" s="7">
        <f>Groei2030!C4429</f>
        <v>0</v>
      </c>
      <c r="F4429" s="6">
        <v>0</v>
      </c>
      <c r="G4429" s="6">
        <f t="shared" si="277"/>
        <v>0</v>
      </c>
      <c r="H4429" s="6">
        <f t="shared" si="278"/>
        <v>0</v>
      </c>
      <c r="I4429" s="7">
        <f>B4429+ProxiPrognose2030!H4429</f>
        <v>0</v>
      </c>
      <c r="J4429">
        <f t="shared" si="279"/>
        <v>0</v>
      </c>
      <c r="K4429">
        <f t="shared" si="280"/>
        <v>0</v>
      </c>
      <c r="L4429" s="20">
        <v>0</v>
      </c>
    </row>
    <row r="4430" spans="1:12" ht="14.4">
      <c r="A4430" s="2">
        <v>4429</v>
      </c>
      <c r="B4430">
        <v>0</v>
      </c>
      <c r="C4430">
        <v>0</v>
      </c>
      <c r="D4430" s="7">
        <f>Groei2030!B4430</f>
        <v>0</v>
      </c>
      <c r="E4430" s="7">
        <f>Groei2030!C4430</f>
        <v>0</v>
      </c>
      <c r="F4430" s="6">
        <v>0</v>
      </c>
      <c r="G4430" s="6">
        <f t="shared" si="277"/>
        <v>0</v>
      </c>
      <c r="H4430" s="6">
        <f t="shared" si="278"/>
        <v>0</v>
      </c>
      <c r="I4430" s="7">
        <f>B4430+ProxiPrognose2030!H4430</f>
        <v>0</v>
      </c>
      <c r="J4430">
        <f t="shared" si="279"/>
        <v>0</v>
      </c>
      <c r="K4430">
        <f t="shared" si="280"/>
        <v>0</v>
      </c>
      <c r="L4430" s="20">
        <v>0</v>
      </c>
    </row>
    <row r="4431" spans="1:12" ht="14.4">
      <c r="A4431" s="2">
        <v>4430</v>
      </c>
      <c r="B4431">
        <v>0</v>
      </c>
      <c r="C4431">
        <v>0</v>
      </c>
      <c r="D4431" s="7">
        <f>Groei2030!B4431</f>
        <v>0</v>
      </c>
      <c r="E4431" s="7">
        <f>Groei2030!C4431</f>
        <v>0</v>
      </c>
      <c r="F4431" s="6">
        <v>0</v>
      </c>
      <c r="G4431" s="6">
        <f t="shared" si="277"/>
        <v>0</v>
      </c>
      <c r="H4431" s="6">
        <f t="shared" si="278"/>
        <v>0</v>
      </c>
      <c r="I4431" s="7">
        <f>B4431+ProxiPrognose2030!H4431</f>
        <v>0</v>
      </c>
      <c r="J4431">
        <f t="shared" si="279"/>
        <v>0</v>
      </c>
      <c r="K4431">
        <f t="shared" si="280"/>
        <v>0</v>
      </c>
      <c r="L4431" s="20">
        <v>0</v>
      </c>
    </row>
    <row r="4432" spans="1:12" ht="14.4">
      <c r="A4432" s="2">
        <v>4431</v>
      </c>
      <c r="B4432">
        <v>0</v>
      </c>
      <c r="C4432">
        <v>0</v>
      </c>
      <c r="D4432" s="7">
        <f>Groei2030!B4432</f>
        <v>0</v>
      </c>
      <c r="E4432" s="7">
        <f>Groei2030!C4432</f>
        <v>0</v>
      </c>
      <c r="F4432" s="6">
        <v>0</v>
      </c>
      <c r="G4432" s="6">
        <f t="shared" si="277"/>
        <v>0</v>
      </c>
      <c r="H4432" s="6">
        <f t="shared" si="278"/>
        <v>0</v>
      </c>
      <c r="I4432" s="7">
        <f>B4432+ProxiPrognose2030!H4432</f>
        <v>0</v>
      </c>
      <c r="J4432">
        <f t="shared" si="279"/>
        <v>0</v>
      </c>
      <c r="K4432">
        <f t="shared" si="280"/>
        <v>0</v>
      </c>
      <c r="L4432" s="20">
        <v>0</v>
      </c>
    </row>
    <row r="4433" spans="1:12" ht="14.4">
      <c r="A4433" s="2">
        <v>4432</v>
      </c>
      <c r="B4433">
        <v>1024</v>
      </c>
      <c r="C4433">
        <v>5</v>
      </c>
      <c r="D4433" s="7">
        <f>Groei2030!B4433</f>
        <v>26</v>
      </c>
      <c r="E4433" s="7">
        <f>Groei2030!C4433</f>
        <v>0</v>
      </c>
      <c r="F4433" s="6">
        <v>4.9640760742187498E-2</v>
      </c>
      <c r="G4433" s="6">
        <f t="shared" si="277"/>
        <v>130.94078138242423</v>
      </c>
      <c r="H4433" s="6">
        <f t="shared" si="278"/>
        <v>24.752510658303258</v>
      </c>
      <c r="I4433" s="7">
        <f>B4433+ProxiPrognose2030!H4433</f>
        <v>1048.7525106583032</v>
      </c>
      <c r="J4433">
        <f t="shared" si="279"/>
        <v>5</v>
      </c>
      <c r="K4433">
        <f t="shared" si="280"/>
        <v>0</v>
      </c>
      <c r="L4433" s="20">
        <v>5</v>
      </c>
    </row>
    <row r="4434" spans="1:12" ht="14.4">
      <c r="A4434" s="2">
        <v>4433</v>
      </c>
      <c r="B4434">
        <v>956</v>
      </c>
      <c r="C4434">
        <v>5</v>
      </c>
      <c r="D4434" s="7">
        <f>Groei2030!B4434</f>
        <v>1808</v>
      </c>
      <c r="E4434" s="7">
        <f>Groei2030!C4434</f>
        <v>97</v>
      </c>
      <c r="F4434" s="6">
        <v>8.6699891113281205E-2</v>
      </c>
      <c r="G4434" s="6">
        <f t="shared" si="277"/>
        <v>5493.0864835543625</v>
      </c>
      <c r="H4434" s="6">
        <f t="shared" si="278"/>
        <v>1038.3906396133011</v>
      </c>
      <c r="I4434" s="7">
        <f>B4434+ProxiPrognose2030!H4434</f>
        <v>1994.3906396133011</v>
      </c>
      <c r="J4434">
        <f t="shared" si="279"/>
        <v>5</v>
      </c>
      <c r="K4434">
        <f t="shared" si="280"/>
        <v>0</v>
      </c>
      <c r="L4434" s="20">
        <v>5</v>
      </c>
    </row>
    <row r="4435" spans="1:12" ht="14.4">
      <c r="A4435" s="2">
        <v>4434</v>
      </c>
      <c r="B4435">
        <v>0</v>
      </c>
      <c r="C4435">
        <v>0</v>
      </c>
      <c r="D4435" s="7">
        <f>Groei2030!B4435</f>
        <v>0</v>
      </c>
      <c r="E4435" s="7">
        <f>Groei2030!C4435</f>
        <v>0</v>
      </c>
      <c r="F4435" s="6">
        <v>0</v>
      </c>
      <c r="G4435" s="6">
        <f t="shared" si="277"/>
        <v>0</v>
      </c>
      <c r="H4435" s="6">
        <f t="shared" si="278"/>
        <v>0</v>
      </c>
      <c r="I4435" s="7">
        <f>B4435+ProxiPrognose2030!H4435</f>
        <v>0</v>
      </c>
      <c r="J4435">
        <f t="shared" si="279"/>
        <v>0</v>
      </c>
      <c r="K4435">
        <f t="shared" si="280"/>
        <v>0</v>
      </c>
      <c r="L4435" s="20">
        <v>0</v>
      </c>
    </row>
    <row r="4436" spans="1:12" ht="14.4">
      <c r="A4436" s="2">
        <v>4435</v>
      </c>
      <c r="B4436">
        <v>0</v>
      </c>
      <c r="C4436">
        <v>0</v>
      </c>
      <c r="D4436" s="7">
        <f>Groei2030!B4436</f>
        <v>0</v>
      </c>
      <c r="E4436" s="7">
        <f>Groei2030!C4436</f>
        <v>0</v>
      </c>
      <c r="F4436" s="6">
        <v>0</v>
      </c>
      <c r="G4436" s="6">
        <f t="shared" si="277"/>
        <v>0</v>
      </c>
      <c r="H4436" s="6">
        <f t="shared" si="278"/>
        <v>0</v>
      </c>
      <c r="I4436" s="7">
        <f>B4436+ProxiPrognose2030!H4436</f>
        <v>0</v>
      </c>
      <c r="J4436">
        <f t="shared" si="279"/>
        <v>0</v>
      </c>
      <c r="K4436">
        <f t="shared" si="280"/>
        <v>0</v>
      </c>
      <c r="L4436" s="20">
        <v>0</v>
      </c>
    </row>
    <row r="4437" spans="1:12" ht="14.4">
      <c r="A4437" s="2">
        <v>4436</v>
      </c>
      <c r="B4437">
        <v>0</v>
      </c>
      <c r="C4437">
        <v>0</v>
      </c>
      <c r="D4437" s="7">
        <f>Groei2030!B4437</f>
        <v>0</v>
      </c>
      <c r="E4437" s="7">
        <f>Groei2030!C4437</f>
        <v>0</v>
      </c>
      <c r="F4437" s="6">
        <v>0</v>
      </c>
      <c r="G4437" s="6">
        <f t="shared" si="277"/>
        <v>0</v>
      </c>
      <c r="H4437" s="6">
        <f t="shared" si="278"/>
        <v>0</v>
      </c>
      <c r="I4437" s="7">
        <f>B4437+ProxiPrognose2030!H4437</f>
        <v>0</v>
      </c>
      <c r="J4437">
        <f t="shared" si="279"/>
        <v>0</v>
      </c>
      <c r="K4437">
        <f t="shared" si="280"/>
        <v>0</v>
      </c>
      <c r="L4437" s="20">
        <v>0</v>
      </c>
    </row>
    <row r="4438" spans="1:12" ht="14.4">
      <c r="A4438" s="2">
        <v>4437</v>
      </c>
      <c r="B4438">
        <v>0</v>
      </c>
      <c r="C4438">
        <v>0</v>
      </c>
      <c r="D4438" s="7">
        <f>Groei2030!B4438</f>
        <v>0</v>
      </c>
      <c r="E4438" s="7">
        <f>Groei2030!C4438</f>
        <v>0</v>
      </c>
      <c r="F4438" s="6">
        <v>0</v>
      </c>
      <c r="G4438" s="6">
        <f t="shared" si="277"/>
        <v>0</v>
      </c>
      <c r="H4438" s="6">
        <f t="shared" si="278"/>
        <v>0</v>
      </c>
      <c r="I4438" s="7">
        <f>B4438+ProxiPrognose2030!H4438</f>
        <v>0</v>
      </c>
      <c r="J4438">
        <f t="shared" si="279"/>
        <v>0</v>
      </c>
      <c r="K4438">
        <f t="shared" si="280"/>
        <v>0</v>
      </c>
      <c r="L4438" s="20">
        <v>0</v>
      </c>
    </row>
    <row r="4439" spans="1:12" ht="14.4">
      <c r="A4439" s="2">
        <v>4438</v>
      </c>
      <c r="B4439">
        <v>0</v>
      </c>
      <c r="C4439">
        <v>0</v>
      </c>
      <c r="D4439" s="7">
        <f>Groei2030!B4439</f>
        <v>0</v>
      </c>
      <c r="E4439" s="7">
        <f>Groei2030!C4439</f>
        <v>0</v>
      </c>
      <c r="F4439" s="6">
        <v>0</v>
      </c>
      <c r="G4439" s="6">
        <f t="shared" si="277"/>
        <v>0</v>
      </c>
      <c r="H4439" s="6">
        <f t="shared" si="278"/>
        <v>0</v>
      </c>
      <c r="I4439" s="7">
        <f>B4439+ProxiPrognose2030!H4439</f>
        <v>0</v>
      </c>
      <c r="J4439">
        <f t="shared" si="279"/>
        <v>0</v>
      </c>
      <c r="K4439">
        <f t="shared" si="280"/>
        <v>0</v>
      </c>
      <c r="L4439" s="20">
        <v>0</v>
      </c>
    </row>
    <row r="4440" spans="1:12" ht="14.4">
      <c r="A4440" s="2">
        <v>4439</v>
      </c>
      <c r="B4440">
        <v>0</v>
      </c>
      <c r="C4440">
        <v>0</v>
      </c>
      <c r="D4440" s="7">
        <f>Groei2030!B4440</f>
        <v>0</v>
      </c>
      <c r="E4440" s="7">
        <f>Groei2030!C4440</f>
        <v>0</v>
      </c>
      <c r="F4440" s="6">
        <v>0</v>
      </c>
      <c r="G4440" s="6">
        <f t="shared" si="277"/>
        <v>0</v>
      </c>
      <c r="H4440" s="6">
        <f t="shared" si="278"/>
        <v>0</v>
      </c>
      <c r="I4440" s="7">
        <f>B4440+ProxiPrognose2030!H4440</f>
        <v>0</v>
      </c>
      <c r="J4440">
        <f t="shared" si="279"/>
        <v>0</v>
      </c>
      <c r="K4440">
        <f t="shared" si="280"/>
        <v>0</v>
      </c>
      <c r="L4440" s="20">
        <v>0</v>
      </c>
    </row>
    <row r="4441" spans="1:12" ht="14.4">
      <c r="A4441" s="2">
        <v>4440</v>
      </c>
      <c r="B4441">
        <v>0</v>
      </c>
      <c r="C4441">
        <v>0</v>
      </c>
      <c r="D4441" s="7">
        <f>Groei2030!B4441</f>
        <v>0</v>
      </c>
      <c r="E4441" s="7">
        <f>Groei2030!C4441</f>
        <v>0</v>
      </c>
      <c r="F4441" s="6">
        <v>0</v>
      </c>
      <c r="G4441" s="6">
        <f t="shared" si="277"/>
        <v>0</v>
      </c>
      <c r="H4441" s="6">
        <f t="shared" si="278"/>
        <v>0</v>
      </c>
      <c r="I4441" s="7">
        <f>B4441+ProxiPrognose2030!H4441</f>
        <v>0</v>
      </c>
      <c r="J4441">
        <f t="shared" si="279"/>
        <v>0</v>
      </c>
      <c r="K4441">
        <f t="shared" si="280"/>
        <v>0</v>
      </c>
      <c r="L4441" s="20">
        <v>0</v>
      </c>
    </row>
    <row r="4442" spans="1:12" ht="14.4">
      <c r="A4442" s="2">
        <v>4441</v>
      </c>
      <c r="B4442">
        <v>0</v>
      </c>
      <c r="C4442">
        <v>0</v>
      </c>
      <c r="D4442" s="7">
        <f>Groei2030!B4442</f>
        <v>0</v>
      </c>
      <c r="E4442" s="7">
        <f>Groei2030!C4442</f>
        <v>0</v>
      </c>
      <c r="F4442" s="6">
        <v>0</v>
      </c>
      <c r="G4442" s="6">
        <f t="shared" si="277"/>
        <v>0</v>
      </c>
      <c r="H4442" s="6">
        <f t="shared" si="278"/>
        <v>0</v>
      </c>
      <c r="I4442" s="7">
        <f>B4442+ProxiPrognose2030!H4442</f>
        <v>0</v>
      </c>
      <c r="J4442">
        <f t="shared" si="279"/>
        <v>0</v>
      </c>
      <c r="K4442">
        <f t="shared" si="280"/>
        <v>0</v>
      </c>
      <c r="L4442" s="20">
        <v>0</v>
      </c>
    </row>
    <row r="4443" spans="1:12" ht="14.4">
      <c r="A4443" s="2">
        <v>4442</v>
      </c>
      <c r="B4443">
        <v>0</v>
      </c>
      <c r="C4443">
        <v>0</v>
      </c>
      <c r="D4443" s="7">
        <f>Groei2030!B4443</f>
        <v>0</v>
      </c>
      <c r="E4443" s="7">
        <f>Groei2030!C4443</f>
        <v>0</v>
      </c>
      <c r="F4443" s="6">
        <v>0</v>
      </c>
      <c r="G4443" s="6">
        <f t="shared" si="277"/>
        <v>0</v>
      </c>
      <c r="H4443" s="6">
        <f t="shared" si="278"/>
        <v>0</v>
      </c>
      <c r="I4443" s="7">
        <f>B4443+ProxiPrognose2030!H4443</f>
        <v>0</v>
      </c>
      <c r="J4443">
        <f t="shared" si="279"/>
        <v>0</v>
      </c>
      <c r="K4443">
        <f t="shared" si="280"/>
        <v>0</v>
      </c>
      <c r="L4443" s="20">
        <v>0</v>
      </c>
    </row>
    <row r="4444" spans="1:12" ht="14.4">
      <c r="A4444" s="2">
        <v>4443</v>
      </c>
      <c r="B4444">
        <v>0</v>
      </c>
      <c r="C4444">
        <v>0</v>
      </c>
      <c r="D4444" s="7">
        <f>Groei2030!B4444</f>
        <v>0</v>
      </c>
      <c r="E4444" s="7">
        <f>Groei2030!C4444</f>
        <v>0</v>
      </c>
      <c r="F4444" s="6">
        <v>0</v>
      </c>
      <c r="G4444" s="6">
        <f t="shared" si="277"/>
        <v>0</v>
      </c>
      <c r="H4444" s="6">
        <f t="shared" si="278"/>
        <v>0</v>
      </c>
      <c r="I4444" s="7">
        <f>B4444+ProxiPrognose2030!H4444</f>
        <v>0</v>
      </c>
      <c r="J4444">
        <f t="shared" si="279"/>
        <v>0</v>
      </c>
      <c r="K4444">
        <f t="shared" si="280"/>
        <v>0</v>
      </c>
      <c r="L4444" s="20">
        <v>0</v>
      </c>
    </row>
    <row r="4445" spans="1:12" ht="14.4">
      <c r="A4445" s="2">
        <v>4444</v>
      </c>
      <c r="B4445">
        <v>0</v>
      </c>
      <c r="C4445">
        <v>0</v>
      </c>
      <c r="D4445" s="7">
        <f>Groei2030!B4445</f>
        <v>0</v>
      </c>
      <c r="E4445" s="7">
        <f>Groei2030!C4445</f>
        <v>0</v>
      </c>
      <c r="F4445" s="6">
        <v>0</v>
      </c>
      <c r="G4445" s="6">
        <f t="shared" si="277"/>
        <v>0</v>
      </c>
      <c r="H4445" s="6">
        <f t="shared" si="278"/>
        <v>0</v>
      </c>
      <c r="I4445" s="7">
        <f>B4445+ProxiPrognose2030!H4445</f>
        <v>0</v>
      </c>
      <c r="J4445">
        <f t="shared" si="279"/>
        <v>0</v>
      </c>
      <c r="K4445">
        <f t="shared" si="280"/>
        <v>0</v>
      </c>
      <c r="L4445" s="20">
        <v>0</v>
      </c>
    </row>
    <row r="4446" spans="1:12" ht="14.4">
      <c r="A4446" s="2">
        <v>4445</v>
      </c>
      <c r="B4446">
        <v>0</v>
      </c>
      <c r="C4446">
        <v>0</v>
      </c>
      <c r="D4446" s="7">
        <f>Groei2030!B4446</f>
        <v>0</v>
      </c>
      <c r="E4446" s="7">
        <f>Groei2030!C4446</f>
        <v>0</v>
      </c>
      <c r="F4446" s="6">
        <v>0</v>
      </c>
      <c r="G4446" s="6">
        <f t="shared" si="277"/>
        <v>0</v>
      </c>
      <c r="H4446" s="6">
        <f t="shared" si="278"/>
        <v>0</v>
      </c>
      <c r="I4446" s="7">
        <f>B4446+ProxiPrognose2030!H4446</f>
        <v>0</v>
      </c>
      <c r="J4446">
        <f t="shared" si="279"/>
        <v>0</v>
      </c>
      <c r="K4446">
        <f t="shared" si="280"/>
        <v>0</v>
      </c>
      <c r="L4446" s="20">
        <v>0</v>
      </c>
    </row>
    <row r="4447" spans="1:12" ht="14.4">
      <c r="A4447" s="2">
        <v>4446</v>
      </c>
      <c r="B4447">
        <v>0</v>
      </c>
      <c r="C4447">
        <v>0</v>
      </c>
      <c r="D4447" s="7">
        <f>Groei2030!B4447</f>
        <v>0</v>
      </c>
      <c r="E4447" s="7">
        <f>Groei2030!C4447</f>
        <v>0</v>
      </c>
      <c r="F4447" s="6">
        <v>0</v>
      </c>
      <c r="G4447" s="6">
        <f t="shared" si="277"/>
        <v>0</v>
      </c>
      <c r="H4447" s="6">
        <f t="shared" si="278"/>
        <v>0</v>
      </c>
      <c r="I4447" s="7">
        <f>B4447+ProxiPrognose2030!H4447</f>
        <v>0</v>
      </c>
      <c r="J4447">
        <f t="shared" si="279"/>
        <v>0</v>
      </c>
      <c r="K4447">
        <f t="shared" si="280"/>
        <v>0</v>
      </c>
      <c r="L4447" s="20">
        <v>0</v>
      </c>
    </row>
    <row r="4448" spans="1:12" ht="14.4">
      <c r="A4448" s="2">
        <v>4447</v>
      </c>
      <c r="B4448">
        <v>0</v>
      </c>
      <c r="C4448">
        <v>0</v>
      </c>
      <c r="D4448" s="7">
        <f>Groei2030!B4448</f>
        <v>0</v>
      </c>
      <c r="E4448" s="7">
        <f>Groei2030!C4448</f>
        <v>0</v>
      </c>
      <c r="F4448" s="6">
        <v>0</v>
      </c>
      <c r="G4448" s="6">
        <f t="shared" si="277"/>
        <v>0</v>
      </c>
      <c r="H4448" s="6">
        <f t="shared" si="278"/>
        <v>0</v>
      </c>
      <c r="I4448" s="7">
        <f>B4448+ProxiPrognose2030!H4448</f>
        <v>0</v>
      </c>
      <c r="J4448">
        <f t="shared" si="279"/>
        <v>0</v>
      </c>
      <c r="K4448">
        <f t="shared" si="280"/>
        <v>0</v>
      </c>
      <c r="L4448" s="20">
        <v>0</v>
      </c>
    </row>
    <row r="4449" spans="1:12" ht="14.4">
      <c r="A4449" s="2">
        <v>4448</v>
      </c>
      <c r="B4449">
        <v>0</v>
      </c>
      <c r="C4449">
        <v>0</v>
      </c>
      <c r="D4449" s="7">
        <f>Groei2030!B4449</f>
        <v>0</v>
      </c>
      <c r="E4449" s="7">
        <f>Groei2030!C4449</f>
        <v>0</v>
      </c>
      <c r="F4449" s="6">
        <v>0</v>
      </c>
      <c r="G4449" s="6">
        <f t="shared" si="277"/>
        <v>0</v>
      </c>
      <c r="H4449" s="6">
        <f t="shared" si="278"/>
        <v>0</v>
      </c>
      <c r="I4449" s="7">
        <f>B4449+ProxiPrognose2030!H4449</f>
        <v>0</v>
      </c>
      <c r="J4449">
        <f t="shared" si="279"/>
        <v>0</v>
      </c>
      <c r="K4449">
        <f t="shared" si="280"/>
        <v>0</v>
      </c>
      <c r="L4449" s="20">
        <v>0</v>
      </c>
    </row>
    <row r="4450" spans="1:12" ht="14.4">
      <c r="A4450" s="2">
        <v>4449</v>
      </c>
      <c r="B4450">
        <v>0</v>
      </c>
      <c r="C4450">
        <v>0</v>
      </c>
      <c r="D4450" s="7">
        <f>Groei2030!B4450</f>
        <v>0</v>
      </c>
      <c r="E4450" s="7">
        <f>Groei2030!C4450</f>
        <v>0</v>
      </c>
      <c r="F4450" s="6">
        <v>0</v>
      </c>
      <c r="G4450" s="6">
        <f t="shared" si="277"/>
        <v>0</v>
      </c>
      <c r="H4450" s="6">
        <f t="shared" si="278"/>
        <v>0</v>
      </c>
      <c r="I4450" s="7">
        <f>B4450+ProxiPrognose2030!H4450</f>
        <v>0</v>
      </c>
      <c r="J4450">
        <f t="shared" si="279"/>
        <v>0</v>
      </c>
      <c r="K4450">
        <f t="shared" si="280"/>
        <v>0</v>
      </c>
      <c r="L4450" s="20">
        <v>0</v>
      </c>
    </row>
    <row r="4451" spans="1:12" ht="14.4">
      <c r="A4451" s="2">
        <v>4450</v>
      </c>
      <c r="B4451">
        <v>0</v>
      </c>
      <c r="C4451">
        <v>0</v>
      </c>
      <c r="D4451" s="7">
        <f>Groei2030!B4451</f>
        <v>0</v>
      </c>
      <c r="E4451" s="7">
        <f>Groei2030!C4451</f>
        <v>0</v>
      </c>
      <c r="F4451" s="6">
        <v>0</v>
      </c>
      <c r="G4451" s="6">
        <f t="shared" si="277"/>
        <v>0</v>
      </c>
      <c r="H4451" s="6">
        <f t="shared" si="278"/>
        <v>0</v>
      </c>
      <c r="I4451" s="7">
        <f>B4451+ProxiPrognose2030!H4451</f>
        <v>0</v>
      </c>
      <c r="J4451">
        <f t="shared" si="279"/>
        <v>0</v>
      </c>
      <c r="K4451">
        <f t="shared" si="280"/>
        <v>0</v>
      </c>
      <c r="L4451" s="20">
        <v>0</v>
      </c>
    </row>
    <row r="4452" spans="1:12" ht="14.4">
      <c r="A4452" s="2">
        <v>4451</v>
      </c>
      <c r="B4452">
        <v>441</v>
      </c>
      <c r="C4452">
        <v>3</v>
      </c>
      <c r="D4452" s="7">
        <f>Groei2030!B4452</f>
        <v>638</v>
      </c>
      <c r="E4452" s="7">
        <f>Groei2030!C4452</f>
        <v>0</v>
      </c>
      <c r="F4452" s="6">
        <v>0.26522465551757801</v>
      </c>
      <c r="G4452" s="6">
        <f t="shared" si="277"/>
        <v>601.3769711143201</v>
      </c>
      <c r="H4452" s="6">
        <f t="shared" si="278"/>
        <v>113.68184709155389</v>
      </c>
      <c r="I4452" s="7">
        <f>B4452+ProxiPrognose2030!H4452</f>
        <v>554.68184709155389</v>
      </c>
      <c r="J4452">
        <f t="shared" si="279"/>
        <v>3</v>
      </c>
      <c r="K4452">
        <f t="shared" si="280"/>
        <v>0</v>
      </c>
      <c r="L4452" s="20">
        <v>3</v>
      </c>
    </row>
    <row r="4453" spans="1:12" ht="14.4">
      <c r="A4453" s="2">
        <v>4452</v>
      </c>
      <c r="B4453">
        <v>240</v>
      </c>
      <c r="C4453">
        <v>2</v>
      </c>
      <c r="D4453" s="7">
        <f>Groei2030!B4453</f>
        <v>0</v>
      </c>
      <c r="E4453" s="7">
        <f>Groei2030!C4453</f>
        <v>0</v>
      </c>
      <c r="F4453" s="6">
        <v>1.14372884008789</v>
      </c>
      <c r="G4453" s="6">
        <f t="shared" si="277"/>
        <v>0</v>
      </c>
      <c r="H4453" s="6">
        <f t="shared" si="278"/>
        <v>0</v>
      </c>
      <c r="I4453" s="7">
        <f>B4453+ProxiPrognose2030!H4453</f>
        <v>240</v>
      </c>
      <c r="J4453">
        <f t="shared" si="279"/>
        <v>2</v>
      </c>
      <c r="K4453">
        <f t="shared" si="280"/>
        <v>0</v>
      </c>
      <c r="L4453" s="20">
        <v>2</v>
      </c>
    </row>
    <row r="4454" spans="1:12" ht="14.4">
      <c r="A4454" s="2">
        <v>4453</v>
      </c>
      <c r="B4454">
        <v>247</v>
      </c>
      <c r="C4454">
        <v>2</v>
      </c>
      <c r="D4454" s="7">
        <f>Groei2030!B4454</f>
        <v>0</v>
      </c>
      <c r="E4454" s="7">
        <f>Groei2030!C4454</f>
        <v>0</v>
      </c>
      <c r="F4454" s="6">
        <v>9.8754692626953106E-2</v>
      </c>
      <c r="G4454" s="6">
        <f t="shared" si="277"/>
        <v>0</v>
      </c>
      <c r="H4454" s="6">
        <f t="shared" si="278"/>
        <v>0</v>
      </c>
      <c r="I4454" s="7">
        <f>B4454+ProxiPrognose2030!H4454</f>
        <v>247</v>
      </c>
      <c r="J4454">
        <f t="shared" si="279"/>
        <v>2</v>
      </c>
      <c r="K4454">
        <f t="shared" si="280"/>
        <v>0</v>
      </c>
      <c r="L4454" s="20">
        <v>2</v>
      </c>
    </row>
    <row r="4455" spans="1:12" ht="14.4">
      <c r="A4455" s="2">
        <v>4454</v>
      </c>
      <c r="B4455">
        <v>294</v>
      </c>
      <c r="C4455">
        <v>2</v>
      </c>
      <c r="D4455" s="7">
        <f>Groei2030!B4455</f>
        <v>0</v>
      </c>
      <c r="E4455" s="7">
        <f>Groei2030!C4455</f>
        <v>0</v>
      </c>
      <c r="F4455" s="6">
        <v>0.79441434179687498</v>
      </c>
      <c r="G4455" s="6">
        <f t="shared" si="277"/>
        <v>0</v>
      </c>
      <c r="H4455" s="6">
        <f t="shared" si="278"/>
        <v>0</v>
      </c>
      <c r="I4455" s="7">
        <f>B4455+ProxiPrognose2030!H4455</f>
        <v>294</v>
      </c>
      <c r="J4455">
        <f t="shared" si="279"/>
        <v>2</v>
      </c>
      <c r="K4455">
        <f t="shared" si="280"/>
        <v>0</v>
      </c>
      <c r="L4455" s="20">
        <v>2</v>
      </c>
    </row>
    <row r="4456" spans="1:12" ht="14.4">
      <c r="A4456" s="2">
        <v>4455</v>
      </c>
      <c r="B4456">
        <v>392</v>
      </c>
      <c r="C4456">
        <v>2</v>
      </c>
      <c r="D4456" s="7">
        <f>Groei2030!B4456</f>
        <v>0</v>
      </c>
      <c r="E4456" s="7">
        <f>Groei2030!C4456</f>
        <v>0</v>
      </c>
      <c r="F4456" s="6">
        <v>0.369145418945312</v>
      </c>
      <c r="G4456" s="6">
        <f t="shared" si="277"/>
        <v>0</v>
      </c>
      <c r="H4456" s="6">
        <f t="shared" si="278"/>
        <v>0</v>
      </c>
      <c r="I4456" s="7">
        <f>B4456+ProxiPrognose2030!H4456</f>
        <v>392</v>
      </c>
      <c r="J4456">
        <f t="shared" si="279"/>
        <v>2</v>
      </c>
      <c r="K4456">
        <f t="shared" si="280"/>
        <v>0</v>
      </c>
      <c r="L4456" s="20">
        <v>2</v>
      </c>
    </row>
    <row r="4457" spans="1:12" ht="14.4">
      <c r="A4457" s="2">
        <v>4456</v>
      </c>
      <c r="B4457">
        <v>342</v>
      </c>
      <c r="C4457">
        <v>2</v>
      </c>
      <c r="D4457" s="7">
        <f>Groei2030!B4457</f>
        <v>0</v>
      </c>
      <c r="E4457" s="7">
        <f>Groei2030!C4457</f>
        <v>0</v>
      </c>
      <c r="F4457" s="6">
        <v>0.111247274414063</v>
      </c>
      <c r="G4457" s="6">
        <f t="shared" si="277"/>
        <v>0</v>
      </c>
      <c r="H4457" s="6">
        <f t="shared" si="278"/>
        <v>0</v>
      </c>
      <c r="I4457" s="7">
        <f>B4457+ProxiPrognose2030!H4457</f>
        <v>342</v>
      </c>
      <c r="J4457">
        <f t="shared" si="279"/>
        <v>2</v>
      </c>
      <c r="K4457">
        <f t="shared" si="280"/>
        <v>0</v>
      </c>
      <c r="L4457" s="20">
        <v>2</v>
      </c>
    </row>
    <row r="4458" spans="1:12" ht="14.4">
      <c r="A4458" s="2">
        <v>4457</v>
      </c>
      <c r="B4458">
        <v>133</v>
      </c>
      <c r="C4458">
        <v>1</v>
      </c>
      <c r="D4458" s="7">
        <f>Groei2030!B4458</f>
        <v>0</v>
      </c>
      <c r="E4458" s="7">
        <f>Groei2030!C4458</f>
        <v>0</v>
      </c>
      <c r="F4458" s="6">
        <v>0.40432782031249997</v>
      </c>
      <c r="G4458" s="6">
        <f t="shared" si="277"/>
        <v>0</v>
      </c>
      <c r="H4458" s="6">
        <f t="shared" si="278"/>
        <v>0</v>
      </c>
      <c r="I4458" s="7">
        <f>B4458+ProxiPrognose2030!H4458</f>
        <v>133</v>
      </c>
      <c r="J4458">
        <f t="shared" si="279"/>
        <v>1</v>
      </c>
      <c r="K4458">
        <f t="shared" si="280"/>
        <v>0</v>
      </c>
      <c r="L4458" s="20">
        <v>1</v>
      </c>
    </row>
    <row r="4459" spans="1:12" ht="14.4">
      <c r="A4459" s="2">
        <v>4458</v>
      </c>
      <c r="B4459">
        <v>442</v>
      </c>
      <c r="C4459">
        <v>3</v>
      </c>
      <c r="D4459" s="7">
        <f>Groei2030!B4459</f>
        <v>169</v>
      </c>
      <c r="E4459" s="7">
        <f>Groei2030!C4459</f>
        <v>0</v>
      </c>
      <c r="F4459" s="6">
        <v>0.172181996337891</v>
      </c>
      <c r="G4459" s="6">
        <f t="shared" si="277"/>
        <v>245.37989394134067</v>
      </c>
      <c r="H4459" s="6">
        <f t="shared" si="278"/>
        <v>46.385613221425459</v>
      </c>
      <c r="I4459" s="7">
        <f>B4459+ProxiPrognose2030!H4459</f>
        <v>488.38561322142544</v>
      </c>
      <c r="J4459">
        <f t="shared" si="279"/>
        <v>3</v>
      </c>
      <c r="K4459">
        <f t="shared" si="280"/>
        <v>0</v>
      </c>
      <c r="L4459" s="20">
        <v>3</v>
      </c>
    </row>
    <row r="4460" spans="1:12" ht="14.4">
      <c r="A4460" s="2">
        <v>4459</v>
      </c>
      <c r="B4460">
        <v>476</v>
      </c>
      <c r="C4460">
        <v>3</v>
      </c>
      <c r="D4460" s="7">
        <f>Groei2030!B4460</f>
        <v>-1</v>
      </c>
      <c r="E4460" s="7">
        <f>Groei2030!C4460</f>
        <v>0</v>
      </c>
      <c r="F4460" s="6">
        <v>0.177986671875</v>
      </c>
      <c r="G4460" s="6">
        <f t="shared" si="277"/>
        <v>-1.4045995543732339</v>
      </c>
      <c r="H4460" s="6">
        <f t="shared" si="278"/>
        <v>-0.26551976453180226</v>
      </c>
      <c r="I4460" s="7">
        <f>B4460+ProxiPrognose2030!H4460</f>
        <v>475.7344802354682</v>
      </c>
      <c r="J4460">
        <f t="shared" si="279"/>
        <v>3</v>
      </c>
      <c r="K4460">
        <f t="shared" si="280"/>
        <v>0</v>
      </c>
      <c r="L4460" s="20">
        <v>3</v>
      </c>
    </row>
    <row r="4461" spans="1:12" ht="14.4">
      <c r="A4461" s="2">
        <v>4460</v>
      </c>
      <c r="B4461">
        <v>462</v>
      </c>
      <c r="C4461">
        <v>3</v>
      </c>
      <c r="D4461" s="7">
        <f>Groei2030!B4461</f>
        <v>-1</v>
      </c>
      <c r="E4461" s="7">
        <f>Groei2030!C4461</f>
        <v>0</v>
      </c>
      <c r="F4461" s="6">
        <v>9.56975798339844E-2</v>
      </c>
      <c r="G4461" s="6">
        <f t="shared" si="277"/>
        <v>-2.6123962636641234</v>
      </c>
      <c r="H4461" s="6">
        <f t="shared" si="278"/>
        <v>-0.49383672280985319</v>
      </c>
      <c r="I4461" s="7">
        <f>B4461+ProxiPrognose2030!H4461</f>
        <v>461.50616327719013</v>
      </c>
      <c r="J4461">
        <f t="shared" si="279"/>
        <v>3</v>
      </c>
      <c r="K4461">
        <f t="shared" si="280"/>
        <v>0</v>
      </c>
      <c r="L4461" s="20">
        <v>3</v>
      </c>
    </row>
    <row r="4462" spans="1:12" ht="14.4">
      <c r="A4462" s="2">
        <v>4461</v>
      </c>
      <c r="B4462">
        <v>532</v>
      </c>
      <c r="C4462">
        <v>3</v>
      </c>
      <c r="D4462" s="7">
        <f>Groei2030!B4462</f>
        <v>102</v>
      </c>
      <c r="E4462" s="7">
        <f>Groei2030!C4462</f>
        <v>0</v>
      </c>
      <c r="F4462" s="6">
        <v>7.6797689941406205E-2</v>
      </c>
      <c r="G4462" s="6">
        <f t="shared" si="277"/>
        <v>332.04123743117214</v>
      </c>
      <c r="H4462" s="6">
        <f t="shared" si="278"/>
        <v>62.767719741242367</v>
      </c>
      <c r="I4462" s="7">
        <f>B4462+ProxiPrognose2030!H4462</f>
        <v>594.76771974124233</v>
      </c>
      <c r="J4462">
        <f t="shared" si="279"/>
        <v>3</v>
      </c>
      <c r="K4462">
        <f t="shared" si="280"/>
        <v>0</v>
      </c>
      <c r="L4462" s="20">
        <v>3</v>
      </c>
    </row>
    <row r="4463" spans="1:12" ht="14.4">
      <c r="A4463" s="2">
        <v>4462</v>
      </c>
      <c r="B4463">
        <v>533</v>
      </c>
      <c r="C4463">
        <v>3</v>
      </c>
      <c r="D4463" s="7">
        <f>Groei2030!B4463</f>
        <v>0</v>
      </c>
      <c r="E4463" s="7">
        <f>Groei2030!C4463</f>
        <v>0</v>
      </c>
      <c r="F4463" s="6">
        <v>5.6776828124999998E-2</v>
      </c>
      <c r="G4463" s="6">
        <f t="shared" si="277"/>
        <v>0</v>
      </c>
      <c r="H4463" s="6">
        <f t="shared" si="278"/>
        <v>0</v>
      </c>
      <c r="I4463" s="7">
        <f>B4463+ProxiPrognose2030!H4463</f>
        <v>533</v>
      </c>
      <c r="J4463">
        <f t="shared" si="279"/>
        <v>3</v>
      </c>
      <c r="K4463">
        <f t="shared" si="280"/>
        <v>0</v>
      </c>
      <c r="L4463" s="20">
        <v>3</v>
      </c>
    </row>
    <row r="4464" spans="1:12" ht="14.4">
      <c r="A4464" s="2">
        <v>4463</v>
      </c>
      <c r="B4464">
        <v>503</v>
      </c>
      <c r="C4464">
        <v>3</v>
      </c>
      <c r="D4464" s="7">
        <f>Groei2030!B4464</f>
        <v>-1</v>
      </c>
      <c r="E4464" s="7">
        <f>Groei2030!C4464</f>
        <v>0</v>
      </c>
      <c r="F4464" s="6">
        <v>0.17945877270507801</v>
      </c>
      <c r="G4464" s="6">
        <f t="shared" si="277"/>
        <v>-1.3930776201776951</v>
      </c>
      <c r="H4464" s="6">
        <f t="shared" si="278"/>
        <v>-0.2633417051375605</v>
      </c>
      <c r="I4464" s="7">
        <f>B4464+ProxiPrognose2030!H4464</f>
        <v>502.73665829486242</v>
      </c>
      <c r="J4464">
        <f t="shared" si="279"/>
        <v>3</v>
      </c>
      <c r="K4464">
        <f t="shared" si="280"/>
        <v>0</v>
      </c>
      <c r="L4464" s="20">
        <v>3</v>
      </c>
    </row>
    <row r="4465" spans="1:12" ht="14.4">
      <c r="A4465" s="2">
        <v>4464</v>
      </c>
      <c r="B4465">
        <v>512</v>
      </c>
      <c r="C4465">
        <v>3</v>
      </c>
      <c r="D4465" s="7">
        <f>Groei2030!B4465</f>
        <v>54</v>
      </c>
      <c r="E4465" s="7">
        <f>Groei2030!C4465</f>
        <v>35</v>
      </c>
      <c r="F4465" s="6">
        <v>6.3155984619140598E-2</v>
      </c>
      <c r="G4465" s="6">
        <f t="shared" si="277"/>
        <v>352.30232153259351</v>
      </c>
      <c r="H4465" s="6">
        <f t="shared" si="278"/>
        <v>66.597792350206717</v>
      </c>
      <c r="I4465" s="7">
        <f>B4465+ProxiPrognose2030!H4465</f>
        <v>578.59779235020676</v>
      </c>
      <c r="J4465">
        <f t="shared" si="279"/>
        <v>3</v>
      </c>
      <c r="K4465">
        <f t="shared" si="280"/>
        <v>0</v>
      </c>
      <c r="L4465" s="20">
        <v>3</v>
      </c>
    </row>
    <row r="4466" spans="1:12" ht="14.4">
      <c r="A4466" s="2">
        <v>4465</v>
      </c>
      <c r="B4466">
        <v>522</v>
      </c>
      <c r="C4466">
        <v>3</v>
      </c>
      <c r="D4466" s="7">
        <f>Groei2030!B4466</f>
        <v>263</v>
      </c>
      <c r="E4466" s="7">
        <f>Groei2030!C4466</f>
        <v>0</v>
      </c>
      <c r="F4466" s="6">
        <v>8.3076343750000003E-2</v>
      </c>
      <c r="G4466" s="6">
        <f t="shared" si="277"/>
        <v>791.44070420166986</v>
      </c>
      <c r="H4466" s="6">
        <f t="shared" si="278"/>
        <v>149.61071913075045</v>
      </c>
      <c r="I4466" s="7">
        <f>B4466+ProxiPrognose2030!H4466</f>
        <v>671.61071913075045</v>
      </c>
      <c r="J4466">
        <f t="shared" si="279"/>
        <v>4</v>
      </c>
      <c r="K4466">
        <f t="shared" si="280"/>
        <v>1</v>
      </c>
      <c r="L4466" s="20">
        <v>4</v>
      </c>
    </row>
    <row r="4467" spans="1:12" ht="14.4">
      <c r="A4467" s="2">
        <v>4466</v>
      </c>
      <c r="B4467">
        <v>478</v>
      </c>
      <c r="C4467">
        <v>3</v>
      </c>
      <c r="D4467" s="7">
        <f>Groei2030!B4467</f>
        <v>-1</v>
      </c>
      <c r="E4467" s="7">
        <f>Groei2030!C4467</f>
        <v>0</v>
      </c>
      <c r="F4467" s="6">
        <v>0.150651188476563</v>
      </c>
      <c r="G4467" s="6">
        <f t="shared" si="277"/>
        <v>-1.6594625142229982</v>
      </c>
      <c r="H4467" s="6">
        <f t="shared" si="278"/>
        <v>-0.31369801781153084</v>
      </c>
      <c r="I4467" s="7">
        <f>B4467+ProxiPrognose2030!H4467</f>
        <v>477.68630198218847</v>
      </c>
      <c r="J4467">
        <f t="shared" si="279"/>
        <v>3</v>
      </c>
      <c r="K4467">
        <f t="shared" si="280"/>
        <v>0</v>
      </c>
      <c r="L4467" s="20">
        <v>3</v>
      </c>
    </row>
    <row r="4468" spans="1:12" ht="14.4">
      <c r="A4468" s="2">
        <v>4467</v>
      </c>
      <c r="B4468">
        <v>434</v>
      </c>
      <c r="C4468">
        <v>3</v>
      </c>
      <c r="D4468" s="7">
        <f>Groei2030!B4468</f>
        <v>27</v>
      </c>
      <c r="E4468" s="7">
        <f>Groei2030!C4468</f>
        <v>0</v>
      </c>
      <c r="F4468" s="6">
        <v>0.12488219189453099</v>
      </c>
      <c r="G4468" s="6">
        <f t="shared" si="277"/>
        <v>54.050941111769554</v>
      </c>
      <c r="H4468" s="6">
        <f t="shared" si="278"/>
        <v>10.217569208274018</v>
      </c>
      <c r="I4468" s="7">
        <f>B4468+ProxiPrognose2030!H4468</f>
        <v>444.21756920827403</v>
      </c>
      <c r="J4468">
        <f t="shared" si="279"/>
        <v>3</v>
      </c>
      <c r="K4468">
        <f t="shared" si="280"/>
        <v>0</v>
      </c>
      <c r="L4468" s="20">
        <v>3</v>
      </c>
    </row>
    <row r="4469" spans="1:12" ht="14.4">
      <c r="A4469" s="2">
        <v>4468</v>
      </c>
      <c r="B4469">
        <v>424</v>
      </c>
      <c r="C4469">
        <v>3</v>
      </c>
      <c r="D4469" s="7">
        <f>Groei2030!B4469</f>
        <v>0</v>
      </c>
      <c r="E4469" s="7">
        <f>Groei2030!C4469</f>
        <v>0</v>
      </c>
      <c r="F4469" s="6">
        <v>8.4771958984375007E-2</v>
      </c>
      <c r="G4469" s="6">
        <f t="shared" si="277"/>
        <v>0</v>
      </c>
      <c r="H4469" s="6">
        <f t="shared" si="278"/>
        <v>0</v>
      </c>
      <c r="I4469" s="7">
        <f>B4469+ProxiPrognose2030!H4469</f>
        <v>424</v>
      </c>
      <c r="J4469">
        <f t="shared" si="279"/>
        <v>3</v>
      </c>
      <c r="K4469">
        <f t="shared" si="280"/>
        <v>0</v>
      </c>
      <c r="L4469" s="20">
        <v>3</v>
      </c>
    </row>
    <row r="4470" spans="1:12" ht="14.4">
      <c r="A4470" s="2">
        <v>4469</v>
      </c>
      <c r="B4470">
        <v>385</v>
      </c>
      <c r="C4470">
        <v>2</v>
      </c>
      <c r="D4470" s="7">
        <f>Groei2030!B4470</f>
        <v>-1</v>
      </c>
      <c r="E4470" s="7">
        <f>Groei2030!C4470</f>
        <v>0</v>
      </c>
      <c r="F4470" s="6">
        <v>0.10973819921875</v>
      </c>
      <c r="G4470" s="6">
        <f t="shared" si="277"/>
        <v>-2.2781492842037152</v>
      </c>
      <c r="H4470" s="6">
        <f t="shared" si="278"/>
        <v>-0.43065203860183654</v>
      </c>
      <c r="I4470" s="7">
        <f>B4470+ProxiPrognose2030!H4470</f>
        <v>384.56934796139814</v>
      </c>
      <c r="J4470">
        <f t="shared" si="279"/>
        <v>2</v>
      </c>
      <c r="K4470">
        <f t="shared" si="280"/>
        <v>0</v>
      </c>
      <c r="L4470" s="20">
        <v>2</v>
      </c>
    </row>
    <row r="4471" spans="1:12" ht="14.4">
      <c r="A4471" s="2">
        <v>4470</v>
      </c>
      <c r="B4471">
        <v>361</v>
      </c>
      <c r="C4471">
        <v>2</v>
      </c>
      <c r="D4471" s="7">
        <f>Groei2030!B4471</f>
        <v>0</v>
      </c>
      <c r="E4471" s="7">
        <f>Groei2030!C4471</f>
        <v>0</v>
      </c>
      <c r="F4471" s="6">
        <v>0.12586989062500001</v>
      </c>
      <c r="G4471" s="6">
        <f t="shared" si="277"/>
        <v>0</v>
      </c>
      <c r="H4471" s="6">
        <f t="shared" si="278"/>
        <v>0</v>
      </c>
      <c r="I4471" s="7">
        <f>B4471+ProxiPrognose2030!H4471</f>
        <v>361</v>
      </c>
      <c r="J4471">
        <f t="shared" si="279"/>
        <v>2</v>
      </c>
      <c r="K4471">
        <f t="shared" si="280"/>
        <v>0</v>
      </c>
      <c r="L4471" s="20">
        <v>2</v>
      </c>
    </row>
    <row r="4472" spans="1:12" ht="14.4">
      <c r="A4472" s="2">
        <v>4471</v>
      </c>
      <c r="B4472">
        <v>350</v>
      </c>
      <c r="C4472">
        <v>2</v>
      </c>
      <c r="D4472" s="7">
        <f>Groei2030!B4472</f>
        <v>-1</v>
      </c>
      <c r="E4472" s="7">
        <f>Groei2030!C4472</f>
        <v>0</v>
      </c>
      <c r="F4472" s="6">
        <v>0.25778716406250002</v>
      </c>
      <c r="G4472" s="6">
        <f t="shared" si="277"/>
        <v>-0.96979227382860678</v>
      </c>
      <c r="H4472" s="6">
        <f t="shared" si="278"/>
        <v>-0.183325571612213</v>
      </c>
      <c r="I4472" s="7">
        <f>B4472+ProxiPrognose2030!H4472</f>
        <v>349.81667442838778</v>
      </c>
      <c r="J4472">
        <f t="shared" si="279"/>
        <v>2</v>
      </c>
      <c r="K4472">
        <f t="shared" si="280"/>
        <v>0</v>
      </c>
      <c r="L4472" s="20">
        <v>2</v>
      </c>
    </row>
    <row r="4473" spans="1:12" ht="14.4">
      <c r="A4473" s="2">
        <v>4472</v>
      </c>
      <c r="B4473">
        <v>426</v>
      </c>
      <c r="C4473">
        <v>3</v>
      </c>
      <c r="D4473" s="7">
        <f>Groei2030!B4473</f>
        <v>0</v>
      </c>
      <c r="E4473" s="7">
        <f>Groei2030!C4473</f>
        <v>0</v>
      </c>
      <c r="F4473" s="6">
        <v>0.152970515625</v>
      </c>
      <c r="G4473" s="6">
        <f t="shared" si="277"/>
        <v>0</v>
      </c>
      <c r="H4473" s="6">
        <f t="shared" si="278"/>
        <v>0</v>
      </c>
      <c r="I4473" s="7">
        <f>B4473+ProxiPrognose2030!H4473</f>
        <v>426</v>
      </c>
      <c r="J4473">
        <f t="shared" si="279"/>
        <v>3</v>
      </c>
      <c r="K4473">
        <f t="shared" si="280"/>
        <v>0</v>
      </c>
      <c r="L4473" s="20">
        <v>3</v>
      </c>
    </row>
    <row r="4474" spans="1:12" ht="14.4">
      <c r="A4474" s="2">
        <v>4473</v>
      </c>
      <c r="B4474">
        <v>530</v>
      </c>
      <c r="C4474">
        <v>3</v>
      </c>
      <c r="D4474" s="7">
        <f>Groei2030!B4474</f>
        <v>0</v>
      </c>
      <c r="E4474" s="7">
        <f>Groei2030!C4474</f>
        <v>0</v>
      </c>
      <c r="F4474" s="6">
        <v>5.0417788574218698E-2</v>
      </c>
      <c r="G4474" s="6">
        <f t="shared" si="277"/>
        <v>0</v>
      </c>
      <c r="H4474" s="6">
        <f t="shared" si="278"/>
        <v>0</v>
      </c>
      <c r="I4474" s="7">
        <f>B4474+ProxiPrognose2030!H4474</f>
        <v>530</v>
      </c>
      <c r="J4474">
        <f t="shared" si="279"/>
        <v>3</v>
      </c>
      <c r="K4474">
        <f t="shared" si="280"/>
        <v>0</v>
      </c>
      <c r="L4474" s="20">
        <v>3</v>
      </c>
    </row>
    <row r="4475" spans="1:12" ht="14.4">
      <c r="A4475" s="2">
        <v>4474</v>
      </c>
      <c r="B4475">
        <v>190</v>
      </c>
      <c r="C4475">
        <v>1</v>
      </c>
      <c r="D4475" s="7">
        <f>Groei2030!B4475</f>
        <v>0</v>
      </c>
      <c r="E4475" s="7">
        <f>Groei2030!C4475</f>
        <v>0</v>
      </c>
      <c r="F4475" s="6">
        <v>2.71222155761719E-2</v>
      </c>
      <c r="G4475" s="6">
        <f t="shared" si="277"/>
        <v>0</v>
      </c>
      <c r="H4475" s="6">
        <f t="shared" si="278"/>
        <v>0</v>
      </c>
      <c r="I4475" s="7">
        <f>B4475+ProxiPrognose2030!H4475</f>
        <v>190</v>
      </c>
      <c r="J4475">
        <f t="shared" si="279"/>
        <v>1</v>
      </c>
      <c r="K4475">
        <f t="shared" si="280"/>
        <v>0</v>
      </c>
      <c r="L4475" s="20">
        <v>1</v>
      </c>
    </row>
    <row r="4476" spans="1:12" ht="14.4">
      <c r="A4476" s="2">
        <v>4475</v>
      </c>
      <c r="B4476">
        <v>445</v>
      </c>
      <c r="C4476">
        <v>3</v>
      </c>
      <c r="D4476" s="7">
        <f>Groei2030!B4476</f>
        <v>0</v>
      </c>
      <c r="E4476" s="7">
        <f>Groei2030!C4476</f>
        <v>0</v>
      </c>
      <c r="F4476" s="6">
        <v>1.0189984731445301</v>
      </c>
      <c r="G4476" s="6">
        <f t="shared" si="277"/>
        <v>0</v>
      </c>
      <c r="H4476" s="6">
        <f t="shared" si="278"/>
        <v>0</v>
      </c>
      <c r="I4476" s="7">
        <f>B4476+ProxiPrognose2030!H4476</f>
        <v>445</v>
      </c>
      <c r="J4476">
        <f t="shared" si="279"/>
        <v>3</v>
      </c>
      <c r="K4476">
        <f t="shared" si="280"/>
        <v>0</v>
      </c>
      <c r="L4476" s="20">
        <v>3</v>
      </c>
    </row>
    <row r="4477" spans="1:12" ht="14.4">
      <c r="A4477" s="2">
        <v>4476</v>
      </c>
      <c r="B4477">
        <v>365</v>
      </c>
      <c r="C4477">
        <v>2</v>
      </c>
      <c r="D4477" s="7">
        <f>Groei2030!B4477</f>
        <v>0</v>
      </c>
      <c r="E4477" s="7">
        <f>Groei2030!C4477</f>
        <v>0</v>
      </c>
      <c r="F4477" s="6">
        <v>1.2624664101562499</v>
      </c>
      <c r="G4477" s="6">
        <f t="shared" si="277"/>
        <v>0</v>
      </c>
      <c r="H4477" s="6">
        <f t="shared" si="278"/>
        <v>0</v>
      </c>
      <c r="I4477" s="7">
        <f>B4477+ProxiPrognose2030!H4477</f>
        <v>365</v>
      </c>
      <c r="J4477">
        <f t="shared" si="279"/>
        <v>2</v>
      </c>
      <c r="K4477">
        <f t="shared" si="280"/>
        <v>0</v>
      </c>
      <c r="L4477" s="20">
        <v>2</v>
      </c>
    </row>
    <row r="4478" spans="1:12" ht="14.4">
      <c r="A4478" s="2">
        <v>4477</v>
      </c>
      <c r="B4478">
        <v>325</v>
      </c>
      <c r="C4478">
        <v>2</v>
      </c>
      <c r="D4478" s="7">
        <f>Groei2030!B4478</f>
        <v>0</v>
      </c>
      <c r="E4478" s="7">
        <f>Groei2030!C4478</f>
        <v>0</v>
      </c>
      <c r="F4478" s="6">
        <v>0.72772805664062501</v>
      </c>
      <c r="G4478" s="6">
        <f t="shared" si="277"/>
        <v>0</v>
      </c>
      <c r="H4478" s="6">
        <f t="shared" si="278"/>
        <v>0</v>
      </c>
      <c r="I4478" s="7">
        <f>B4478+ProxiPrognose2030!H4478</f>
        <v>325</v>
      </c>
      <c r="J4478">
        <f t="shared" si="279"/>
        <v>2</v>
      </c>
      <c r="K4478">
        <f t="shared" si="280"/>
        <v>0</v>
      </c>
      <c r="L4478" s="20">
        <v>2</v>
      </c>
    </row>
    <row r="4479" spans="1:12" ht="14.4">
      <c r="A4479" s="2">
        <v>4478</v>
      </c>
      <c r="B4479">
        <v>360</v>
      </c>
      <c r="C4479">
        <v>2</v>
      </c>
      <c r="D4479" s="7">
        <f>Groei2030!B4479</f>
        <v>0</v>
      </c>
      <c r="E4479" s="7">
        <f>Groei2030!C4479</f>
        <v>0</v>
      </c>
      <c r="F4479" s="6">
        <v>1.3522216596679699</v>
      </c>
      <c r="G4479" s="6">
        <f t="shared" si="277"/>
        <v>0</v>
      </c>
      <c r="H4479" s="6">
        <f t="shared" si="278"/>
        <v>0</v>
      </c>
      <c r="I4479" s="7">
        <f>B4479+ProxiPrognose2030!H4479</f>
        <v>360</v>
      </c>
      <c r="J4479">
        <f t="shared" si="279"/>
        <v>2</v>
      </c>
      <c r="K4479">
        <f t="shared" si="280"/>
        <v>0</v>
      </c>
      <c r="L4479" s="20">
        <v>2</v>
      </c>
    </row>
    <row r="4480" spans="1:12" ht="14.4">
      <c r="A4480" s="2">
        <v>4479</v>
      </c>
      <c r="B4480">
        <v>405</v>
      </c>
      <c r="C4480">
        <v>3</v>
      </c>
      <c r="D4480" s="7">
        <f>Groei2030!B4480</f>
        <v>23</v>
      </c>
      <c r="E4480" s="7">
        <f>Groei2030!C4480</f>
        <v>0</v>
      </c>
      <c r="F4480" s="6">
        <v>9.0910893798828094E-2</v>
      </c>
      <c r="G4480" s="6">
        <f t="shared" si="277"/>
        <v>63.248745664341072</v>
      </c>
      <c r="H4480" s="6">
        <f t="shared" si="278"/>
        <v>11.956284624639144</v>
      </c>
      <c r="I4480" s="7">
        <f>B4480+ProxiPrognose2030!H4480</f>
        <v>416.95628462463912</v>
      </c>
      <c r="J4480">
        <f t="shared" si="279"/>
        <v>3</v>
      </c>
      <c r="K4480">
        <f t="shared" si="280"/>
        <v>0</v>
      </c>
      <c r="L4480" s="20">
        <v>3</v>
      </c>
    </row>
    <row r="4481" spans="1:12" ht="14.4">
      <c r="A4481" s="2">
        <v>4480</v>
      </c>
      <c r="B4481">
        <v>321</v>
      </c>
      <c r="C4481">
        <v>2</v>
      </c>
      <c r="D4481" s="7">
        <f>Groei2030!B4481</f>
        <v>288</v>
      </c>
      <c r="E4481" s="7">
        <f>Groei2030!C4481</f>
        <v>0</v>
      </c>
      <c r="F4481" s="6">
        <v>3.5596991210937498E-2</v>
      </c>
      <c r="G4481" s="6">
        <f t="shared" si="277"/>
        <v>2022.6428569018312</v>
      </c>
      <c r="H4481" s="6">
        <f t="shared" si="278"/>
        <v>382.35214686234997</v>
      </c>
      <c r="I4481" s="7">
        <f>B4481+ProxiPrognose2030!H4481</f>
        <v>703.35214686234997</v>
      </c>
      <c r="J4481">
        <f t="shared" si="279"/>
        <v>4</v>
      </c>
      <c r="K4481">
        <f t="shared" si="280"/>
        <v>2</v>
      </c>
      <c r="L4481" s="20">
        <v>4</v>
      </c>
    </row>
    <row r="4482" spans="1:12" ht="14.4">
      <c r="A4482" s="2">
        <v>4481</v>
      </c>
      <c r="B4482">
        <v>536</v>
      </c>
      <c r="C4482">
        <v>3</v>
      </c>
      <c r="D4482" s="7">
        <f>Groei2030!B4482</f>
        <v>144</v>
      </c>
      <c r="E4482" s="7">
        <f>Groei2030!C4482</f>
        <v>0</v>
      </c>
      <c r="F4482" s="6">
        <v>2.5154838623046901E-2</v>
      </c>
      <c r="G4482" s="6">
        <f t="shared" si="277"/>
        <v>1431.1361936950273</v>
      </c>
      <c r="H4482" s="6">
        <f t="shared" si="278"/>
        <v>270.53614247543049</v>
      </c>
      <c r="I4482" s="7">
        <f>B4482+ProxiPrognose2030!H4482</f>
        <v>806.53614247543055</v>
      </c>
      <c r="J4482">
        <f t="shared" si="279"/>
        <v>4</v>
      </c>
      <c r="K4482">
        <f t="shared" si="280"/>
        <v>1</v>
      </c>
      <c r="L4482" s="20">
        <v>4</v>
      </c>
    </row>
    <row r="4483" spans="1:12" ht="14.4">
      <c r="A4483" s="2">
        <v>4482</v>
      </c>
      <c r="B4483">
        <v>523</v>
      </c>
      <c r="C4483">
        <v>3</v>
      </c>
      <c r="D4483" s="7">
        <f>Groei2030!B4483</f>
        <v>0</v>
      </c>
      <c r="E4483" s="7">
        <f>Groei2030!C4483</f>
        <v>0</v>
      </c>
      <c r="F4483" s="6">
        <v>3.1965359130859398E-2</v>
      </c>
      <c r="G4483" s="6">
        <f t="shared" ref="G4483:G4546" si="281">IFERROR((D4483+E4483)/((F4483/0.25)),0)</f>
        <v>0</v>
      </c>
      <c r="H4483" s="6">
        <f t="shared" ref="H4483:H4546" si="282">G4483/5.29</f>
        <v>0</v>
      </c>
      <c r="I4483" s="7">
        <f>B4483+ProxiPrognose2030!H4483</f>
        <v>523</v>
      </c>
      <c r="J4483">
        <f t="shared" ref="J4483:J4546" si="283">MAX(C4483,IF(I4483&gt;0,IF(A4483&lt;6701,IF(I4483&lt;200,1,IF(I4483&lt;400,2,IF(I4483&lt;600,3,IF(I4483&lt;900,4,IF(I4483&lt;2000,5,IF(I4483&gt;2000,6,0)))))),0),0))</f>
        <v>3</v>
      </c>
      <c r="K4483">
        <f t="shared" ref="K4483:K4546" si="284">J4483-C4483</f>
        <v>0</v>
      </c>
      <c r="L4483" s="20">
        <v>3</v>
      </c>
    </row>
    <row r="4484" spans="1:12" ht="14.4">
      <c r="A4484" s="2">
        <v>4483</v>
      </c>
      <c r="B4484">
        <v>330</v>
      </c>
      <c r="C4484">
        <v>2</v>
      </c>
      <c r="D4484" s="7">
        <f>Groei2030!B4484</f>
        <v>0</v>
      </c>
      <c r="E4484" s="7">
        <f>Groei2030!C4484</f>
        <v>0</v>
      </c>
      <c r="F4484" s="6">
        <v>5.4234007080078098E-2</v>
      </c>
      <c r="G4484" s="6">
        <f t="shared" si="281"/>
        <v>0</v>
      </c>
      <c r="H4484" s="6">
        <f t="shared" si="282"/>
        <v>0</v>
      </c>
      <c r="I4484" s="7">
        <f>B4484+ProxiPrognose2030!H4484</f>
        <v>330</v>
      </c>
      <c r="J4484">
        <f t="shared" si="283"/>
        <v>2</v>
      </c>
      <c r="K4484">
        <f t="shared" si="284"/>
        <v>0</v>
      </c>
      <c r="L4484" s="20">
        <v>2</v>
      </c>
    </row>
    <row r="4485" spans="1:12" ht="14.4">
      <c r="A4485" s="2">
        <v>4484</v>
      </c>
      <c r="B4485">
        <v>495</v>
      </c>
      <c r="C4485">
        <v>3</v>
      </c>
      <c r="D4485" s="7">
        <f>Groei2030!B4485</f>
        <v>0</v>
      </c>
      <c r="E4485" s="7">
        <f>Groei2030!C4485</f>
        <v>0</v>
      </c>
      <c r="F4485" s="6">
        <v>0.191690731201172</v>
      </c>
      <c r="G4485" s="6">
        <f t="shared" si="281"/>
        <v>0</v>
      </c>
      <c r="H4485" s="6">
        <f t="shared" si="282"/>
        <v>0</v>
      </c>
      <c r="I4485" s="7">
        <f>B4485+ProxiPrognose2030!H4485</f>
        <v>495</v>
      </c>
      <c r="J4485">
        <f t="shared" si="283"/>
        <v>3</v>
      </c>
      <c r="K4485">
        <f t="shared" si="284"/>
        <v>0</v>
      </c>
      <c r="L4485" s="20">
        <v>3</v>
      </c>
    </row>
    <row r="4486" spans="1:12" ht="14.4">
      <c r="A4486" s="2">
        <v>4485</v>
      </c>
      <c r="B4486">
        <v>327</v>
      </c>
      <c r="C4486">
        <v>2</v>
      </c>
      <c r="D4486" s="7">
        <f>Groei2030!B4486</f>
        <v>0</v>
      </c>
      <c r="E4486" s="7">
        <f>Groei2030!C4486</f>
        <v>0</v>
      </c>
      <c r="F4486" s="6">
        <v>1.2568800400390601</v>
      </c>
      <c r="G4486" s="6">
        <f t="shared" si="281"/>
        <v>0</v>
      </c>
      <c r="H4486" s="6">
        <f t="shared" si="282"/>
        <v>0</v>
      </c>
      <c r="I4486" s="7">
        <f>B4486+ProxiPrognose2030!H4486</f>
        <v>327</v>
      </c>
      <c r="J4486">
        <f t="shared" si="283"/>
        <v>2</v>
      </c>
      <c r="K4486">
        <f t="shared" si="284"/>
        <v>0</v>
      </c>
      <c r="L4486" s="20">
        <v>2</v>
      </c>
    </row>
    <row r="4487" spans="1:12" ht="14.4">
      <c r="A4487" s="2">
        <v>4486</v>
      </c>
      <c r="B4487">
        <v>529</v>
      </c>
      <c r="C4487">
        <v>3</v>
      </c>
      <c r="D4487" s="7">
        <f>Groei2030!B4487</f>
        <v>0</v>
      </c>
      <c r="E4487" s="7">
        <f>Groei2030!C4487</f>
        <v>0</v>
      </c>
      <c r="F4487" s="6">
        <v>5.9468316162109403E-2</v>
      </c>
      <c r="G4487" s="6">
        <f t="shared" si="281"/>
        <v>0</v>
      </c>
      <c r="H4487" s="6">
        <f t="shared" si="282"/>
        <v>0</v>
      </c>
      <c r="I4487" s="7">
        <f>B4487+ProxiPrognose2030!H4487</f>
        <v>529</v>
      </c>
      <c r="J4487">
        <f t="shared" si="283"/>
        <v>3</v>
      </c>
      <c r="K4487">
        <f t="shared" si="284"/>
        <v>0</v>
      </c>
      <c r="L4487" s="20">
        <v>3</v>
      </c>
    </row>
    <row r="4488" spans="1:12" ht="14.4">
      <c r="A4488" s="2">
        <v>4487</v>
      </c>
      <c r="B4488">
        <v>330</v>
      </c>
      <c r="C4488">
        <v>2</v>
      </c>
      <c r="D4488" s="7">
        <f>Groei2030!B4488</f>
        <v>78</v>
      </c>
      <c r="E4488" s="7">
        <f>Groei2030!C4488</f>
        <v>0</v>
      </c>
      <c r="F4488" s="6">
        <v>0.63681455859375002</v>
      </c>
      <c r="G4488" s="6">
        <f t="shared" si="281"/>
        <v>30.621159232070642</v>
      </c>
      <c r="H4488" s="6">
        <f t="shared" si="282"/>
        <v>5.7884989096541855</v>
      </c>
      <c r="I4488" s="7">
        <f>B4488+ProxiPrognose2030!H4488</f>
        <v>335.78849890965421</v>
      </c>
      <c r="J4488">
        <f t="shared" si="283"/>
        <v>2</v>
      </c>
      <c r="K4488">
        <f t="shared" si="284"/>
        <v>0</v>
      </c>
      <c r="L4488" s="20">
        <v>2</v>
      </c>
    </row>
    <row r="4489" spans="1:12" ht="14.4">
      <c r="A4489" s="2">
        <v>4488</v>
      </c>
      <c r="B4489">
        <v>472</v>
      </c>
      <c r="C4489">
        <v>3</v>
      </c>
      <c r="D4489" s="7">
        <f>Groei2030!B4489</f>
        <v>0</v>
      </c>
      <c r="E4489" s="7">
        <f>Groei2030!C4489</f>
        <v>0</v>
      </c>
      <c r="F4489" s="6">
        <v>6.6510604980468693E-2</v>
      </c>
      <c r="G4489" s="6">
        <f t="shared" si="281"/>
        <v>0</v>
      </c>
      <c r="H4489" s="6">
        <f t="shared" si="282"/>
        <v>0</v>
      </c>
      <c r="I4489" s="7">
        <f>B4489+ProxiPrognose2030!H4489</f>
        <v>472</v>
      </c>
      <c r="J4489">
        <f t="shared" si="283"/>
        <v>3</v>
      </c>
      <c r="K4489">
        <f t="shared" si="284"/>
        <v>0</v>
      </c>
      <c r="L4489" s="20">
        <v>3</v>
      </c>
    </row>
    <row r="4490" spans="1:12" ht="14.4">
      <c r="A4490" s="2">
        <v>4489</v>
      </c>
      <c r="B4490">
        <v>281</v>
      </c>
      <c r="C4490">
        <v>2</v>
      </c>
      <c r="D4490" s="7">
        <f>Groei2030!B4490</f>
        <v>109</v>
      </c>
      <c r="E4490" s="7">
        <f>Groei2030!C4490</f>
        <v>0</v>
      </c>
      <c r="F4490" s="6">
        <v>0.60866572192382795</v>
      </c>
      <c r="G4490" s="6">
        <f t="shared" si="281"/>
        <v>44.770058537007984</v>
      </c>
      <c r="H4490" s="6">
        <f t="shared" si="282"/>
        <v>8.463149061816253</v>
      </c>
      <c r="I4490" s="7">
        <f>B4490+ProxiPrognose2030!H4490</f>
        <v>289.46314906181624</v>
      </c>
      <c r="J4490">
        <f t="shared" si="283"/>
        <v>2</v>
      </c>
      <c r="K4490">
        <f t="shared" si="284"/>
        <v>0</v>
      </c>
      <c r="L4490" s="20">
        <v>2</v>
      </c>
    </row>
    <row r="4491" spans="1:12" ht="14.4">
      <c r="A4491" s="2">
        <v>4490</v>
      </c>
      <c r="B4491">
        <v>257</v>
      </c>
      <c r="C4491">
        <v>2</v>
      </c>
      <c r="D4491" s="7">
        <f>Groei2030!B4491</f>
        <v>0</v>
      </c>
      <c r="E4491" s="7">
        <f>Groei2030!C4491</f>
        <v>0</v>
      </c>
      <c r="F4491" s="6">
        <v>0.669654842041016</v>
      </c>
      <c r="G4491" s="6">
        <f t="shared" si="281"/>
        <v>0</v>
      </c>
      <c r="H4491" s="6">
        <f t="shared" si="282"/>
        <v>0</v>
      </c>
      <c r="I4491" s="7">
        <f>B4491+ProxiPrognose2030!H4491</f>
        <v>257</v>
      </c>
      <c r="J4491">
        <f t="shared" si="283"/>
        <v>2</v>
      </c>
      <c r="K4491">
        <f t="shared" si="284"/>
        <v>0</v>
      </c>
      <c r="L4491" s="20">
        <v>2</v>
      </c>
    </row>
    <row r="4492" spans="1:12" ht="14.4">
      <c r="A4492" s="2">
        <v>4491</v>
      </c>
      <c r="B4492">
        <v>367</v>
      </c>
      <c r="C4492">
        <v>2</v>
      </c>
      <c r="D4492" s="7">
        <f>Groei2030!B4492</f>
        <v>0</v>
      </c>
      <c r="E4492" s="7">
        <f>Groei2030!C4492</f>
        <v>0</v>
      </c>
      <c r="F4492" s="6">
        <v>3.8059591796875E-2</v>
      </c>
      <c r="G4492" s="6">
        <f t="shared" si="281"/>
        <v>0</v>
      </c>
      <c r="H4492" s="6">
        <f t="shared" si="282"/>
        <v>0</v>
      </c>
      <c r="I4492" s="7">
        <f>B4492+ProxiPrognose2030!H4492</f>
        <v>367</v>
      </c>
      <c r="J4492">
        <f t="shared" si="283"/>
        <v>2</v>
      </c>
      <c r="K4492">
        <f t="shared" si="284"/>
        <v>0</v>
      </c>
      <c r="L4492" s="20">
        <v>2</v>
      </c>
    </row>
    <row r="4493" spans="1:12" ht="14.4">
      <c r="A4493" s="2">
        <v>4492</v>
      </c>
      <c r="B4493">
        <v>246</v>
      </c>
      <c r="C4493">
        <v>2</v>
      </c>
      <c r="D4493" s="7">
        <f>Groei2030!B4493</f>
        <v>0</v>
      </c>
      <c r="E4493" s="7">
        <f>Groei2030!C4493</f>
        <v>0</v>
      </c>
      <c r="F4493" s="6">
        <v>1.2177222534179699</v>
      </c>
      <c r="G4493" s="6">
        <f t="shared" si="281"/>
        <v>0</v>
      </c>
      <c r="H4493" s="6">
        <f t="shared" si="282"/>
        <v>0</v>
      </c>
      <c r="I4493" s="7">
        <f>B4493+ProxiPrognose2030!H4493</f>
        <v>246</v>
      </c>
      <c r="J4493">
        <f t="shared" si="283"/>
        <v>2</v>
      </c>
      <c r="K4493">
        <f t="shared" si="284"/>
        <v>0</v>
      </c>
      <c r="L4493" s="20">
        <v>2</v>
      </c>
    </row>
    <row r="4494" spans="1:12" ht="14.4">
      <c r="A4494" s="2">
        <v>4493</v>
      </c>
      <c r="B4494">
        <v>524</v>
      </c>
      <c r="C4494">
        <v>3</v>
      </c>
      <c r="D4494" s="7">
        <f>Groei2030!B4494</f>
        <v>306</v>
      </c>
      <c r="E4494" s="7">
        <f>Groei2030!C4494</f>
        <v>125</v>
      </c>
      <c r="F4494" s="6">
        <v>4.4020432128906203E-2</v>
      </c>
      <c r="G4494" s="6">
        <f t="shared" si="281"/>
        <v>2447.7269937849046</v>
      </c>
      <c r="H4494" s="6">
        <f t="shared" si="282"/>
        <v>462.70831640546402</v>
      </c>
      <c r="I4494" s="7">
        <f>B4494+ProxiPrognose2030!H4494</f>
        <v>986.70831640546407</v>
      </c>
      <c r="J4494">
        <f t="shared" si="283"/>
        <v>5</v>
      </c>
      <c r="K4494">
        <f t="shared" si="284"/>
        <v>2</v>
      </c>
      <c r="L4494" s="20">
        <v>5</v>
      </c>
    </row>
    <row r="4495" spans="1:12" ht="14.4">
      <c r="A4495" s="2">
        <v>4494</v>
      </c>
      <c r="B4495">
        <v>529</v>
      </c>
      <c r="C4495">
        <v>3</v>
      </c>
      <c r="D4495" s="7">
        <f>Groei2030!B4495</f>
        <v>120</v>
      </c>
      <c r="E4495" s="7">
        <f>Groei2030!C4495</f>
        <v>0</v>
      </c>
      <c r="F4495" s="6">
        <v>0.12961325463867199</v>
      </c>
      <c r="G4495" s="6">
        <f t="shared" si="281"/>
        <v>231.45780949357524</v>
      </c>
      <c r="H4495" s="6">
        <f t="shared" si="282"/>
        <v>43.753839223738233</v>
      </c>
      <c r="I4495" s="7">
        <f>B4495+ProxiPrognose2030!H4495</f>
        <v>572.75383922373828</v>
      </c>
      <c r="J4495">
        <f t="shared" si="283"/>
        <v>3</v>
      </c>
      <c r="K4495">
        <f t="shared" si="284"/>
        <v>0</v>
      </c>
      <c r="L4495" s="20">
        <v>3</v>
      </c>
    </row>
    <row r="4496" spans="1:12" ht="14.4">
      <c r="A4496" s="2">
        <v>4495</v>
      </c>
      <c r="B4496">
        <v>526</v>
      </c>
      <c r="C4496">
        <v>3</v>
      </c>
      <c r="D4496" s="7">
        <f>Groei2030!B4496</f>
        <v>-1</v>
      </c>
      <c r="E4496" s="7">
        <f>Groei2030!C4496</f>
        <v>0</v>
      </c>
      <c r="F4496" s="6">
        <v>7.9631961914062493E-2</v>
      </c>
      <c r="G4496" s="6">
        <f t="shared" si="281"/>
        <v>-3.1394429320954806</v>
      </c>
      <c r="H4496" s="6">
        <f t="shared" si="282"/>
        <v>-0.59346747298591318</v>
      </c>
      <c r="I4496" s="7">
        <f>B4496+ProxiPrognose2030!H4496</f>
        <v>525.40653252701406</v>
      </c>
      <c r="J4496">
        <f t="shared" si="283"/>
        <v>3</v>
      </c>
      <c r="K4496">
        <f t="shared" si="284"/>
        <v>0</v>
      </c>
      <c r="L4496" s="20">
        <v>3</v>
      </c>
    </row>
    <row r="4497" spans="1:12" ht="14.4">
      <c r="A4497" s="2">
        <v>4496</v>
      </c>
      <c r="B4497">
        <v>505</v>
      </c>
      <c r="C4497">
        <v>3</v>
      </c>
      <c r="D4497" s="7">
        <f>Groei2030!B4497</f>
        <v>49</v>
      </c>
      <c r="E4497" s="7">
        <f>Groei2030!C4497</f>
        <v>0</v>
      </c>
      <c r="F4497" s="6">
        <v>0.10136780566406201</v>
      </c>
      <c r="G4497" s="6">
        <f t="shared" si="281"/>
        <v>120.84704724295912</v>
      </c>
      <c r="H4497" s="6">
        <f t="shared" si="282"/>
        <v>22.844432371069779</v>
      </c>
      <c r="I4497" s="7">
        <f>B4497+ProxiPrognose2030!H4497</f>
        <v>527.84443237106973</v>
      </c>
      <c r="J4497">
        <f t="shared" si="283"/>
        <v>3</v>
      </c>
      <c r="K4497">
        <f t="shared" si="284"/>
        <v>0</v>
      </c>
      <c r="L4497" s="20">
        <v>3</v>
      </c>
    </row>
    <row r="4498" spans="1:12" ht="14.4">
      <c r="A4498" s="2">
        <v>4497</v>
      </c>
      <c r="B4498">
        <v>515</v>
      </c>
      <c r="C4498">
        <v>3</v>
      </c>
      <c r="D4498" s="7">
        <f>Groei2030!B4498</f>
        <v>0</v>
      </c>
      <c r="E4498" s="7">
        <f>Groei2030!C4498</f>
        <v>0</v>
      </c>
      <c r="F4498" s="6">
        <v>4.0966465087890598E-2</v>
      </c>
      <c r="G4498" s="6">
        <f t="shared" si="281"/>
        <v>0</v>
      </c>
      <c r="H4498" s="6">
        <f t="shared" si="282"/>
        <v>0</v>
      </c>
      <c r="I4498" s="7">
        <f>B4498+ProxiPrognose2030!H4498</f>
        <v>515</v>
      </c>
      <c r="J4498">
        <f t="shared" si="283"/>
        <v>3</v>
      </c>
      <c r="K4498">
        <f t="shared" si="284"/>
        <v>0</v>
      </c>
      <c r="L4498" s="20">
        <v>3</v>
      </c>
    </row>
    <row r="4499" spans="1:12" ht="14.4">
      <c r="A4499" s="2">
        <v>4498</v>
      </c>
      <c r="B4499">
        <v>522</v>
      </c>
      <c r="C4499">
        <v>3</v>
      </c>
      <c r="D4499" s="7">
        <f>Groei2030!B4499</f>
        <v>0</v>
      </c>
      <c r="E4499" s="7">
        <f>Groei2030!C4499</f>
        <v>0</v>
      </c>
      <c r="F4499" s="6">
        <v>3.6122071289062502E-2</v>
      </c>
      <c r="G4499" s="6">
        <f t="shared" si="281"/>
        <v>0</v>
      </c>
      <c r="H4499" s="6">
        <f t="shared" si="282"/>
        <v>0</v>
      </c>
      <c r="I4499" s="7">
        <f>B4499+ProxiPrognose2030!H4499</f>
        <v>522</v>
      </c>
      <c r="J4499">
        <f t="shared" si="283"/>
        <v>3</v>
      </c>
      <c r="K4499">
        <f t="shared" si="284"/>
        <v>0</v>
      </c>
      <c r="L4499" s="20">
        <v>3</v>
      </c>
    </row>
    <row r="4500" spans="1:12" ht="14.4">
      <c r="A4500" s="2">
        <v>4499</v>
      </c>
      <c r="B4500">
        <v>508</v>
      </c>
      <c r="C4500">
        <v>3</v>
      </c>
      <c r="D4500" s="7">
        <f>Groei2030!B4500</f>
        <v>73</v>
      </c>
      <c r="E4500" s="7">
        <f>Groei2030!C4500</f>
        <v>0</v>
      </c>
      <c r="F4500" s="6">
        <v>0.103388380859375</v>
      </c>
      <c r="G4500" s="6">
        <f t="shared" si="281"/>
        <v>176.51886844831205</v>
      </c>
      <c r="H4500" s="6">
        <f t="shared" si="282"/>
        <v>33.368406133896414</v>
      </c>
      <c r="I4500" s="7">
        <f>B4500+ProxiPrognose2030!H4500</f>
        <v>541.36840613389643</v>
      </c>
      <c r="J4500">
        <f t="shared" si="283"/>
        <v>3</v>
      </c>
      <c r="K4500">
        <f t="shared" si="284"/>
        <v>0</v>
      </c>
      <c r="L4500" s="20">
        <v>3</v>
      </c>
    </row>
    <row r="4501" spans="1:12" ht="14.4">
      <c r="A4501" s="2">
        <v>4500</v>
      </c>
      <c r="B4501">
        <v>0</v>
      </c>
      <c r="C4501">
        <v>0</v>
      </c>
      <c r="D4501" s="7">
        <f>Groei2030!B4501</f>
        <v>0</v>
      </c>
      <c r="E4501" s="7">
        <f>Groei2030!C4501</f>
        <v>0</v>
      </c>
      <c r="F4501" s="6">
        <v>0</v>
      </c>
      <c r="G4501" s="6">
        <f t="shared" si="281"/>
        <v>0</v>
      </c>
      <c r="H4501" s="6">
        <f t="shared" si="282"/>
        <v>0</v>
      </c>
      <c r="I4501" s="7">
        <f>B4501+ProxiPrognose2030!H4501</f>
        <v>0</v>
      </c>
      <c r="J4501">
        <f t="shared" si="283"/>
        <v>0</v>
      </c>
      <c r="K4501">
        <f t="shared" si="284"/>
        <v>0</v>
      </c>
      <c r="L4501" s="20">
        <v>0</v>
      </c>
    </row>
    <row r="4502" spans="1:12" ht="14.4">
      <c r="A4502" s="2">
        <v>4501</v>
      </c>
      <c r="B4502">
        <v>419</v>
      </c>
      <c r="C4502">
        <v>3</v>
      </c>
      <c r="D4502" s="7">
        <f>Groei2030!B4502</f>
        <v>0</v>
      </c>
      <c r="E4502" s="7">
        <f>Groei2030!C4502</f>
        <v>0</v>
      </c>
      <c r="F4502" s="6">
        <v>8.8102948486328103E-2</v>
      </c>
      <c r="G4502" s="6">
        <f t="shared" si="281"/>
        <v>0</v>
      </c>
      <c r="H4502" s="6">
        <f t="shared" si="282"/>
        <v>0</v>
      </c>
      <c r="I4502" s="7">
        <f>B4502+ProxiPrognose2030!H4502</f>
        <v>419</v>
      </c>
      <c r="J4502">
        <f t="shared" si="283"/>
        <v>3</v>
      </c>
      <c r="K4502">
        <f t="shared" si="284"/>
        <v>0</v>
      </c>
      <c r="L4502" s="20">
        <v>3</v>
      </c>
    </row>
    <row r="4503" spans="1:12" ht="14.4">
      <c r="A4503" s="2">
        <v>4502</v>
      </c>
      <c r="B4503">
        <v>492</v>
      </c>
      <c r="C4503">
        <v>3</v>
      </c>
      <c r="D4503" s="7">
        <f>Groei2030!B4503</f>
        <v>-1</v>
      </c>
      <c r="E4503" s="7">
        <f>Groei2030!C4503</f>
        <v>0</v>
      </c>
      <c r="F4503" s="6">
        <v>0.25049701806640601</v>
      </c>
      <c r="G4503" s="6">
        <f t="shared" si="281"/>
        <v>-0.99801587232358091</v>
      </c>
      <c r="H4503" s="6">
        <f t="shared" si="282"/>
        <v>-0.18866084542978845</v>
      </c>
      <c r="I4503" s="7">
        <f>B4503+ProxiPrognose2030!H4503</f>
        <v>491.81133915457019</v>
      </c>
      <c r="J4503">
        <f t="shared" si="283"/>
        <v>3</v>
      </c>
      <c r="K4503">
        <f t="shared" si="284"/>
        <v>0</v>
      </c>
      <c r="L4503" s="20">
        <v>3</v>
      </c>
    </row>
    <row r="4504" spans="1:12" ht="14.4">
      <c r="A4504" s="2">
        <v>4503</v>
      </c>
      <c r="B4504">
        <v>319</v>
      </c>
      <c r="C4504">
        <v>2</v>
      </c>
      <c r="D4504" s="7">
        <f>Groei2030!B4504</f>
        <v>0</v>
      </c>
      <c r="E4504" s="7">
        <f>Groei2030!C4504</f>
        <v>0</v>
      </c>
      <c r="F4504" s="6">
        <v>7.3467762451171897E-2</v>
      </c>
      <c r="G4504" s="6">
        <f t="shared" si="281"/>
        <v>0</v>
      </c>
      <c r="H4504" s="6">
        <f t="shared" si="282"/>
        <v>0</v>
      </c>
      <c r="I4504" s="7">
        <f>B4504+ProxiPrognose2030!H4504</f>
        <v>319</v>
      </c>
      <c r="J4504">
        <f t="shared" si="283"/>
        <v>2</v>
      </c>
      <c r="K4504">
        <f t="shared" si="284"/>
        <v>0</v>
      </c>
      <c r="L4504" s="20">
        <v>2</v>
      </c>
    </row>
    <row r="4505" spans="1:12" ht="14.4">
      <c r="A4505" s="2">
        <v>4504</v>
      </c>
      <c r="B4505">
        <v>485</v>
      </c>
      <c r="C4505">
        <v>3</v>
      </c>
      <c r="D4505" s="7">
        <f>Groei2030!B4505</f>
        <v>0</v>
      </c>
      <c r="E4505" s="7">
        <f>Groei2030!C4505</f>
        <v>0</v>
      </c>
      <c r="F4505" s="6">
        <v>0.116800720703125</v>
      </c>
      <c r="G4505" s="6">
        <f t="shared" si="281"/>
        <v>0</v>
      </c>
      <c r="H4505" s="6">
        <f t="shared" si="282"/>
        <v>0</v>
      </c>
      <c r="I4505" s="7">
        <f>B4505+ProxiPrognose2030!H4505</f>
        <v>485</v>
      </c>
      <c r="J4505">
        <f t="shared" si="283"/>
        <v>3</v>
      </c>
      <c r="K4505">
        <f t="shared" si="284"/>
        <v>0</v>
      </c>
      <c r="L4505" s="20">
        <v>3</v>
      </c>
    </row>
    <row r="4506" spans="1:12" ht="14.4">
      <c r="A4506" s="2">
        <v>4505</v>
      </c>
      <c r="B4506">
        <v>509</v>
      </c>
      <c r="C4506">
        <v>3</v>
      </c>
      <c r="D4506" s="7">
        <f>Groei2030!B4506</f>
        <v>0</v>
      </c>
      <c r="E4506" s="7">
        <f>Groei2030!C4506</f>
        <v>0</v>
      </c>
      <c r="F4506" s="6">
        <v>8.7576331054687498E-2</v>
      </c>
      <c r="G4506" s="6">
        <f t="shared" si="281"/>
        <v>0</v>
      </c>
      <c r="H4506" s="6">
        <f t="shared" si="282"/>
        <v>0</v>
      </c>
      <c r="I4506" s="7">
        <f>B4506+ProxiPrognose2030!H4506</f>
        <v>509</v>
      </c>
      <c r="J4506">
        <f t="shared" si="283"/>
        <v>3</v>
      </c>
      <c r="K4506">
        <f t="shared" si="284"/>
        <v>0</v>
      </c>
      <c r="L4506" s="20">
        <v>3</v>
      </c>
    </row>
    <row r="4507" spans="1:12" ht="14.4">
      <c r="A4507" s="2">
        <v>4506</v>
      </c>
      <c r="B4507">
        <v>499</v>
      </c>
      <c r="C4507">
        <v>3</v>
      </c>
      <c r="D4507" s="7">
        <f>Groei2030!B4507</f>
        <v>-1</v>
      </c>
      <c r="E4507" s="7">
        <f>Groei2030!C4507</f>
        <v>0</v>
      </c>
      <c r="F4507" s="6">
        <v>0.25136110864257799</v>
      </c>
      <c r="G4507" s="6">
        <f t="shared" si="281"/>
        <v>-0.99458504678815129</v>
      </c>
      <c r="H4507" s="6">
        <f t="shared" si="282"/>
        <v>-0.18801229617923465</v>
      </c>
      <c r="I4507" s="7">
        <f>B4507+ProxiPrognose2030!H4507</f>
        <v>498.81198770382076</v>
      </c>
      <c r="J4507">
        <f t="shared" si="283"/>
        <v>3</v>
      </c>
      <c r="K4507">
        <f t="shared" si="284"/>
        <v>0</v>
      </c>
      <c r="L4507" s="20">
        <v>3</v>
      </c>
    </row>
    <row r="4508" spans="1:12" ht="14.4">
      <c r="A4508" s="2">
        <v>4507</v>
      </c>
      <c r="B4508">
        <v>235</v>
      </c>
      <c r="C4508">
        <v>2</v>
      </c>
      <c r="D4508" s="7">
        <f>Groei2030!B4508</f>
        <v>0</v>
      </c>
      <c r="E4508" s="7">
        <f>Groei2030!C4508</f>
        <v>1610</v>
      </c>
      <c r="F4508" s="6">
        <v>0.26582449023437499</v>
      </c>
      <c r="G4508" s="6">
        <f t="shared" si="281"/>
        <v>1514.1569523753039</v>
      </c>
      <c r="H4508" s="6">
        <f t="shared" si="282"/>
        <v>286.23004770799696</v>
      </c>
      <c r="I4508" s="7">
        <f>B4508+ProxiPrognose2030!H4508</f>
        <v>521.23004770799696</v>
      </c>
      <c r="J4508">
        <f t="shared" si="283"/>
        <v>3</v>
      </c>
      <c r="K4508">
        <f t="shared" si="284"/>
        <v>1</v>
      </c>
      <c r="L4508" s="20">
        <v>3</v>
      </c>
    </row>
    <row r="4509" spans="1:12" ht="14.4">
      <c r="A4509" s="2">
        <v>4508</v>
      </c>
      <c r="B4509">
        <v>404</v>
      </c>
      <c r="C4509">
        <v>3</v>
      </c>
      <c r="D4509" s="7">
        <f>Groei2030!B4509</f>
        <v>0</v>
      </c>
      <c r="E4509" s="7">
        <f>Groei2030!C4509</f>
        <v>0</v>
      </c>
      <c r="F4509" s="6">
        <v>5.98851887207031E-2</v>
      </c>
      <c r="G4509" s="6">
        <f t="shared" si="281"/>
        <v>0</v>
      </c>
      <c r="H4509" s="6">
        <f t="shared" si="282"/>
        <v>0</v>
      </c>
      <c r="I4509" s="7">
        <f>B4509+ProxiPrognose2030!H4509</f>
        <v>404</v>
      </c>
      <c r="J4509">
        <f t="shared" si="283"/>
        <v>3</v>
      </c>
      <c r="K4509">
        <f t="shared" si="284"/>
        <v>0</v>
      </c>
      <c r="L4509" s="20">
        <v>3</v>
      </c>
    </row>
    <row r="4510" spans="1:12" ht="14.4">
      <c r="A4510" s="2">
        <v>4509</v>
      </c>
      <c r="B4510">
        <v>551</v>
      </c>
      <c r="C4510">
        <v>3</v>
      </c>
      <c r="D4510" s="7">
        <f>Groei2030!B4510</f>
        <v>0</v>
      </c>
      <c r="E4510" s="7">
        <f>Groei2030!C4510</f>
        <v>25</v>
      </c>
      <c r="F4510" s="6">
        <v>0.12566024462890599</v>
      </c>
      <c r="G4510" s="6">
        <f t="shared" si="281"/>
        <v>49.737289772570556</v>
      </c>
      <c r="H4510" s="6">
        <f t="shared" si="282"/>
        <v>9.4021341725086121</v>
      </c>
      <c r="I4510" s="7">
        <f>B4510+ProxiPrognose2030!H4510</f>
        <v>560.40213417250857</v>
      </c>
      <c r="J4510">
        <f t="shared" si="283"/>
        <v>3</v>
      </c>
      <c r="K4510">
        <f t="shared" si="284"/>
        <v>0</v>
      </c>
      <c r="L4510" s="20">
        <v>3</v>
      </c>
    </row>
    <row r="4511" spans="1:12" ht="14.4">
      <c r="A4511" s="2">
        <v>4510</v>
      </c>
      <c r="B4511">
        <v>468</v>
      </c>
      <c r="C4511">
        <v>3</v>
      </c>
      <c r="D4511" s="7">
        <f>Groei2030!B4511</f>
        <v>0</v>
      </c>
      <c r="E4511" s="7">
        <f>Groei2030!C4511</f>
        <v>0</v>
      </c>
      <c r="F4511" s="6">
        <v>2.7217598388671899E-2</v>
      </c>
      <c r="G4511" s="6">
        <f t="shared" si="281"/>
        <v>0</v>
      </c>
      <c r="H4511" s="6">
        <f t="shared" si="282"/>
        <v>0</v>
      </c>
      <c r="I4511" s="7">
        <f>B4511+ProxiPrognose2030!H4511</f>
        <v>468</v>
      </c>
      <c r="J4511">
        <f t="shared" si="283"/>
        <v>3</v>
      </c>
      <c r="K4511">
        <f t="shared" si="284"/>
        <v>0</v>
      </c>
      <c r="L4511" s="20">
        <v>3</v>
      </c>
    </row>
    <row r="4512" spans="1:12" ht="14.4">
      <c r="A4512" s="2">
        <v>4511</v>
      </c>
      <c r="B4512">
        <v>466</v>
      </c>
      <c r="C4512">
        <v>3</v>
      </c>
      <c r="D4512" s="7">
        <f>Groei2030!B4512</f>
        <v>635</v>
      </c>
      <c r="E4512" s="7">
        <f>Groei2030!C4512</f>
        <v>0</v>
      </c>
      <c r="F4512" s="6">
        <v>0.19734795629882801</v>
      </c>
      <c r="G4512" s="6">
        <f t="shared" si="281"/>
        <v>804.41674176558354</v>
      </c>
      <c r="H4512" s="6">
        <f t="shared" si="282"/>
        <v>152.06365628839009</v>
      </c>
      <c r="I4512" s="7">
        <f>B4512+ProxiPrognose2030!H4512</f>
        <v>618.06365628839012</v>
      </c>
      <c r="J4512">
        <f t="shared" si="283"/>
        <v>4</v>
      </c>
      <c r="K4512">
        <f t="shared" si="284"/>
        <v>1</v>
      </c>
      <c r="L4512" s="20">
        <v>4</v>
      </c>
    </row>
    <row r="4513" spans="1:12" ht="14.4">
      <c r="A4513" s="2">
        <v>4512</v>
      </c>
      <c r="B4513">
        <v>494</v>
      </c>
      <c r="C4513">
        <v>3</v>
      </c>
      <c r="D4513" s="7">
        <f>Groei2030!B4513</f>
        <v>0</v>
      </c>
      <c r="E4513" s="7">
        <f>Groei2030!C4513</f>
        <v>0</v>
      </c>
      <c r="F4513" s="6">
        <v>5.4075564697265599E-2</v>
      </c>
      <c r="G4513" s="6">
        <f t="shared" si="281"/>
        <v>0</v>
      </c>
      <c r="H4513" s="6">
        <f t="shared" si="282"/>
        <v>0</v>
      </c>
      <c r="I4513" s="7">
        <f>B4513+ProxiPrognose2030!H4513</f>
        <v>494</v>
      </c>
      <c r="J4513">
        <f t="shared" si="283"/>
        <v>3</v>
      </c>
      <c r="K4513">
        <f t="shared" si="284"/>
        <v>0</v>
      </c>
      <c r="L4513" s="20">
        <v>3</v>
      </c>
    </row>
    <row r="4514" spans="1:12" ht="14.4">
      <c r="A4514" s="2">
        <v>4513</v>
      </c>
      <c r="B4514">
        <v>498</v>
      </c>
      <c r="C4514">
        <v>3</v>
      </c>
      <c r="D4514" s="7">
        <f>Groei2030!B4514</f>
        <v>166</v>
      </c>
      <c r="E4514" s="7">
        <f>Groei2030!C4514</f>
        <v>0</v>
      </c>
      <c r="F4514" s="6">
        <v>5.4422209472656198E-2</v>
      </c>
      <c r="G4514" s="6">
        <f t="shared" si="281"/>
        <v>762.55632401053447</v>
      </c>
      <c r="H4514" s="6">
        <f t="shared" si="282"/>
        <v>144.15053383942049</v>
      </c>
      <c r="I4514" s="7">
        <f>B4514+ProxiPrognose2030!H4514</f>
        <v>642.15053383942052</v>
      </c>
      <c r="J4514">
        <f t="shared" si="283"/>
        <v>4</v>
      </c>
      <c r="K4514">
        <f t="shared" si="284"/>
        <v>1</v>
      </c>
      <c r="L4514" s="20">
        <v>4</v>
      </c>
    </row>
    <row r="4515" spans="1:12" ht="14.4">
      <c r="A4515" s="2">
        <v>4514</v>
      </c>
      <c r="B4515">
        <v>440</v>
      </c>
      <c r="C4515">
        <v>3</v>
      </c>
      <c r="D4515" s="7">
        <f>Groei2030!B4515</f>
        <v>0</v>
      </c>
      <c r="E4515" s="7">
        <f>Groei2030!C4515</f>
        <v>0</v>
      </c>
      <c r="F4515" s="6">
        <v>6.1223675292968703E-2</v>
      </c>
      <c r="G4515" s="6">
        <f t="shared" si="281"/>
        <v>0</v>
      </c>
      <c r="H4515" s="6">
        <f t="shared" si="282"/>
        <v>0</v>
      </c>
      <c r="I4515" s="7">
        <f>B4515+ProxiPrognose2030!H4515</f>
        <v>440</v>
      </c>
      <c r="J4515">
        <f t="shared" si="283"/>
        <v>3</v>
      </c>
      <c r="K4515">
        <f t="shared" si="284"/>
        <v>0</v>
      </c>
      <c r="L4515" s="20">
        <v>3</v>
      </c>
    </row>
    <row r="4516" spans="1:12" ht="14.4">
      <c r="A4516" s="2">
        <v>4515</v>
      </c>
      <c r="B4516">
        <v>391</v>
      </c>
      <c r="C4516">
        <v>2</v>
      </c>
      <c r="D4516" s="7">
        <f>Groei2030!B4516</f>
        <v>27</v>
      </c>
      <c r="E4516" s="7">
        <f>Groei2030!C4516</f>
        <v>0</v>
      </c>
      <c r="F4516" s="6">
        <v>7.3099397460937507E-2</v>
      </c>
      <c r="G4516" s="6">
        <f t="shared" si="281"/>
        <v>92.340022414097618</v>
      </c>
      <c r="H4516" s="6">
        <f t="shared" si="282"/>
        <v>17.455580796615806</v>
      </c>
      <c r="I4516" s="7">
        <f>B4516+ProxiPrognose2030!H4516</f>
        <v>408.45558079661578</v>
      </c>
      <c r="J4516">
        <f t="shared" si="283"/>
        <v>3</v>
      </c>
      <c r="K4516">
        <f t="shared" si="284"/>
        <v>1</v>
      </c>
      <c r="L4516" s="20">
        <v>3</v>
      </c>
    </row>
    <row r="4517" spans="1:12" ht="14.4">
      <c r="A4517" s="2">
        <v>4516</v>
      </c>
      <c r="B4517">
        <v>382</v>
      </c>
      <c r="C4517">
        <v>2</v>
      </c>
      <c r="D4517" s="7">
        <f>Groei2030!B4517</f>
        <v>0</v>
      </c>
      <c r="E4517" s="7">
        <f>Groei2030!C4517</f>
        <v>0</v>
      </c>
      <c r="F4517" s="6">
        <v>3.5097444335937499E-2</v>
      </c>
      <c r="G4517" s="6">
        <f t="shared" si="281"/>
        <v>0</v>
      </c>
      <c r="H4517" s="6">
        <f t="shared" si="282"/>
        <v>0</v>
      </c>
      <c r="I4517" s="7">
        <f>B4517+ProxiPrognose2030!H4517</f>
        <v>382</v>
      </c>
      <c r="J4517">
        <f t="shared" si="283"/>
        <v>2</v>
      </c>
      <c r="K4517">
        <f t="shared" si="284"/>
        <v>0</v>
      </c>
      <c r="L4517" s="20">
        <v>2</v>
      </c>
    </row>
    <row r="4518" spans="1:12" ht="14.4">
      <c r="A4518" s="2">
        <v>4517</v>
      </c>
      <c r="B4518">
        <v>506</v>
      </c>
      <c r="C4518">
        <v>3</v>
      </c>
      <c r="D4518" s="7">
        <f>Groei2030!B4518</f>
        <v>304</v>
      </c>
      <c r="E4518" s="7">
        <f>Groei2030!C4518</f>
        <v>0</v>
      </c>
      <c r="F4518" s="6">
        <v>5.5987082031250003E-2</v>
      </c>
      <c r="G4518" s="6">
        <f t="shared" si="281"/>
        <v>1357.455992394451</v>
      </c>
      <c r="H4518" s="6">
        <f t="shared" si="282"/>
        <v>256.60793807078466</v>
      </c>
      <c r="I4518" s="7">
        <f>B4518+ProxiPrognose2030!H4518</f>
        <v>762.60793807078471</v>
      </c>
      <c r="J4518">
        <f t="shared" si="283"/>
        <v>4</v>
      </c>
      <c r="K4518">
        <f t="shared" si="284"/>
        <v>1</v>
      </c>
      <c r="L4518" s="20">
        <v>4</v>
      </c>
    </row>
    <row r="4519" spans="1:12" ht="14.4">
      <c r="A4519" s="2">
        <v>4518</v>
      </c>
      <c r="B4519">
        <v>526</v>
      </c>
      <c r="C4519">
        <v>3</v>
      </c>
      <c r="D4519" s="7">
        <f>Groei2030!B4519</f>
        <v>116</v>
      </c>
      <c r="E4519" s="7">
        <f>Groei2030!C4519</f>
        <v>0</v>
      </c>
      <c r="F4519" s="6">
        <v>8.2730068359375006E-2</v>
      </c>
      <c r="G4519" s="6">
        <f t="shared" si="281"/>
        <v>350.53760470770487</v>
      </c>
      <c r="H4519" s="6">
        <f t="shared" si="282"/>
        <v>66.264197487278807</v>
      </c>
      <c r="I4519" s="7">
        <f>B4519+ProxiPrognose2030!H4519</f>
        <v>592.26419748727881</v>
      </c>
      <c r="J4519">
        <f t="shared" si="283"/>
        <v>3</v>
      </c>
      <c r="K4519">
        <f t="shared" si="284"/>
        <v>0</v>
      </c>
      <c r="L4519" s="20">
        <v>3</v>
      </c>
    </row>
    <row r="4520" spans="1:12" ht="14.4">
      <c r="A4520" s="2">
        <v>4519</v>
      </c>
      <c r="B4520">
        <v>430</v>
      </c>
      <c r="C4520">
        <v>3</v>
      </c>
      <c r="D4520" s="7">
        <f>Groei2030!B4520</f>
        <v>0</v>
      </c>
      <c r="E4520" s="7">
        <f>Groei2030!C4520</f>
        <v>0</v>
      </c>
      <c r="F4520" s="6">
        <v>6.1354513183593702E-2</v>
      </c>
      <c r="G4520" s="6">
        <f t="shared" si="281"/>
        <v>0</v>
      </c>
      <c r="H4520" s="6">
        <f t="shared" si="282"/>
        <v>0</v>
      </c>
      <c r="I4520" s="7">
        <f>B4520+ProxiPrognose2030!H4520</f>
        <v>430</v>
      </c>
      <c r="J4520">
        <f t="shared" si="283"/>
        <v>3</v>
      </c>
      <c r="K4520">
        <f t="shared" si="284"/>
        <v>0</v>
      </c>
      <c r="L4520" s="20">
        <v>3</v>
      </c>
    </row>
    <row r="4521" spans="1:12" ht="14.4">
      <c r="A4521" s="2">
        <v>4520</v>
      </c>
      <c r="B4521">
        <v>501</v>
      </c>
      <c r="C4521">
        <v>3</v>
      </c>
      <c r="D4521" s="7">
        <f>Groei2030!B4521</f>
        <v>0</v>
      </c>
      <c r="E4521" s="7">
        <f>Groei2030!C4521</f>
        <v>0</v>
      </c>
      <c r="F4521" s="6">
        <v>0.15031107324218701</v>
      </c>
      <c r="G4521" s="6">
        <f t="shared" si="281"/>
        <v>0</v>
      </c>
      <c r="H4521" s="6">
        <f t="shared" si="282"/>
        <v>0</v>
      </c>
      <c r="I4521" s="7">
        <f>B4521+ProxiPrognose2030!H4521</f>
        <v>501</v>
      </c>
      <c r="J4521">
        <f t="shared" si="283"/>
        <v>3</v>
      </c>
      <c r="K4521">
        <f t="shared" si="284"/>
        <v>0</v>
      </c>
      <c r="L4521" s="20">
        <v>3</v>
      </c>
    </row>
    <row r="4522" spans="1:12" ht="14.4">
      <c r="A4522" s="2">
        <v>4521</v>
      </c>
      <c r="B4522">
        <v>429</v>
      </c>
      <c r="C4522">
        <v>3</v>
      </c>
      <c r="D4522" s="7">
        <f>Groei2030!B4522</f>
        <v>-1</v>
      </c>
      <c r="E4522" s="7">
        <f>Groei2030!C4522</f>
        <v>0</v>
      </c>
      <c r="F4522" s="6">
        <v>0.12116833154296899</v>
      </c>
      <c r="G4522" s="6">
        <f t="shared" si="281"/>
        <v>-2.0632453778679327</v>
      </c>
      <c r="H4522" s="6">
        <f t="shared" si="282"/>
        <v>-0.39002748163855061</v>
      </c>
      <c r="I4522" s="7">
        <f>B4522+ProxiPrognose2030!H4522</f>
        <v>428.60997251836147</v>
      </c>
      <c r="J4522">
        <f t="shared" si="283"/>
        <v>3</v>
      </c>
      <c r="K4522">
        <f t="shared" si="284"/>
        <v>0</v>
      </c>
      <c r="L4522" s="20">
        <v>3</v>
      </c>
    </row>
    <row r="4523" spans="1:12" ht="14.4">
      <c r="A4523" s="2">
        <v>4522</v>
      </c>
      <c r="B4523">
        <v>453</v>
      </c>
      <c r="C4523">
        <v>3</v>
      </c>
      <c r="D4523" s="7">
        <f>Groei2030!B4523</f>
        <v>30</v>
      </c>
      <c r="E4523" s="7">
        <f>Groei2030!C4523</f>
        <v>0</v>
      </c>
      <c r="F4523" s="6">
        <v>0.13025925439453101</v>
      </c>
      <c r="G4523" s="6">
        <f t="shared" si="281"/>
        <v>57.57748295782423</v>
      </c>
      <c r="H4523" s="6">
        <f t="shared" si="282"/>
        <v>10.884212279361858</v>
      </c>
      <c r="I4523" s="7">
        <f>B4523+ProxiPrognose2030!H4523</f>
        <v>463.88421227936186</v>
      </c>
      <c r="J4523">
        <f t="shared" si="283"/>
        <v>3</v>
      </c>
      <c r="K4523">
        <f t="shared" si="284"/>
        <v>0</v>
      </c>
      <c r="L4523" s="20">
        <v>3</v>
      </c>
    </row>
    <row r="4524" spans="1:12" ht="14.4">
      <c r="A4524" s="2">
        <v>4523</v>
      </c>
      <c r="B4524">
        <v>481</v>
      </c>
      <c r="C4524">
        <v>3</v>
      </c>
      <c r="D4524" s="7">
        <f>Groei2030!B4524</f>
        <v>-1</v>
      </c>
      <c r="E4524" s="7">
        <f>Groei2030!C4524</f>
        <v>0</v>
      </c>
      <c r="F4524" s="6">
        <v>0.13171143994140599</v>
      </c>
      <c r="G4524" s="6">
        <f t="shared" si="281"/>
        <v>-1.8980887317853075</v>
      </c>
      <c r="H4524" s="6">
        <f t="shared" si="282"/>
        <v>-0.35880694362671217</v>
      </c>
      <c r="I4524" s="7">
        <f>B4524+ProxiPrognose2030!H4524</f>
        <v>480.64119305637331</v>
      </c>
      <c r="J4524">
        <f t="shared" si="283"/>
        <v>3</v>
      </c>
      <c r="K4524">
        <f t="shared" si="284"/>
        <v>0</v>
      </c>
      <c r="L4524" s="20">
        <v>3</v>
      </c>
    </row>
    <row r="4525" spans="1:12" ht="14.4">
      <c r="A4525" s="2">
        <v>4524</v>
      </c>
      <c r="B4525">
        <v>463</v>
      </c>
      <c r="C4525">
        <v>3</v>
      </c>
      <c r="D4525" s="7">
        <f>Groei2030!B4525</f>
        <v>0</v>
      </c>
      <c r="E4525" s="7">
        <f>Groei2030!C4525</f>
        <v>0</v>
      </c>
      <c r="F4525" s="6">
        <v>6.2765396484375E-2</v>
      </c>
      <c r="G4525" s="6">
        <f t="shared" si="281"/>
        <v>0</v>
      </c>
      <c r="H4525" s="6">
        <f t="shared" si="282"/>
        <v>0</v>
      </c>
      <c r="I4525" s="7">
        <f>B4525+ProxiPrognose2030!H4525</f>
        <v>463</v>
      </c>
      <c r="J4525">
        <f t="shared" si="283"/>
        <v>3</v>
      </c>
      <c r="K4525">
        <f t="shared" si="284"/>
        <v>0</v>
      </c>
      <c r="L4525" s="20">
        <v>3</v>
      </c>
    </row>
    <row r="4526" spans="1:12" ht="14.4">
      <c r="A4526" s="2">
        <v>4525</v>
      </c>
      <c r="B4526">
        <v>444</v>
      </c>
      <c r="C4526">
        <v>3</v>
      </c>
      <c r="D4526" s="7">
        <f>Groei2030!B4526</f>
        <v>0</v>
      </c>
      <c r="E4526" s="7">
        <f>Groei2030!C4526</f>
        <v>0</v>
      </c>
      <c r="F4526" s="6">
        <v>7.8539602294921906E-2</v>
      </c>
      <c r="G4526" s="6">
        <f t="shared" si="281"/>
        <v>0</v>
      </c>
      <c r="H4526" s="6">
        <f t="shared" si="282"/>
        <v>0</v>
      </c>
      <c r="I4526" s="7">
        <f>B4526+ProxiPrognose2030!H4526</f>
        <v>444</v>
      </c>
      <c r="J4526">
        <f t="shared" si="283"/>
        <v>3</v>
      </c>
      <c r="K4526">
        <f t="shared" si="284"/>
        <v>0</v>
      </c>
      <c r="L4526" s="20">
        <v>3</v>
      </c>
    </row>
    <row r="4527" spans="1:12" ht="14.4">
      <c r="A4527" s="2">
        <v>4526</v>
      </c>
      <c r="B4527">
        <v>333</v>
      </c>
      <c r="C4527">
        <v>2</v>
      </c>
      <c r="D4527" s="7">
        <f>Groei2030!B4527</f>
        <v>0</v>
      </c>
      <c r="E4527" s="7">
        <f>Groei2030!C4527</f>
        <v>0</v>
      </c>
      <c r="F4527" s="6">
        <v>0.78251932299804705</v>
      </c>
      <c r="G4527" s="6">
        <f t="shared" si="281"/>
        <v>0</v>
      </c>
      <c r="H4527" s="6">
        <f t="shared" si="282"/>
        <v>0</v>
      </c>
      <c r="I4527" s="7">
        <f>B4527+ProxiPrognose2030!H4527</f>
        <v>333</v>
      </c>
      <c r="J4527">
        <f t="shared" si="283"/>
        <v>2</v>
      </c>
      <c r="K4527">
        <f t="shared" si="284"/>
        <v>0</v>
      </c>
      <c r="L4527" s="20">
        <v>2</v>
      </c>
    </row>
    <row r="4528" spans="1:12" ht="14.4">
      <c r="A4528" s="2">
        <v>4527</v>
      </c>
      <c r="B4528">
        <v>358</v>
      </c>
      <c r="C4528">
        <v>2</v>
      </c>
      <c r="D4528" s="7">
        <f>Groei2030!B4528</f>
        <v>-1</v>
      </c>
      <c r="E4528" s="7">
        <f>Groei2030!C4528</f>
        <v>0</v>
      </c>
      <c r="F4528" s="6">
        <v>0.108527256591797</v>
      </c>
      <c r="G4528" s="6">
        <f t="shared" si="281"/>
        <v>-2.3035687794110902</v>
      </c>
      <c r="H4528" s="6">
        <f t="shared" si="282"/>
        <v>-0.43545723618357091</v>
      </c>
      <c r="I4528" s="7">
        <f>B4528+ProxiPrognose2030!H4528</f>
        <v>357.56454276381641</v>
      </c>
      <c r="J4528">
        <f t="shared" si="283"/>
        <v>2</v>
      </c>
      <c r="K4528">
        <f t="shared" si="284"/>
        <v>0</v>
      </c>
      <c r="L4528" s="20">
        <v>2</v>
      </c>
    </row>
    <row r="4529" spans="1:12" ht="14.4">
      <c r="A4529" s="2">
        <v>4528</v>
      </c>
      <c r="B4529">
        <v>382</v>
      </c>
      <c r="C4529">
        <v>2</v>
      </c>
      <c r="D4529" s="7">
        <f>Groei2030!B4529</f>
        <v>0</v>
      </c>
      <c r="E4529" s="7">
        <f>Groei2030!C4529</f>
        <v>0</v>
      </c>
      <c r="F4529" s="6">
        <v>9.1776842285156202E-2</v>
      </c>
      <c r="G4529" s="6">
        <f t="shared" si="281"/>
        <v>0</v>
      </c>
      <c r="H4529" s="6">
        <f t="shared" si="282"/>
        <v>0</v>
      </c>
      <c r="I4529" s="7">
        <f>B4529+ProxiPrognose2030!H4529</f>
        <v>382</v>
      </c>
      <c r="J4529">
        <f t="shared" si="283"/>
        <v>2</v>
      </c>
      <c r="K4529">
        <f t="shared" si="284"/>
        <v>0</v>
      </c>
      <c r="L4529" s="20">
        <v>2</v>
      </c>
    </row>
    <row r="4530" spans="1:12" ht="14.4">
      <c r="A4530" s="2">
        <v>4529</v>
      </c>
      <c r="B4530">
        <v>380</v>
      </c>
      <c r="C4530">
        <v>2</v>
      </c>
      <c r="D4530" s="7">
        <f>Groei2030!B4530</f>
        <v>-1</v>
      </c>
      <c r="E4530" s="7">
        <f>Groei2030!C4530</f>
        <v>0</v>
      </c>
      <c r="F4530" s="6">
        <v>9.4990976074218705E-2</v>
      </c>
      <c r="G4530" s="6">
        <f t="shared" si="281"/>
        <v>-2.6318289413582723</v>
      </c>
      <c r="H4530" s="6">
        <f t="shared" si="282"/>
        <v>-0.49751019685411574</v>
      </c>
      <c r="I4530" s="7">
        <f>B4530+ProxiPrognose2030!H4530</f>
        <v>379.50248980314586</v>
      </c>
      <c r="J4530">
        <f t="shared" si="283"/>
        <v>2</v>
      </c>
      <c r="K4530">
        <f t="shared" si="284"/>
        <v>0</v>
      </c>
      <c r="L4530" s="20">
        <v>2</v>
      </c>
    </row>
    <row r="4531" spans="1:12" ht="14.4">
      <c r="A4531" s="2">
        <v>4530</v>
      </c>
      <c r="B4531">
        <v>398</v>
      </c>
      <c r="C4531">
        <v>2</v>
      </c>
      <c r="D4531" s="7">
        <f>Groei2030!B4531</f>
        <v>-1</v>
      </c>
      <c r="E4531" s="7">
        <f>Groei2030!C4531</f>
        <v>0</v>
      </c>
      <c r="F4531" s="6">
        <v>0.146894383300781</v>
      </c>
      <c r="G4531" s="6">
        <f t="shared" si="281"/>
        <v>-1.7019030570290758</v>
      </c>
      <c r="H4531" s="6">
        <f t="shared" si="282"/>
        <v>-0.32172080473139431</v>
      </c>
      <c r="I4531" s="7">
        <f>B4531+ProxiPrognose2030!H4531</f>
        <v>397.6782791952686</v>
      </c>
      <c r="J4531">
        <f t="shared" si="283"/>
        <v>2</v>
      </c>
      <c r="K4531">
        <f t="shared" si="284"/>
        <v>0</v>
      </c>
      <c r="L4531" s="20">
        <v>2</v>
      </c>
    </row>
    <row r="4532" spans="1:12" ht="14.4">
      <c r="A4532" s="2">
        <v>4531</v>
      </c>
      <c r="B4532">
        <v>302</v>
      </c>
      <c r="C4532">
        <v>2</v>
      </c>
      <c r="D4532" s="7">
        <f>Groei2030!B4532</f>
        <v>126</v>
      </c>
      <c r="E4532" s="7">
        <f>Groei2030!C4532</f>
        <v>0</v>
      </c>
      <c r="F4532" s="6">
        <v>7.7602254882812499E-2</v>
      </c>
      <c r="G4532" s="6">
        <f t="shared" si="281"/>
        <v>405.9160400373454</v>
      </c>
      <c r="H4532" s="6">
        <f t="shared" si="282"/>
        <v>76.732710782106878</v>
      </c>
      <c r="I4532" s="7">
        <f>B4532+ProxiPrognose2030!H4532</f>
        <v>378.73271078210689</v>
      </c>
      <c r="J4532">
        <f t="shared" si="283"/>
        <v>2</v>
      </c>
      <c r="K4532">
        <f t="shared" si="284"/>
        <v>0</v>
      </c>
      <c r="L4532" s="20">
        <v>2</v>
      </c>
    </row>
    <row r="4533" spans="1:12" ht="14.4">
      <c r="A4533" s="2">
        <v>4532</v>
      </c>
      <c r="B4533">
        <v>225</v>
      </c>
      <c r="C4533">
        <v>2</v>
      </c>
      <c r="D4533" s="7">
        <f>Groei2030!B4533</f>
        <v>0</v>
      </c>
      <c r="E4533" s="7">
        <f>Groei2030!C4533</f>
        <v>0</v>
      </c>
      <c r="F4533" s="6">
        <v>1.5800882612304701</v>
      </c>
      <c r="G4533" s="6">
        <f t="shared" si="281"/>
        <v>0</v>
      </c>
      <c r="H4533" s="6">
        <f t="shared" si="282"/>
        <v>0</v>
      </c>
      <c r="I4533" s="7">
        <f>B4533+ProxiPrognose2030!H4533</f>
        <v>225</v>
      </c>
      <c r="J4533">
        <f t="shared" si="283"/>
        <v>2</v>
      </c>
      <c r="K4533">
        <f t="shared" si="284"/>
        <v>0</v>
      </c>
      <c r="L4533" s="20">
        <v>2</v>
      </c>
    </row>
    <row r="4534" spans="1:12" ht="14.4">
      <c r="A4534" s="2">
        <v>4533</v>
      </c>
      <c r="B4534">
        <v>291</v>
      </c>
      <c r="C4534">
        <v>2</v>
      </c>
      <c r="D4534" s="7">
        <f>Groei2030!B4534</f>
        <v>21</v>
      </c>
      <c r="E4534" s="7">
        <f>Groei2030!C4534</f>
        <v>0</v>
      </c>
      <c r="F4534" s="6">
        <v>0.31358747778320301</v>
      </c>
      <c r="G4534" s="6">
        <f t="shared" si="281"/>
        <v>16.74173993525838</v>
      </c>
      <c r="H4534" s="6">
        <f t="shared" si="282"/>
        <v>3.1647901578938336</v>
      </c>
      <c r="I4534" s="7">
        <f>B4534+ProxiPrognose2030!H4534</f>
        <v>294.16479015789383</v>
      </c>
      <c r="J4534">
        <f t="shared" si="283"/>
        <v>2</v>
      </c>
      <c r="K4534">
        <f t="shared" si="284"/>
        <v>0</v>
      </c>
      <c r="L4534" s="20">
        <v>2</v>
      </c>
    </row>
    <row r="4535" spans="1:12" ht="14.4">
      <c r="A4535" s="2">
        <v>4534</v>
      </c>
      <c r="B4535">
        <v>465</v>
      </c>
      <c r="C4535">
        <v>3</v>
      </c>
      <c r="D4535" s="7">
        <f>Groei2030!B4535</f>
        <v>0</v>
      </c>
      <c r="E4535" s="7">
        <f>Groei2030!C4535</f>
        <v>0</v>
      </c>
      <c r="F4535" s="6">
        <v>0.80446933618164096</v>
      </c>
      <c r="G4535" s="6">
        <f t="shared" si="281"/>
        <v>0</v>
      </c>
      <c r="H4535" s="6">
        <f t="shared" si="282"/>
        <v>0</v>
      </c>
      <c r="I4535" s="7">
        <f>B4535+ProxiPrognose2030!H4535</f>
        <v>465</v>
      </c>
      <c r="J4535">
        <f t="shared" si="283"/>
        <v>3</v>
      </c>
      <c r="K4535">
        <f t="shared" si="284"/>
        <v>0</v>
      </c>
      <c r="L4535" s="20">
        <v>3</v>
      </c>
    </row>
    <row r="4536" spans="1:12" ht="14.4">
      <c r="A4536" s="2">
        <v>4535</v>
      </c>
      <c r="B4536">
        <v>464</v>
      </c>
      <c r="C4536">
        <v>3</v>
      </c>
      <c r="D4536" s="7">
        <f>Groei2030!B4536</f>
        <v>0</v>
      </c>
      <c r="E4536" s="7">
        <f>Groei2030!C4536</f>
        <v>0</v>
      </c>
      <c r="F4536" s="6">
        <v>2.1597395546875</v>
      </c>
      <c r="G4536" s="6">
        <f t="shared" si="281"/>
        <v>0</v>
      </c>
      <c r="H4536" s="6">
        <f t="shared" si="282"/>
        <v>0</v>
      </c>
      <c r="I4536" s="7">
        <f>B4536+ProxiPrognose2030!H4536</f>
        <v>464</v>
      </c>
      <c r="J4536">
        <f t="shared" si="283"/>
        <v>3</v>
      </c>
      <c r="K4536">
        <f t="shared" si="284"/>
        <v>0</v>
      </c>
      <c r="L4536" s="20">
        <v>3</v>
      </c>
    </row>
    <row r="4537" spans="1:12" ht="14.4">
      <c r="A4537" s="2">
        <v>4536</v>
      </c>
      <c r="B4537">
        <v>0</v>
      </c>
      <c r="C4537">
        <v>0</v>
      </c>
      <c r="D4537" s="7">
        <f>Groei2030!B4537</f>
        <v>0</v>
      </c>
      <c r="E4537" s="7">
        <f>Groei2030!C4537</f>
        <v>0</v>
      </c>
      <c r="F4537" s="6">
        <v>0</v>
      </c>
      <c r="G4537" s="6">
        <f t="shared" si="281"/>
        <v>0</v>
      </c>
      <c r="H4537" s="6">
        <f t="shared" si="282"/>
        <v>0</v>
      </c>
      <c r="I4537" s="7">
        <f>B4537+ProxiPrognose2030!H4537</f>
        <v>0</v>
      </c>
      <c r="J4537">
        <f t="shared" si="283"/>
        <v>0</v>
      </c>
      <c r="K4537">
        <f t="shared" si="284"/>
        <v>0</v>
      </c>
      <c r="L4537" s="20">
        <v>0</v>
      </c>
    </row>
    <row r="4538" spans="1:12" ht="14.4">
      <c r="A4538" s="2">
        <v>4537</v>
      </c>
      <c r="B4538">
        <v>509</v>
      </c>
      <c r="C4538">
        <v>3</v>
      </c>
      <c r="D4538" s="7">
        <f>Groei2030!B4538</f>
        <v>0</v>
      </c>
      <c r="E4538" s="7">
        <f>Groei2030!C4538</f>
        <v>192</v>
      </c>
      <c r="F4538" s="6">
        <v>0.77643121972656204</v>
      </c>
      <c r="G4538" s="6">
        <f t="shared" si="281"/>
        <v>61.821316274356271</v>
      </c>
      <c r="H4538" s="6">
        <f t="shared" si="282"/>
        <v>11.686449201201563</v>
      </c>
      <c r="I4538" s="7">
        <f>B4538+ProxiPrognose2030!H4538</f>
        <v>520.68644920120153</v>
      </c>
      <c r="J4538">
        <f t="shared" si="283"/>
        <v>3</v>
      </c>
      <c r="K4538">
        <f t="shared" si="284"/>
        <v>0</v>
      </c>
      <c r="L4538" s="20">
        <v>3</v>
      </c>
    </row>
    <row r="4539" spans="1:12" ht="14.4">
      <c r="A4539" s="2">
        <v>4538</v>
      </c>
      <c r="B4539">
        <v>473</v>
      </c>
      <c r="C4539">
        <v>3</v>
      </c>
      <c r="D4539" s="7">
        <f>Groei2030!B4539</f>
        <v>0</v>
      </c>
      <c r="E4539" s="7">
        <f>Groei2030!C4539</f>
        <v>0</v>
      </c>
      <c r="F4539" s="6">
        <v>0.108431408447266</v>
      </c>
      <c r="G4539" s="6">
        <f t="shared" si="281"/>
        <v>0</v>
      </c>
      <c r="H4539" s="6">
        <f t="shared" si="282"/>
        <v>0</v>
      </c>
      <c r="I4539" s="7">
        <f>B4539+ProxiPrognose2030!H4539</f>
        <v>473</v>
      </c>
      <c r="J4539">
        <f t="shared" si="283"/>
        <v>3</v>
      </c>
      <c r="K4539">
        <f t="shared" si="284"/>
        <v>0</v>
      </c>
      <c r="L4539" s="20">
        <v>3</v>
      </c>
    </row>
    <row r="4540" spans="1:12" ht="14.4">
      <c r="A4540" s="2">
        <v>4539</v>
      </c>
      <c r="B4540">
        <v>530</v>
      </c>
      <c r="C4540">
        <v>3</v>
      </c>
      <c r="D4540" s="7">
        <f>Groei2030!B4540</f>
        <v>0</v>
      </c>
      <c r="E4540" s="7">
        <f>Groei2030!C4540</f>
        <v>0</v>
      </c>
      <c r="F4540" s="6">
        <v>0.387006941894531</v>
      </c>
      <c r="G4540" s="6">
        <f t="shared" si="281"/>
        <v>0</v>
      </c>
      <c r="H4540" s="6">
        <f t="shared" si="282"/>
        <v>0</v>
      </c>
      <c r="I4540" s="7">
        <f>B4540+ProxiPrognose2030!H4540</f>
        <v>530</v>
      </c>
      <c r="J4540">
        <f t="shared" si="283"/>
        <v>3</v>
      </c>
      <c r="K4540">
        <f t="shared" si="284"/>
        <v>0</v>
      </c>
      <c r="L4540" s="20">
        <v>3</v>
      </c>
    </row>
    <row r="4541" spans="1:12" ht="14.4">
      <c r="A4541" s="2">
        <v>4540</v>
      </c>
      <c r="B4541">
        <v>537</v>
      </c>
      <c r="C4541">
        <v>3</v>
      </c>
      <c r="D4541" s="7">
        <f>Groei2030!B4541</f>
        <v>0</v>
      </c>
      <c r="E4541" s="7">
        <f>Groei2030!C4541</f>
        <v>75</v>
      </c>
      <c r="F4541" s="6">
        <v>0.21612599682617201</v>
      </c>
      <c r="G4541" s="6">
        <f t="shared" si="281"/>
        <v>86.754949776266102</v>
      </c>
      <c r="H4541" s="6">
        <f t="shared" si="282"/>
        <v>16.399801469993591</v>
      </c>
      <c r="I4541" s="7">
        <f>B4541+ProxiPrognose2030!H4541</f>
        <v>553.39980146999358</v>
      </c>
      <c r="J4541">
        <f t="shared" si="283"/>
        <v>3</v>
      </c>
      <c r="K4541">
        <f t="shared" si="284"/>
        <v>0</v>
      </c>
      <c r="L4541" s="20">
        <v>3</v>
      </c>
    </row>
    <row r="4542" spans="1:12" ht="14.4">
      <c r="A4542" s="2">
        <v>4541</v>
      </c>
      <c r="B4542">
        <v>422</v>
      </c>
      <c r="C4542">
        <v>3</v>
      </c>
      <c r="D4542" s="7">
        <f>Groei2030!B4542</f>
        <v>-1</v>
      </c>
      <c r="E4542" s="7">
        <f>Groei2030!C4542</f>
        <v>0</v>
      </c>
      <c r="F4542" s="6">
        <v>0.116271383056641</v>
      </c>
      <c r="G4542" s="6">
        <f t="shared" si="281"/>
        <v>-2.1501421366787543</v>
      </c>
      <c r="H4542" s="6">
        <f t="shared" si="282"/>
        <v>-0.40645409010940536</v>
      </c>
      <c r="I4542" s="7">
        <f>B4542+ProxiPrognose2030!H4542</f>
        <v>421.59354590989062</v>
      </c>
      <c r="J4542">
        <f t="shared" si="283"/>
        <v>3</v>
      </c>
      <c r="K4542">
        <f t="shared" si="284"/>
        <v>0</v>
      </c>
      <c r="L4542" s="20">
        <v>3</v>
      </c>
    </row>
    <row r="4543" spans="1:12" ht="14.4">
      <c r="A4543" s="2">
        <v>4542</v>
      </c>
      <c r="B4543">
        <v>396</v>
      </c>
      <c r="C4543">
        <v>2</v>
      </c>
      <c r="D4543" s="7">
        <f>Groei2030!B4543</f>
        <v>-1</v>
      </c>
      <c r="E4543" s="7">
        <f>Groei2030!C4543</f>
        <v>0</v>
      </c>
      <c r="F4543" s="6">
        <v>0.127905809570313</v>
      </c>
      <c r="G4543" s="6">
        <f t="shared" si="281"/>
        <v>-1.9545632902825167</v>
      </c>
      <c r="H4543" s="6">
        <f t="shared" si="282"/>
        <v>-0.36948266356947385</v>
      </c>
      <c r="I4543" s="7">
        <f>B4543+ProxiPrognose2030!H4543</f>
        <v>395.6305173364305</v>
      </c>
      <c r="J4543">
        <f t="shared" si="283"/>
        <v>2</v>
      </c>
      <c r="K4543">
        <f t="shared" si="284"/>
        <v>0</v>
      </c>
      <c r="L4543" s="20">
        <v>2</v>
      </c>
    </row>
    <row r="4544" spans="1:12" ht="14.4">
      <c r="A4544" s="2">
        <v>4543</v>
      </c>
      <c r="B4544">
        <v>379</v>
      </c>
      <c r="C4544">
        <v>2</v>
      </c>
      <c r="D4544" s="7">
        <f>Groei2030!B4544</f>
        <v>-1</v>
      </c>
      <c r="E4544" s="7">
        <f>Groei2030!C4544</f>
        <v>0</v>
      </c>
      <c r="F4544" s="6">
        <v>0.184898108642578</v>
      </c>
      <c r="G4544" s="6">
        <f t="shared" si="281"/>
        <v>-1.3520960373005702</v>
      </c>
      <c r="H4544" s="6">
        <f t="shared" si="282"/>
        <v>-0.2555947140454764</v>
      </c>
      <c r="I4544" s="7">
        <f>B4544+ProxiPrognose2030!H4544</f>
        <v>378.74440528595454</v>
      </c>
      <c r="J4544">
        <f t="shared" si="283"/>
        <v>2</v>
      </c>
      <c r="K4544">
        <f t="shared" si="284"/>
        <v>0</v>
      </c>
      <c r="L4544" s="20">
        <v>2</v>
      </c>
    </row>
    <row r="4545" spans="1:12" ht="14.4">
      <c r="A4545" s="2">
        <v>4544</v>
      </c>
      <c r="B4545">
        <v>387</v>
      </c>
      <c r="C4545">
        <v>2</v>
      </c>
      <c r="D4545" s="7">
        <f>Groei2030!B4545</f>
        <v>0</v>
      </c>
      <c r="E4545" s="7">
        <f>Groei2030!C4545</f>
        <v>0</v>
      </c>
      <c r="F4545" s="6">
        <v>9.2678786132812496E-2</v>
      </c>
      <c r="G4545" s="6">
        <f t="shared" si="281"/>
        <v>0</v>
      </c>
      <c r="H4545" s="6">
        <f t="shared" si="282"/>
        <v>0</v>
      </c>
      <c r="I4545" s="7">
        <f>B4545+ProxiPrognose2030!H4545</f>
        <v>387</v>
      </c>
      <c r="J4545">
        <f t="shared" si="283"/>
        <v>2</v>
      </c>
      <c r="K4545">
        <f t="shared" si="284"/>
        <v>0</v>
      </c>
      <c r="L4545" s="20">
        <v>2</v>
      </c>
    </row>
    <row r="4546" spans="1:12" ht="14.4">
      <c r="A4546" s="2">
        <v>4545</v>
      </c>
      <c r="B4546">
        <v>375</v>
      </c>
      <c r="C4546">
        <v>2</v>
      </c>
      <c r="D4546" s="7">
        <f>Groei2030!B4546</f>
        <v>0</v>
      </c>
      <c r="E4546" s="7">
        <f>Groei2030!C4546</f>
        <v>0</v>
      </c>
      <c r="F4546" s="6">
        <v>9.8727038330078107E-2</v>
      </c>
      <c r="G4546" s="6">
        <f t="shared" si="281"/>
        <v>0</v>
      </c>
      <c r="H4546" s="6">
        <f t="shared" si="282"/>
        <v>0</v>
      </c>
      <c r="I4546" s="7">
        <f>B4546+ProxiPrognose2030!H4546</f>
        <v>375</v>
      </c>
      <c r="J4546">
        <f t="shared" si="283"/>
        <v>2</v>
      </c>
      <c r="K4546">
        <f t="shared" si="284"/>
        <v>0</v>
      </c>
      <c r="L4546" s="20">
        <v>2</v>
      </c>
    </row>
    <row r="4547" spans="1:12" ht="14.4">
      <c r="A4547" s="2">
        <v>4546</v>
      </c>
      <c r="B4547">
        <v>345</v>
      </c>
      <c r="C4547">
        <v>2</v>
      </c>
      <c r="D4547" s="7">
        <f>Groei2030!B4547</f>
        <v>-1</v>
      </c>
      <c r="E4547" s="7">
        <f>Groei2030!C4547</f>
        <v>0</v>
      </c>
      <c r="F4547" s="6">
        <v>9.5102512451171906E-2</v>
      </c>
      <c r="G4547" s="6">
        <f t="shared" ref="G4547:G4610" si="285">IFERROR((D4547+E4547)/((F4547/0.25)),0)</f>
        <v>-2.6287423282151088</v>
      </c>
      <c r="H4547" s="6">
        <f t="shared" ref="H4547:H4610" si="286">G4547/5.29</f>
        <v>-0.49692671610871619</v>
      </c>
      <c r="I4547" s="7">
        <f>B4547+ProxiPrognose2030!H4547</f>
        <v>344.5030732838913</v>
      </c>
      <c r="J4547">
        <f t="shared" ref="J4547:J4610" si="287">MAX(C4547,IF(I4547&gt;0,IF(A4547&lt;6701,IF(I4547&lt;200,1,IF(I4547&lt;400,2,IF(I4547&lt;600,3,IF(I4547&lt;900,4,IF(I4547&lt;2000,5,IF(I4547&gt;2000,6,0)))))),0),0))</f>
        <v>2</v>
      </c>
      <c r="K4547">
        <f t="shared" ref="K4547:K4610" si="288">J4547-C4547</f>
        <v>0</v>
      </c>
      <c r="L4547" s="20">
        <v>2</v>
      </c>
    </row>
    <row r="4548" spans="1:12" ht="14.4">
      <c r="A4548" s="2">
        <v>4547</v>
      </c>
      <c r="B4548">
        <v>336</v>
      </c>
      <c r="C4548">
        <v>2</v>
      </c>
      <c r="D4548" s="7">
        <f>Groei2030!B4548</f>
        <v>0</v>
      </c>
      <c r="E4548" s="7">
        <f>Groei2030!C4548</f>
        <v>0</v>
      </c>
      <c r="F4548" s="6">
        <v>7.8019805664062497E-2</v>
      </c>
      <c r="G4548" s="6">
        <f t="shared" si="285"/>
        <v>0</v>
      </c>
      <c r="H4548" s="6">
        <f t="shared" si="286"/>
        <v>0</v>
      </c>
      <c r="I4548" s="7">
        <f>B4548+ProxiPrognose2030!H4548</f>
        <v>336</v>
      </c>
      <c r="J4548">
        <f t="shared" si="287"/>
        <v>2</v>
      </c>
      <c r="K4548">
        <f t="shared" si="288"/>
        <v>0</v>
      </c>
      <c r="L4548" s="20">
        <v>2</v>
      </c>
    </row>
    <row r="4549" spans="1:12" ht="14.4">
      <c r="A4549" s="2">
        <v>4548</v>
      </c>
      <c r="B4549">
        <v>329</v>
      </c>
      <c r="C4549">
        <v>2</v>
      </c>
      <c r="D4549" s="7">
        <f>Groei2030!B4549</f>
        <v>0</v>
      </c>
      <c r="E4549" s="7">
        <f>Groei2030!C4549</f>
        <v>0</v>
      </c>
      <c r="F4549" s="6">
        <v>5.0576604003906199E-2</v>
      </c>
      <c r="G4549" s="6">
        <f t="shared" si="285"/>
        <v>0</v>
      </c>
      <c r="H4549" s="6">
        <f t="shared" si="286"/>
        <v>0</v>
      </c>
      <c r="I4549" s="7">
        <f>B4549+ProxiPrognose2030!H4549</f>
        <v>329</v>
      </c>
      <c r="J4549">
        <f t="shared" si="287"/>
        <v>2</v>
      </c>
      <c r="K4549">
        <f t="shared" si="288"/>
        <v>0</v>
      </c>
      <c r="L4549" s="20">
        <v>2</v>
      </c>
    </row>
    <row r="4550" spans="1:12" ht="14.4">
      <c r="A4550" s="2">
        <v>4549</v>
      </c>
      <c r="B4550">
        <v>321</v>
      </c>
      <c r="C4550">
        <v>2</v>
      </c>
      <c r="D4550" s="7">
        <f>Groei2030!B4550</f>
        <v>1135</v>
      </c>
      <c r="E4550" s="7">
        <f>Groei2030!C4550</f>
        <v>0</v>
      </c>
      <c r="F4550" s="6">
        <v>0.15776065356445301</v>
      </c>
      <c r="G4550" s="6">
        <f t="shared" si="285"/>
        <v>1798.6107029156933</v>
      </c>
      <c r="H4550" s="6">
        <f t="shared" si="286"/>
        <v>340.00202323548075</v>
      </c>
      <c r="I4550" s="7">
        <f>B4550+ProxiPrognose2030!H4550</f>
        <v>661.00202323548069</v>
      </c>
      <c r="J4550">
        <f t="shared" si="287"/>
        <v>4</v>
      </c>
      <c r="K4550">
        <f t="shared" si="288"/>
        <v>2</v>
      </c>
      <c r="L4550" s="20">
        <v>4</v>
      </c>
    </row>
    <row r="4551" spans="1:12" ht="14.4">
      <c r="A4551" s="2">
        <v>4550</v>
      </c>
      <c r="B4551">
        <v>0</v>
      </c>
      <c r="C4551">
        <v>0</v>
      </c>
      <c r="D4551" s="7">
        <f>Groei2030!B4551</f>
        <v>0</v>
      </c>
      <c r="E4551" s="7">
        <f>Groei2030!C4551</f>
        <v>0</v>
      </c>
      <c r="F4551" s="6">
        <v>0</v>
      </c>
      <c r="G4551" s="6">
        <f t="shared" si="285"/>
        <v>0</v>
      </c>
      <c r="H4551" s="6">
        <f t="shared" si="286"/>
        <v>0</v>
      </c>
      <c r="I4551" s="7">
        <f>B4551+ProxiPrognose2030!H4551</f>
        <v>0</v>
      </c>
      <c r="J4551">
        <f t="shared" si="287"/>
        <v>0</v>
      </c>
      <c r="K4551">
        <f t="shared" si="288"/>
        <v>0</v>
      </c>
      <c r="L4551" s="20">
        <v>0</v>
      </c>
    </row>
    <row r="4552" spans="1:12" ht="14.4">
      <c r="A4552" s="2">
        <v>4551</v>
      </c>
      <c r="B4552">
        <v>524</v>
      </c>
      <c r="C4552">
        <v>3</v>
      </c>
      <c r="D4552" s="7">
        <f>Groei2030!B4552</f>
        <v>-1</v>
      </c>
      <c r="E4552" s="7">
        <f>Groei2030!C4552</f>
        <v>0</v>
      </c>
      <c r="F4552" s="6">
        <v>0.12784519482421899</v>
      </c>
      <c r="G4552" s="6">
        <f t="shared" si="285"/>
        <v>-1.9554899997902777</v>
      </c>
      <c r="H4552" s="6">
        <f t="shared" si="286"/>
        <v>-0.36965784495090315</v>
      </c>
      <c r="I4552" s="7">
        <f>B4552+ProxiPrognose2030!H4552</f>
        <v>523.63034215504911</v>
      </c>
      <c r="J4552">
        <f t="shared" si="287"/>
        <v>3</v>
      </c>
      <c r="K4552">
        <f t="shared" si="288"/>
        <v>0</v>
      </c>
      <c r="L4552" s="20">
        <v>3</v>
      </c>
    </row>
    <row r="4553" spans="1:12" ht="14.4">
      <c r="A4553" s="2">
        <v>4552</v>
      </c>
      <c r="B4553">
        <v>466</v>
      </c>
      <c r="C4553">
        <v>3</v>
      </c>
      <c r="D4553" s="7">
        <f>Groei2030!B4553</f>
        <v>0</v>
      </c>
      <c r="E4553" s="7">
        <f>Groei2030!C4553</f>
        <v>0</v>
      </c>
      <c r="F4553" s="6">
        <v>4.1244204345703098E-2</v>
      </c>
      <c r="G4553" s="6">
        <f t="shared" si="285"/>
        <v>0</v>
      </c>
      <c r="H4553" s="6">
        <f t="shared" si="286"/>
        <v>0</v>
      </c>
      <c r="I4553" s="7">
        <f>B4553+ProxiPrognose2030!H4553</f>
        <v>466</v>
      </c>
      <c r="J4553">
        <f t="shared" si="287"/>
        <v>3</v>
      </c>
      <c r="K4553">
        <f t="shared" si="288"/>
        <v>0</v>
      </c>
      <c r="L4553" s="20">
        <v>3</v>
      </c>
    </row>
    <row r="4554" spans="1:12" ht="14.4">
      <c r="A4554" s="2">
        <v>4553</v>
      </c>
      <c r="B4554">
        <v>496</v>
      </c>
      <c r="C4554">
        <v>3</v>
      </c>
      <c r="D4554" s="7">
        <f>Groei2030!B4554</f>
        <v>-1</v>
      </c>
      <c r="E4554" s="7">
        <f>Groei2030!C4554</f>
        <v>0</v>
      </c>
      <c r="F4554" s="6">
        <v>0.14968475000000001</v>
      </c>
      <c r="G4554" s="6">
        <f t="shared" si="285"/>
        <v>-1.6701768216201049</v>
      </c>
      <c r="H4554" s="6">
        <f t="shared" si="286"/>
        <v>-0.31572340673347921</v>
      </c>
      <c r="I4554" s="7">
        <f>B4554+ProxiPrognose2030!H4554</f>
        <v>495.68427659326653</v>
      </c>
      <c r="J4554">
        <f t="shared" si="287"/>
        <v>3</v>
      </c>
      <c r="K4554">
        <f t="shared" si="288"/>
        <v>0</v>
      </c>
      <c r="L4554" s="20">
        <v>3</v>
      </c>
    </row>
    <row r="4555" spans="1:12" ht="14.4">
      <c r="A4555" s="2">
        <v>4554</v>
      </c>
      <c r="B4555">
        <v>430</v>
      </c>
      <c r="C4555">
        <v>3</v>
      </c>
      <c r="D4555" s="7">
        <f>Groei2030!B4555</f>
        <v>0</v>
      </c>
      <c r="E4555" s="7">
        <f>Groei2030!C4555</f>
        <v>0</v>
      </c>
      <c r="F4555" s="6">
        <v>0.199859362548828</v>
      </c>
      <c r="G4555" s="6">
        <f t="shared" si="285"/>
        <v>0</v>
      </c>
      <c r="H4555" s="6">
        <f t="shared" si="286"/>
        <v>0</v>
      </c>
      <c r="I4555" s="7">
        <f>B4555+ProxiPrognose2030!H4555</f>
        <v>430</v>
      </c>
      <c r="J4555">
        <f t="shared" si="287"/>
        <v>3</v>
      </c>
      <c r="K4555">
        <f t="shared" si="288"/>
        <v>0</v>
      </c>
      <c r="L4555" s="20">
        <v>3</v>
      </c>
    </row>
    <row r="4556" spans="1:12" ht="14.4">
      <c r="A4556" s="2">
        <v>4555</v>
      </c>
      <c r="B4556">
        <v>392</v>
      </c>
      <c r="C4556">
        <v>2</v>
      </c>
      <c r="D4556" s="7">
        <f>Groei2030!B4556</f>
        <v>0</v>
      </c>
      <c r="E4556" s="7">
        <f>Groei2030!C4556</f>
        <v>0</v>
      </c>
      <c r="F4556" s="6">
        <v>0.135731606201172</v>
      </c>
      <c r="G4556" s="6">
        <f t="shared" si="285"/>
        <v>0</v>
      </c>
      <c r="H4556" s="6">
        <f t="shared" si="286"/>
        <v>0</v>
      </c>
      <c r="I4556" s="7">
        <f>B4556+ProxiPrognose2030!H4556</f>
        <v>392</v>
      </c>
      <c r="J4556">
        <f t="shared" si="287"/>
        <v>2</v>
      </c>
      <c r="K4556">
        <f t="shared" si="288"/>
        <v>0</v>
      </c>
      <c r="L4556" s="20">
        <v>2</v>
      </c>
    </row>
    <row r="4557" spans="1:12" ht="14.4">
      <c r="A4557" s="2">
        <v>4556</v>
      </c>
      <c r="B4557">
        <v>536</v>
      </c>
      <c r="C4557">
        <v>3</v>
      </c>
      <c r="D4557" s="7">
        <f>Groei2030!B4557</f>
        <v>0</v>
      </c>
      <c r="E4557" s="7">
        <f>Groei2030!C4557</f>
        <v>0</v>
      </c>
      <c r="F4557" s="6">
        <v>0.135680816162109</v>
      </c>
      <c r="G4557" s="6">
        <f t="shared" si="285"/>
        <v>0</v>
      </c>
      <c r="H4557" s="6">
        <f t="shared" si="286"/>
        <v>0</v>
      </c>
      <c r="I4557" s="7">
        <f>B4557+ProxiPrognose2030!H4557</f>
        <v>536</v>
      </c>
      <c r="J4557">
        <f t="shared" si="287"/>
        <v>3</v>
      </c>
      <c r="K4557">
        <f t="shared" si="288"/>
        <v>0</v>
      </c>
      <c r="L4557" s="20">
        <v>3</v>
      </c>
    </row>
    <row r="4558" spans="1:12" ht="14.4">
      <c r="A4558" s="2">
        <v>4557</v>
      </c>
      <c r="B4558">
        <v>546</v>
      </c>
      <c r="C4558">
        <v>3</v>
      </c>
      <c r="D4558" s="7">
        <f>Groei2030!B4558</f>
        <v>0</v>
      </c>
      <c r="E4558" s="7">
        <f>Groei2030!C4558</f>
        <v>0</v>
      </c>
      <c r="F4558" s="6">
        <v>0.160200979980469</v>
      </c>
      <c r="G4558" s="6">
        <f t="shared" si="285"/>
        <v>0</v>
      </c>
      <c r="H4558" s="6">
        <f t="shared" si="286"/>
        <v>0</v>
      </c>
      <c r="I4558" s="7">
        <f>B4558+ProxiPrognose2030!H4558</f>
        <v>546</v>
      </c>
      <c r="J4558">
        <f t="shared" si="287"/>
        <v>3</v>
      </c>
      <c r="K4558">
        <f t="shared" si="288"/>
        <v>0</v>
      </c>
      <c r="L4558" s="20">
        <v>3</v>
      </c>
    </row>
    <row r="4559" spans="1:12" ht="14.4">
      <c r="A4559" s="2">
        <v>4558</v>
      </c>
      <c r="B4559">
        <v>459</v>
      </c>
      <c r="C4559">
        <v>3</v>
      </c>
      <c r="D4559" s="7">
        <f>Groei2030!B4559</f>
        <v>0</v>
      </c>
      <c r="E4559" s="7">
        <f>Groei2030!C4559</f>
        <v>0</v>
      </c>
      <c r="F4559" s="6">
        <v>5.1949734375000001E-2</v>
      </c>
      <c r="G4559" s="6">
        <f t="shared" si="285"/>
        <v>0</v>
      </c>
      <c r="H4559" s="6">
        <f t="shared" si="286"/>
        <v>0</v>
      </c>
      <c r="I4559" s="7">
        <f>B4559+ProxiPrognose2030!H4559</f>
        <v>459</v>
      </c>
      <c r="J4559">
        <f t="shared" si="287"/>
        <v>3</v>
      </c>
      <c r="K4559">
        <f t="shared" si="288"/>
        <v>0</v>
      </c>
      <c r="L4559" s="20">
        <v>3</v>
      </c>
    </row>
    <row r="4560" spans="1:12" ht="14.4">
      <c r="A4560" s="2">
        <v>4559</v>
      </c>
      <c r="B4560">
        <v>424</v>
      </c>
      <c r="C4560">
        <v>3</v>
      </c>
      <c r="D4560" s="7">
        <f>Groei2030!B4560</f>
        <v>-1</v>
      </c>
      <c r="E4560" s="7">
        <f>Groei2030!C4560</f>
        <v>0</v>
      </c>
      <c r="F4560" s="6">
        <v>0.19320609399414099</v>
      </c>
      <c r="G4560" s="6">
        <f t="shared" si="285"/>
        <v>-1.2939550447491646</v>
      </c>
      <c r="H4560" s="6">
        <f t="shared" si="286"/>
        <v>-0.24460397821345264</v>
      </c>
      <c r="I4560" s="7">
        <f>B4560+ProxiPrognose2030!H4560</f>
        <v>423.75539602178657</v>
      </c>
      <c r="J4560">
        <f t="shared" si="287"/>
        <v>3</v>
      </c>
      <c r="K4560">
        <f t="shared" si="288"/>
        <v>0</v>
      </c>
      <c r="L4560" s="20">
        <v>3</v>
      </c>
    </row>
    <row r="4561" spans="1:12" ht="14.4">
      <c r="A4561" s="2">
        <v>4560</v>
      </c>
      <c r="B4561">
        <v>414</v>
      </c>
      <c r="C4561">
        <v>3</v>
      </c>
      <c r="D4561" s="7">
        <f>Groei2030!B4561</f>
        <v>782</v>
      </c>
      <c r="E4561" s="7">
        <f>Groei2030!C4561</f>
        <v>0</v>
      </c>
      <c r="F4561" s="6">
        <v>0.104677520507812</v>
      </c>
      <c r="G4561" s="6">
        <f t="shared" si="285"/>
        <v>1867.6407222065409</v>
      </c>
      <c r="H4561" s="6">
        <f t="shared" si="286"/>
        <v>353.05117622051813</v>
      </c>
      <c r="I4561" s="7">
        <f>B4561+ProxiPrognose2030!H4561</f>
        <v>767.05117622051807</v>
      </c>
      <c r="J4561">
        <f t="shared" si="287"/>
        <v>4</v>
      </c>
      <c r="K4561">
        <f t="shared" si="288"/>
        <v>1</v>
      </c>
      <c r="L4561" s="20">
        <v>4</v>
      </c>
    </row>
    <row r="4562" spans="1:12" ht="14.4">
      <c r="A4562" s="2">
        <v>4561</v>
      </c>
      <c r="B4562">
        <v>521</v>
      </c>
      <c r="C4562">
        <v>3</v>
      </c>
      <c r="D4562" s="7">
        <f>Groei2030!B4562</f>
        <v>0</v>
      </c>
      <c r="E4562" s="7">
        <f>Groei2030!C4562</f>
        <v>0</v>
      </c>
      <c r="F4562" s="6">
        <v>3.5684206542968701E-2</v>
      </c>
      <c r="G4562" s="6">
        <f t="shared" si="285"/>
        <v>0</v>
      </c>
      <c r="H4562" s="6">
        <f t="shared" si="286"/>
        <v>0</v>
      </c>
      <c r="I4562" s="7">
        <f>B4562+ProxiPrognose2030!H4562</f>
        <v>521</v>
      </c>
      <c r="J4562">
        <f t="shared" si="287"/>
        <v>3</v>
      </c>
      <c r="K4562">
        <f t="shared" si="288"/>
        <v>0</v>
      </c>
      <c r="L4562" s="20">
        <v>3</v>
      </c>
    </row>
    <row r="4563" spans="1:12" ht="14.4">
      <c r="A4563" s="2">
        <v>4562</v>
      </c>
      <c r="B4563">
        <v>373</v>
      </c>
      <c r="C4563">
        <v>2</v>
      </c>
      <c r="D4563" s="7">
        <f>Groei2030!B4563</f>
        <v>954</v>
      </c>
      <c r="E4563" s="7">
        <f>Groei2030!C4563</f>
        <v>0</v>
      </c>
      <c r="F4563" s="6">
        <v>0.19152362890624999</v>
      </c>
      <c r="G4563" s="6">
        <f t="shared" si="285"/>
        <v>1245.2771564637842</v>
      </c>
      <c r="H4563" s="6">
        <f t="shared" si="286"/>
        <v>235.40210897235997</v>
      </c>
      <c r="I4563" s="7">
        <f>B4563+ProxiPrognose2030!H4563</f>
        <v>608.40210897236</v>
      </c>
      <c r="J4563">
        <f t="shared" si="287"/>
        <v>4</v>
      </c>
      <c r="K4563">
        <f t="shared" si="288"/>
        <v>2</v>
      </c>
      <c r="L4563" s="20">
        <v>4</v>
      </c>
    </row>
    <row r="4564" spans="1:12" ht="14.4">
      <c r="A4564" s="2">
        <v>4563</v>
      </c>
      <c r="B4564">
        <v>341</v>
      </c>
      <c r="C4564">
        <v>2</v>
      </c>
      <c r="D4564" s="7">
        <f>Groei2030!B4564</f>
        <v>1062</v>
      </c>
      <c r="E4564" s="7">
        <f>Groei2030!C4564</f>
        <v>596</v>
      </c>
      <c r="F4564" s="6">
        <v>0.262294665283203</v>
      </c>
      <c r="G4564" s="6">
        <f t="shared" si="285"/>
        <v>1580.2837604510901</v>
      </c>
      <c r="H4564" s="6">
        <f t="shared" si="286"/>
        <v>298.73038949926087</v>
      </c>
      <c r="I4564" s="7">
        <f>B4564+ProxiPrognose2030!H4564</f>
        <v>639.73038949926081</v>
      </c>
      <c r="J4564">
        <f t="shared" si="287"/>
        <v>4</v>
      </c>
      <c r="K4564">
        <f t="shared" si="288"/>
        <v>2</v>
      </c>
      <c r="L4564" s="20">
        <v>4</v>
      </c>
    </row>
    <row r="4565" spans="1:12" ht="14.4">
      <c r="A4565" s="2">
        <v>4564</v>
      </c>
      <c r="B4565">
        <v>417</v>
      </c>
      <c r="C4565">
        <v>3</v>
      </c>
      <c r="D4565" s="7">
        <f>Groei2030!B4565</f>
        <v>0</v>
      </c>
      <c r="E4565" s="7">
        <f>Groei2030!C4565</f>
        <v>0</v>
      </c>
      <c r="F4565" s="6">
        <v>5.11674753417969E-2</v>
      </c>
      <c r="G4565" s="6">
        <f t="shared" si="285"/>
        <v>0</v>
      </c>
      <c r="H4565" s="6">
        <f t="shared" si="286"/>
        <v>0</v>
      </c>
      <c r="I4565" s="7">
        <f>B4565+ProxiPrognose2030!H4565</f>
        <v>417</v>
      </c>
      <c r="J4565">
        <f t="shared" si="287"/>
        <v>3</v>
      </c>
      <c r="K4565">
        <f t="shared" si="288"/>
        <v>0</v>
      </c>
      <c r="L4565" s="20">
        <v>3</v>
      </c>
    </row>
    <row r="4566" spans="1:12" ht="14.4">
      <c r="A4566" s="2">
        <v>4565</v>
      </c>
      <c r="B4566">
        <v>406</v>
      </c>
      <c r="C4566">
        <v>3</v>
      </c>
      <c r="D4566" s="7">
        <f>Groei2030!B4566</f>
        <v>0</v>
      </c>
      <c r="E4566" s="7">
        <f>Groei2030!C4566</f>
        <v>0</v>
      </c>
      <c r="F4566" s="6">
        <v>8.9258490478515598E-2</v>
      </c>
      <c r="G4566" s="6">
        <f t="shared" si="285"/>
        <v>0</v>
      </c>
      <c r="H4566" s="6">
        <f t="shared" si="286"/>
        <v>0</v>
      </c>
      <c r="I4566" s="7">
        <f>B4566+ProxiPrognose2030!H4566</f>
        <v>406</v>
      </c>
      <c r="J4566">
        <f t="shared" si="287"/>
        <v>3</v>
      </c>
      <c r="K4566">
        <f t="shared" si="288"/>
        <v>0</v>
      </c>
      <c r="L4566" s="20">
        <v>3</v>
      </c>
    </row>
    <row r="4567" spans="1:12" ht="14.4">
      <c r="A4567" s="2">
        <v>4566</v>
      </c>
      <c r="B4567">
        <v>404</v>
      </c>
      <c r="C4567">
        <v>3</v>
      </c>
      <c r="D4567" s="7">
        <f>Groei2030!B4567</f>
        <v>-1</v>
      </c>
      <c r="E4567" s="7">
        <f>Groei2030!C4567</f>
        <v>0</v>
      </c>
      <c r="F4567" s="6">
        <v>0.19392804589843701</v>
      </c>
      <c r="G4567" s="6">
        <f t="shared" si="285"/>
        <v>-1.2891379317611888</v>
      </c>
      <c r="H4567" s="6">
        <f t="shared" si="286"/>
        <v>-0.24369337084332493</v>
      </c>
      <c r="I4567" s="7">
        <f>B4567+ProxiPrognose2030!H4567</f>
        <v>403.75630662915665</v>
      </c>
      <c r="J4567">
        <f t="shared" si="287"/>
        <v>3</v>
      </c>
      <c r="K4567">
        <f t="shared" si="288"/>
        <v>0</v>
      </c>
      <c r="L4567" s="20">
        <v>3</v>
      </c>
    </row>
    <row r="4568" spans="1:12" ht="14.4">
      <c r="A4568" s="2">
        <v>4567</v>
      </c>
      <c r="B4568">
        <v>535</v>
      </c>
      <c r="C4568">
        <v>3</v>
      </c>
      <c r="D4568" s="7">
        <f>Groei2030!B4568</f>
        <v>0</v>
      </c>
      <c r="E4568" s="7">
        <f>Groei2030!C4568</f>
        <v>0</v>
      </c>
      <c r="F4568" s="6">
        <v>0.107273336181641</v>
      </c>
      <c r="G4568" s="6">
        <f t="shared" si="285"/>
        <v>0</v>
      </c>
      <c r="H4568" s="6">
        <f t="shared" si="286"/>
        <v>0</v>
      </c>
      <c r="I4568" s="7">
        <f>B4568+ProxiPrognose2030!H4568</f>
        <v>535</v>
      </c>
      <c r="J4568">
        <f t="shared" si="287"/>
        <v>3</v>
      </c>
      <c r="K4568">
        <f t="shared" si="288"/>
        <v>0</v>
      </c>
      <c r="L4568" s="20">
        <v>3</v>
      </c>
    </row>
    <row r="4569" spans="1:12" ht="14.4">
      <c r="A4569" s="2">
        <v>4568</v>
      </c>
      <c r="B4569">
        <v>504</v>
      </c>
      <c r="C4569">
        <v>3</v>
      </c>
      <c r="D4569" s="7">
        <f>Groei2030!B4569</f>
        <v>-1</v>
      </c>
      <c r="E4569" s="7">
        <f>Groei2030!C4569</f>
        <v>0</v>
      </c>
      <c r="F4569" s="6">
        <v>7.9632431640625001E-2</v>
      </c>
      <c r="G4569" s="6">
        <f t="shared" si="285"/>
        <v>-3.1394244135132108</v>
      </c>
      <c r="H4569" s="6">
        <f t="shared" si="286"/>
        <v>-0.59346397230873549</v>
      </c>
      <c r="I4569" s="7">
        <f>B4569+ProxiPrognose2030!H4569</f>
        <v>503.40653602769129</v>
      </c>
      <c r="J4569">
        <f t="shared" si="287"/>
        <v>3</v>
      </c>
      <c r="K4569">
        <f t="shared" si="288"/>
        <v>0</v>
      </c>
      <c r="L4569" s="20">
        <v>3</v>
      </c>
    </row>
    <row r="4570" spans="1:12" ht="14.4">
      <c r="A4570" s="2">
        <v>4569</v>
      </c>
      <c r="B4570">
        <v>469</v>
      </c>
      <c r="C4570">
        <v>3</v>
      </c>
      <c r="D4570" s="7">
        <f>Groei2030!B4570</f>
        <v>0</v>
      </c>
      <c r="E4570" s="7">
        <f>Groei2030!C4570</f>
        <v>0</v>
      </c>
      <c r="F4570" s="6">
        <v>7.7438393310546902E-2</v>
      </c>
      <c r="G4570" s="6">
        <f t="shared" si="285"/>
        <v>0</v>
      </c>
      <c r="H4570" s="6">
        <f t="shared" si="286"/>
        <v>0</v>
      </c>
      <c r="I4570" s="7">
        <f>B4570+ProxiPrognose2030!H4570</f>
        <v>469</v>
      </c>
      <c r="J4570">
        <f t="shared" si="287"/>
        <v>3</v>
      </c>
      <c r="K4570">
        <f t="shared" si="288"/>
        <v>0</v>
      </c>
      <c r="L4570" s="20">
        <v>3</v>
      </c>
    </row>
    <row r="4571" spans="1:12" ht="14.4">
      <c r="A4571" s="2">
        <v>4570</v>
      </c>
      <c r="B4571">
        <v>366</v>
      </c>
      <c r="C4571">
        <v>2</v>
      </c>
      <c r="D4571" s="7">
        <f>Groei2030!B4571</f>
        <v>0</v>
      </c>
      <c r="E4571" s="7">
        <f>Groei2030!C4571</f>
        <v>0</v>
      </c>
      <c r="F4571" s="6">
        <v>0.285295208007812</v>
      </c>
      <c r="G4571" s="6">
        <f t="shared" si="285"/>
        <v>0</v>
      </c>
      <c r="H4571" s="6">
        <f t="shared" si="286"/>
        <v>0</v>
      </c>
      <c r="I4571" s="7">
        <f>B4571+ProxiPrognose2030!H4571</f>
        <v>366</v>
      </c>
      <c r="J4571">
        <f t="shared" si="287"/>
        <v>2</v>
      </c>
      <c r="K4571">
        <f t="shared" si="288"/>
        <v>0</v>
      </c>
      <c r="L4571" s="20">
        <v>2</v>
      </c>
    </row>
    <row r="4572" spans="1:12" ht="14.4">
      <c r="A4572" s="2">
        <v>4571</v>
      </c>
      <c r="B4572">
        <v>193</v>
      </c>
      <c r="C4572">
        <v>1</v>
      </c>
      <c r="D4572" s="7">
        <f>Groei2030!B4572</f>
        <v>38</v>
      </c>
      <c r="E4572" s="7">
        <f>Groei2030!C4572</f>
        <v>5</v>
      </c>
      <c r="F4572" s="6">
        <v>7.5512499999999996E-2</v>
      </c>
      <c r="G4572" s="6">
        <f t="shared" si="285"/>
        <v>142.36053633504386</v>
      </c>
      <c r="H4572" s="6">
        <f t="shared" si="286"/>
        <v>26.91125450567937</v>
      </c>
      <c r="I4572" s="7">
        <f>B4572+ProxiPrognose2030!H4572</f>
        <v>219.91125450567938</v>
      </c>
      <c r="J4572">
        <f t="shared" si="287"/>
        <v>2</v>
      </c>
      <c r="K4572">
        <f t="shared" si="288"/>
        <v>1</v>
      </c>
      <c r="L4572" s="20">
        <v>2</v>
      </c>
    </row>
    <row r="4573" spans="1:12" ht="14.4">
      <c r="A4573" s="2">
        <v>4572</v>
      </c>
      <c r="B4573">
        <v>191</v>
      </c>
      <c r="C4573">
        <v>1</v>
      </c>
      <c r="D4573" s="7">
        <f>Groei2030!B4573</f>
        <v>0</v>
      </c>
      <c r="E4573" s="7">
        <f>Groei2030!C4573</f>
        <v>0</v>
      </c>
      <c r="F4573" s="6">
        <v>7.0866124267578101E-2</v>
      </c>
      <c r="G4573" s="6">
        <f t="shared" si="285"/>
        <v>0</v>
      </c>
      <c r="H4573" s="6">
        <f t="shared" si="286"/>
        <v>0</v>
      </c>
      <c r="I4573" s="7">
        <f>B4573+ProxiPrognose2030!H4573</f>
        <v>191</v>
      </c>
      <c r="J4573">
        <f t="shared" si="287"/>
        <v>1</v>
      </c>
      <c r="K4573">
        <f t="shared" si="288"/>
        <v>0</v>
      </c>
      <c r="L4573" s="20">
        <v>1</v>
      </c>
    </row>
    <row r="4574" spans="1:12" ht="14.4">
      <c r="A4574" s="2">
        <v>4573</v>
      </c>
      <c r="B4574">
        <v>190</v>
      </c>
      <c r="C4574">
        <v>1</v>
      </c>
      <c r="D4574" s="7">
        <f>Groei2030!B4574</f>
        <v>0</v>
      </c>
      <c r="E4574" s="7">
        <f>Groei2030!C4574</f>
        <v>0</v>
      </c>
      <c r="F4574" s="6">
        <v>6.0782999999999997E-2</v>
      </c>
      <c r="G4574" s="6">
        <f t="shared" si="285"/>
        <v>0</v>
      </c>
      <c r="H4574" s="6">
        <f t="shared" si="286"/>
        <v>0</v>
      </c>
      <c r="I4574" s="7">
        <f>B4574+ProxiPrognose2030!H4574</f>
        <v>190</v>
      </c>
      <c r="J4574">
        <f t="shared" si="287"/>
        <v>1</v>
      </c>
      <c r="K4574">
        <f t="shared" si="288"/>
        <v>0</v>
      </c>
      <c r="L4574" s="20">
        <v>1</v>
      </c>
    </row>
    <row r="4575" spans="1:12" ht="14.4">
      <c r="A4575" s="2">
        <v>4574</v>
      </c>
      <c r="B4575">
        <v>197</v>
      </c>
      <c r="C4575">
        <v>1</v>
      </c>
      <c r="D4575" s="7">
        <f>Groei2030!B4575</f>
        <v>0</v>
      </c>
      <c r="E4575" s="7">
        <f>Groei2030!C4575</f>
        <v>0</v>
      </c>
      <c r="F4575" s="6">
        <v>7.4004500000000001E-2</v>
      </c>
      <c r="G4575" s="6">
        <f t="shared" si="285"/>
        <v>0</v>
      </c>
      <c r="H4575" s="6">
        <f t="shared" si="286"/>
        <v>0</v>
      </c>
      <c r="I4575" s="7">
        <f>B4575+ProxiPrognose2030!H4575</f>
        <v>197</v>
      </c>
      <c r="J4575">
        <f t="shared" si="287"/>
        <v>1</v>
      </c>
      <c r="K4575">
        <f t="shared" si="288"/>
        <v>0</v>
      </c>
      <c r="L4575" s="20">
        <v>1</v>
      </c>
    </row>
    <row r="4576" spans="1:12" ht="14.4">
      <c r="A4576" s="2">
        <v>4575</v>
      </c>
      <c r="B4576">
        <v>216</v>
      </c>
      <c r="C4576">
        <v>2</v>
      </c>
      <c r="D4576" s="7">
        <f>Groei2030!B4576</f>
        <v>61</v>
      </c>
      <c r="E4576" s="7">
        <f>Groei2030!C4576</f>
        <v>0</v>
      </c>
      <c r="F4576" s="6">
        <v>7.1999499999999994E-2</v>
      </c>
      <c r="G4576" s="6">
        <f t="shared" si="285"/>
        <v>211.80702643768362</v>
      </c>
      <c r="H4576" s="6">
        <f t="shared" si="286"/>
        <v>40.039135432454373</v>
      </c>
      <c r="I4576" s="7">
        <f>B4576+ProxiPrognose2030!H4576</f>
        <v>256.03913543245437</v>
      </c>
      <c r="J4576">
        <f t="shared" si="287"/>
        <v>2</v>
      </c>
      <c r="K4576">
        <f t="shared" si="288"/>
        <v>0</v>
      </c>
      <c r="L4576" s="20">
        <v>2</v>
      </c>
    </row>
    <row r="4577" spans="1:12" ht="14.4">
      <c r="A4577" s="2">
        <v>4576</v>
      </c>
      <c r="B4577">
        <v>194</v>
      </c>
      <c r="C4577">
        <v>1</v>
      </c>
      <c r="D4577" s="7">
        <f>Groei2030!B4577</f>
        <v>0</v>
      </c>
      <c r="E4577" s="7">
        <f>Groei2030!C4577</f>
        <v>0</v>
      </c>
      <c r="F4577" s="6">
        <v>5.9019752441406198E-2</v>
      </c>
      <c r="G4577" s="6">
        <f t="shared" si="285"/>
        <v>0</v>
      </c>
      <c r="H4577" s="6">
        <f t="shared" si="286"/>
        <v>0</v>
      </c>
      <c r="I4577" s="7">
        <f>B4577+ProxiPrognose2030!H4577</f>
        <v>194</v>
      </c>
      <c r="J4577">
        <f t="shared" si="287"/>
        <v>1</v>
      </c>
      <c r="K4577">
        <f t="shared" si="288"/>
        <v>0</v>
      </c>
      <c r="L4577" s="20">
        <v>1</v>
      </c>
    </row>
    <row r="4578" spans="1:12" ht="14.4">
      <c r="A4578" s="2">
        <v>4577</v>
      </c>
      <c r="B4578">
        <v>202</v>
      </c>
      <c r="C4578">
        <v>2</v>
      </c>
      <c r="D4578" s="7">
        <f>Groei2030!B4578</f>
        <v>0</v>
      </c>
      <c r="E4578" s="7">
        <f>Groei2030!C4578</f>
        <v>0</v>
      </c>
      <c r="F4578" s="6">
        <v>3.9821000000000002E-2</v>
      </c>
      <c r="G4578" s="6">
        <f t="shared" si="285"/>
        <v>0</v>
      </c>
      <c r="H4578" s="6">
        <f t="shared" si="286"/>
        <v>0</v>
      </c>
      <c r="I4578" s="7">
        <f>B4578+ProxiPrognose2030!H4578</f>
        <v>202</v>
      </c>
      <c r="J4578">
        <f t="shared" si="287"/>
        <v>2</v>
      </c>
      <c r="K4578">
        <f t="shared" si="288"/>
        <v>0</v>
      </c>
      <c r="L4578" s="20">
        <v>2</v>
      </c>
    </row>
    <row r="4579" spans="1:12" ht="14.4">
      <c r="A4579" s="2">
        <v>4578</v>
      </c>
      <c r="B4579">
        <v>228</v>
      </c>
      <c r="C4579">
        <v>2</v>
      </c>
      <c r="D4579" s="7">
        <f>Groei2030!B4579</f>
        <v>0</v>
      </c>
      <c r="E4579" s="7">
        <f>Groei2030!C4579</f>
        <v>0</v>
      </c>
      <c r="F4579" s="6">
        <v>2.5960533935546901E-2</v>
      </c>
      <c r="G4579" s="6">
        <f t="shared" si="285"/>
        <v>0</v>
      </c>
      <c r="H4579" s="6">
        <f t="shared" si="286"/>
        <v>0</v>
      </c>
      <c r="I4579" s="7">
        <f>B4579+ProxiPrognose2030!H4579</f>
        <v>228</v>
      </c>
      <c r="J4579">
        <f t="shared" si="287"/>
        <v>2</v>
      </c>
      <c r="K4579">
        <f t="shared" si="288"/>
        <v>0</v>
      </c>
      <c r="L4579" s="20">
        <v>2</v>
      </c>
    </row>
    <row r="4580" spans="1:12" ht="14.4">
      <c r="A4580" s="2">
        <v>4579</v>
      </c>
      <c r="B4580">
        <v>182</v>
      </c>
      <c r="C4580">
        <v>1</v>
      </c>
      <c r="D4580" s="7">
        <f>Groei2030!B4580</f>
        <v>0</v>
      </c>
      <c r="E4580" s="7">
        <f>Groei2030!C4580</f>
        <v>0</v>
      </c>
      <c r="F4580" s="6">
        <v>7.1263656738281306E-2</v>
      </c>
      <c r="G4580" s="6">
        <f t="shared" si="285"/>
        <v>0</v>
      </c>
      <c r="H4580" s="6">
        <f t="shared" si="286"/>
        <v>0</v>
      </c>
      <c r="I4580" s="7">
        <f>B4580+ProxiPrognose2030!H4580</f>
        <v>182</v>
      </c>
      <c r="J4580">
        <f t="shared" si="287"/>
        <v>1</v>
      </c>
      <c r="K4580">
        <f t="shared" si="288"/>
        <v>0</v>
      </c>
      <c r="L4580" s="20">
        <v>1</v>
      </c>
    </row>
    <row r="4581" spans="1:12" ht="14.4">
      <c r="A4581" s="2">
        <v>4580</v>
      </c>
      <c r="B4581">
        <v>179</v>
      </c>
      <c r="C4581">
        <v>1</v>
      </c>
      <c r="D4581" s="7">
        <f>Groei2030!B4581</f>
        <v>-1</v>
      </c>
      <c r="E4581" s="7">
        <f>Groei2030!C4581</f>
        <v>0</v>
      </c>
      <c r="F4581" s="6">
        <v>0.103612</v>
      </c>
      <c r="G4581" s="6">
        <f t="shared" si="285"/>
        <v>-2.4128479326718915</v>
      </c>
      <c r="H4581" s="6">
        <f t="shared" si="286"/>
        <v>-0.45611492110999841</v>
      </c>
      <c r="I4581" s="7">
        <f>B4581+ProxiPrognose2030!H4581</f>
        <v>178.54388507889001</v>
      </c>
      <c r="J4581">
        <f t="shared" si="287"/>
        <v>1</v>
      </c>
      <c r="K4581">
        <f t="shared" si="288"/>
        <v>0</v>
      </c>
      <c r="L4581" s="20">
        <v>1</v>
      </c>
    </row>
    <row r="4582" spans="1:12" ht="14.4">
      <c r="A4582" s="2">
        <v>4581</v>
      </c>
      <c r="B4582">
        <v>188</v>
      </c>
      <c r="C4582">
        <v>1</v>
      </c>
      <c r="D4582" s="7">
        <f>Groei2030!B4582</f>
        <v>0</v>
      </c>
      <c r="E4582" s="7">
        <f>Groei2030!C4582</f>
        <v>0</v>
      </c>
      <c r="F4582" s="6">
        <v>9.0968257812499995E-2</v>
      </c>
      <c r="G4582" s="6">
        <f t="shared" si="285"/>
        <v>0</v>
      </c>
      <c r="H4582" s="6">
        <f t="shared" si="286"/>
        <v>0</v>
      </c>
      <c r="I4582" s="7">
        <f>B4582+ProxiPrognose2030!H4582</f>
        <v>188</v>
      </c>
      <c r="J4582">
        <f t="shared" si="287"/>
        <v>1</v>
      </c>
      <c r="K4582">
        <f t="shared" si="288"/>
        <v>0</v>
      </c>
      <c r="L4582" s="20">
        <v>1</v>
      </c>
    </row>
    <row r="4583" spans="1:12" ht="14.4">
      <c r="A4583" s="2">
        <v>4582</v>
      </c>
      <c r="B4583">
        <v>178</v>
      </c>
      <c r="C4583">
        <v>1</v>
      </c>
      <c r="D4583" s="7">
        <f>Groei2030!B4583</f>
        <v>-1</v>
      </c>
      <c r="E4583" s="7">
        <f>Groei2030!C4583</f>
        <v>0</v>
      </c>
      <c r="F4583" s="6">
        <v>0.1005875</v>
      </c>
      <c r="G4583" s="6">
        <f t="shared" si="285"/>
        <v>-2.4853982850751835</v>
      </c>
      <c r="H4583" s="6">
        <f t="shared" si="286"/>
        <v>-0.46982954349247324</v>
      </c>
      <c r="I4583" s="7">
        <f>B4583+ProxiPrognose2030!H4583</f>
        <v>177.53017045650753</v>
      </c>
      <c r="J4583">
        <f t="shared" si="287"/>
        <v>1</v>
      </c>
      <c r="K4583">
        <f t="shared" si="288"/>
        <v>0</v>
      </c>
      <c r="L4583" s="20">
        <v>1</v>
      </c>
    </row>
    <row r="4584" spans="1:12" ht="14.4">
      <c r="A4584" s="2">
        <v>4583</v>
      </c>
      <c r="B4584">
        <v>177</v>
      </c>
      <c r="C4584">
        <v>1</v>
      </c>
      <c r="D4584" s="7">
        <f>Groei2030!B4584</f>
        <v>0</v>
      </c>
      <c r="E4584" s="7">
        <f>Groei2030!C4584</f>
        <v>0</v>
      </c>
      <c r="F4584" s="6">
        <v>5.0406578124999997E-2</v>
      </c>
      <c r="G4584" s="6">
        <f t="shared" si="285"/>
        <v>0</v>
      </c>
      <c r="H4584" s="6">
        <f t="shared" si="286"/>
        <v>0</v>
      </c>
      <c r="I4584" s="7">
        <f>B4584+ProxiPrognose2030!H4584</f>
        <v>177</v>
      </c>
      <c r="J4584">
        <f t="shared" si="287"/>
        <v>1</v>
      </c>
      <c r="K4584">
        <f t="shared" si="288"/>
        <v>0</v>
      </c>
      <c r="L4584" s="20">
        <v>1</v>
      </c>
    </row>
    <row r="4585" spans="1:12" ht="14.4">
      <c r="A4585" s="2">
        <v>4584</v>
      </c>
      <c r="B4585">
        <v>175</v>
      </c>
      <c r="C4585">
        <v>1</v>
      </c>
      <c r="D4585" s="7">
        <f>Groei2030!B4585</f>
        <v>0</v>
      </c>
      <c r="E4585" s="7">
        <f>Groei2030!C4585</f>
        <v>0</v>
      </c>
      <c r="F4585" s="6">
        <v>7.4001843750000004E-2</v>
      </c>
      <c r="G4585" s="6">
        <f t="shared" si="285"/>
        <v>0</v>
      </c>
      <c r="H4585" s="6">
        <f t="shared" si="286"/>
        <v>0</v>
      </c>
      <c r="I4585" s="7">
        <f>B4585+ProxiPrognose2030!H4585</f>
        <v>175</v>
      </c>
      <c r="J4585">
        <f t="shared" si="287"/>
        <v>1</v>
      </c>
      <c r="K4585">
        <f t="shared" si="288"/>
        <v>0</v>
      </c>
      <c r="L4585" s="20">
        <v>1</v>
      </c>
    </row>
    <row r="4586" spans="1:12" ht="14.4">
      <c r="A4586" s="2">
        <v>4585</v>
      </c>
      <c r="B4586">
        <v>172</v>
      </c>
      <c r="C4586">
        <v>1</v>
      </c>
      <c r="D4586" s="7">
        <f>Groei2030!B4586</f>
        <v>0</v>
      </c>
      <c r="E4586" s="7">
        <f>Groei2030!C4586</f>
        <v>0</v>
      </c>
      <c r="F4586" s="6">
        <v>0.14275765625</v>
      </c>
      <c r="G4586" s="6">
        <f t="shared" si="285"/>
        <v>0</v>
      </c>
      <c r="H4586" s="6">
        <f t="shared" si="286"/>
        <v>0</v>
      </c>
      <c r="I4586" s="7">
        <f>B4586+ProxiPrognose2030!H4586</f>
        <v>172</v>
      </c>
      <c r="J4586">
        <f t="shared" si="287"/>
        <v>1</v>
      </c>
      <c r="K4586">
        <f t="shared" si="288"/>
        <v>0</v>
      </c>
      <c r="L4586" s="20">
        <v>1</v>
      </c>
    </row>
    <row r="4587" spans="1:12" ht="14.4">
      <c r="A4587" s="2">
        <v>4586</v>
      </c>
      <c r="B4587">
        <v>192</v>
      </c>
      <c r="C4587">
        <v>1</v>
      </c>
      <c r="D4587" s="7">
        <f>Groei2030!B4587</f>
        <v>0</v>
      </c>
      <c r="E4587" s="7">
        <f>Groei2030!C4587</f>
        <v>0</v>
      </c>
      <c r="F4587" s="6">
        <v>1.1927098623046899</v>
      </c>
      <c r="G4587" s="6">
        <f t="shared" si="285"/>
        <v>0</v>
      </c>
      <c r="H4587" s="6">
        <f t="shared" si="286"/>
        <v>0</v>
      </c>
      <c r="I4587" s="7">
        <f>B4587+ProxiPrognose2030!H4587</f>
        <v>192</v>
      </c>
      <c r="J4587">
        <f t="shared" si="287"/>
        <v>1</v>
      </c>
      <c r="K4587">
        <f t="shared" si="288"/>
        <v>0</v>
      </c>
      <c r="L4587" s="20">
        <v>1</v>
      </c>
    </row>
    <row r="4588" spans="1:12" ht="14.4">
      <c r="A4588" s="2">
        <v>4587</v>
      </c>
      <c r="B4588">
        <v>264</v>
      </c>
      <c r="C4588">
        <v>2</v>
      </c>
      <c r="D4588" s="7">
        <f>Groei2030!B4588</f>
        <v>0</v>
      </c>
      <c r="E4588" s="7">
        <f>Groei2030!C4588</f>
        <v>0</v>
      </c>
      <c r="F4588" s="6">
        <v>0.162654708251953</v>
      </c>
      <c r="G4588" s="6">
        <f t="shared" si="285"/>
        <v>0</v>
      </c>
      <c r="H4588" s="6">
        <f t="shared" si="286"/>
        <v>0</v>
      </c>
      <c r="I4588" s="7">
        <f>B4588+ProxiPrognose2030!H4588</f>
        <v>264</v>
      </c>
      <c r="J4588">
        <f t="shared" si="287"/>
        <v>2</v>
      </c>
      <c r="K4588">
        <f t="shared" si="288"/>
        <v>0</v>
      </c>
      <c r="L4588" s="20">
        <v>2</v>
      </c>
    </row>
    <row r="4589" spans="1:12" ht="14.4">
      <c r="A4589" s="2">
        <v>4588</v>
      </c>
      <c r="B4589">
        <v>223</v>
      </c>
      <c r="C4589">
        <v>2</v>
      </c>
      <c r="D4589" s="7">
        <f>Groei2030!B4589</f>
        <v>0</v>
      </c>
      <c r="E4589" s="7">
        <f>Groei2030!C4589</f>
        <v>0</v>
      </c>
      <c r="F4589" s="6">
        <v>0.52106007031250001</v>
      </c>
      <c r="G4589" s="6">
        <f t="shared" si="285"/>
        <v>0</v>
      </c>
      <c r="H4589" s="6">
        <f t="shared" si="286"/>
        <v>0</v>
      </c>
      <c r="I4589" s="7">
        <f>B4589+ProxiPrognose2030!H4589</f>
        <v>223</v>
      </c>
      <c r="J4589">
        <f t="shared" si="287"/>
        <v>2</v>
      </c>
      <c r="K4589">
        <f t="shared" si="288"/>
        <v>0</v>
      </c>
      <c r="L4589" s="20">
        <v>2</v>
      </c>
    </row>
    <row r="4590" spans="1:12" ht="14.4">
      <c r="A4590" s="2">
        <v>4589</v>
      </c>
      <c r="B4590">
        <v>234</v>
      </c>
      <c r="C4590">
        <v>2</v>
      </c>
      <c r="D4590" s="7">
        <f>Groei2030!B4590</f>
        <v>0</v>
      </c>
      <c r="E4590" s="7">
        <f>Groei2030!C4590</f>
        <v>0</v>
      </c>
      <c r="F4590" s="6">
        <v>1.77386571875</v>
      </c>
      <c r="G4590" s="6">
        <f t="shared" si="285"/>
        <v>0</v>
      </c>
      <c r="H4590" s="6">
        <f t="shared" si="286"/>
        <v>0</v>
      </c>
      <c r="I4590" s="7">
        <f>B4590+ProxiPrognose2030!H4590</f>
        <v>234</v>
      </c>
      <c r="J4590">
        <f t="shared" si="287"/>
        <v>2</v>
      </c>
      <c r="K4590">
        <f t="shared" si="288"/>
        <v>0</v>
      </c>
      <c r="L4590" s="20">
        <v>2</v>
      </c>
    </row>
    <row r="4591" spans="1:12" ht="14.4">
      <c r="A4591" s="2">
        <v>4590</v>
      </c>
      <c r="B4591">
        <v>260</v>
      </c>
      <c r="C4591">
        <v>2</v>
      </c>
      <c r="D4591" s="7">
        <f>Groei2030!B4591</f>
        <v>0</v>
      </c>
      <c r="E4591" s="7">
        <f>Groei2030!C4591</f>
        <v>0</v>
      </c>
      <c r="F4591" s="6">
        <v>0.98753727319335904</v>
      </c>
      <c r="G4591" s="6">
        <f t="shared" si="285"/>
        <v>0</v>
      </c>
      <c r="H4591" s="6">
        <f t="shared" si="286"/>
        <v>0</v>
      </c>
      <c r="I4591" s="7">
        <f>B4591+ProxiPrognose2030!H4591</f>
        <v>260</v>
      </c>
      <c r="J4591">
        <f t="shared" si="287"/>
        <v>2</v>
      </c>
      <c r="K4591">
        <f t="shared" si="288"/>
        <v>0</v>
      </c>
      <c r="L4591" s="20">
        <v>2</v>
      </c>
    </row>
    <row r="4592" spans="1:12" ht="14.4">
      <c r="A4592" s="2">
        <v>4591</v>
      </c>
      <c r="B4592">
        <v>298</v>
      </c>
      <c r="C4592">
        <v>2</v>
      </c>
      <c r="D4592" s="7">
        <f>Groei2030!B4592</f>
        <v>0</v>
      </c>
      <c r="E4592" s="7">
        <f>Groei2030!C4592</f>
        <v>75</v>
      </c>
      <c r="F4592" s="6">
        <v>1.5938090256347699</v>
      </c>
      <c r="G4592" s="6">
        <f t="shared" si="285"/>
        <v>11.764270184461024</v>
      </c>
      <c r="H4592" s="6">
        <f t="shared" si="286"/>
        <v>2.2238696000871503</v>
      </c>
      <c r="I4592" s="7">
        <f>B4592+ProxiPrognose2030!H4592</f>
        <v>300.22386960008714</v>
      </c>
      <c r="J4592">
        <f t="shared" si="287"/>
        <v>2</v>
      </c>
      <c r="K4592">
        <f t="shared" si="288"/>
        <v>0</v>
      </c>
      <c r="L4592" s="20">
        <v>2</v>
      </c>
    </row>
    <row r="4593" spans="1:12" ht="14.4">
      <c r="A4593" s="2">
        <v>4592</v>
      </c>
      <c r="B4593">
        <v>252</v>
      </c>
      <c r="C4593">
        <v>2</v>
      </c>
      <c r="D4593" s="7">
        <f>Groei2030!B4593</f>
        <v>24</v>
      </c>
      <c r="E4593" s="7">
        <f>Groei2030!C4593</f>
        <v>0</v>
      </c>
      <c r="F4593" s="6">
        <v>3.3893556184081999</v>
      </c>
      <c r="G4593" s="6">
        <f t="shared" si="285"/>
        <v>1.7702479985909183</v>
      </c>
      <c r="H4593" s="6">
        <f t="shared" si="286"/>
        <v>0.33464045341983334</v>
      </c>
      <c r="I4593" s="7">
        <f>B4593+ProxiPrognose2030!H4593</f>
        <v>252.33464045341984</v>
      </c>
      <c r="J4593">
        <f t="shared" si="287"/>
        <v>2</v>
      </c>
      <c r="K4593">
        <f t="shared" si="288"/>
        <v>0</v>
      </c>
      <c r="L4593" s="20">
        <v>2</v>
      </c>
    </row>
    <row r="4594" spans="1:12" ht="14.4">
      <c r="A4594" s="2">
        <v>4593</v>
      </c>
      <c r="B4594">
        <v>198</v>
      </c>
      <c r="C4594">
        <v>1</v>
      </c>
      <c r="D4594" s="7">
        <f>Groei2030!B4594</f>
        <v>0</v>
      </c>
      <c r="E4594" s="7">
        <f>Groei2030!C4594</f>
        <v>0</v>
      </c>
      <c r="F4594" s="6">
        <v>1.0891872102050799</v>
      </c>
      <c r="G4594" s="6">
        <f t="shared" si="285"/>
        <v>0</v>
      </c>
      <c r="H4594" s="6">
        <f t="shared" si="286"/>
        <v>0</v>
      </c>
      <c r="I4594" s="7">
        <f>B4594+ProxiPrognose2030!H4594</f>
        <v>198</v>
      </c>
      <c r="J4594">
        <f t="shared" si="287"/>
        <v>1</v>
      </c>
      <c r="K4594">
        <f t="shared" si="288"/>
        <v>0</v>
      </c>
      <c r="L4594" s="20">
        <v>1</v>
      </c>
    </row>
    <row r="4595" spans="1:12" ht="14.4">
      <c r="A4595" s="2">
        <v>4594</v>
      </c>
      <c r="B4595">
        <v>191</v>
      </c>
      <c r="C4595">
        <v>1</v>
      </c>
      <c r="D4595" s="7">
        <f>Groei2030!B4595</f>
        <v>0</v>
      </c>
      <c r="E4595" s="7">
        <f>Groei2030!C4595</f>
        <v>0</v>
      </c>
      <c r="F4595" s="6">
        <v>9.8755712402343807E-2</v>
      </c>
      <c r="G4595" s="6">
        <f t="shared" si="285"/>
        <v>0</v>
      </c>
      <c r="H4595" s="6">
        <f t="shared" si="286"/>
        <v>0</v>
      </c>
      <c r="I4595" s="7">
        <f>B4595+ProxiPrognose2030!H4595</f>
        <v>191</v>
      </c>
      <c r="J4595">
        <f t="shared" si="287"/>
        <v>1</v>
      </c>
      <c r="K4595">
        <f t="shared" si="288"/>
        <v>0</v>
      </c>
      <c r="L4595" s="20">
        <v>1</v>
      </c>
    </row>
    <row r="4596" spans="1:12" ht="14.4">
      <c r="A4596" s="2">
        <v>4595</v>
      </c>
      <c r="B4596">
        <v>187</v>
      </c>
      <c r="C4596">
        <v>1</v>
      </c>
      <c r="D4596" s="7">
        <f>Groei2030!B4596</f>
        <v>0</v>
      </c>
      <c r="E4596" s="7">
        <f>Groei2030!C4596</f>
        <v>0</v>
      </c>
      <c r="F4596" s="6">
        <v>0.135998828125</v>
      </c>
      <c r="G4596" s="6">
        <f t="shared" si="285"/>
        <v>0</v>
      </c>
      <c r="H4596" s="6">
        <f t="shared" si="286"/>
        <v>0</v>
      </c>
      <c r="I4596" s="7">
        <f>B4596+ProxiPrognose2030!H4596</f>
        <v>187</v>
      </c>
      <c r="J4596">
        <f t="shared" si="287"/>
        <v>1</v>
      </c>
      <c r="K4596">
        <f t="shared" si="288"/>
        <v>0</v>
      </c>
      <c r="L4596" s="20">
        <v>1</v>
      </c>
    </row>
    <row r="4597" spans="1:12" ht="14.4">
      <c r="A4597" s="2">
        <v>4596</v>
      </c>
      <c r="B4597">
        <v>194</v>
      </c>
      <c r="C4597">
        <v>1</v>
      </c>
      <c r="D4597" s="7">
        <f>Groei2030!B4597</f>
        <v>-1</v>
      </c>
      <c r="E4597" s="7">
        <f>Groei2030!C4597</f>
        <v>0</v>
      </c>
      <c r="F4597" s="6">
        <v>9.3387390624999997E-2</v>
      </c>
      <c r="G4597" s="6">
        <f t="shared" si="285"/>
        <v>-2.6770209374826934</v>
      </c>
      <c r="H4597" s="6">
        <f t="shared" si="286"/>
        <v>-0.50605310727461128</v>
      </c>
      <c r="I4597" s="7">
        <f>B4597+ProxiPrognose2030!H4597</f>
        <v>193.49394689272538</v>
      </c>
      <c r="J4597">
        <f t="shared" si="287"/>
        <v>1</v>
      </c>
      <c r="K4597">
        <f t="shared" si="288"/>
        <v>0</v>
      </c>
      <c r="L4597" s="20">
        <v>1</v>
      </c>
    </row>
    <row r="4598" spans="1:12" ht="14.4">
      <c r="A4598" s="2">
        <v>4597</v>
      </c>
      <c r="B4598">
        <v>185</v>
      </c>
      <c r="C4598">
        <v>1</v>
      </c>
      <c r="D4598" s="7">
        <f>Groei2030!B4598</f>
        <v>-1</v>
      </c>
      <c r="E4598" s="7">
        <f>Groei2030!C4598</f>
        <v>0</v>
      </c>
      <c r="F4598" s="6">
        <v>0.26372299999999999</v>
      </c>
      <c r="G4598" s="6">
        <f t="shared" si="285"/>
        <v>-0.94796434137333496</v>
      </c>
      <c r="H4598" s="6">
        <f t="shared" si="286"/>
        <v>-0.17919930838815407</v>
      </c>
      <c r="I4598" s="7">
        <f>B4598+ProxiPrognose2030!H4598</f>
        <v>184.82080069161185</v>
      </c>
      <c r="J4598">
        <f t="shared" si="287"/>
        <v>1</v>
      </c>
      <c r="K4598">
        <f t="shared" si="288"/>
        <v>0</v>
      </c>
      <c r="L4598" s="20">
        <v>1</v>
      </c>
    </row>
    <row r="4599" spans="1:12" ht="14.4">
      <c r="A4599" s="2">
        <v>4598</v>
      </c>
      <c r="B4599">
        <v>192</v>
      </c>
      <c r="C4599">
        <v>1</v>
      </c>
      <c r="D4599" s="7">
        <f>Groei2030!B4599</f>
        <v>0</v>
      </c>
      <c r="E4599" s="7">
        <f>Groei2030!C4599</f>
        <v>0</v>
      </c>
      <c r="F4599" s="6">
        <v>5.1085789062499998E-2</v>
      </c>
      <c r="G4599" s="6">
        <f t="shared" si="285"/>
        <v>0</v>
      </c>
      <c r="H4599" s="6">
        <f t="shared" si="286"/>
        <v>0</v>
      </c>
      <c r="I4599" s="7">
        <f>B4599+ProxiPrognose2030!H4599</f>
        <v>192</v>
      </c>
      <c r="J4599">
        <f t="shared" si="287"/>
        <v>1</v>
      </c>
      <c r="K4599">
        <f t="shared" si="288"/>
        <v>0</v>
      </c>
      <c r="L4599" s="20">
        <v>1</v>
      </c>
    </row>
    <row r="4600" spans="1:12" ht="14.4">
      <c r="A4600" s="2">
        <v>4599</v>
      </c>
      <c r="B4600">
        <v>163</v>
      </c>
      <c r="C4600">
        <v>1</v>
      </c>
      <c r="D4600" s="7">
        <f>Groei2030!B4600</f>
        <v>0</v>
      </c>
      <c r="E4600" s="7">
        <f>Groei2030!C4600</f>
        <v>0</v>
      </c>
      <c r="F4600" s="6">
        <v>1.4041151652832</v>
      </c>
      <c r="G4600" s="6">
        <f t="shared" si="285"/>
        <v>0</v>
      </c>
      <c r="H4600" s="6">
        <f t="shared" si="286"/>
        <v>0</v>
      </c>
      <c r="I4600" s="7">
        <f>B4600+ProxiPrognose2030!H4600</f>
        <v>163</v>
      </c>
      <c r="J4600">
        <f t="shared" si="287"/>
        <v>1</v>
      </c>
      <c r="K4600">
        <f t="shared" si="288"/>
        <v>0</v>
      </c>
      <c r="L4600" s="20">
        <v>1</v>
      </c>
    </row>
    <row r="4601" spans="1:12" ht="14.4">
      <c r="A4601" s="2">
        <v>4600</v>
      </c>
      <c r="B4601">
        <v>194</v>
      </c>
      <c r="C4601">
        <v>1</v>
      </c>
      <c r="D4601" s="7">
        <f>Groei2030!B4601</f>
        <v>505</v>
      </c>
      <c r="E4601" s="7">
        <f>Groei2030!C4601</f>
        <v>0</v>
      </c>
      <c r="F4601" s="6">
        <v>0.12959787792968699</v>
      </c>
      <c r="G4601" s="6">
        <f t="shared" si="285"/>
        <v>974.16718558074399</v>
      </c>
      <c r="H4601" s="6">
        <f t="shared" si="286"/>
        <v>184.1525870663032</v>
      </c>
      <c r="I4601" s="7">
        <f>B4601+ProxiPrognose2030!H4601</f>
        <v>378.15258706630323</v>
      </c>
      <c r="J4601">
        <f t="shared" si="287"/>
        <v>2</v>
      </c>
      <c r="K4601">
        <f t="shared" si="288"/>
        <v>1</v>
      </c>
      <c r="L4601" s="20">
        <v>2</v>
      </c>
    </row>
    <row r="4602" spans="1:12" ht="14.4">
      <c r="A4602" s="2">
        <v>4601</v>
      </c>
      <c r="B4602">
        <v>202</v>
      </c>
      <c r="C4602">
        <v>2</v>
      </c>
      <c r="D4602" s="7">
        <f>Groei2030!B4602</f>
        <v>-1</v>
      </c>
      <c r="E4602" s="7">
        <f>Groei2030!C4602</f>
        <v>0</v>
      </c>
      <c r="F4602" s="6">
        <v>0.13154999804687501</v>
      </c>
      <c r="G4602" s="6">
        <f t="shared" si="285"/>
        <v>-1.9004181201957744</v>
      </c>
      <c r="H4602" s="6">
        <f t="shared" si="286"/>
        <v>-0.35924728170052445</v>
      </c>
      <c r="I4602" s="7">
        <f>B4602+ProxiPrognose2030!H4602</f>
        <v>201.64075271829947</v>
      </c>
      <c r="J4602">
        <f t="shared" si="287"/>
        <v>2</v>
      </c>
      <c r="K4602">
        <f t="shared" si="288"/>
        <v>0</v>
      </c>
      <c r="L4602" s="20">
        <v>2</v>
      </c>
    </row>
    <row r="4603" spans="1:12" ht="14.4">
      <c r="A4603" s="2">
        <v>4602</v>
      </c>
      <c r="B4603">
        <v>314</v>
      </c>
      <c r="C4603">
        <v>2</v>
      </c>
      <c r="D4603" s="7">
        <f>Groei2030!B4603</f>
        <v>0</v>
      </c>
      <c r="E4603" s="7">
        <f>Groei2030!C4603</f>
        <v>762</v>
      </c>
      <c r="F4603" s="6">
        <v>0.208107417724609</v>
      </c>
      <c r="G4603" s="6">
        <f t="shared" si="285"/>
        <v>915.39264713807984</v>
      </c>
      <c r="H4603" s="6">
        <f t="shared" si="286"/>
        <v>173.04208830587521</v>
      </c>
      <c r="I4603" s="7">
        <f>B4603+ProxiPrognose2030!H4603</f>
        <v>487.04208830587521</v>
      </c>
      <c r="J4603">
        <f t="shared" si="287"/>
        <v>3</v>
      </c>
      <c r="K4603">
        <f t="shared" si="288"/>
        <v>1</v>
      </c>
      <c r="L4603" s="20">
        <v>3</v>
      </c>
    </row>
    <row r="4604" spans="1:12" ht="14.4">
      <c r="A4604" s="2">
        <v>4603</v>
      </c>
      <c r="B4604">
        <v>252</v>
      </c>
      <c r="C4604">
        <v>2</v>
      </c>
      <c r="D4604" s="7">
        <f>Groei2030!B4604</f>
        <v>0</v>
      </c>
      <c r="E4604" s="7">
        <f>Groei2030!C4604</f>
        <v>436</v>
      </c>
      <c r="F4604" s="6">
        <v>0.19692617431640599</v>
      </c>
      <c r="G4604" s="6">
        <f t="shared" si="285"/>
        <v>553.5069189170714</v>
      </c>
      <c r="H4604" s="6">
        <f t="shared" si="286"/>
        <v>104.63268788602484</v>
      </c>
      <c r="I4604" s="7">
        <f>B4604+ProxiPrognose2030!H4604</f>
        <v>356.63268788602483</v>
      </c>
      <c r="J4604">
        <f t="shared" si="287"/>
        <v>2</v>
      </c>
      <c r="K4604">
        <f t="shared" si="288"/>
        <v>0</v>
      </c>
      <c r="L4604" s="20">
        <v>2</v>
      </c>
    </row>
    <row r="4605" spans="1:12" ht="14.4">
      <c r="A4605" s="2">
        <v>4604</v>
      </c>
      <c r="B4605">
        <v>276</v>
      </c>
      <c r="C4605">
        <v>2</v>
      </c>
      <c r="D4605" s="7">
        <f>Groei2030!B4605</f>
        <v>0</v>
      </c>
      <c r="E4605" s="7">
        <f>Groei2030!C4605</f>
        <v>0</v>
      </c>
      <c r="F4605" s="6">
        <v>2.20058395996094E-2</v>
      </c>
      <c r="G4605" s="6">
        <f t="shared" si="285"/>
        <v>0</v>
      </c>
      <c r="H4605" s="6">
        <f t="shared" si="286"/>
        <v>0</v>
      </c>
      <c r="I4605" s="7">
        <f>B4605+ProxiPrognose2030!H4605</f>
        <v>276</v>
      </c>
      <c r="J4605">
        <f t="shared" si="287"/>
        <v>2</v>
      </c>
      <c r="K4605">
        <f t="shared" si="288"/>
        <v>0</v>
      </c>
      <c r="L4605" s="20">
        <v>2</v>
      </c>
    </row>
    <row r="4606" spans="1:12" ht="14.4">
      <c r="A4606" s="2">
        <v>4605</v>
      </c>
      <c r="B4606">
        <v>200</v>
      </c>
      <c r="C4606">
        <v>2</v>
      </c>
      <c r="D4606" s="7">
        <f>Groei2030!B4606</f>
        <v>0</v>
      </c>
      <c r="E4606" s="7">
        <f>Groei2030!C4606</f>
        <v>0</v>
      </c>
      <c r="F4606" s="6">
        <v>0.26166664208984403</v>
      </c>
      <c r="G4606" s="6">
        <f t="shared" si="285"/>
        <v>0</v>
      </c>
      <c r="H4606" s="6">
        <f t="shared" si="286"/>
        <v>0</v>
      </c>
      <c r="I4606" s="7">
        <f>B4606+ProxiPrognose2030!H4606</f>
        <v>200</v>
      </c>
      <c r="J4606">
        <f t="shared" si="287"/>
        <v>2</v>
      </c>
      <c r="K4606">
        <f t="shared" si="288"/>
        <v>0</v>
      </c>
      <c r="L4606" s="20">
        <v>2</v>
      </c>
    </row>
    <row r="4607" spans="1:12" ht="14.4">
      <c r="A4607" s="2">
        <v>4606</v>
      </c>
      <c r="B4607">
        <v>385</v>
      </c>
      <c r="C4607">
        <v>2</v>
      </c>
      <c r="D4607" s="7">
        <f>Groei2030!B4607</f>
        <v>0</v>
      </c>
      <c r="E4607" s="7">
        <f>Groei2030!C4607</f>
        <v>0</v>
      </c>
      <c r="F4607" s="6">
        <v>0.208999006835938</v>
      </c>
      <c r="G4607" s="6">
        <f t="shared" si="285"/>
        <v>0</v>
      </c>
      <c r="H4607" s="6">
        <f t="shared" si="286"/>
        <v>0</v>
      </c>
      <c r="I4607" s="7">
        <f>B4607+ProxiPrognose2030!H4607</f>
        <v>385</v>
      </c>
      <c r="J4607">
        <f t="shared" si="287"/>
        <v>2</v>
      </c>
      <c r="K4607">
        <f t="shared" si="288"/>
        <v>0</v>
      </c>
      <c r="L4607" s="20">
        <v>2</v>
      </c>
    </row>
    <row r="4608" spans="1:12" ht="14.4">
      <c r="A4608" s="2">
        <v>4607</v>
      </c>
      <c r="B4608">
        <v>473</v>
      </c>
      <c r="C4608">
        <v>3</v>
      </c>
      <c r="D4608" s="7">
        <f>Groei2030!B4608</f>
        <v>0</v>
      </c>
      <c r="E4608" s="7">
        <f>Groei2030!C4608</f>
        <v>0</v>
      </c>
      <c r="F4608" s="6">
        <v>0.107413953369141</v>
      </c>
      <c r="G4608" s="6">
        <f t="shared" si="285"/>
        <v>0</v>
      </c>
      <c r="H4608" s="6">
        <f t="shared" si="286"/>
        <v>0</v>
      </c>
      <c r="I4608" s="7">
        <f>B4608+ProxiPrognose2030!H4608</f>
        <v>473</v>
      </c>
      <c r="J4608">
        <f t="shared" si="287"/>
        <v>3</v>
      </c>
      <c r="K4608">
        <f t="shared" si="288"/>
        <v>0</v>
      </c>
      <c r="L4608" s="20">
        <v>3</v>
      </c>
    </row>
    <row r="4609" spans="1:12" ht="14.4">
      <c r="A4609" s="2">
        <v>4608</v>
      </c>
      <c r="B4609">
        <v>282</v>
      </c>
      <c r="C4609">
        <v>2</v>
      </c>
      <c r="D4609" s="7">
        <f>Groei2030!B4609</f>
        <v>0</v>
      </c>
      <c r="E4609" s="7">
        <f>Groei2030!C4609</f>
        <v>0</v>
      </c>
      <c r="F4609" s="6">
        <v>1.7290665388183599</v>
      </c>
      <c r="G4609" s="6">
        <f t="shared" si="285"/>
        <v>0</v>
      </c>
      <c r="H4609" s="6">
        <f t="shared" si="286"/>
        <v>0</v>
      </c>
      <c r="I4609" s="7">
        <f>B4609+ProxiPrognose2030!H4609</f>
        <v>282</v>
      </c>
      <c r="J4609">
        <f t="shared" si="287"/>
        <v>2</v>
      </c>
      <c r="K4609">
        <f t="shared" si="288"/>
        <v>0</v>
      </c>
      <c r="L4609" s="20">
        <v>2</v>
      </c>
    </row>
    <row r="4610" spans="1:12" ht="14.4">
      <c r="A4610" s="2">
        <v>4609</v>
      </c>
      <c r="B4610">
        <v>549</v>
      </c>
      <c r="C4610">
        <v>3</v>
      </c>
      <c r="D4610" s="7">
        <f>Groei2030!B4610</f>
        <v>0</v>
      </c>
      <c r="E4610" s="7">
        <f>Groei2030!C4610</f>
        <v>0</v>
      </c>
      <c r="F4610" s="6">
        <v>0.11974300341796899</v>
      </c>
      <c r="G4610" s="6">
        <f t="shared" si="285"/>
        <v>0</v>
      </c>
      <c r="H4610" s="6">
        <f t="shared" si="286"/>
        <v>0</v>
      </c>
      <c r="I4610" s="7">
        <f>B4610+ProxiPrognose2030!H4610</f>
        <v>549</v>
      </c>
      <c r="J4610">
        <f t="shared" si="287"/>
        <v>3</v>
      </c>
      <c r="K4610">
        <f t="shared" si="288"/>
        <v>0</v>
      </c>
      <c r="L4610" s="20">
        <v>3</v>
      </c>
    </row>
    <row r="4611" spans="1:12" ht="14.4">
      <c r="A4611" s="2">
        <v>4610</v>
      </c>
      <c r="B4611">
        <v>560</v>
      </c>
      <c r="C4611">
        <v>3</v>
      </c>
      <c r="D4611" s="7">
        <f>Groei2030!B4611</f>
        <v>6278</v>
      </c>
      <c r="E4611" s="7">
        <f>Groei2030!C4611</f>
        <v>398</v>
      </c>
      <c r="F4611" s="6">
        <v>0.64118647119140604</v>
      </c>
      <c r="G4611" s="6">
        <f t="shared" ref="G4611:G4674" si="289">IFERROR((D4611+E4611)/((F4611/0.25)),0)</f>
        <v>2602.9869234433249</v>
      </c>
      <c r="H4611" s="6">
        <f t="shared" ref="H4611:H4674" si="290">G4611/5.29</f>
        <v>492.05801955450374</v>
      </c>
      <c r="I4611" s="7">
        <f>B4611+ProxiPrognose2030!H4611</f>
        <v>1052.0580195545037</v>
      </c>
      <c r="J4611">
        <f t="shared" ref="J4611:J4674" si="291">MAX(C4611,IF(I4611&gt;0,IF(A4611&lt;6701,IF(I4611&lt;200,1,IF(I4611&lt;400,2,IF(I4611&lt;600,3,IF(I4611&lt;900,4,IF(I4611&lt;2000,5,IF(I4611&gt;2000,6,0)))))),0),0))</f>
        <v>5</v>
      </c>
      <c r="K4611">
        <f t="shared" ref="K4611:K4674" si="292">J4611-C4611</f>
        <v>2</v>
      </c>
      <c r="L4611" s="20">
        <v>5</v>
      </c>
    </row>
    <row r="4612" spans="1:12" ht="14.4">
      <c r="A4612" s="2">
        <v>4611</v>
      </c>
      <c r="B4612">
        <v>299</v>
      </c>
      <c r="C4612">
        <v>2</v>
      </c>
      <c r="D4612" s="7">
        <f>Groei2030!B4612</f>
        <v>0</v>
      </c>
      <c r="E4612" s="7">
        <f>Groei2030!C4612</f>
        <v>0</v>
      </c>
      <c r="F4612" s="6">
        <v>1.25391155517578</v>
      </c>
      <c r="G4612" s="6">
        <f t="shared" si="289"/>
        <v>0</v>
      </c>
      <c r="H4612" s="6">
        <f t="shared" si="290"/>
        <v>0</v>
      </c>
      <c r="I4612" s="7">
        <f>B4612+ProxiPrognose2030!H4612</f>
        <v>299</v>
      </c>
      <c r="J4612">
        <f t="shared" si="291"/>
        <v>2</v>
      </c>
      <c r="K4612">
        <f t="shared" si="292"/>
        <v>0</v>
      </c>
      <c r="L4612" s="20">
        <v>2</v>
      </c>
    </row>
    <row r="4613" spans="1:12" ht="14.4">
      <c r="A4613" s="2">
        <v>4612</v>
      </c>
      <c r="B4613">
        <v>241</v>
      </c>
      <c r="C4613">
        <v>2</v>
      </c>
      <c r="D4613" s="7">
        <f>Groei2030!B4613</f>
        <v>0</v>
      </c>
      <c r="E4613" s="7">
        <f>Groei2030!C4613</f>
        <v>0</v>
      </c>
      <c r="F4613" s="6">
        <v>1.4949028571777301</v>
      </c>
      <c r="G4613" s="6">
        <f t="shared" si="289"/>
        <v>0</v>
      </c>
      <c r="H4613" s="6">
        <f t="shared" si="290"/>
        <v>0</v>
      </c>
      <c r="I4613" s="7">
        <f>B4613+ProxiPrognose2030!H4613</f>
        <v>241</v>
      </c>
      <c r="J4613">
        <f t="shared" si="291"/>
        <v>2</v>
      </c>
      <c r="K4613">
        <f t="shared" si="292"/>
        <v>0</v>
      </c>
      <c r="L4613" s="20">
        <v>2</v>
      </c>
    </row>
    <row r="4614" spans="1:12" ht="14.4">
      <c r="A4614" s="2">
        <v>4613</v>
      </c>
      <c r="B4614">
        <v>307</v>
      </c>
      <c r="C4614">
        <v>2</v>
      </c>
      <c r="D4614" s="7">
        <f>Groei2030!B4614</f>
        <v>0</v>
      </c>
      <c r="E4614" s="7">
        <f>Groei2030!C4614</f>
        <v>1910</v>
      </c>
      <c r="F4614" s="6">
        <v>0.64164952709960899</v>
      </c>
      <c r="G4614" s="6">
        <f t="shared" si="289"/>
        <v>744.17572184366838</v>
      </c>
      <c r="H4614" s="6">
        <f t="shared" si="290"/>
        <v>140.67593985702615</v>
      </c>
      <c r="I4614" s="7">
        <f>B4614+ProxiPrognose2030!H4614</f>
        <v>447.67593985702615</v>
      </c>
      <c r="J4614">
        <f t="shared" si="291"/>
        <v>3</v>
      </c>
      <c r="K4614">
        <f t="shared" si="292"/>
        <v>1</v>
      </c>
      <c r="L4614" s="20">
        <v>3</v>
      </c>
    </row>
    <row r="4615" spans="1:12" ht="14.4">
      <c r="A4615" s="2">
        <v>4614</v>
      </c>
      <c r="B4615">
        <v>468</v>
      </c>
      <c r="C4615">
        <v>3</v>
      </c>
      <c r="D4615" s="7">
        <f>Groei2030!B4615</f>
        <v>0</v>
      </c>
      <c r="E4615" s="7">
        <f>Groei2030!C4615</f>
        <v>0</v>
      </c>
      <c r="F4615" s="6">
        <v>2.4658245605468799E-2</v>
      </c>
      <c r="G4615" s="6">
        <f t="shared" si="289"/>
        <v>0</v>
      </c>
      <c r="H4615" s="6">
        <f t="shared" si="290"/>
        <v>0</v>
      </c>
      <c r="I4615" s="7">
        <f>B4615+ProxiPrognose2030!H4615</f>
        <v>468</v>
      </c>
      <c r="J4615">
        <f t="shared" si="291"/>
        <v>3</v>
      </c>
      <c r="K4615">
        <f t="shared" si="292"/>
        <v>0</v>
      </c>
      <c r="L4615" s="20">
        <v>3</v>
      </c>
    </row>
    <row r="4616" spans="1:12" ht="14.4">
      <c r="A4616" s="2">
        <v>4615</v>
      </c>
      <c r="B4616">
        <v>445</v>
      </c>
      <c r="C4616">
        <v>3</v>
      </c>
      <c r="D4616" s="7">
        <f>Groei2030!B4616</f>
        <v>6308</v>
      </c>
      <c r="E4616" s="7">
        <f>Groei2030!C4616</f>
        <v>7500</v>
      </c>
      <c r="F4616" s="6">
        <v>0.26812479760742203</v>
      </c>
      <c r="G4616" s="6">
        <f t="shared" si="289"/>
        <v>12874.601792909454</v>
      </c>
      <c r="H4616" s="6">
        <f t="shared" si="290"/>
        <v>2433.762153669084</v>
      </c>
      <c r="I4616" s="7">
        <f>B4616+ProxiPrognose2030!H4616</f>
        <v>2878.762153669084</v>
      </c>
      <c r="J4616">
        <f t="shared" si="291"/>
        <v>6</v>
      </c>
      <c r="K4616">
        <f t="shared" si="292"/>
        <v>3</v>
      </c>
      <c r="L4616" s="20">
        <v>6</v>
      </c>
    </row>
    <row r="4617" spans="1:12" ht="14.4">
      <c r="A4617" s="2">
        <v>4616</v>
      </c>
      <c r="B4617">
        <v>493</v>
      </c>
      <c r="C4617">
        <v>3</v>
      </c>
      <c r="D4617" s="7">
        <f>Groei2030!B4617</f>
        <v>698</v>
      </c>
      <c r="E4617" s="7">
        <f>Groei2030!C4617</f>
        <v>0</v>
      </c>
      <c r="F4617" s="6">
        <v>6.9606341796874999E-2</v>
      </c>
      <c r="G4617" s="6">
        <f t="shared" si="289"/>
        <v>2506.955479850174</v>
      </c>
      <c r="H4617" s="6">
        <f t="shared" si="290"/>
        <v>473.90462757092138</v>
      </c>
      <c r="I4617" s="7">
        <f>B4617+ProxiPrognose2030!H4617</f>
        <v>966.90462757092132</v>
      </c>
      <c r="J4617">
        <f t="shared" si="291"/>
        <v>5</v>
      </c>
      <c r="K4617">
        <f t="shared" si="292"/>
        <v>2</v>
      </c>
      <c r="L4617" s="20">
        <v>5</v>
      </c>
    </row>
    <row r="4618" spans="1:12" ht="14.4">
      <c r="A4618" s="2">
        <v>4617</v>
      </c>
      <c r="B4618">
        <v>482</v>
      </c>
      <c r="C4618">
        <v>3</v>
      </c>
      <c r="D4618" s="7">
        <f>Groei2030!B4618</f>
        <v>698</v>
      </c>
      <c r="E4618" s="7">
        <f>Groei2030!C4618</f>
        <v>0</v>
      </c>
      <c r="F4618" s="6">
        <v>8.3321118164062499E-2</v>
      </c>
      <c r="G4618" s="6">
        <f t="shared" si="289"/>
        <v>2094.3069877723287</v>
      </c>
      <c r="H4618" s="6">
        <f t="shared" si="290"/>
        <v>395.89924154486363</v>
      </c>
      <c r="I4618" s="7">
        <f>B4618+ProxiPrognose2030!H4618</f>
        <v>877.89924154486357</v>
      </c>
      <c r="J4618">
        <f t="shared" si="291"/>
        <v>4</v>
      </c>
      <c r="K4618">
        <f t="shared" si="292"/>
        <v>1</v>
      </c>
      <c r="L4618" s="20">
        <v>4</v>
      </c>
    </row>
    <row r="4619" spans="1:12" ht="14.4">
      <c r="A4619" s="2">
        <v>4618</v>
      </c>
      <c r="B4619">
        <v>406</v>
      </c>
      <c r="C4619">
        <v>3</v>
      </c>
      <c r="D4619" s="7">
        <f>Groei2030!B4619</f>
        <v>698</v>
      </c>
      <c r="E4619" s="7">
        <f>Groei2030!C4619</f>
        <v>0</v>
      </c>
      <c r="F4619" s="6">
        <v>7.0258371093749994E-2</v>
      </c>
      <c r="G4619" s="6">
        <f t="shared" si="289"/>
        <v>2483.6898049793112</v>
      </c>
      <c r="H4619" s="6">
        <f t="shared" si="290"/>
        <v>469.50657939117417</v>
      </c>
      <c r="I4619" s="7">
        <f>B4619+ProxiPrognose2030!H4619</f>
        <v>875.50657939117423</v>
      </c>
      <c r="J4619">
        <f t="shared" si="291"/>
        <v>4</v>
      </c>
      <c r="K4619">
        <f t="shared" si="292"/>
        <v>1</v>
      </c>
      <c r="L4619" s="20">
        <v>4</v>
      </c>
    </row>
    <row r="4620" spans="1:12" ht="14.4">
      <c r="A4620" s="2">
        <v>4619</v>
      </c>
      <c r="B4620">
        <v>464</v>
      </c>
      <c r="C4620">
        <v>3</v>
      </c>
      <c r="D4620" s="7">
        <f>Groei2030!B4620</f>
        <v>0</v>
      </c>
      <c r="E4620" s="7">
        <f>Groei2030!C4620</f>
        <v>0</v>
      </c>
      <c r="F4620" s="6">
        <v>1.30067424316406E-2</v>
      </c>
      <c r="G4620" s="6">
        <f t="shared" si="289"/>
        <v>0</v>
      </c>
      <c r="H4620" s="6">
        <f t="shared" si="290"/>
        <v>0</v>
      </c>
      <c r="I4620" s="7">
        <f>B4620+ProxiPrognose2030!H4620</f>
        <v>464</v>
      </c>
      <c r="J4620">
        <f t="shared" si="291"/>
        <v>3</v>
      </c>
      <c r="K4620">
        <f t="shared" si="292"/>
        <v>0</v>
      </c>
      <c r="L4620" s="20">
        <v>3</v>
      </c>
    </row>
    <row r="4621" spans="1:12" ht="14.4">
      <c r="A4621" s="2">
        <v>4620</v>
      </c>
      <c r="B4621">
        <v>312</v>
      </c>
      <c r="C4621">
        <v>2</v>
      </c>
      <c r="D4621" s="7">
        <f>Groei2030!B4621</f>
        <v>0</v>
      </c>
      <c r="E4621" s="7">
        <f>Groei2030!C4621</f>
        <v>1222</v>
      </c>
      <c r="F4621" s="6">
        <v>0.33234302294921902</v>
      </c>
      <c r="G4621" s="6">
        <f t="shared" si="289"/>
        <v>919.23097193070737</v>
      </c>
      <c r="H4621" s="6">
        <f t="shared" si="290"/>
        <v>173.7676695521186</v>
      </c>
      <c r="I4621" s="7">
        <f>B4621+ProxiPrognose2030!H4621</f>
        <v>485.7676695521186</v>
      </c>
      <c r="J4621">
        <f t="shared" si="291"/>
        <v>3</v>
      </c>
      <c r="K4621">
        <f t="shared" si="292"/>
        <v>1</v>
      </c>
      <c r="L4621" s="20">
        <v>3</v>
      </c>
    </row>
    <row r="4622" spans="1:12" ht="14.4">
      <c r="A4622" s="2">
        <v>4621</v>
      </c>
      <c r="B4622">
        <v>0</v>
      </c>
      <c r="C4622">
        <v>0</v>
      </c>
      <c r="D4622" s="7">
        <f>Groei2030!B4622</f>
        <v>0</v>
      </c>
      <c r="E4622" s="7">
        <f>Groei2030!C4622</f>
        <v>0</v>
      </c>
      <c r="F4622" s="6">
        <v>0</v>
      </c>
      <c r="G4622" s="6">
        <f t="shared" si="289"/>
        <v>0</v>
      </c>
      <c r="H4622" s="6">
        <f t="shared" si="290"/>
        <v>0</v>
      </c>
      <c r="I4622" s="7">
        <f>B4622+ProxiPrognose2030!H4622</f>
        <v>0</v>
      </c>
      <c r="J4622">
        <f t="shared" si="291"/>
        <v>0</v>
      </c>
      <c r="K4622">
        <f t="shared" si="292"/>
        <v>0</v>
      </c>
      <c r="L4622" s="20">
        <v>0</v>
      </c>
    </row>
    <row r="4623" spans="1:12" ht="14.4">
      <c r="A4623" s="2">
        <v>4622</v>
      </c>
      <c r="B4623">
        <v>325</v>
      </c>
      <c r="C4623">
        <v>2</v>
      </c>
      <c r="D4623" s="7">
        <f>Groei2030!B4623</f>
        <v>0</v>
      </c>
      <c r="E4623" s="7">
        <f>Groei2030!C4623</f>
        <v>106</v>
      </c>
      <c r="F4623" s="6">
        <v>4.3848608154296899E-2</v>
      </c>
      <c r="G4623" s="6">
        <f t="shared" si="289"/>
        <v>604.3521360301869</v>
      </c>
      <c r="H4623" s="6">
        <f t="shared" si="290"/>
        <v>114.24426011912796</v>
      </c>
      <c r="I4623" s="7">
        <f>B4623+ProxiPrognose2030!H4623</f>
        <v>439.24426011912794</v>
      </c>
      <c r="J4623">
        <f t="shared" si="291"/>
        <v>3</v>
      </c>
      <c r="K4623">
        <f t="shared" si="292"/>
        <v>1</v>
      </c>
      <c r="L4623" s="20">
        <v>3</v>
      </c>
    </row>
    <row r="4624" spans="1:12" ht="14.4">
      <c r="A4624" s="2">
        <v>4623</v>
      </c>
      <c r="B4624">
        <v>363</v>
      </c>
      <c r="C4624">
        <v>2</v>
      </c>
      <c r="D4624" s="7">
        <f>Groei2030!B4624</f>
        <v>0</v>
      </c>
      <c r="E4624" s="7">
        <f>Groei2030!C4624</f>
        <v>0</v>
      </c>
      <c r="F4624" s="6">
        <v>9.9771490478515606E-2</v>
      </c>
      <c r="G4624" s="6">
        <f t="shared" si="289"/>
        <v>0</v>
      </c>
      <c r="H4624" s="6">
        <f t="shared" si="290"/>
        <v>0</v>
      </c>
      <c r="I4624" s="7">
        <f>B4624+ProxiPrognose2030!H4624</f>
        <v>363</v>
      </c>
      <c r="J4624">
        <f t="shared" si="291"/>
        <v>2</v>
      </c>
      <c r="K4624">
        <f t="shared" si="292"/>
        <v>0</v>
      </c>
      <c r="L4624" s="20">
        <v>2</v>
      </c>
    </row>
    <row r="4625" spans="1:12" ht="14.4">
      <c r="A4625" s="2">
        <v>4624</v>
      </c>
      <c r="B4625">
        <v>419</v>
      </c>
      <c r="C4625">
        <v>3</v>
      </c>
      <c r="D4625" s="7">
        <f>Groei2030!B4625</f>
        <v>0</v>
      </c>
      <c r="E4625" s="7">
        <f>Groei2030!C4625</f>
        <v>0</v>
      </c>
      <c r="F4625" s="6">
        <v>5.2502625732421898E-2</v>
      </c>
      <c r="G4625" s="6">
        <f t="shared" si="289"/>
        <v>0</v>
      </c>
      <c r="H4625" s="6">
        <f t="shared" si="290"/>
        <v>0</v>
      </c>
      <c r="I4625" s="7">
        <f>B4625+ProxiPrognose2030!H4625</f>
        <v>419</v>
      </c>
      <c r="J4625">
        <f t="shared" si="291"/>
        <v>3</v>
      </c>
      <c r="K4625">
        <f t="shared" si="292"/>
        <v>0</v>
      </c>
      <c r="L4625" s="20">
        <v>3</v>
      </c>
    </row>
    <row r="4626" spans="1:12" ht="14.4">
      <c r="A4626" s="2">
        <v>4625</v>
      </c>
      <c r="B4626">
        <v>449</v>
      </c>
      <c r="C4626">
        <v>3</v>
      </c>
      <c r="D4626" s="7">
        <f>Groei2030!B4626</f>
        <v>0</v>
      </c>
      <c r="E4626" s="7">
        <f>Groei2030!C4626</f>
        <v>498</v>
      </c>
      <c r="F4626" s="6">
        <v>6.8354521484375E-2</v>
      </c>
      <c r="G4626" s="6">
        <f t="shared" si="289"/>
        <v>1821.3864612958948</v>
      </c>
      <c r="H4626" s="6">
        <f t="shared" si="290"/>
        <v>344.30745960224857</v>
      </c>
      <c r="I4626" s="7">
        <f>B4626+ProxiPrognose2030!H4626</f>
        <v>793.30745960224863</v>
      </c>
      <c r="J4626">
        <f t="shared" si="291"/>
        <v>4</v>
      </c>
      <c r="K4626">
        <f t="shared" si="292"/>
        <v>1</v>
      </c>
      <c r="L4626" s="20">
        <v>4</v>
      </c>
    </row>
    <row r="4627" spans="1:12" ht="14.4">
      <c r="A4627" s="2">
        <v>4626</v>
      </c>
      <c r="B4627">
        <v>506</v>
      </c>
      <c r="C4627">
        <v>3</v>
      </c>
      <c r="D4627" s="7">
        <f>Groei2030!B4627</f>
        <v>0</v>
      </c>
      <c r="E4627" s="7">
        <f>Groei2030!C4627</f>
        <v>533</v>
      </c>
      <c r="F4627" s="6">
        <v>9.9499566162109407E-2</v>
      </c>
      <c r="G4627" s="6">
        <f t="shared" si="289"/>
        <v>1339.2018190602237</v>
      </c>
      <c r="H4627" s="6">
        <f t="shared" si="290"/>
        <v>253.15724367868123</v>
      </c>
      <c r="I4627" s="7">
        <f>B4627+ProxiPrognose2030!H4627</f>
        <v>759.1572436786812</v>
      </c>
      <c r="J4627">
        <f t="shared" si="291"/>
        <v>4</v>
      </c>
      <c r="K4627">
        <f t="shared" si="292"/>
        <v>1</v>
      </c>
      <c r="L4627" s="20">
        <v>4</v>
      </c>
    </row>
    <row r="4628" spans="1:12" ht="14.4">
      <c r="A4628" s="2">
        <v>4627</v>
      </c>
      <c r="B4628">
        <v>522</v>
      </c>
      <c r="C4628">
        <v>3</v>
      </c>
      <c r="D4628" s="7">
        <f>Groei2030!B4628</f>
        <v>0</v>
      </c>
      <c r="E4628" s="7">
        <f>Groei2030!C4628</f>
        <v>0</v>
      </c>
      <c r="F4628" s="6">
        <v>4.4816447265624997E-2</v>
      </c>
      <c r="G4628" s="6">
        <f t="shared" si="289"/>
        <v>0</v>
      </c>
      <c r="H4628" s="6">
        <f t="shared" si="290"/>
        <v>0</v>
      </c>
      <c r="I4628" s="7">
        <f>B4628+ProxiPrognose2030!H4628</f>
        <v>522</v>
      </c>
      <c r="J4628">
        <f t="shared" si="291"/>
        <v>3</v>
      </c>
      <c r="K4628">
        <f t="shared" si="292"/>
        <v>0</v>
      </c>
      <c r="L4628" s="20">
        <v>3</v>
      </c>
    </row>
    <row r="4629" spans="1:12" ht="14.4">
      <c r="A4629" s="2">
        <v>4628</v>
      </c>
      <c r="B4629">
        <v>480</v>
      </c>
      <c r="C4629">
        <v>3</v>
      </c>
      <c r="D4629" s="7">
        <f>Groei2030!B4629</f>
        <v>0</v>
      </c>
      <c r="E4629" s="7">
        <f>Groei2030!C4629</f>
        <v>28</v>
      </c>
      <c r="F4629" s="6">
        <v>7.4902710937500006E-2</v>
      </c>
      <c r="G4629" s="6">
        <f t="shared" si="289"/>
        <v>93.454561422228224</v>
      </c>
      <c r="H4629" s="6">
        <f t="shared" si="290"/>
        <v>17.666268699854108</v>
      </c>
      <c r="I4629" s="7">
        <f>B4629+ProxiPrognose2030!H4629</f>
        <v>497.66626869985413</v>
      </c>
      <c r="J4629">
        <f t="shared" si="291"/>
        <v>3</v>
      </c>
      <c r="K4629">
        <f t="shared" si="292"/>
        <v>0</v>
      </c>
      <c r="L4629" s="20">
        <v>3</v>
      </c>
    </row>
    <row r="4630" spans="1:12" ht="14.4">
      <c r="A4630" s="2">
        <v>4629</v>
      </c>
      <c r="B4630">
        <v>363</v>
      </c>
      <c r="C4630">
        <v>2</v>
      </c>
      <c r="D4630" s="7">
        <f>Groei2030!B4630</f>
        <v>0</v>
      </c>
      <c r="E4630" s="7">
        <f>Groei2030!C4630</f>
        <v>120</v>
      </c>
      <c r="F4630" s="6">
        <v>0.163247035644531</v>
      </c>
      <c r="G4630" s="6">
        <f t="shared" si="289"/>
        <v>183.77056515332222</v>
      </c>
      <c r="H4630" s="6">
        <f t="shared" si="290"/>
        <v>34.739237269059018</v>
      </c>
      <c r="I4630" s="7">
        <f>B4630+ProxiPrognose2030!H4630</f>
        <v>397.739237269059</v>
      </c>
      <c r="J4630">
        <f t="shared" si="291"/>
        <v>2</v>
      </c>
      <c r="K4630">
        <f t="shared" si="292"/>
        <v>0</v>
      </c>
      <c r="L4630" s="20">
        <v>2</v>
      </c>
    </row>
    <row r="4631" spans="1:12" ht="14.4">
      <c r="A4631" s="2">
        <v>4630</v>
      </c>
      <c r="B4631">
        <v>397</v>
      </c>
      <c r="C4631">
        <v>2</v>
      </c>
      <c r="D4631" s="7">
        <f>Groei2030!B4631</f>
        <v>0</v>
      </c>
      <c r="E4631" s="7">
        <f>Groei2030!C4631</f>
        <v>240</v>
      </c>
      <c r="F4631" s="6">
        <v>7.6964813964843698E-2</v>
      </c>
      <c r="G4631" s="6">
        <f t="shared" si="289"/>
        <v>779.57701589985061</v>
      </c>
      <c r="H4631" s="6">
        <f t="shared" si="290"/>
        <v>147.36805593569954</v>
      </c>
      <c r="I4631" s="7">
        <f>B4631+ProxiPrognose2030!H4631</f>
        <v>544.36805593569954</v>
      </c>
      <c r="J4631">
        <f t="shared" si="291"/>
        <v>3</v>
      </c>
      <c r="K4631">
        <f t="shared" si="292"/>
        <v>1</v>
      </c>
      <c r="L4631" s="20">
        <v>3</v>
      </c>
    </row>
    <row r="4632" spans="1:12" ht="14.4">
      <c r="A4632" s="2">
        <v>4631</v>
      </c>
      <c r="B4632">
        <v>472</v>
      </c>
      <c r="C4632">
        <v>3</v>
      </c>
      <c r="D4632" s="7">
        <f>Groei2030!B4632</f>
        <v>0</v>
      </c>
      <c r="E4632" s="7">
        <f>Groei2030!C4632</f>
        <v>194</v>
      </c>
      <c r="F4632" s="6">
        <v>0.103234977539062</v>
      </c>
      <c r="G4632" s="6">
        <f t="shared" si="289"/>
        <v>469.80201048281913</v>
      </c>
      <c r="H4632" s="6">
        <f t="shared" si="290"/>
        <v>88.809453777470537</v>
      </c>
      <c r="I4632" s="7">
        <f>B4632+ProxiPrognose2030!H4632</f>
        <v>560.80945377747048</v>
      </c>
      <c r="J4632">
        <f t="shared" si="291"/>
        <v>3</v>
      </c>
      <c r="K4632">
        <f t="shared" si="292"/>
        <v>0</v>
      </c>
      <c r="L4632" s="20">
        <v>3</v>
      </c>
    </row>
    <row r="4633" spans="1:12" ht="14.4">
      <c r="A4633" s="2">
        <v>4632</v>
      </c>
      <c r="B4633">
        <v>371</v>
      </c>
      <c r="C4633">
        <v>2</v>
      </c>
      <c r="D4633" s="7">
        <f>Groei2030!B4633</f>
        <v>0</v>
      </c>
      <c r="E4633" s="7">
        <f>Groei2030!C4633</f>
        <v>625</v>
      </c>
      <c r="F4633" s="6">
        <v>8.1288011474609401E-2</v>
      </c>
      <c r="G4633" s="6">
        <f t="shared" si="289"/>
        <v>1922.1776639081058</v>
      </c>
      <c r="H4633" s="6">
        <f t="shared" si="290"/>
        <v>363.36061699586122</v>
      </c>
      <c r="I4633" s="7">
        <f>B4633+ProxiPrognose2030!H4633</f>
        <v>734.36061699586116</v>
      </c>
      <c r="J4633">
        <f t="shared" si="291"/>
        <v>4</v>
      </c>
      <c r="K4633">
        <f t="shared" si="292"/>
        <v>2</v>
      </c>
      <c r="L4633" s="20">
        <v>4</v>
      </c>
    </row>
    <row r="4634" spans="1:12" ht="14.4">
      <c r="A4634" s="2">
        <v>4633</v>
      </c>
      <c r="B4634">
        <v>475</v>
      </c>
      <c r="C4634">
        <v>3</v>
      </c>
      <c r="D4634" s="7">
        <f>Groei2030!B4634</f>
        <v>0</v>
      </c>
      <c r="E4634" s="7">
        <f>Groei2030!C4634</f>
        <v>461</v>
      </c>
      <c r="F4634" s="6">
        <v>0.12797216430664099</v>
      </c>
      <c r="G4634" s="6">
        <f t="shared" si="289"/>
        <v>900.58647225691413</v>
      </c>
      <c r="H4634" s="6">
        <f t="shared" si="290"/>
        <v>170.24318946255465</v>
      </c>
      <c r="I4634" s="7">
        <f>B4634+ProxiPrognose2030!H4634</f>
        <v>645.24318946255471</v>
      </c>
      <c r="J4634">
        <f t="shared" si="291"/>
        <v>4</v>
      </c>
      <c r="K4634">
        <f t="shared" si="292"/>
        <v>1</v>
      </c>
      <c r="L4634" s="20">
        <v>4</v>
      </c>
    </row>
    <row r="4635" spans="1:12" ht="14.4">
      <c r="A4635" s="2">
        <v>4634</v>
      </c>
      <c r="B4635">
        <v>174</v>
      </c>
      <c r="C4635">
        <v>1</v>
      </c>
      <c r="D4635" s="7">
        <f>Groei2030!B4635</f>
        <v>0</v>
      </c>
      <c r="E4635" s="7">
        <f>Groei2030!C4635</f>
        <v>3248</v>
      </c>
      <c r="F4635" s="6">
        <v>0.94789919775390596</v>
      </c>
      <c r="G4635" s="6">
        <f t="shared" si="289"/>
        <v>856.63117125119857</v>
      </c>
      <c r="H4635" s="6">
        <f t="shared" si="290"/>
        <v>161.93405883765567</v>
      </c>
      <c r="I4635" s="7">
        <f>B4635+ProxiPrognose2030!H4635</f>
        <v>335.9340588376557</v>
      </c>
      <c r="J4635">
        <f t="shared" si="291"/>
        <v>2</v>
      </c>
      <c r="K4635">
        <f t="shared" si="292"/>
        <v>1</v>
      </c>
      <c r="L4635" s="20">
        <v>2</v>
      </c>
    </row>
    <row r="4636" spans="1:12" ht="14.4">
      <c r="A4636" s="2">
        <v>4635</v>
      </c>
      <c r="B4636">
        <v>0</v>
      </c>
      <c r="C4636">
        <v>0</v>
      </c>
      <c r="D4636" s="7">
        <f>Groei2030!B4636</f>
        <v>0</v>
      </c>
      <c r="E4636" s="7">
        <f>Groei2030!C4636</f>
        <v>0</v>
      </c>
      <c r="F4636" s="6">
        <v>0</v>
      </c>
      <c r="G4636" s="6">
        <f t="shared" si="289"/>
        <v>0</v>
      </c>
      <c r="H4636" s="6">
        <f t="shared" si="290"/>
        <v>0</v>
      </c>
      <c r="I4636" s="7">
        <f>B4636+ProxiPrognose2030!H4636</f>
        <v>0</v>
      </c>
      <c r="J4636">
        <f t="shared" si="291"/>
        <v>0</v>
      </c>
      <c r="K4636">
        <f t="shared" si="292"/>
        <v>0</v>
      </c>
      <c r="L4636" s="20">
        <v>0</v>
      </c>
    </row>
    <row r="4637" spans="1:12" ht="14.4">
      <c r="A4637" s="2">
        <v>4636</v>
      </c>
      <c r="B4637">
        <v>0</v>
      </c>
      <c r="C4637">
        <v>0</v>
      </c>
      <c r="D4637" s="7">
        <f>Groei2030!B4637</f>
        <v>0</v>
      </c>
      <c r="E4637" s="7">
        <f>Groei2030!C4637</f>
        <v>0</v>
      </c>
      <c r="F4637" s="6">
        <v>0</v>
      </c>
      <c r="G4637" s="6">
        <f t="shared" si="289"/>
        <v>0</v>
      </c>
      <c r="H4637" s="6">
        <f t="shared" si="290"/>
        <v>0</v>
      </c>
      <c r="I4637" s="7">
        <f>B4637+ProxiPrognose2030!H4637</f>
        <v>0</v>
      </c>
      <c r="J4637">
        <f t="shared" si="291"/>
        <v>0</v>
      </c>
      <c r="K4637">
        <f t="shared" si="292"/>
        <v>0</v>
      </c>
      <c r="L4637" s="20">
        <v>0</v>
      </c>
    </row>
    <row r="4638" spans="1:12" ht="14.4">
      <c r="A4638" s="2">
        <v>4637</v>
      </c>
      <c r="B4638">
        <v>432</v>
      </c>
      <c r="C4638">
        <v>3</v>
      </c>
      <c r="D4638" s="7">
        <f>Groei2030!B4638</f>
        <v>0</v>
      </c>
      <c r="E4638" s="7">
        <f>Groei2030!C4638</f>
        <v>0</v>
      </c>
      <c r="F4638" s="6">
        <v>1.9211397460937502E-2</v>
      </c>
      <c r="G4638" s="6">
        <f t="shared" si="289"/>
        <v>0</v>
      </c>
      <c r="H4638" s="6">
        <f t="shared" si="290"/>
        <v>0</v>
      </c>
      <c r="I4638" s="7">
        <f>B4638+ProxiPrognose2030!H4638</f>
        <v>432</v>
      </c>
      <c r="J4638">
        <f t="shared" si="291"/>
        <v>3</v>
      </c>
      <c r="K4638">
        <f t="shared" si="292"/>
        <v>0</v>
      </c>
      <c r="L4638" s="20">
        <v>3</v>
      </c>
    </row>
    <row r="4639" spans="1:12" ht="14.4">
      <c r="A4639" s="2">
        <v>4638</v>
      </c>
      <c r="B4639">
        <v>185</v>
      </c>
      <c r="C4639">
        <v>1</v>
      </c>
      <c r="D4639" s="7">
        <f>Groei2030!B4639</f>
        <v>0</v>
      </c>
      <c r="E4639" s="7">
        <f>Groei2030!C4639</f>
        <v>0</v>
      </c>
      <c r="F4639" s="6">
        <v>0.53786773437500002</v>
      </c>
      <c r="G4639" s="6">
        <f t="shared" si="289"/>
        <v>0</v>
      </c>
      <c r="H4639" s="6">
        <f t="shared" si="290"/>
        <v>0</v>
      </c>
      <c r="I4639" s="7">
        <f>B4639+ProxiPrognose2030!H4639</f>
        <v>185</v>
      </c>
      <c r="J4639">
        <f t="shared" si="291"/>
        <v>1</v>
      </c>
      <c r="K4639">
        <f t="shared" si="292"/>
        <v>0</v>
      </c>
      <c r="L4639" s="20">
        <v>1</v>
      </c>
    </row>
    <row r="4640" spans="1:12" ht="14.4">
      <c r="A4640" s="2">
        <v>4639</v>
      </c>
      <c r="B4640">
        <v>444</v>
      </c>
      <c r="C4640">
        <v>3</v>
      </c>
      <c r="D4640" s="7">
        <f>Groei2030!B4640</f>
        <v>198</v>
      </c>
      <c r="E4640" s="7">
        <f>Groei2030!C4640</f>
        <v>0</v>
      </c>
      <c r="F4640" s="6">
        <v>0.21169209082031201</v>
      </c>
      <c r="G4640" s="6">
        <f t="shared" si="289"/>
        <v>233.83018141200407</v>
      </c>
      <c r="H4640" s="6">
        <f t="shared" si="290"/>
        <v>44.202302724386399</v>
      </c>
      <c r="I4640" s="7">
        <f>B4640+ProxiPrognose2030!H4640</f>
        <v>488.20230272438641</v>
      </c>
      <c r="J4640">
        <f t="shared" si="291"/>
        <v>3</v>
      </c>
      <c r="K4640">
        <f t="shared" si="292"/>
        <v>0</v>
      </c>
      <c r="L4640" s="20">
        <v>3</v>
      </c>
    </row>
    <row r="4641" spans="1:12" ht="14.4">
      <c r="A4641" s="2">
        <v>4640</v>
      </c>
      <c r="B4641">
        <v>187</v>
      </c>
      <c r="C4641">
        <v>1</v>
      </c>
      <c r="D4641" s="7">
        <f>Groei2030!B4641</f>
        <v>0</v>
      </c>
      <c r="E4641" s="7">
        <f>Groei2030!C4641</f>
        <v>0</v>
      </c>
      <c r="F4641" s="6">
        <v>3.4041486572265599E-2</v>
      </c>
      <c r="G4641" s="6">
        <f t="shared" si="289"/>
        <v>0</v>
      </c>
      <c r="H4641" s="6">
        <f t="shared" si="290"/>
        <v>0</v>
      </c>
      <c r="I4641" s="7">
        <f>B4641+ProxiPrognose2030!H4641</f>
        <v>187</v>
      </c>
      <c r="J4641">
        <f t="shared" si="291"/>
        <v>1</v>
      </c>
      <c r="K4641">
        <f t="shared" si="292"/>
        <v>0</v>
      </c>
      <c r="L4641" s="20">
        <v>1</v>
      </c>
    </row>
    <row r="4642" spans="1:12" ht="14.4">
      <c r="A4642" s="2">
        <v>4641</v>
      </c>
      <c r="B4642">
        <v>188</v>
      </c>
      <c r="C4642">
        <v>1</v>
      </c>
      <c r="D4642" s="7">
        <f>Groei2030!B4642</f>
        <v>0</v>
      </c>
      <c r="E4642" s="7">
        <f>Groei2030!C4642</f>
        <v>0</v>
      </c>
      <c r="F4642" s="6">
        <v>4.1382313476562502E-2</v>
      </c>
      <c r="G4642" s="6">
        <f t="shared" si="289"/>
        <v>0</v>
      </c>
      <c r="H4642" s="6">
        <f t="shared" si="290"/>
        <v>0</v>
      </c>
      <c r="I4642" s="7">
        <f>B4642+ProxiPrognose2030!H4642</f>
        <v>188</v>
      </c>
      <c r="J4642">
        <f t="shared" si="291"/>
        <v>1</v>
      </c>
      <c r="K4642">
        <f t="shared" si="292"/>
        <v>0</v>
      </c>
      <c r="L4642" s="20">
        <v>1</v>
      </c>
    </row>
    <row r="4643" spans="1:12" ht="14.4">
      <c r="A4643" s="2">
        <v>4642</v>
      </c>
      <c r="B4643">
        <v>197</v>
      </c>
      <c r="C4643">
        <v>1</v>
      </c>
      <c r="D4643" s="7">
        <f>Groei2030!B4643</f>
        <v>0</v>
      </c>
      <c r="E4643" s="7">
        <f>Groei2030!C4643</f>
        <v>0</v>
      </c>
      <c r="F4643" s="6">
        <v>5.5794341308593703E-2</v>
      </c>
      <c r="G4643" s="6">
        <f t="shared" si="289"/>
        <v>0</v>
      </c>
      <c r="H4643" s="6">
        <f t="shared" si="290"/>
        <v>0</v>
      </c>
      <c r="I4643" s="7">
        <f>B4643+ProxiPrognose2030!H4643</f>
        <v>197</v>
      </c>
      <c r="J4643">
        <f t="shared" si="291"/>
        <v>1</v>
      </c>
      <c r="K4643">
        <f t="shared" si="292"/>
        <v>0</v>
      </c>
      <c r="L4643" s="20">
        <v>1</v>
      </c>
    </row>
    <row r="4644" spans="1:12" ht="14.4">
      <c r="A4644" s="2">
        <v>4643</v>
      </c>
      <c r="B4644">
        <v>237</v>
      </c>
      <c r="C4644">
        <v>2</v>
      </c>
      <c r="D4644" s="7">
        <f>Groei2030!B4644</f>
        <v>0</v>
      </c>
      <c r="E4644" s="7">
        <f>Groei2030!C4644</f>
        <v>0</v>
      </c>
      <c r="F4644" s="6">
        <v>7.3310199951171898E-2</v>
      </c>
      <c r="G4644" s="6">
        <f t="shared" si="289"/>
        <v>0</v>
      </c>
      <c r="H4644" s="6">
        <f t="shared" si="290"/>
        <v>0</v>
      </c>
      <c r="I4644" s="7">
        <f>B4644+ProxiPrognose2030!H4644</f>
        <v>237</v>
      </c>
      <c r="J4644">
        <f t="shared" si="291"/>
        <v>2</v>
      </c>
      <c r="K4644">
        <f t="shared" si="292"/>
        <v>0</v>
      </c>
      <c r="L4644" s="20">
        <v>2</v>
      </c>
    </row>
    <row r="4645" spans="1:12" ht="14.4">
      <c r="A4645" s="2">
        <v>4644</v>
      </c>
      <c r="B4645">
        <v>202</v>
      </c>
      <c r="C4645">
        <v>2</v>
      </c>
      <c r="D4645" s="7">
        <f>Groei2030!B4645</f>
        <v>252</v>
      </c>
      <c r="E4645" s="7">
        <f>Groei2030!C4645</f>
        <v>0</v>
      </c>
      <c r="F4645" s="6">
        <v>4.020866796875E-2</v>
      </c>
      <c r="G4645" s="6">
        <f t="shared" si="289"/>
        <v>1566.8263382652547</v>
      </c>
      <c r="H4645" s="6">
        <f t="shared" si="290"/>
        <v>296.18645335827119</v>
      </c>
      <c r="I4645" s="7">
        <f>B4645+ProxiPrognose2030!H4645</f>
        <v>498.18645335827119</v>
      </c>
      <c r="J4645">
        <f t="shared" si="291"/>
        <v>3</v>
      </c>
      <c r="K4645">
        <f t="shared" si="292"/>
        <v>1</v>
      </c>
      <c r="L4645" s="20">
        <v>3</v>
      </c>
    </row>
    <row r="4646" spans="1:12" ht="14.4">
      <c r="A4646" s="2">
        <v>4645</v>
      </c>
      <c r="B4646">
        <v>202</v>
      </c>
      <c r="C4646">
        <v>2</v>
      </c>
      <c r="D4646" s="7">
        <f>Groei2030!B4646</f>
        <v>252</v>
      </c>
      <c r="E4646" s="7">
        <f>Groei2030!C4646</f>
        <v>0</v>
      </c>
      <c r="F4646" s="6">
        <v>5.8165062988281203E-2</v>
      </c>
      <c r="G4646" s="6">
        <f t="shared" si="289"/>
        <v>1083.124418049593</v>
      </c>
      <c r="H4646" s="6">
        <f t="shared" si="290"/>
        <v>204.74941740067922</v>
      </c>
      <c r="I4646" s="7">
        <f>B4646+ProxiPrognose2030!H4646</f>
        <v>406.74941740067925</v>
      </c>
      <c r="J4646">
        <f t="shared" si="291"/>
        <v>3</v>
      </c>
      <c r="K4646">
        <f t="shared" si="292"/>
        <v>1</v>
      </c>
      <c r="L4646" s="20">
        <v>3</v>
      </c>
    </row>
    <row r="4647" spans="1:12" ht="14.4">
      <c r="A4647" s="2">
        <v>4646</v>
      </c>
      <c r="B4647">
        <v>214</v>
      </c>
      <c r="C4647">
        <v>2</v>
      </c>
      <c r="D4647" s="7">
        <f>Groei2030!B4647</f>
        <v>505</v>
      </c>
      <c r="E4647" s="7">
        <f>Groei2030!C4647</f>
        <v>15</v>
      </c>
      <c r="F4647" s="6">
        <v>9.2665840576171901E-2</v>
      </c>
      <c r="G4647" s="6">
        <f t="shared" si="289"/>
        <v>1402.8902041107499</v>
      </c>
      <c r="H4647" s="6">
        <f t="shared" si="290"/>
        <v>265.19663593775988</v>
      </c>
      <c r="I4647" s="7">
        <f>B4647+ProxiPrognose2030!H4647</f>
        <v>479.19663593775988</v>
      </c>
      <c r="J4647">
        <f t="shared" si="291"/>
        <v>3</v>
      </c>
      <c r="K4647">
        <f t="shared" si="292"/>
        <v>1</v>
      </c>
      <c r="L4647" s="20">
        <v>3</v>
      </c>
    </row>
    <row r="4648" spans="1:12" ht="14.4">
      <c r="A4648" s="2">
        <v>4647</v>
      </c>
      <c r="B4648">
        <v>189</v>
      </c>
      <c r="C4648">
        <v>1</v>
      </c>
      <c r="D4648" s="7">
        <f>Groei2030!B4648</f>
        <v>757</v>
      </c>
      <c r="E4648" s="7">
        <f>Groei2030!C4648</f>
        <v>0</v>
      </c>
      <c r="F4648" s="6">
        <v>0.137462704101563</v>
      </c>
      <c r="G4648" s="6">
        <f t="shared" si="289"/>
        <v>1376.7370665149615</v>
      </c>
      <c r="H4648" s="6">
        <f t="shared" si="290"/>
        <v>260.25275359451069</v>
      </c>
      <c r="I4648" s="7">
        <f>B4648+ProxiPrognose2030!H4648</f>
        <v>449.25275359451069</v>
      </c>
      <c r="J4648">
        <f t="shared" si="291"/>
        <v>3</v>
      </c>
      <c r="K4648">
        <f t="shared" si="292"/>
        <v>2</v>
      </c>
      <c r="L4648" s="20">
        <v>3</v>
      </c>
    </row>
    <row r="4649" spans="1:12" ht="14.4">
      <c r="A4649" s="2">
        <v>4648</v>
      </c>
      <c r="B4649">
        <v>338</v>
      </c>
      <c r="C4649">
        <v>2</v>
      </c>
      <c r="D4649" s="7">
        <f>Groei2030!B4649</f>
        <v>0</v>
      </c>
      <c r="E4649" s="7">
        <f>Groei2030!C4649</f>
        <v>630</v>
      </c>
      <c r="F4649" s="6">
        <v>7.9332828125000004E-2</v>
      </c>
      <c r="G4649" s="6">
        <f t="shared" si="289"/>
        <v>1985.3067604225157</v>
      </c>
      <c r="H4649" s="6">
        <f t="shared" si="290"/>
        <v>375.29428363374586</v>
      </c>
      <c r="I4649" s="7">
        <f>B4649+ProxiPrognose2030!H4649</f>
        <v>713.29428363374586</v>
      </c>
      <c r="J4649">
        <f t="shared" si="291"/>
        <v>4</v>
      </c>
      <c r="K4649">
        <f t="shared" si="292"/>
        <v>2</v>
      </c>
      <c r="L4649" s="20">
        <v>4</v>
      </c>
    </row>
    <row r="4650" spans="1:12" ht="14.4">
      <c r="A4650" s="2">
        <v>4649</v>
      </c>
      <c r="B4650">
        <v>353</v>
      </c>
      <c r="C4650">
        <v>2</v>
      </c>
      <c r="D4650" s="7">
        <f>Groei2030!B4650</f>
        <v>237</v>
      </c>
      <c r="E4650" s="7">
        <f>Groei2030!C4650</f>
        <v>0</v>
      </c>
      <c r="F4650" s="6">
        <v>1.4997958413085899</v>
      </c>
      <c r="G4650" s="6">
        <f t="shared" si="289"/>
        <v>39.505376910702502</v>
      </c>
      <c r="H4650" s="6">
        <f t="shared" si="290"/>
        <v>7.4679351438000952</v>
      </c>
      <c r="I4650" s="7">
        <f>B4650+ProxiPrognose2030!H4650</f>
        <v>360.4679351438001</v>
      </c>
      <c r="J4650">
        <f t="shared" si="291"/>
        <v>2</v>
      </c>
      <c r="K4650">
        <f t="shared" si="292"/>
        <v>0</v>
      </c>
      <c r="L4650" s="20">
        <v>2</v>
      </c>
    </row>
    <row r="4651" spans="1:12" ht="14.4">
      <c r="A4651" s="2">
        <v>4650</v>
      </c>
      <c r="B4651">
        <v>335</v>
      </c>
      <c r="C4651">
        <v>2</v>
      </c>
      <c r="D4651" s="7">
        <f>Groei2030!B4651</f>
        <v>0</v>
      </c>
      <c r="E4651" s="7">
        <f>Groei2030!C4651</f>
        <v>0</v>
      </c>
      <c r="F4651" s="6">
        <v>3.8804708740234402E-2</v>
      </c>
      <c r="G4651" s="6">
        <f t="shared" si="289"/>
        <v>0</v>
      </c>
      <c r="H4651" s="6">
        <f t="shared" si="290"/>
        <v>0</v>
      </c>
      <c r="I4651" s="7">
        <f>B4651+ProxiPrognose2030!H4651</f>
        <v>335</v>
      </c>
      <c r="J4651">
        <f t="shared" si="291"/>
        <v>2</v>
      </c>
      <c r="K4651">
        <f t="shared" si="292"/>
        <v>0</v>
      </c>
      <c r="L4651" s="20">
        <v>2</v>
      </c>
    </row>
    <row r="4652" spans="1:12" ht="14.4">
      <c r="A4652" s="2">
        <v>4651</v>
      </c>
      <c r="B4652">
        <v>475</v>
      </c>
      <c r="C4652">
        <v>3</v>
      </c>
      <c r="D4652" s="7">
        <f>Groei2030!B4652</f>
        <v>0</v>
      </c>
      <c r="E4652" s="7">
        <f>Groei2030!C4652</f>
        <v>0</v>
      </c>
      <c r="F4652" s="6">
        <v>2.5358499999999999E-2</v>
      </c>
      <c r="G4652" s="6">
        <f t="shared" si="289"/>
        <v>0</v>
      </c>
      <c r="H4652" s="6">
        <f t="shared" si="290"/>
        <v>0</v>
      </c>
      <c r="I4652" s="7">
        <f>B4652+ProxiPrognose2030!H4652</f>
        <v>475</v>
      </c>
      <c r="J4652">
        <f t="shared" si="291"/>
        <v>3</v>
      </c>
      <c r="K4652">
        <f t="shared" si="292"/>
        <v>0</v>
      </c>
      <c r="L4652" s="20">
        <v>3</v>
      </c>
    </row>
    <row r="4653" spans="1:12" ht="14.4">
      <c r="A4653" s="2">
        <v>4652</v>
      </c>
      <c r="B4653">
        <v>466</v>
      </c>
      <c r="C4653">
        <v>3</v>
      </c>
      <c r="D4653" s="7">
        <f>Groei2030!B4653</f>
        <v>-5</v>
      </c>
      <c r="E4653" s="7">
        <f>Groei2030!C4653</f>
        <v>0</v>
      </c>
      <c r="F4653" s="6">
        <v>4.3452640624999997E-2</v>
      </c>
      <c r="G4653" s="6">
        <f t="shared" si="289"/>
        <v>-28.76695137558168</v>
      </c>
      <c r="H4653" s="6">
        <f t="shared" si="290"/>
        <v>-5.4379870275201663</v>
      </c>
      <c r="I4653" s="7">
        <f>B4653+ProxiPrognose2030!H4653</f>
        <v>460.56201297247981</v>
      </c>
      <c r="J4653">
        <f t="shared" si="291"/>
        <v>3</v>
      </c>
      <c r="K4653">
        <f t="shared" si="292"/>
        <v>0</v>
      </c>
      <c r="L4653" s="20">
        <v>3</v>
      </c>
    </row>
    <row r="4654" spans="1:12" ht="14.4">
      <c r="A4654" s="2">
        <v>4653</v>
      </c>
      <c r="B4654">
        <v>475</v>
      </c>
      <c r="C4654">
        <v>3</v>
      </c>
      <c r="D4654" s="7">
        <f>Groei2030!B4654</f>
        <v>-7</v>
      </c>
      <c r="E4654" s="7">
        <f>Groei2030!C4654</f>
        <v>0</v>
      </c>
      <c r="F4654" s="6">
        <v>3.3652000000000001E-2</v>
      </c>
      <c r="G4654" s="6">
        <f t="shared" si="289"/>
        <v>-52.002852727921073</v>
      </c>
      <c r="H4654" s="6">
        <f t="shared" si="290"/>
        <v>-9.830406942896234</v>
      </c>
      <c r="I4654" s="7">
        <f>B4654+ProxiPrognose2030!H4654</f>
        <v>465.16959305710378</v>
      </c>
      <c r="J4654">
        <f t="shared" si="291"/>
        <v>3</v>
      </c>
      <c r="K4654">
        <f t="shared" si="292"/>
        <v>0</v>
      </c>
      <c r="L4654" s="20">
        <v>3</v>
      </c>
    </row>
    <row r="4655" spans="1:12" ht="14.4">
      <c r="A4655" s="2">
        <v>4654</v>
      </c>
      <c r="B4655">
        <v>457</v>
      </c>
      <c r="C4655">
        <v>3</v>
      </c>
      <c r="D4655" s="7">
        <f>Groei2030!B4655</f>
        <v>0</v>
      </c>
      <c r="E4655" s="7">
        <f>Groei2030!C4655</f>
        <v>0</v>
      </c>
      <c r="F4655" s="6">
        <v>3.9727734374999997E-2</v>
      </c>
      <c r="G4655" s="6">
        <f t="shared" si="289"/>
        <v>0</v>
      </c>
      <c r="H4655" s="6">
        <f t="shared" si="290"/>
        <v>0</v>
      </c>
      <c r="I4655" s="7">
        <f>B4655+ProxiPrognose2030!H4655</f>
        <v>457</v>
      </c>
      <c r="J4655">
        <f t="shared" si="291"/>
        <v>3</v>
      </c>
      <c r="K4655">
        <f t="shared" si="292"/>
        <v>0</v>
      </c>
      <c r="L4655" s="20">
        <v>3</v>
      </c>
    </row>
    <row r="4656" spans="1:12" ht="14.4">
      <c r="A4656" s="2">
        <v>4655</v>
      </c>
      <c r="B4656">
        <v>463</v>
      </c>
      <c r="C4656">
        <v>3</v>
      </c>
      <c r="D4656" s="7">
        <f>Groei2030!B4656</f>
        <v>-13</v>
      </c>
      <c r="E4656" s="7">
        <f>Groei2030!C4656</f>
        <v>0</v>
      </c>
      <c r="F4656" s="6">
        <v>7.7283449951171895E-2</v>
      </c>
      <c r="G4656" s="6">
        <f t="shared" si="289"/>
        <v>-42.052988085461607</v>
      </c>
      <c r="H4656" s="6">
        <f t="shared" si="290"/>
        <v>-7.9495251579322508</v>
      </c>
      <c r="I4656" s="7">
        <f>B4656+ProxiPrognose2030!H4656</f>
        <v>455.05047484206773</v>
      </c>
      <c r="J4656">
        <f t="shared" si="291"/>
        <v>3</v>
      </c>
      <c r="K4656">
        <f t="shared" si="292"/>
        <v>0</v>
      </c>
      <c r="L4656" s="20">
        <v>3</v>
      </c>
    </row>
    <row r="4657" spans="1:12" ht="14.4">
      <c r="A4657" s="2">
        <v>4656</v>
      </c>
      <c r="B4657">
        <v>478</v>
      </c>
      <c r="C4657">
        <v>3</v>
      </c>
      <c r="D4657" s="7">
        <f>Groei2030!B4657</f>
        <v>-19</v>
      </c>
      <c r="E4657" s="7">
        <f>Groei2030!C4657</f>
        <v>0</v>
      </c>
      <c r="F4657" s="6">
        <v>7.5863E-2</v>
      </c>
      <c r="G4657" s="6">
        <f t="shared" si="289"/>
        <v>-62.612867932984457</v>
      </c>
      <c r="H4657" s="6">
        <f t="shared" si="290"/>
        <v>-11.836080894704056</v>
      </c>
      <c r="I4657" s="7">
        <f>B4657+ProxiPrognose2030!H4657</f>
        <v>466.16391910529592</v>
      </c>
      <c r="J4657">
        <f t="shared" si="291"/>
        <v>3</v>
      </c>
      <c r="K4657">
        <f t="shared" si="292"/>
        <v>0</v>
      </c>
      <c r="L4657" s="20">
        <v>3</v>
      </c>
    </row>
    <row r="4658" spans="1:12" ht="14.4">
      <c r="A4658" s="2">
        <v>4657</v>
      </c>
      <c r="B4658">
        <v>475</v>
      </c>
      <c r="C4658">
        <v>3</v>
      </c>
      <c r="D4658" s="7">
        <f>Groei2030!B4658</f>
        <v>-11</v>
      </c>
      <c r="E4658" s="7">
        <f>Groei2030!C4658</f>
        <v>0</v>
      </c>
      <c r="F4658" s="6">
        <v>4.2181999999999997E-2</v>
      </c>
      <c r="G4658" s="6">
        <f t="shared" si="289"/>
        <v>-65.193684509980571</v>
      </c>
      <c r="H4658" s="6">
        <f t="shared" si="290"/>
        <v>-12.323947922491602</v>
      </c>
      <c r="I4658" s="7">
        <f>B4658+ProxiPrognose2030!H4658</f>
        <v>462.67605207750842</v>
      </c>
      <c r="J4658">
        <f t="shared" si="291"/>
        <v>3</v>
      </c>
      <c r="K4658">
        <f t="shared" si="292"/>
        <v>0</v>
      </c>
      <c r="L4658" s="20">
        <v>3</v>
      </c>
    </row>
    <row r="4659" spans="1:12" ht="14.4">
      <c r="A4659" s="2">
        <v>4658</v>
      </c>
      <c r="B4659">
        <v>475</v>
      </c>
      <c r="C4659">
        <v>3</v>
      </c>
      <c r="D4659" s="7">
        <f>Groei2030!B4659</f>
        <v>-16</v>
      </c>
      <c r="E4659" s="7">
        <f>Groei2030!C4659</f>
        <v>0</v>
      </c>
      <c r="F4659" s="6">
        <v>2.9365499999999999E-2</v>
      </c>
      <c r="G4659" s="6">
        <f t="shared" si="289"/>
        <v>-136.21426503890621</v>
      </c>
      <c r="H4659" s="6">
        <f t="shared" si="290"/>
        <v>-25.749388476163745</v>
      </c>
      <c r="I4659" s="7">
        <f>B4659+ProxiPrognose2030!H4659</f>
        <v>449.25061152383626</v>
      </c>
      <c r="J4659">
        <f t="shared" si="291"/>
        <v>3</v>
      </c>
      <c r="K4659">
        <f t="shared" si="292"/>
        <v>0</v>
      </c>
      <c r="L4659" s="20">
        <v>3</v>
      </c>
    </row>
    <row r="4660" spans="1:12" ht="14.4">
      <c r="A4660" s="2">
        <v>4659</v>
      </c>
      <c r="B4660">
        <v>475</v>
      </c>
      <c r="C4660">
        <v>3</v>
      </c>
      <c r="D4660" s="7">
        <f>Groei2030!B4660</f>
        <v>-6</v>
      </c>
      <c r="E4660" s="7">
        <f>Groei2030!C4660</f>
        <v>0</v>
      </c>
      <c r="F4660" s="6">
        <v>2.22445E-2</v>
      </c>
      <c r="G4660" s="6">
        <f t="shared" si="289"/>
        <v>-67.432399019982469</v>
      </c>
      <c r="H4660" s="6">
        <f t="shared" si="290"/>
        <v>-12.747145372397442</v>
      </c>
      <c r="I4660" s="7">
        <f>B4660+ProxiPrognose2030!H4660</f>
        <v>462.25285462760257</v>
      </c>
      <c r="J4660">
        <f t="shared" si="291"/>
        <v>3</v>
      </c>
      <c r="K4660">
        <f t="shared" si="292"/>
        <v>0</v>
      </c>
      <c r="L4660" s="20">
        <v>3</v>
      </c>
    </row>
    <row r="4661" spans="1:12" ht="14.4">
      <c r="A4661" s="2">
        <v>4660</v>
      </c>
      <c r="B4661">
        <v>477</v>
      </c>
      <c r="C4661">
        <v>3</v>
      </c>
      <c r="D4661" s="7">
        <f>Groei2030!B4661</f>
        <v>-15</v>
      </c>
      <c r="E4661" s="7">
        <f>Groei2030!C4661</f>
        <v>0</v>
      </c>
      <c r="F4661" s="6">
        <v>7.6656500000000002E-2</v>
      </c>
      <c r="G4661" s="6">
        <f t="shared" si="289"/>
        <v>-48.919530633410083</v>
      </c>
      <c r="H4661" s="6">
        <f t="shared" si="290"/>
        <v>-9.2475483238960461</v>
      </c>
      <c r="I4661" s="7">
        <f>B4661+ProxiPrognose2030!H4661</f>
        <v>467.75245167610393</v>
      </c>
      <c r="J4661">
        <f t="shared" si="291"/>
        <v>3</v>
      </c>
      <c r="K4661">
        <f t="shared" si="292"/>
        <v>0</v>
      </c>
      <c r="L4661" s="20">
        <v>3</v>
      </c>
    </row>
    <row r="4662" spans="1:12" ht="14.4">
      <c r="A4662" s="2">
        <v>4661</v>
      </c>
      <c r="B4662">
        <v>443</v>
      </c>
      <c r="C4662">
        <v>3</v>
      </c>
      <c r="D4662" s="7">
        <f>Groei2030!B4662</f>
        <v>720</v>
      </c>
      <c r="E4662" s="7">
        <f>Groei2030!C4662</f>
        <v>0</v>
      </c>
      <c r="F4662" s="6">
        <v>2.9540515624999999E-2</v>
      </c>
      <c r="G4662" s="6">
        <f t="shared" si="289"/>
        <v>6093.3262738199073</v>
      </c>
      <c r="H4662" s="6">
        <f t="shared" si="290"/>
        <v>1151.8575186805117</v>
      </c>
      <c r="I4662" s="7">
        <f>B4662+ProxiPrognose2030!H4662</f>
        <v>1594.8575186805117</v>
      </c>
      <c r="J4662">
        <f t="shared" si="291"/>
        <v>5</v>
      </c>
      <c r="K4662">
        <f t="shared" si="292"/>
        <v>2</v>
      </c>
      <c r="L4662" s="20">
        <v>5</v>
      </c>
    </row>
    <row r="4663" spans="1:12" ht="14.4">
      <c r="A4663" s="2">
        <v>4662</v>
      </c>
      <c r="B4663">
        <v>442</v>
      </c>
      <c r="C4663">
        <v>3</v>
      </c>
      <c r="D4663" s="7">
        <f>Groei2030!B4663</f>
        <v>-6</v>
      </c>
      <c r="E4663" s="7">
        <f>Groei2030!C4663</f>
        <v>0</v>
      </c>
      <c r="F4663" s="6">
        <v>2.9916093750000001E-2</v>
      </c>
      <c r="G4663" s="6">
        <f t="shared" si="289"/>
        <v>-50.140235972485542</v>
      </c>
      <c r="H4663" s="6">
        <f t="shared" si="290"/>
        <v>-9.4783054768403669</v>
      </c>
      <c r="I4663" s="7">
        <f>B4663+ProxiPrognose2030!H4663</f>
        <v>432.52169452315962</v>
      </c>
      <c r="J4663">
        <f t="shared" si="291"/>
        <v>3</v>
      </c>
      <c r="K4663">
        <f t="shared" si="292"/>
        <v>0</v>
      </c>
      <c r="L4663" s="20">
        <v>3</v>
      </c>
    </row>
    <row r="4664" spans="1:12" ht="14.4">
      <c r="A4664" s="2">
        <v>4663</v>
      </c>
      <c r="B4664">
        <v>430</v>
      </c>
      <c r="C4664">
        <v>3</v>
      </c>
      <c r="D4664" s="7">
        <f>Groei2030!B4664</f>
        <v>-12</v>
      </c>
      <c r="E4664" s="7">
        <f>Groei2030!C4664</f>
        <v>0</v>
      </c>
      <c r="F4664" s="6">
        <v>0.10134600000000001</v>
      </c>
      <c r="G4664" s="6">
        <f t="shared" si="289"/>
        <v>-29.601562962524419</v>
      </c>
      <c r="H4664" s="6">
        <f t="shared" si="290"/>
        <v>-5.5957585940499843</v>
      </c>
      <c r="I4664" s="7">
        <f>B4664+ProxiPrognose2030!H4664</f>
        <v>424.40424140595002</v>
      </c>
      <c r="J4664">
        <f t="shared" si="291"/>
        <v>3</v>
      </c>
      <c r="K4664">
        <f t="shared" si="292"/>
        <v>0</v>
      </c>
      <c r="L4664" s="20">
        <v>3</v>
      </c>
    </row>
    <row r="4665" spans="1:12" ht="14.4">
      <c r="A4665" s="2">
        <v>4664</v>
      </c>
      <c r="B4665">
        <v>428</v>
      </c>
      <c r="C4665">
        <v>3</v>
      </c>
      <c r="D4665" s="7">
        <f>Groei2030!B4665</f>
        <v>-22</v>
      </c>
      <c r="E4665" s="7">
        <f>Groei2030!C4665</f>
        <v>0</v>
      </c>
      <c r="F4665" s="6">
        <v>0.10833840625000001</v>
      </c>
      <c r="G4665" s="6">
        <f t="shared" si="289"/>
        <v>-50.766853513686421</v>
      </c>
      <c r="H4665" s="6">
        <f t="shared" si="290"/>
        <v>-9.5967586982393982</v>
      </c>
      <c r="I4665" s="7">
        <f>B4665+ProxiPrognose2030!H4665</f>
        <v>418.4032413017606</v>
      </c>
      <c r="J4665">
        <f t="shared" si="291"/>
        <v>3</v>
      </c>
      <c r="K4665">
        <f t="shared" si="292"/>
        <v>0</v>
      </c>
      <c r="L4665" s="20">
        <v>3</v>
      </c>
    </row>
    <row r="4666" spans="1:12" ht="14.4">
      <c r="A4666" s="2">
        <v>4665</v>
      </c>
      <c r="B4666">
        <v>416</v>
      </c>
      <c r="C4666">
        <v>3</v>
      </c>
      <c r="D4666" s="7">
        <f>Groei2030!B4666</f>
        <v>-5</v>
      </c>
      <c r="E4666" s="7">
        <f>Groei2030!C4666</f>
        <v>0</v>
      </c>
      <c r="F4666" s="6">
        <v>1.7618000000000002E-2</v>
      </c>
      <c r="G4666" s="6">
        <f t="shared" si="289"/>
        <v>-70.950164604381882</v>
      </c>
      <c r="H4666" s="6">
        <f t="shared" si="290"/>
        <v>-13.412129414816992</v>
      </c>
      <c r="I4666" s="7">
        <f>B4666+ProxiPrognose2030!H4666</f>
        <v>402.587870585183</v>
      </c>
      <c r="J4666">
        <f t="shared" si="291"/>
        <v>3</v>
      </c>
      <c r="K4666">
        <f t="shared" si="292"/>
        <v>0</v>
      </c>
      <c r="L4666" s="20">
        <v>3</v>
      </c>
    </row>
    <row r="4667" spans="1:12" ht="14.4">
      <c r="A4667" s="2">
        <v>4666</v>
      </c>
      <c r="B4667">
        <v>358</v>
      </c>
      <c r="C4667">
        <v>2</v>
      </c>
      <c r="D4667" s="7">
        <f>Groei2030!B4667</f>
        <v>-5</v>
      </c>
      <c r="E4667" s="7">
        <f>Groei2030!C4667</f>
        <v>0</v>
      </c>
      <c r="F4667" s="6">
        <v>1.9355000000000001E-2</v>
      </c>
      <c r="G4667" s="6">
        <f t="shared" si="289"/>
        <v>-64.582795143373801</v>
      </c>
      <c r="H4667" s="6">
        <f t="shared" si="290"/>
        <v>-12.208467890996937</v>
      </c>
      <c r="I4667" s="7">
        <f>B4667+ProxiPrognose2030!H4667</f>
        <v>345.79153210900307</v>
      </c>
      <c r="J4667">
        <f t="shared" si="291"/>
        <v>2</v>
      </c>
      <c r="K4667">
        <f t="shared" si="292"/>
        <v>0</v>
      </c>
      <c r="L4667" s="20">
        <v>2</v>
      </c>
    </row>
    <row r="4668" spans="1:12" ht="14.4">
      <c r="A4668" s="2">
        <v>4667</v>
      </c>
      <c r="B4668">
        <v>382</v>
      </c>
      <c r="C4668">
        <v>2</v>
      </c>
      <c r="D4668" s="7">
        <f>Groei2030!B4668</f>
        <v>-21</v>
      </c>
      <c r="E4668" s="7">
        <f>Groei2030!C4668</f>
        <v>0</v>
      </c>
      <c r="F4668" s="6">
        <v>0.100785</v>
      </c>
      <c r="G4668" s="6">
        <f t="shared" si="289"/>
        <v>-52.091084982884361</v>
      </c>
      <c r="H4668" s="6">
        <f t="shared" si="290"/>
        <v>-9.8470860081066842</v>
      </c>
      <c r="I4668" s="7">
        <f>B4668+ProxiPrognose2030!H4668</f>
        <v>372.15291399189334</v>
      </c>
      <c r="J4668">
        <f t="shared" si="291"/>
        <v>2</v>
      </c>
      <c r="K4668">
        <f t="shared" si="292"/>
        <v>0</v>
      </c>
      <c r="L4668" s="20">
        <v>2</v>
      </c>
    </row>
    <row r="4669" spans="1:12" ht="14.4">
      <c r="A4669" s="2">
        <v>4668</v>
      </c>
      <c r="B4669">
        <v>410</v>
      </c>
      <c r="C4669">
        <v>3</v>
      </c>
      <c r="D4669" s="7">
        <f>Groei2030!B4669</f>
        <v>-9</v>
      </c>
      <c r="E4669" s="7">
        <f>Groei2030!C4669</f>
        <v>0</v>
      </c>
      <c r="F4669" s="6">
        <v>5.1018500000000001E-2</v>
      </c>
      <c r="G4669" s="6">
        <f t="shared" si="289"/>
        <v>-44.101649401687624</v>
      </c>
      <c r="H4669" s="6">
        <f t="shared" si="290"/>
        <v>-8.3367957281073011</v>
      </c>
      <c r="I4669" s="7">
        <f>B4669+ProxiPrognose2030!H4669</f>
        <v>401.66320427189271</v>
      </c>
      <c r="J4669">
        <f t="shared" si="291"/>
        <v>3</v>
      </c>
      <c r="K4669">
        <f t="shared" si="292"/>
        <v>0</v>
      </c>
      <c r="L4669" s="20">
        <v>3</v>
      </c>
    </row>
    <row r="4670" spans="1:12" ht="14.4">
      <c r="A4670" s="2">
        <v>4669</v>
      </c>
      <c r="B4670">
        <v>402</v>
      </c>
      <c r="C4670">
        <v>3</v>
      </c>
      <c r="D4670" s="7">
        <f>Groei2030!B4670</f>
        <v>-11</v>
      </c>
      <c r="E4670" s="7">
        <f>Groei2030!C4670</f>
        <v>0</v>
      </c>
      <c r="F4670" s="6">
        <v>7.8692671874999995E-2</v>
      </c>
      <c r="G4670" s="6">
        <f t="shared" si="289"/>
        <v>-34.946074831062539</v>
      </c>
      <c r="H4670" s="6">
        <f t="shared" si="290"/>
        <v>-6.6060632950968881</v>
      </c>
      <c r="I4670" s="7">
        <f>B4670+ProxiPrognose2030!H4670</f>
        <v>395.39393670490313</v>
      </c>
      <c r="J4670">
        <f t="shared" si="291"/>
        <v>3</v>
      </c>
      <c r="K4670">
        <f t="shared" si="292"/>
        <v>0</v>
      </c>
      <c r="L4670" s="20">
        <v>3</v>
      </c>
    </row>
    <row r="4671" spans="1:12" ht="14.4">
      <c r="A4671" s="2">
        <v>4670</v>
      </c>
      <c r="B4671">
        <v>388</v>
      </c>
      <c r="C4671">
        <v>2</v>
      </c>
      <c r="D4671" s="7">
        <f>Groei2030!B4671</f>
        <v>-11</v>
      </c>
      <c r="E4671" s="7">
        <f>Groei2030!C4671</f>
        <v>0</v>
      </c>
      <c r="F4671" s="6">
        <v>5.1299968750000001E-2</v>
      </c>
      <c r="G4671" s="6">
        <f t="shared" si="289"/>
        <v>-53.606270471655989</v>
      </c>
      <c r="H4671" s="6">
        <f t="shared" si="290"/>
        <v>-10.133510486135348</v>
      </c>
      <c r="I4671" s="7">
        <f>B4671+ProxiPrognose2030!H4671</f>
        <v>377.86648951386468</v>
      </c>
      <c r="J4671">
        <f t="shared" si="291"/>
        <v>2</v>
      </c>
      <c r="K4671">
        <f t="shared" si="292"/>
        <v>0</v>
      </c>
      <c r="L4671" s="20">
        <v>2</v>
      </c>
    </row>
    <row r="4672" spans="1:12" ht="14.4">
      <c r="A4672" s="2">
        <v>4671</v>
      </c>
      <c r="B4672">
        <v>342</v>
      </c>
      <c r="C4672">
        <v>2</v>
      </c>
      <c r="D4672" s="7">
        <f>Groei2030!B4672</f>
        <v>-4</v>
      </c>
      <c r="E4672" s="7">
        <f>Groei2030!C4672</f>
        <v>0</v>
      </c>
      <c r="F4672" s="6">
        <v>3.5788703125000002E-2</v>
      </c>
      <c r="G4672" s="6">
        <f t="shared" si="289"/>
        <v>-27.941778066315443</v>
      </c>
      <c r="H4672" s="6">
        <f t="shared" si="290"/>
        <v>-5.2819996344641673</v>
      </c>
      <c r="I4672" s="7">
        <f>B4672+ProxiPrognose2030!H4672</f>
        <v>336.71800036553583</v>
      </c>
      <c r="J4672">
        <f t="shared" si="291"/>
        <v>2</v>
      </c>
      <c r="K4672">
        <f t="shared" si="292"/>
        <v>0</v>
      </c>
      <c r="L4672" s="20">
        <v>2</v>
      </c>
    </row>
    <row r="4673" spans="1:12" ht="14.4">
      <c r="A4673" s="2">
        <v>4672</v>
      </c>
      <c r="B4673">
        <v>350</v>
      </c>
      <c r="C4673">
        <v>2</v>
      </c>
      <c r="D4673" s="7">
        <f>Groei2030!B4673</f>
        <v>-27</v>
      </c>
      <c r="E4673" s="7">
        <f>Groei2030!C4673</f>
        <v>0</v>
      </c>
      <c r="F4673" s="6">
        <v>0.105158890625</v>
      </c>
      <c r="G4673" s="6">
        <f t="shared" si="289"/>
        <v>-64.188581297141269</v>
      </c>
      <c r="H4673" s="6">
        <f t="shared" si="290"/>
        <v>-12.133947315149578</v>
      </c>
      <c r="I4673" s="7">
        <f>B4673+ProxiPrognose2030!H4673</f>
        <v>337.86605268485044</v>
      </c>
      <c r="J4673">
        <f t="shared" si="291"/>
        <v>2</v>
      </c>
      <c r="K4673">
        <f t="shared" si="292"/>
        <v>0</v>
      </c>
      <c r="L4673" s="20">
        <v>2</v>
      </c>
    </row>
    <row r="4674" spans="1:12" ht="14.4">
      <c r="A4674" s="2">
        <v>4673</v>
      </c>
      <c r="B4674">
        <v>341</v>
      </c>
      <c r="C4674">
        <v>2</v>
      </c>
      <c r="D4674" s="7">
        <f>Groei2030!B4674</f>
        <v>-9</v>
      </c>
      <c r="E4674" s="7">
        <f>Groei2030!C4674</f>
        <v>0</v>
      </c>
      <c r="F4674" s="6">
        <v>3.7215148437499998E-2</v>
      </c>
      <c r="G4674" s="6">
        <f t="shared" si="289"/>
        <v>-60.459250989652865</v>
      </c>
      <c r="H4674" s="6">
        <f t="shared" si="290"/>
        <v>-11.428969941333245</v>
      </c>
      <c r="I4674" s="7">
        <f>B4674+ProxiPrognose2030!H4674</f>
        <v>329.57103005866674</v>
      </c>
      <c r="J4674">
        <f t="shared" si="291"/>
        <v>2</v>
      </c>
      <c r="K4674">
        <f t="shared" si="292"/>
        <v>0</v>
      </c>
      <c r="L4674" s="20">
        <v>2</v>
      </c>
    </row>
    <row r="4675" spans="1:12" ht="14.4">
      <c r="A4675" s="2">
        <v>4674</v>
      </c>
      <c r="B4675">
        <v>371</v>
      </c>
      <c r="C4675">
        <v>2</v>
      </c>
      <c r="D4675" s="7">
        <f>Groei2030!B4675</f>
        <v>517</v>
      </c>
      <c r="E4675" s="7">
        <f>Groei2030!C4675</f>
        <v>-45</v>
      </c>
      <c r="F4675" s="6">
        <v>7.08158269042969E-2</v>
      </c>
      <c r="G4675" s="6">
        <f t="shared" ref="G4675:G4738" si="293">IFERROR((D4675+E4675)/((F4675/0.25)),0)</f>
        <v>1666.2941768578021</v>
      </c>
      <c r="H4675" s="6">
        <f t="shared" ref="H4675:H4738" si="294">G4675/5.29</f>
        <v>314.98944742113463</v>
      </c>
      <c r="I4675" s="7">
        <f>B4675+ProxiPrognose2030!H4675</f>
        <v>685.98944742113463</v>
      </c>
      <c r="J4675">
        <f t="shared" ref="J4675:J4738" si="295">MAX(C4675,IF(I4675&gt;0,IF(A4675&lt;6701,IF(I4675&lt;200,1,IF(I4675&lt;400,2,IF(I4675&lt;600,3,IF(I4675&lt;900,4,IF(I4675&lt;2000,5,IF(I4675&gt;2000,6,0)))))),0),0))</f>
        <v>4</v>
      </c>
      <c r="K4675">
        <f t="shared" ref="K4675:K4738" si="296">J4675-C4675</f>
        <v>2</v>
      </c>
      <c r="L4675" s="20">
        <v>4</v>
      </c>
    </row>
    <row r="4676" spans="1:12" ht="14.4">
      <c r="A4676" s="2">
        <v>4675</v>
      </c>
      <c r="B4676">
        <v>340</v>
      </c>
      <c r="C4676">
        <v>2</v>
      </c>
      <c r="D4676" s="7">
        <f>Groei2030!B4676</f>
        <v>-2</v>
      </c>
      <c r="E4676" s="7">
        <f>Groei2030!C4676</f>
        <v>0</v>
      </c>
      <c r="F4676" s="6">
        <v>2.1736999999999999E-2</v>
      </c>
      <c r="G4676" s="6">
        <f t="shared" si="293"/>
        <v>-23.002254220913649</v>
      </c>
      <c r="H4676" s="6">
        <f t="shared" si="294"/>
        <v>-4.348252215673658</v>
      </c>
      <c r="I4676" s="7">
        <f>B4676+ProxiPrognose2030!H4676</f>
        <v>335.65174778432635</v>
      </c>
      <c r="J4676">
        <f t="shared" si="295"/>
        <v>2</v>
      </c>
      <c r="K4676">
        <f t="shared" si="296"/>
        <v>0</v>
      </c>
      <c r="L4676" s="20">
        <v>2</v>
      </c>
    </row>
    <row r="4677" spans="1:12" ht="14.4">
      <c r="A4677" s="2">
        <v>4676</v>
      </c>
      <c r="B4677">
        <v>339</v>
      </c>
      <c r="C4677">
        <v>2</v>
      </c>
      <c r="D4677" s="7">
        <f>Groei2030!B4677</f>
        <v>-24</v>
      </c>
      <c r="E4677" s="7">
        <f>Groei2030!C4677</f>
        <v>0</v>
      </c>
      <c r="F4677" s="6">
        <v>0.10902624340820299</v>
      </c>
      <c r="G4677" s="6">
        <f t="shared" si="293"/>
        <v>-55.032621618774108</v>
      </c>
      <c r="H4677" s="6">
        <f t="shared" si="294"/>
        <v>-10.403142082944067</v>
      </c>
      <c r="I4677" s="7">
        <f>B4677+ProxiPrognose2030!H4677</f>
        <v>328.59685791705596</v>
      </c>
      <c r="J4677">
        <f t="shared" si="295"/>
        <v>2</v>
      </c>
      <c r="K4677">
        <f t="shared" si="296"/>
        <v>0</v>
      </c>
      <c r="L4677" s="20">
        <v>2</v>
      </c>
    </row>
    <row r="4678" spans="1:12" ht="14.4">
      <c r="A4678" s="2">
        <v>4677</v>
      </c>
      <c r="B4678">
        <v>328</v>
      </c>
      <c r="C4678">
        <v>2</v>
      </c>
      <c r="D4678" s="7">
        <f>Groei2030!B4678</f>
        <v>-7</v>
      </c>
      <c r="E4678" s="7">
        <f>Groei2030!C4678</f>
        <v>0</v>
      </c>
      <c r="F4678" s="6">
        <v>6.2400999999999998E-2</v>
      </c>
      <c r="G4678" s="6">
        <f t="shared" si="293"/>
        <v>-28.044422365026204</v>
      </c>
      <c r="H4678" s="6">
        <f t="shared" si="294"/>
        <v>-5.3014030935777319</v>
      </c>
      <c r="I4678" s="7">
        <f>B4678+ProxiPrognose2030!H4678</f>
        <v>322.69859690642227</v>
      </c>
      <c r="J4678">
        <f t="shared" si="295"/>
        <v>2</v>
      </c>
      <c r="K4678">
        <f t="shared" si="296"/>
        <v>0</v>
      </c>
      <c r="L4678" s="20">
        <v>2</v>
      </c>
    </row>
    <row r="4679" spans="1:12" ht="14.4">
      <c r="A4679" s="2">
        <v>4678</v>
      </c>
      <c r="B4679">
        <v>335</v>
      </c>
      <c r="C4679">
        <v>2</v>
      </c>
      <c r="D4679" s="7">
        <f>Groei2030!B4679</f>
        <v>-13</v>
      </c>
      <c r="E4679" s="7">
        <f>Groei2030!C4679</f>
        <v>0</v>
      </c>
      <c r="F4679" s="6">
        <v>6.2759656250000004E-2</v>
      </c>
      <c r="G4679" s="6">
        <f t="shared" si="293"/>
        <v>-51.784859799961062</v>
      </c>
      <c r="H4679" s="6">
        <f t="shared" si="294"/>
        <v>-9.7891984498981213</v>
      </c>
      <c r="I4679" s="7">
        <f>B4679+ProxiPrognose2030!H4679</f>
        <v>325.21080155010191</v>
      </c>
      <c r="J4679">
        <f t="shared" si="295"/>
        <v>2</v>
      </c>
      <c r="K4679">
        <f t="shared" si="296"/>
        <v>0</v>
      </c>
      <c r="L4679" s="20">
        <v>2</v>
      </c>
    </row>
    <row r="4680" spans="1:12" ht="14.4">
      <c r="A4680" s="2">
        <v>4679</v>
      </c>
      <c r="B4680">
        <v>309</v>
      </c>
      <c r="C4680">
        <v>2</v>
      </c>
      <c r="D4680" s="7">
        <f>Groei2030!B4680</f>
        <v>-7</v>
      </c>
      <c r="E4680" s="7">
        <f>Groei2030!C4680</f>
        <v>0</v>
      </c>
      <c r="F4680" s="6">
        <v>0.25904713745117203</v>
      </c>
      <c r="G4680" s="6">
        <f t="shared" si="293"/>
        <v>-6.7555272651096505</v>
      </c>
      <c r="H4680" s="6">
        <f t="shared" si="294"/>
        <v>-1.2770372901908602</v>
      </c>
      <c r="I4680" s="7">
        <f>B4680+ProxiPrognose2030!H4680</f>
        <v>307.72296270980917</v>
      </c>
      <c r="J4680">
        <f t="shared" si="295"/>
        <v>2</v>
      </c>
      <c r="K4680">
        <f t="shared" si="296"/>
        <v>0</v>
      </c>
      <c r="L4680" s="20">
        <v>2</v>
      </c>
    </row>
    <row r="4681" spans="1:12" ht="14.4">
      <c r="A4681" s="2">
        <v>4680</v>
      </c>
      <c r="B4681">
        <v>463</v>
      </c>
      <c r="C4681">
        <v>3</v>
      </c>
      <c r="D4681" s="7">
        <f>Groei2030!B4681</f>
        <v>-19</v>
      </c>
      <c r="E4681" s="7">
        <f>Groei2030!C4681</f>
        <v>0</v>
      </c>
      <c r="F4681" s="6">
        <v>0.11832959375</v>
      </c>
      <c r="G4681" s="6">
        <f t="shared" si="293"/>
        <v>-40.142113646021031</v>
      </c>
      <c r="H4681" s="6">
        <f t="shared" si="294"/>
        <v>-7.5883012563366785</v>
      </c>
      <c r="I4681" s="7">
        <f>B4681+ProxiPrognose2030!H4681</f>
        <v>455.41169874366329</v>
      </c>
      <c r="J4681">
        <f t="shared" si="295"/>
        <v>3</v>
      </c>
      <c r="K4681">
        <f t="shared" si="296"/>
        <v>0</v>
      </c>
      <c r="L4681" s="20">
        <v>3</v>
      </c>
    </row>
    <row r="4682" spans="1:12" ht="14.4">
      <c r="A4682" s="2">
        <v>4681</v>
      </c>
      <c r="B4682">
        <v>464</v>
      </c>
      <c r="C4682">
        <v>3</v>
      </c>
      <c r="D4682" s="7">
        <f>Groei2030!B4682</f>
        <v>-31</v>
      </c>
      <c r="E4682" s="7">
        <f>Groei2030!C4682</f>
        <v>0</v>
      </c>
      <c r="F4682" s="6">
        <v>0.17832850244140599</v>
      </c>
      <c r="G4682" s="6">
        <f t="shared" si="293"/>
        <v>-43.459121194305119</v>
      </c>
      <c r="H4682" s="6">
        <f t="shared" si="294"/>
        <v>-8.2153348193393416</v>
      </c>
      <c r="I4682" s="7">
        <f>B4682+ProxiPrognose2030!H4682</f>
        <v>455.78466518066068</v>
      </c>
      <c r="J4682">
        <f t="shared" si="295"/>
        <v>3</v>
      </c>
      <c r="K4682">
        <f t="shared" si="296"/>
        <v>0</v>
      </c>
      <c r="L4682" s="20">
        <v>3</v>
      </c>
    </row>
    <row r="4683" spans="1:12" ht="14.4">
      <c r="A4683" s="2">
        <v>4682</v>
      </c>
      <c r="B4683">
        <v>478</v>
      </c>
      <c r="C4683">
        <v>3</v>
      </c>
      <c r="D4683" s="7">
        <f>Groei2030!B4683</f>
        <v>-3</v>
      </c>
      <c r="E4683" s="7">
        <f>Groei2030!C4683</f>
        <v>0</v>
      </c>
      <c r="F4683" s="6">
        <v>1.9850640624999999E-2</v>
      </c>
      <c r="G4683" s="6">
        <f t="shared" si="293"/>
        <v>-37.782155960017036</v>
      </c>
      <c r="H4683" s="6">
        <f t="shared" si="294"/>
        <v>-7.1421844914966037</v>
      </c>
      <c r="I4683" s="7">
        <f>B4683+ProxiPrognose2030!H4683</f>
        <v>470.85781550850339</v>
      </c>
      <c r="J4683">
        <f t="shared" si="295"/>
        <v>3</v>
      </c>
      <c r="K4683">
        <f t="shared" si="296"/>
        <v>0</v>
      </c>
      <c r="L4683" s="20">
        <v>3</v>
      </c>
    </row>
    <row r="4684" spans="1:12" ht="14.4">
      <c r="A4684" s="2">
        <v>4683</v>
      </c>
      <c r="B4684">
        <v>476</v>
      </c>
      <c r="C4684">
        <v>3</v>
      </c>
      <c r="D4684" s="7">
        <f>Groei2030!B4684</f>
        <v>-17</v>
      </c>
      <c r="E4684" s="7">
        <f>Groei2030!C4684</f>
        <v>0</v>
      </c>
      <c r="F4684" s="6">
        <v>6.2740200683593705E-2</v>
      </c>
      <c r="G4684" s="6">
        <f t="shared" si="293"/>
        <v>-67.739662189371302</v>
      </c>
      <c r="H4684" s="6">
        <f t="shared" si="294"/>
        <v>-12.805229147329168</v>
      </c>
      <c r="I4684" s="7">
        <f>B4684+ProxiPrognose2030!H4684</f>
        <v>463.19477085267084</v>
      </c>
      <c r="J4684">
        <f t="shared" si="295"/>
        <v>3</v>
      </c>
      <c r="K4684">
        <f t="shared" si="296"/>
        <v>0</v>
      </c>
      <c r="L4684" s="20">
        <v>3</v>
      </c>
    </row>
    <row r="4685" spans="1:12" ht="14.4">
      <c r="A4685" s="2">
        <v>4684</v>
      </c>
      <c r="B4685">
        <v>450</v>
      </c>
      <c r="C4685">
        <v>3</v>
      </c>
      <c r="D4685" s="7">
        <f>Groei2030!B4685</f>
        <v>-12</v>
      </c>
      <c r="E4685" s="7">
        <f>Groei2030!C4685</f>
        <v>0</v>
      </c>
      <c r="F4685" s="6">
        <v>7.5656442871093701E-2</v>
      </c>
      <c r="G4685" s="6">
        <f t="shared" si="293"/>
        <v>-39.652934848014375</v>
      </c>
      <c r="H4685" s="6">
        <f t="shared" si="294"/>
        <v>-7.4958288937645321</v>
      </c>
      <c r="I4685" s="7">
        <f>B4685+ProxiPrognose2030!H4685</f>
        <v>442.50417110623545</v>
      </c>
      <c r="J4685">
        <f t="shared" si="295"/>
        <v>3</v>
      </c>
      <c r="K4685">
        <f t="shared" si="296"/>
        <v>0</v>
      </c>
      <c r="L4685" s="20">
        <v>3</v>
      </c>
    </row>
    <row r="4686" spans="1:12" ht="14.4">
      <c r="A4686" s="2">
        <v>4685</v>
      </c>
      <c r="B4686">
        <v>433</v>
      </c>
      <c r="C4686">
        <v>3</v>
      </c>
      <c r="D4686" s="7">
        <f>Groei2030!B4686</f>
        <v>-23</v>
      </c>
      <c r="E4686" s="7">
        <f>Groei2030!C4686</f>
        <v>0</v>
      </c>
      <c r="F4686" s="6">
        <v>0.18619465625000001</v>
      </c>
      <c r="G4686" s="6">
        <f t="shared" si="293"/>
        <v>-30.881659634095968</v>
      </c>
      <c r="H4686" s="6">
        <f t="shared" si="294"/>
        <v>-5.8377428419841149</v>
      </c>
      <c r="I4686" s="7">
        <f>B4686+ProxiPrognose2030!H4686</f>
        <v>427.1622571580159</v>
      </c>
      <c r="J4686">
        <f t="shared" si="295"/>
        <v>3</v>
      </c>
      <c r="K4686">
        <f t="shared" si="296"/>
        <v>0</v>
      </c>
      <c r="L4686" s="20">
        <v>3</v>
      </c>
    </row>
    <row r="4687" spans="1:12" ht="14.4">
      <c r="A4687" s="2">
        <v>4686</v>
      </c>
      <c r="B4687">
        <v>461</v>
      </c>
      <c r="C4687">
        <v>3</v>
      </c>
      <c r="D4687" s="7">
        <f>Groei2030!B4687</f>
        <v>-15</v>
      </c>
      <c r="E4687" s="7">
        <f>Groei2030!C4687</f>
        <v>0</v>
      </c>
      <c r="F4687" s="6">
        <v>6.2778588378906194E-2</v>
      </c>
      <c r="G4687" s="6">
        <f t="shared" si="293"/>
        <v>-59.733741978499346</v>
      </c>
      <c r="H4687" s="6">
        <f t="shared" si="294"/>
        <v>-11.291822680245623</v>
      </c>
      <c r="I4687" s="7">
        <f>B4687+ProxiPrognose2030!H4687</f>
        <v>449.70817731975438</v>
      </c>
      <c r="J4687">
        <f t="shared" si="295"/>
        <v>3</v>
      </c>
      <c r="K4687">
        <f t="shared" si="296"/>
        <v>0</v>
      </c>
      <c r="L4687" s="20">
        <v>3</v>
      </c>
    </row>
    <row r="4688" spans="1:12" ht="14.4">
      <c r="A4688" s="2">
        <v>4687</v>
      </c>
      <c r="B4688">
        <v>460</v>
      </c>
      <c r="C4688">
        <v>3</v>
      </c>
      <c r="D4688" s="7">
        <f>Groei2030!B4688</f>
        <v>-8</v>
      </c>
      <c r="E4688" s="7">
        <f>Groei2030!C4688</f>
        <v>0</v>
      </c>
      <c r="F4688" s="6">
        <v>4.5540445312499997E-2</v>
      </c>
      <c r="G4688" s="6">
        <f t="shared" si="293"/>
        <v>-43.917005779718131</v>
      </c>
      <c r="H4688" s="6">
        <f t="shared" si="294"/>
        <v>-8.3018914517425575</v>
      </c>
      <c r="I4688" s="7">
        <f>B4688+ProxiPrognose2030!H4688</f>
        <v>451.69810854825744</v>
      </c>
      <c r="J4688">
        <f t="shared" si="295"/>
        <v>3</v>
      </c>
      <c r="K4688">
        <f t="shared" si="296"/>
        <v>0</v>
      </c>
      <c r="L4688" s="20">
        <v>3</v>
      </c>
    </row>
    <row r="4689" spans="1:12" ht="14.4">
      <c r="A4689" s="2">
        <v>4688</v>
      </c>
      <c r="B4689">
        <v>446</v>
      </c>
      <c r="C4689">
        <v>3</v>
      </c>
      <c r="D4689" s="7">
        <f>Groei2030!B4689</f>
        <v>-6</v>
      </c>
      <c r="E4689" s="7">
        <f>Groei2030!C4689</f>
        <v>0</v>
      </c>
      <c r="F4689" s="6">
        <v>2.3894593749999998E-2</v>
      </c>
      <c r="G4689" s="6">
        <f t="shared" si="293"/>
        <v>-62.775706324783201</v>
      </c>
      <c r="H4689" s="6">
        <f t="shared" si="294"/>
        <v>-11.86686319939191</v>
      </c>
      <c r="I4689" s="7">
        <f>B4689+ProxiPrognose2030!H4689</f>
        <v>434.1331368006081</v>
      </c>
      <c r="J4689">
        <f t="shared" si="295"/>
        <v>3</v>
      </c>
      <c r="K4689">
        <f t="shared" si="296"/>
        <v>0</v>
      </c>
      <c r="L4689" s="20">
        <v>3</v>
      </c>
    </row>
    <row r="4690" spans="1:12" ht="14.4">
      <c r="A4690" s="2">
        <v>4689</v>
      </c>
      <c r="B4690">
        <v>388</v>
      </c>
      <c r="C4690">
        <v>2</v>
      </c>
      <c r="D4690" s="7">
        <f>Groei2030!B4690</f>
        <v>-10</v>
      </c>
      <c r="E4690" s="7">
        <f>Groei2030!C4690</f>
        <v>0</v>
      </c>
      <c r="F4690" s="6">
        <v>0.13495308276367199</v>
      </c>
      <c r="G4690" s="6">
        <f t="shared" si="293"/>
        <v>-18.524956590861773</v>
      </c>
      <c r="H4690" s="6">
        <f t="shared" si="294"/>
        <v>-3.5018821532819988</v>
      </c>
      <c r="I4690" s="7">
        <f>B4690+ProxiPrognose2030!H4690</f>
        <v>384.498117846718</v>
      </c>
      <c r="J4690">
        <f t="shared" si="295"/>
        <v>2</v>
      </c>
      <c r="K4690">
        <f t="shared" si="296"/>
        <v>0</v>
      </c>
      <c r="L4690" s="20">
        <v>2</v>
      </c>
    </row>
    <row r="4691" spans="1:12" ht="14.4">
      <c r="A4691" s="2">
        <v>4690</v>
      </c>
      <c r="B4691">
        <v>406</v>
      </c>
      <c r="C4691">
        <v>3</v>
      </c>
      <c r="D4691" s="7">
        <f>Groei2030!B4691</f>
        <v>-18</v>
      </c>
      <c r="E4691" s="7">
        <f>Groei2030!C4691</f>
        <v>0</v>
      </c>
      <c r="F4691" s="6">
        <v>0.119085827148437</v>
      </c>
      <c r="G4691" s="6">
        <f t="shared" si="293"/>
        <v>-37.787872056268135</v>
      </c>
      <c r="H4691" s="6">
        <f t="shared" si="294"/>
        <v>-7.1432650389920864</v>
      </c>
      <c r="I4691" s="7">
        <f>B4691+ProxiPrognose2030!H4691</f>
        <v>398.85673496100793</v>
      </c>
      <c r="J4691">
        <f t="shared" si="295"/>
        <v>3</v>
      </c>
      <c r="K4691">
        <f t="shared" si="296"/>
        <v>0</v>
      </c>
      <c r="L4691" s="20">
        <v>3</v>
      </c>
    </row>
    <row r="4692" spans="1:12" ht="14.4">
      <c r="A4692" s="2">
        <v>4691</v>
      </c>
      <c r="B4692">
        <v>437</v>
      </c>
      <c r="C4692">
        <v>3</v>
      </c>
      <c r="D4692" s="7">
        <f>Groei2030!B4692</f>
        <v>604</v>
      </c>
      <c r="E4692" s="7">
        <f>Groei2030!C4692</f>
        <v>0</v>
      </c>
      <c r="F4692" s="6">
        <v>9.3521609374999995E-2</v>
      </c>
      <c r="G4692" s="6">
        <f t="shared" si="293"/>
        <v>1614.6001016142159</v>
      </c>
      <c r="H4692" s="6">
        <f t="shared" si="294"/>
        <v>305.2174105130843</v>
      </c>
      <c r="I4692" s="7">
        <f>B4692+ProxiPrognose2030!H4692</f>
        <v>742.21741051308436</v>
      </c>
      <c r="J4692">
        <f t="shared" si="295"/>
        <v>4</v>
      </c>
      <c r="K4692">
        <f t="shared" si="296"/>
        <v>1</v>
      </c>
      <c r="L4692" s="20">
        <v>4</v>
      </c>
    </row>
    <row r="4693" spans="1:12" ht="14.4">
      <c r="A4693" s="2">
        <v>4692</v>
      </c>
      <c r="B4693">
        <v>455</v>
      </c>
      <c r="C4693">
        <v>3</v>
      </c>
      <c r="D4693" s="7">
        <f>Groei2030!B4693</f>
        <v>-5</v>
      </c>
      <c r="E4693" s="7">
        <f>Groei2030!C4693</f>
        <v>0</v>
      </c>
      <c r="F4693" s="6">
        <v>2.4747046875000001E-2</v>
      </c>
      <c r="G4693" s="6">
        <f t="shared" si="293"/>
        <v>-50.511077394966946</v>
      </c>
      <c r="H4693" s="6">
        <f t="shared" si="294"/>
        <v>-9.5484078251355289</v>
      </c>
      <c r="I4693" s="7">
        <f>B4693+ProxiPrognose2030!H4693</f>
        <v>445.45159217486446</v>
      </c>
      <c r="J4693">
        <f t="shared" si="295"/>
        <v>3</v>
      </c>
      <c r="K4693">
        <f t="shared" si="296"/>
        <v>0</v>
      </c>
      <c r="L4693" s="20">
        <v>3</v>
      </c>
    </row>
    <row r="4694" spans="1:12" ht="14.4">
      <c r="A4694" s="2">
        <v>4693</v>
      </c>
      <c r="B4694">
        <v>455</v>
      </c>
      <c r="C4694">
        <v>3</v>
      </c>
      <c r="D4694" s="7">
        <f>Groei2030!B4694</f>
        <v>-20</v>
      </c>
      <c r="E4694" s="7">
        <f>Groei2030!C4694</f>
        <v>0</v>
      </c>
      <c r="F4694" s="6">
        <v>7.8255406250000006E-2</v>
      </c>
      <c r="G4694" s="6">
        <f t="shared" si="293"/>
        <v>-63.893349221479504</v>
      </c>
      <c r="H4694" s="6">
        <f t="shared" si="294"/>
        <v>-12.078137849050945</v>
      </c>
      <c r="I4694" s="7">
        <f>B4694+ProxiPrognose2030!H4694</f>
        <v>442.92186215094904</v>
      </c>
      <c r="J4694">
        <f t="shared" si="295"/>
        <v>3</v>
      </c>
      <c r="K4694">
        <f t="shared" si="296"/>
        <v>0</v>
      </c>
      <c r="L4694" s="20">
        <v>3</v>
      </c>
    </row>
    <row r="4695" spans="1:12" ht="14.4">
      <c r="A4695" s="2">
        <v>4694</v>
      </c>
      <c r="B4695">
        <v>448</v>
      </c>
      <c r="C4695">
        <v>3</v>
      </c>
      <c r="D4695" s="7">
        <f>Groei2030!B4695</f>
        <v>-16</v>
      </c>
      <c r="E4695" s="7">
        <f>Groei2030!C4695</f>
        <v>0</v>
      </c>
      <c r="F4695" s="6">
        <v>4.3002499999999999E-2</v>
      </c>
      <c r="G4695" s="6">
        <f t="shared" si="293"/>
        <v>-93.017847799546544</v>
      </c>
      <c r="H4695" s="6">
        <f t="shared" si="294"/>
        <v>-17.583714139800858</v>
      </c>
      <c r="I4695" s="7">
        <f>B4695+ProxiPrognose2030!H4695</f>
        <v>430.41628586019914</v>
      </c>
      <c r="J4695">
        <f t="shared" si="295"/>
        <v>3</v>
      </c>
      <c r="K4695">
        <f t="shared" si="296"/>
        <v>0</v>
      </c>
      <c r="L4695" s="20">
        <v>3</v>
      </c>
    </row>
    <row r="4696" spans="1:12" ht="14.4">
      <c r="A4696" s="2">
        <v>4695</v>
      </c>
      <c r="B4696">
        <v>409</v>
      </c>
      <c r="C4696">
        <v>3</v>
      </c>
      <c r="D4696" s="7">
        <f>Groei2030!B4696</f>
        <v>-14</v>
      </c>
      <c r="E4696" s="7">
        <f>Groei2030!C4696</f>
        <v>0</v>
      </c>
      <c r="F4696" s="6">
        <v>5.008328125E-2</v>
      </c>
      <c r="G4696" s="6">
        <f t="shared" si="293"/>
        <v>-69.883600128535903</v>
      </c>
      <c r="H4696" s="6">
        <f t="shared" si="294"/>
        <v>-13.210510421273328</v>
      </c>
      <c r="I4696" s="7">
        <f>B4696+ProxiPrognose2030!H4696</f>
        <v>395.78948957872666</v>
      </c>
      <c r="J4696">
        <f t="shared" si="295"/>
        <v>3</v>
      </c>
      <c r="K4696">
        <f t="shared" si="296"/>
        <v>0</v>
      </c>
      <c r="L4696" s="20">
        <v>3</v>
      </c>
    </row>
    <row r="4697" spans="1:12" ht="14.4">
      <c r="A4697" s="2">
        <v>4696</v>
      </c>
      <c r="B4697">
        <v>408</v>
      </c>
      <c r="C4697">
        <v>3</v>
      </c>
      <c r="D4697" s="7">
        <f>Groei2030!B4697</f>
        <v>-9</v>
      </c>
      <c r="E4697" s="7">
        <f>Groei2030!C4697</f>
        <v>0</v>
      </c>
      <c r="F4697" s="6">
        <v>4.9664E-2</v>
      </c>
      <c r="G4697" s="6">
        <f t="shared" si="293"/>
        <v>-45.304445876288661</v>
      </c>
      <c r="H4697" s="6">
        <f t="shared" si="294"/>
        <v>-8.5641674624364192</v>
      </c>
      <c r="I4697" s="7">
        <f>B4697+ProxiPrognose2030!H4697</f>
        <v>399.43583253756356</v>
      </c>
      <c r="J4697">
        <f t="shared" si="295"/>
        <v>3</v>
      </c>
      <c r="K4697">
        <f t="shared" si="296"/>
        <v>0</v>
      </c>
      <c r="L4697" s="20">
        <v>3</v>
      </c>
    </row>
    <row r="4698" spans="1:12" ht="14.4">
      <c r="A4698" s="2">
        <v>4697</v>
      </c>
      <c r="B4698">
        <v>388</v>
      </c>
      <c r="C4698">
        <v>2</v>
      </c>
      <c r="D4698" s="7">
        <f>Groei2030!B4698</f>
        <v>-4</v>
      </c>
      <c r="E4698" s="7">
        <f>Groei2030!C4698</f>
        <v>0</v>
      </c>
      <c r="F4698" s="6">
        <v>3.1543000000000002E-2</v>
      </c>
      <c r="G4698" s="6">
        <f t="shared" si="293"/>
        <v>-31.70275496940684</v>
      </c>
      <c r="H4698" s="6">
        <f t="shared" si="294"/>
        <v>-5.9929593514946768</v>
      </c>
      <c r="I4698" s="7">
        <f>B4698+ProxiPrognose2030!H4698</f>
        <v>382.00704064850532</v>
      </c>
      <c r="J4698">
        <f t="shared" si="295"/>
        <v>2</v>
      </c>
      <c r="K4698">
        <f t="shared" si="296"/>
        <v>0</v>
      </c>
      <c r="L4698" s="20">
        <v>2</v>
      </c>
    </row>
    <row r="4699" spans="1:12" ht="14.4">
      <c r="A4699" s="2">
        <v>4698</v>
      </c>
      <c r="B4699">
        <v>340</v>
      </c>
      <c r="C4699">
        <v>2</v>
      </c>
      <c r="D4699" s="7">
        <f>Groei2030!B4699</f>
        <v>-5</v>
      </c>
      <c r="E4699" s="7">
        <f>Groei2030!C4699</f>
        <v>0</v>
      </c>
      <c r="F4699" s="6">
        <v>0.163538925048828</v>
      </c>
      <c r="G4699" s="6">
        <f t="shared" si="293"/>
        <v>-7.643440236792471</v>
      </c>
      <c r="H4699" s="6">
        <f t="shared" si="294"/>
        <v>-1.444884732853019</v>
      </c>
      <c r="I4699" s="7">
        <f>B4699+ProxiPrognose2030!H4699</f>
        <v>338.55511526714696</v>
      </c>
      <c r="J4699">
        <f t="shared" si="295"/>
        <v>2</v>
      </c>
      <c r="K4699">
        <f t="shared" si="296"/>
        <v>0</v>
      </c>
      <c r="L4699" s="20">
        <v>2</v>
      </c>
    </row>
    <row r="4700" spans="1:12" ht="14.4">
      <c r="A4700" s="2">
        <v>4699</v>
      </c>
      <c r="B4700">
        <v>317</v>
      </c>
      <c r="C4700">
        <v>2</v>
      </c>
      <c r="D4700" s="7">
        <f>Groei2030!B4700</f>
        <v>-1</v>
      </c>
      <c r="E4700" s="7">
        <f>Groei2030!C4700</f>
        <v>0</v>
      </c>
      <c r="F4700" s="6">
        <v>0.90541903466796902</v>
      </c>
      <c r="G4700" s="6">
        <f t="shared" si="293"/>
        <v>-0.27611524656280151</v>
      </c>
      <c r="H4700" s="6">
        <f t="shared" si="294"/>
        <v>-5.2195698783138282E-2</v>
      </c>
      <c r="I4700" s="7">
        <f>B4700+ProxiPrognose2030!H4700</f>
        <v>316.94780430121688</v>
      </c>
      <c r="J4700">
        <f t="shared" si="295"/>
        <v>2</v>
      </c>
      <c r="K4700">
        <f t="shared" si="296"/>
        <v>0</v>
      </c>
      <c r="L4700" s="20">
        <v>2</v>
      </c>
    </row>
    <row r="4701" spans="1:12" ht="14.4">
      <c r="A4701" s="2">
        <v>4700</v>
      </c>
      <c r="B4701">
        <v>391</v>
      </c>
      <c r="C4701">
        <v>2</v>
      </c>
      <c r="D4701" s="7">
        <f>Groei2030!B4701</f>
        <v>-20</v>
      </c>
      <c r="E4701" s="7">
        <f>Groei2030!C4701</f>
        <v>0</v>
      </c>
      <c r="F4701" s="6">
        <v>7.3627999999999999E-2</v>
      </c>
      <c r="G4701" s="6">
        <f t="shared" si="293"/>
        <v>-67.908947682946703</v>
      </c>
      <c r="H4701" s="6">
        <f t="shared" si="294"/>
        <v>-12.837230185812231</v>
      </c>
      <c r="I4701" s="7">
        <f>B4701+ProxiPrognose2030!H4701</f>
        <v>378.16276981418775</v>
      </c>
      <c r="J4701">
        <f t="shared" si="295"/>
        <v>2</v>
      </c>
      <c r="K4701">
        <f t="shared" si="296"/>
        <v>0</v>
      </c>
      <c r="L4701" s="20">
        <v>2</v>
      </c>
    </row>
    <row r="4702" spans="1:12" ht="14.4">
      <c r="A4702" s="2">
        <v>4701</v>
      </c>
      <c r="B4702">
        <v>414</v>
      </c>
      <c r="C4702">
        <v>3</v>
      </c>
      <c r="D4702" s="7">
        <f>Groei2030!B4702</f>
        <v>-14</v>
      </c>
      <c r="E4702" s="7">
        <f>Groei2030!C4702</f>
        <v>0</v>
      </c>
      <c r="F4702" s="6">
        <v>7.8453499999999995E-2</v>
      </c>
      <c r="G4702" s="6">
        <f t="shared" si="293"/>
        <v>-44.612413722778463</v>
      </c>
      <c r="H4702" s="6">
        <f t="shared" si="294"/>
        <v>-8.4333485298257962</v>
      </c>
      <c r="I4702" s="7">
        <f>B4702+ProxiPrognose2030!H4702</f>
        <v>405.56665147017418</v>
      </c>
      <c r="J4702">
        <f t="shared" si="295"/>
        <v>3</v>
      </c>
      <c r="K4702">
        <f t="shared" si="296"/>
        <v>0</v>
      </c>
      <c r="L4702" s="20">
        <v>3</v>
      </c>
    </row>
    <row r="4703" spans="1:12" ht="14.4">
      <c r="A4703" s="2">
        <v>4702</v>
      </c>
      <c r="B4703">
        <v>343</v>
      </c>
      <c r="C4703">
        <v>2</v>
      </c>
      <c r="D4703" s="7">
        <f>Groei2030!B4703</f>
        <v>0</v>
      </c>
      <c r="E4703" s="7">
        <f>Groei2030!C4703</f>
        <v>0</v>
      </c>
      <c r="F4703" s="6">
        <v>0.50292000000000003</v>
      </c>
      <c r="G4703" s="6">
        <f t="shared" si="293"/>
        <v>0</v>
      </c>
      <c r="H4703" s="6">
        <f t="shared" si="294"/>
        <v>0</v>
      </c>
      <c r="I4703" s="7">
        <f>B4703+ProxiPrognose2030!H4703</f>
        <v>343</v>
      </c>
      <c r="J4703">
        <f t="shared" si="295"/>
        <v>2</v>
      </c>
      <c r="K4703">
        <f t="shared" si="296"/>
        <v>0</v>
      </c>
      <c r="L4703" s="20">
        <v>2</v>
      </c>
    </row>
    <row r="4704" spans="1:12" ht="14.4">
      <c r="A4704" s="2">
        <v>4703</v>
      </c>
      <c r="B4704">
        <v>452</v>
      </c>
      <c r="C4704">
        <v>3</v>
      </c>
      <c r="D4704" s="7">
        <f>Groei2030!B4704</f>
        <v>-9</v>
      </c>
      <c r="E4704" s="7">
        <f>Groei2030!C4704</f>
        <v>0</v>
      </c>
      <c r="F4704" s="6">
        <v>0.13808235913085901</v>
      </c>
      <c r="G4704" s="6">
        <f t="shared" si="293"/>
        <v>-16.294623108718049</v>
      </c>
      <c r="H4704" s="6">
        <f t="shared" si="294"/>
        <v>-3.0802690186612569</v>
      </c>
      <c r="I4704" s="7">
        <f>B4704+ProxiPrognose2030!H4704</f>
        <v>448.91973098133872</v>
      </c>
      <c r="J4704">
        <f t="shared" si="295"/>
        <v>3</v>
      </c>
      <c r="K4704">
        <f t="shared" si="296"/>
        <v>0</v>
      </c>
      <c r="L4704" s="20">
        <v>3</v>
      </c>
    </row>
    <row r="4705" spans="1:12" ht="14.4">
      <c r="A4705" s="2">
        <v>4704</v>
      </c>
      <c r="B4705">
        <v>436</v>
      </c>
      <c r="C4705">
        <v>3</v>
      </c>
      <c r="D4705" s="7">
        <f>Groei2030!B4705</f>
        <v>1687</v>
      </c>
      <c r="E4705" s="7">
        <f>Groei2030!C4705</f>
        <v>0</v>
      </c>
      <c r="F4705" s="6">
        <v>0.113824237792969</v>
      </c>
      <c r="G4705" s="6">
        <f t="shared" si="293"/>
        <v>3705.2740978341239</v>
      </c>
      <c r="H4705" s="6">
        <f t="shared" si="294"/>
        <v>700.42988616902153</v>
      </c>
      <c r="I4705" s="7">
        <f>B4705+ProxiPrognose2030!H4705</f>
        <v>1136.4298861690215</v>
      </c>
      <c r="J4705">
        <f t="shared" si="295"/>
        <v>5</v>
      </c>
      <c r="K4705">
        <f t="shared" si="296"/>
        <v>2</v>
      </c>
      <c r="L4705" s="20">
        <v>5</v>
      </c>
    </row>
    <row r="4706" spans="1:12" ht="14.4">
      <c r="A4706" s="2">
        <v>4705</v>
      </c>
      <c r="B4706">
        <v>462</v>
      </c>
      <c r="C4706">
        <v>3</v>
      </c>
      <c r="D4706" s="7">
        <f>Groei2030!B4706</f>
        <v>-13</v>
      </c>
      <c r="E4706" s="7">
        <f>Groei2030!C4706</f>
        <v>0</v>
      </c>
      <c r="F4706" s="6">
        <v>0.113023229980469</v>
      </c>
      <c r="G4706" s="6">
        <f t="shared" si="293"/>
        <v>-28.755150605425246</v>
      </c>
      <c r="H4706" s="6">
        <f t="shared" si="294"/>
        <v>-5.435756258114413</v>
      </c>
      <c r="I4706" s="7">
        <f>B4706+ProxiPrognose2030!H4706</f>
        <v>456.5642437418856</v>
      </c>
      <c r="J4706">
        <f t="shared" si="295"/>
        <v>3</v>
      </c>
      <c r="K4706">
        <f t="shared" si="296"/>
        <v>0</v>
      </c>
      <c r="L4706" s="20">
        <v>3</v>
      </c>
    </row>
    <row r="4707" spans="1:12" ht="14.4">
      <c r="A4707" s="2">
        <v>4706</v>
      </c>
      <c r="B4707">
        <v>464</v>
      </c>
      <c r="C4707">
        <v>3</v>
      </c>
      <c r="D4707" s="7">
        <f>Groei2030!B4707</f>
        <v>-23</v>
      </c>
      <c r="E4707" s="7">
        <f>Groei2030!C4707</f>
        <v>0</v>
      </c>
      <c r="F4707" s="6">
        <v>0.103666373535156</v>
      </c>
      <c r="G4707" s="6">
        <f t="shared" si="293"/>
        <v>-55.466394780849775</v>
      </c>
      <c r="H4707" s="6">
        <f t="shared" si="294"/>
        <v>-10.485140790330771</v>
      </c>
      <c r="I4707" s="7">
        <f>B4707+ProxiPrognose2030!H4707</f>
        <v>453.51485920966923</v>
      </c>
      <c r="J4707">
        <f t="shared" si="295"/>
        <v>3</v>
      </c>
      <c r="K4707">
        <f t="shared" si="296"/>
        <v>0</v>
      </c>
      <c r="L4707" s="20">
        <v>3</v>
      </c>
    </row>
    <row r="4708" spans="1:12" ht="14.4">
      <c r="A4708" s="2">
        <v>4707</v>
      </c>
      <c r="B4708">
        <v>473</v>
      </c>
      <c r="C4708">
        <v>3</v>
      </c>
      <c r="D4708" s="7">
        <f>Groei2030!B4708</f>
        <v>-15</v>
      </c>
      <c r="E4708" s="7">
        <f>Groei2030!C4708</f>
        <v>0</v>
      </c>
      <c r="F4708" s="6">
        <v>4.9503125000000002E-2</v>
      </c>
      <c r="G4708" s="6">
        <f t="shared" si="293"/>
        <v>-75.752793384256037</v>
      </c>
      <c r="H4708" s="6">
        <f t="shared" si="294"/>
        <v>-14.319998749386775</v>
      </c>
      <c r="I4708" s="7">
        <f>B4708+ProxiPrognose2030!H4708</f>
        <v>458.6800012506132</v>
      </c>
      <c r="J4708">
        <f t="shared" si="295"/>
        <v>3</v>
      </c>
      <c r="K4708">
        <f t="shared" si="296"/>
        <v>0</v>
      </c>
      <c r="L4708" s="20">
        <v>3</v>
      </c>
    </row>
    <row r="4709" spans="1:12" ht="14.4">
      <c r="A4709" s="2">
        <v>4708</v>
      </c>
      <c r="B4709">
        <v>484</v>
      </c>
      <c r="C4709">
        <v>3</v>
      </c>
      <c r="D4709" s="7">
        <f>Groei2030!B4709</f>
        <v>-6</v>
      </c>
      <c r="E4709" s="7">
        <f>Groei2030!C4709</f>
        <v>0</v>
      </c>
      <c r="F4709" s="6">
        <v>6.2831999999999999E-2</v>
      </c>
      <c r="G4709" s="6">
        <f t="shared" si="293"/>
        <v>-23.87318563789152</v>
      </c>
      <c r="H4709" s="6">
        <f t="shared" si="294"/>
        <v>-4.5128895345730662</v>
      </c>
      <c r="I4709" s="7">
        <f>B4709+ProxiPrognose2030!H4709</f>
        <v>479.48711046542695</v>
      </c>
      <c r="J4709">
        <f t="shared" si="295"/>
        <v>3</v>
      </c>
      <c r="K4709">
        <f t="shared" si="296"/>
        <v>0</v>
      </c>
      <c r="L4709" s="20">
        <v>3</v>
      </c>
    </row>
    <row r="4710" spans="1:12" ht="14.4">
      <c r="A4710" s="2">
        <v>4709</v>
      </c>
      <c r="B4710">
        <v>482</v>
      </c>
      <c r="C4710">
        <v>3</v>
      </c>
      <c r="D4710" s="7">
        <f>Groei2030!B4710</f>
        <v>715</v>
      </c>
      <c r="E4710" s="7">
        <f>Groei2030!C4710</f>
        <v>-57</v>
      </c>
      <c r="F4710" s="6">
        <v>3.2885499999999998E-2</v>
      </c>
      <c r="G4710" s="6">
        <f t="shared" si="293"/>
        <v>5002.2046190570318</v>
      </c>
      <c r="H4710" s="6">
        <f t="shared" si="294"/>
        <v>945.59633630567703</v>
      </c>
      <c r="I4710" s="7">
        <f>B4710+ProxiPrognose2030!H4710</f>
        <v>1427.5963363056771</v>
      </c>
      <c r="J4710">
        <f t="shared" si="295"/>
        <v>5</v>
      </c>
      <c r="K4710">
        <f t="shared" si="296"/>
        <v>2</v>
      </c>
      <c r="L4710" s="20">
        <v>5</v>
      </c>
    </row>
    <row r="4711" spans="1:12" ht="14.4">
      <c r="A4711" s="2">
        <v>4710</v>
      </c>
      <c r="B4711">
        <v>479</v>
      </c>
      <c r="C4711">
        <v>3</v>
      </c>
      <c r="D4711" s="7">
        <f>Groei2030!B4711</f>
        <v>-1</v>
      </c>
      <c r="E4711" s="7">
        <f>Groei2030!C4711</f>
        <v>0</v>
      </c>
      <c r="F4711" s="6">
        <v>3.4889499999999997E-2</v>
      </c>
      <c r="G4711" s="6">
        <f t="shared" si="293"/>
        <v>-7.1654795855486615</v>
      </c>
      <c r="H4711" s="6">
        <f t="shared" si="294"/>
        <v>-1.3545330029392555</v>
      </c>
      <c r="I4711" s="7">
        <f>B4711+ProxiPrognose2030!H4711</f>
        <v>477.64546699706074</v>
      </c>
      <c r="J4711">
        <f t="shared" si="295"/>
        <v>3</v>
      </c>
      <c r="K4711">
        <f t="shared" si="296"/>
        <v>0</v>
      </c>
      <c r="L4711" s="20">
        <v>3</v>
      </c>
    </row>
    <row r="4712" spans="1:12" ht="14.4">
      <c r="A4712" s="2">
        <v>4711</v>
      </c>
      <c r="B4712">
        <v>478</v>
      </c>
      <c r="C4712">
        <v>3</v>
      </c>
      <c r="D4712" s="7">
        <f>Groei2030!B4712</f>
        <v>-1</v>
      </c>
      <c r="E4712" s="7">
        <f>Groei2030!C4712</f>
        <v>0</v>
      </c>
      <c r="F4712" s="6">
        <v>0.22185276733398401</v>
      </c>
      <c r="G4712" s="6">
        <f t="shared" si="293"/>
        <v>-1.1268734801204543</v>
      </c>
      <c r="H4712" s="6">
        <f t="shared" si="294"/>
        <v>-0.21301956145944315</v>
      </c>
      <c r="I4712" s="7">
        <f>B4712+ProxiPrognose2030!H4712</f>
        <v>477.78698043854058</v>
      </c>
      <c r="J4712">
        <f t="shared" si="295"/>
        <v>3</v>
      </c>
      <c r="K4712">
        <f t="shared" si="296"/>
        <v>0</v>
      </c>
      <c r="L4712" s="20">
        <v>3</v>
      </c>
    </row>
    <row r="4713" spans="1:12" ht="14.4">
      <c r="A4713" s="2">
        <v>4712</v>
      </c>
      <c r="B4713">
        <v>484</v>
      </c>
      <c r="C4713">
        <v>3</v>
      </c>
      <c r="D4713" s="7">
        <f>Groei2030!B4713</f>
        <v>-2</v>
      </c>
      <c r="E4713" s="7">
        <f>Groei2030!C4713</f>
        <v>0</v>
      </c>
      <c r="F4713" s="6">
        <v>5.3809500000000003E-2</v>
      </c>
      <c r="G4713" s="6">
        <f t="shared" si="293"/>
        <v>-9.2920395097519943</v>
      </c>
      <c r="H4713" s="6">
        <f t="shared" si="294"/>
        <v>-1.7565292078926265</v>
      </c>
      <c r="I4713" s="7">
        <f>B4713+ProxiPrognose2030!H4713</f>
        <v>482.24347079210736</v>
      </c>
      <c r="J4713">
        <f t="shared" si="295"/>
        <v>3</v>
      </c>
      <c r="K4713">
        <f t="shared" si="296"/>
        <v>0</v>
      </c>
      <c r="L4713" s="20">
        <v>3</v>
      </c>
    </row>
    <row r="4714" spans="1:12" ht="14.4">
      <c r="A4714" s="2">
        <v>4713</v>
      </c>
      <c r="B4714">
        <v>486</v>
      </c>
      <c r="C4714">
        <v>3</v>
      </c>
      <c r="D4714" s="7">
        <f>Groei2030!B4714</f>
        <v>-7</v>
      </c>
      <c r="E4714" s="7">
        <f>Groei2030!C4714</f>
        <v>0</v>
      </c>
      <c r="F4714" s="6">
        <v>5.6180829101562503E-2</v>
      </c>
      <c r="G4714" s="6">
        <f t="shared" si="293"/>
        <v>-31.149415699016963</v>
      </c>
      <c r="H4714" s="6">
        <f t="shared" si="294"/>
        <v>-5.888358355201694</v>
      </c>
      <c r="I4714" s="7">
        <f>B4714+ProxiPrognose2030!H4714</f>
        <v>480.11164164479828</v>
      </c>
      <c r="J4714">
        <f t="shared" si="295"/>
        <v>3</v>
      </c>
      <c r="K4714">
        <f t="shared" si="296"/>
        <v>0</v>
      </c>
      <c r="L4714" s="20">
        <v>3</v>
      </c>
    </row>
    <row r="4715" spans="1:12" ht="14.4">
      <c r="A4715" s="2">
        <v>4714</v>
      </c>
      <c r="B4715">
        <v>482</v>
      </c>
      <c r="C4715">
        <v>3</v>
      </c>
      <c r="D4715" s="7">
        <f>Groei2030!B4715</f>
        <v>-9</v>
      </c>
      <c r="E4715" s="7">
        <f>Groei2030!C4715</f>
        <v>0</v>
      </c>
      <c r="F4715" s="6">
        <v>0.142621</v>
      </c>
      <c r="G4715" s="6">
        <f t="shared" si="293"/>
        <v>-15.776077856697121</v>
      </c>
      <c r="H4715" s="6">
        <f t="shared" si="294"/>
        <v>-2.9822453415306467</v>
      </c>
      <c r="I4715" s="7">
        <f>B4715+ProxiPrognose2030!H4715</f>
        <v>479.01775465846936</v>
      </c>
      <c r="J4715">
        <f t="shared" si="295"/>
        <v>3</v>
      </c>
      <c r="K4715">
        <f t="shared" si="296"/>
        <v>0</v>
      </c>
      <c r="L4715" s="20">
        <v>3</v>
      </c>
    </row>
    <row r="4716" spans="1:12" ht="14.4">
      <c r="A4716" s="2">
        <v>4715</v>
      </c>
      <c r="B4716">
        <v>487</v>
      </c>
      <c r="C4716">
        <v>3</v>
      </c>
      <c r="D4716" s="7">
        <f>Groei2030!B4716</f>
        <v>-4</v>
      </c>
      <c r="E4716" s="7">
        <f>Groei2030!C4716</f>
        <v>0</v>
      </c>
      <c r="F4716" s="6">
        <v>3.2002500000000003E-2</v>
      </c>
      <c r="G4716" s="6">
        <f t="shared" si="293"/>
        <v>-31.247558784469959</v>
      </c>
      <c r="H4716" s="6">
        <f t="shared" si="294"/>
        <v>-5.9069109233402566</v>
      </c>
      <c r="I4716" s="7">
        <f>B4716+ProxiPrognose2030!H4716</f>
        <v>481.09308907665974</v>
      </c>
      <c r="J4716">
        <f t="shared" si="295"/>
        <v>3</v>
      </c>
      <c r="K4716">
        <f t="shared" si="296"/>
        <v>0</v>
      </c>
      <c r="L4716" s="20">
        <v>3</v>
      </c>
    </row>
    <row r="4717" spans="1:12" ht="14.4">
      <c r="A4717" s="2">
        <v>4716</v>
      </c>
      <c r="B4717">
        <v>323</v>
      </c>
      <c r="C4717">
        <v>2</v>
      </c>
      <c r="D4717" s="7">
        <f>Groei2030!B4717</f>
        <v>-16</v>
      </c>
      <c r="E4717" s="7">
        <f>Groei2030!C4717</f>
        <v>0</v>
      </c>
      <c r="F4717" s="6">
        <v>6.1518999999999997E-2</v>
      </c>
      <c r="G4717" s="6">
        <f t="shared" si="293"/>
        <v>-65.020562752970633</v>
      </c>
      <c r="H4717" s="6">
        <f t="shared" si="294"/>
        <v>-12.291221692433012</v>
      </c>
      <c r="I4717" s="7">
        <f>B4717+ProxiPrognose2030!H4717</f>
        <v>310.708778307567</v>
      </c>
      <c r="J4717">
        <f t="shared" si="295"/>
        <v>2</v>
      </c>
      <c r="K4717">
        <f t="shared" si="296"/>
        <v>0</v>
      </c>
      <c r="L4717" s="20">
        <v>2</v>
      </c>
    </row>
    <row r="4718" spans="1:12" ht="14.4">
      <c r="A4718" s="2">
        <v>4717</v>
      </c>
      <c r="B4718">
        <v>314</v>
      </c>
      <c r="C4718">
        <v>2</v>
      </c>
      <c r="D4718" s="7">
        <f>Groei2030!B4718</f>
        <v>-18</v>
      </c>
      <c r="E4718" s="7">
        <f>Groei2030!C4718</f>
        <v>0</v>
      </c>
      <c r="F4718" s="6">
        <v>7.2193999999999994E-2</v>
      </c>
      <c r="G4718" s="6">
        <f t="shared" si="293"/>
        <v>-62.332049754827274</v>
      </c>
      <c r="H4718" s="6">
        <f t="shared" si="294"/>
        <v>-11.782996172935212</v>
      </c>
      <c r="I4718" s="7">
        <f>B4718+ProxiPrognose2030!H4718</f>
        <v>302.21700382706479</v>
      </c>
      <c r="J4718">
        <f t="shared" si="295"/>
        <v>2</v>
      </c>
      <c r="K4718">
        <f t="shared" si="296"/>
        <v>0</v>
      </c>
      <c r="L4718" s="20">
        <v>2</v>
      </c>
    </row>
    <row r="4719" spans="1:12" ht="14.4">
      <c r="A4719" s="2">
        <v>4718</v>
      </c>
      <c r="B4719">
        <v>284</v>
      </c>
      <c r="C4719">
        <v>2</v>
      </c>
      <c r="D4719" s="7">
        <f>Groei2030!B4719</f>
        <v>-24</v>
      </c>
      <c r="E4719" s="7">
        <f>Groei2030!C4719</f>
        <v>0</v>
      </c>
      <c r="F4719" s="6">
        <v>0.138637079101563</v>
      </c>
      <c r="G4719" s="6">
        <f t="shared" si="293"/>
        <v>-43.278465176004673</v>
      </c>
      <c r="H4719" s="6">
        <f t="shared" si="294"/>
        <v>-8.1811843432901075</v>
      </c>
      <c r="I4719" s="7">
        <f>B4719+ProxiPrognose2030!H4719</f>
        <v>275.81881565670989</v>
      </c>
      <c r="J4719">
        <f t="shared" si="295"/>
        <v>2</v>
      </c>
      <c r="K4719">
        <f t="shared" si="296"/>
        <v>0</v>
      </c>
      <c r="L4719" s="20">
        <v>2</v>
      </c>
    </row>
    <row r="4720" spans="1:12" ht="14.4">
      <c r="A4720" s="2">
        <v>4719</v>
      </c>
      <c r="B4720">
        <v>298</v>
      </c>
      <c r="C4720">
        <v>2</v>
      </c>
      <c r="D4720" s="7">
        <f>Groei2030!B4720</f>
        <v>-16</v>
      </c>
      <c r="E4720" s="7">
        <f>Groei2030!C4720</f>
        <v>0</v>
      </c>
      <c r="F4720" s="6">
        <v>8.7248203125000007E-2</v>
      </c>
      <c r="G4720" s="6">
        <f t="shared" si="293"/>
        <v>-45.846216388768745</v>
      </c>
      <c r="H4720" s="6">
        <f t="shared" si="294"/>
        <v>-8.6665815479714077</v>
      </c>
      <c r="I4720" s="7">
        <f>B4720+ProxiPrognose2030!H4720</f>
        <v>289.33341845202858</v>
      </c>
      <c r="J4720">
        <f t="shared" si="295"/>
        <v>2</v>
      </c>
      <c r="K4720">
        <f t="shared" si="296"/>
        <v>0</v>
      </c>
      <c r="L4720" s="20">
        <v>2</v>
      </c>
    </row>
    <row r="4721" spans="1:12" ht="14.4">
      <c r="A4721" s="2">
        <v>4720</v>
      </c>
      <c r="B4721">
        <v>290</v>
      </c>
      <c r="C4721">
        <v>2</v>
      </c>
      <c r="D4721" s="7">
        <f>Groei2030!B4721</f>
        <v>607</v>
      </c>
      <c r="E4721" s="7">
        <f>Groei2030!C4721</f>
        <v>0</v>
      </c>
      <c r="F4721" s="6">
        <v>9.1078538330078104E-2</v>
      </c>
      <c r="G4721" s="6">
        <f t="shared" si="293"/>
        <v>1666.1444373431007</v>
      </c>
      <c r="H4721" s="6">
        <f t="shared" si="294"/>
        <v>314.9611412746882</v>
      </c>
      <c r="I4721" s="7">
        <f>B4721+ProxiPrognose2030!H4721</f>
        <v>604.9611412746882</v>
      </c>
      <c r="J4721">
        <f t="shared" si="295"/>
        <v>4</v>
      </c>
      <c r="K4721">
        <f t="shared" si="296"/>
        <v>2</v>
      </c>
      <c r="L4721" s="20">
        <v>4</v>
      </c>
    </row>
    <row r="4722" spans="1:12" ht="14.4">
      <c r="A4722" s="2">
        <v>4721</v>
      </c>
      <c r="B4722">
        <v>258</v>
      </c>
      <c r="C4722">
        <v>2</v>
      </c>
      <c r="D4722" s="7">
        <f>Groei2030!B4722</f>
        <v>-2</v>
      </c>
      <c r="E4722" s="7">
        <f>Groei2030!C4722</f>
        <v>0</v>
      </c>
      <c r="F4722" s="6">
        <v>0.53626698266601602</v>
      </c>
      <c r="G4722" s="6">
        <f t="shared" si="293"/>
        <v>-0.9323714048444357</v>
      </c>
      <c r="H4722" s="6">
        <f t="shared" si="294"/>
        <v>-0.17625168333543209</v>
      </c>
      <c r="I4722" s="7">
        <f>B4722+ProxiPrognose2030!H4722</f>
        <v>257.82374831666459</v>
      </c>
      <c r="J4722">
        <f t="shared" si="295"/>
        <v>2</v>
      </c>
      <c r="K4722">
        <f t="shared" si="296"/>
        <v>0</v>
      </c>
      <c r="L4722" s="20">
        <v>2</v>
      </c>
    </row>
    <row r="4723" spans="1:12" ht="14.4">
      <c r="A4723" s="2">
        <v>4722</v>
      </c>
      <c r="B4723">
        <v>464</v>
      </c>
      <c r="C4723">
        <v>3</v>
      </c>
      <c r="D4723" s="7">
        <f>Groei2030!B4723</f>
        <v>-40</v>
      </c>
      <c r="E4723" s="7">
        <f>Groei2030!C4723</f>
        <v>0</v>
      </c>
      <c r="F4723" s="6">
        <v>0.28582379980468697</v>
      </c>
      <c r="G4723" s="6">
        <f t="shared" si="293"/>
        <v>-34.986589664098432</v>
      </c>
      <c r="H4723" s="6">
        <f t="shared" si="294"/>
        <v>-6.6137220537048078</v>
      </c>
      <c r="I4723" s="7">
        <f>B4723+ProxiPrognose2030!H4723</f>
        <v>457.38627794629519</v>
      </c>
      <c r="J4723">
        <f t="shared" si="295"/>
        <v>3</v>
      </c>
      <c r="K4723">
        <f t="shared" si="296"/>
        <v>0</v>
      </c>
      <c r="L4723" s="20">
        <v>3</v>
      </c>
    </row>
    <row r="4724" spans="1:12" ht="14.4">
      <c r="A4724" s="2">
        <v>4723</v>
      </c>
      <c r="B4724">
        <v>373</v>
      </c>
      <c r="C4724">
        <v>2</v>
      </c>
      <c r="D4724" s="7">
        <f>Groei2030!B4724</f>
        <v>3504</v>
      </c>
      <c r="E4724" s="7">
        <f>Groei2030!C4724</f>
        <v>143</v>
      </c>
      <c r="F4724" s="6">
        <v>6.3319495117187499E-2</v>
      </c>
      <c r="G4724" s="6">
        <f t="shared" si="293"/>
        <v>14399.198829880022</v>
      </c>
      <c r="H4724" s="6">
        <f t="shared" si="294"/>
        <v>2721.9657523402689</v>
      </c>
      <c r="I4724" s="7">
        <f>B4724+ProxiPrognose2030!H4724</f>
        <v>3094.9657523402689</v>
      </c>
      <c r="J4724">
        <f t="shared" si="295"/>
        <v>6</v>
      </c>
      <c r="K4724">
        <f t="shared" si="296"/>
        <v>4</v>
      </c>
      <c r="L4724" s="20">
        <v>6</v>
      </c>
    </row>
    <row r="4725" spans="1:12" ht="14.4">
      <c r="A4725" s="2">
        <v>4724</v>
      </c>
      <c r="B4725">
        <v>406</v>
      </c>
      <c r="C4725">
        <v>3</v>
      </c>
      <c r="D4725" s="7">
        <f>Groei2030!B4725</f>
        <v>0</v>
      </c>
      <c r="E4725" s="7">
        <f>Groei2030!C4725</f>
        <v>0</v>
      </c>
      <c r="F4725" s="6">
        <v>0.41630748022460901</v>
      </c>
      <c r="G4725" s="6">
        <f t="shared" si="293"/>
        <v>0</v>
      </c>
      <c r="H4725" s="6">
        <f t="shared" si="294"/>
        <v>0</v>
      </c>
      <c r="I4725" s="7">
        <f>B4725+ProxiPrognose2030!H4725</f>
        <v>406</v>
      </c>
      <c r="J4725">
        <f t="shared" si="295"/>
        <v>3</v>
      </c>
      <c r="K4725">
        <f t="shared" si="296"/>
        <v>0</v>
      </c>
      <c r="L4725" s="20">
        <v>3</v>
      </c>
    </row>
    <row r="4726" spans="1:12" ht="14.4">
      <c r="A4726" s="2">
        <v>4725</v>
      </c>
      <c r="B4726">
        <v>362</v>
      </c>
      <c r="C4726">
        <v>2</v>
      </c>
      <c r="D4726" s="7">
        <f>Groei2030!B4726</f>
        <v>0</v>
      </c>
      <c r="E4726" s="7">
        <f>Groei2030!C4726</f>
        <v>0</v>
      </c>
      <c r="F4726" s="6">
        <v>0.119599828369141</v>
      </c>
      <c r="G4726" s="6">
        <f t="shared" si="293"/>
        <v>0</v>
      </c>
      <c r="H4726" s="6">
        <f t="shared" si="294"/>
        <v>0</v>
      </c>
      <c r="I4726" s="7">
        <f>B4726+ProxiPrognose2030!H4726</f>
        <v>362</v>
      </c>
      <c r="J4726">
        <f t="shared" si="295"/>
        <v>2</v>
      </c>
      <c r="K4726">
        <f t="shared" si="296"/>
        <v>0</v>
      </c>
      <c r="L4726" s="20">
        <v>2</v>
      </c>
    </row>
    <row r="4727" spans="1:12" ht="14.4">
      <c r="A4727" s="2">
        <v>4726</v>
      </c>
      <c r="B4727">
        <v>423</v>
      </c>
      <c r="C4727">
        <v>3</v>
      </c>
      <c r="D4727" s="7">
        <f>Groei2030!B4727</f>
        <v>-10</v>
      </c>
      <c r="E4727" s="7">
        <f>Groei2030!C4727</f>
        <v>0</v>
      </c>
      <c r="F4727" s="6">
        <v>0.29856756079101598</v>
      </c>
      <c r="G4727" s="6">
        <f t="shared" si="293"/>
        <v>-8.3733142119544883</v>
      </c>
      <c r="H4727" s="6">
        <f t="shared" si="294"/>
        <v>-1.582857128913892</v>
      </c>
      <c r="I4727" s="7">
        <f>B4727+ProxiPrognose2030!H4727</f>
        <v>421.41714287108613</v>
      </c>
      <c r="J4727">
        <f t="shared" si="295"/>
        <v>3</v>
      </c>
      <c r="K4727">
        <f t="shared" si="296"/>
        <v>0</v>
      </c>
      <c r="L4727" s="20">
        <v>3</v>
      </c>
    </row>
    <row r="4728" spans="1:12" ht="14.4">
      <c r="A4728" s="2">
        <v>4727</v>
      </c>
      <c r="B4728">
        <v>461</v>
      </c>
      <c r="C4728">
        <v>3</v>
      </c>
      <c r="D4728" s="7">
        <f>Groei2030!B4728</f>
        <v>0</v>
      </c>
      <c r="E4728" s="7">
        <f>Groei2030!C4728</f>
        <v>0</v>
      </c>
      <c r="F4728" s="6">
        <v>0.246257151611328</v>
      </c>
      <c r="G4728" s="6">
        <f t="shared" si="293"/>
        <v>0</v>
      </c>
      <c r="H4728" s="6">
        <f t="shared" si="294"/>
        <v>0</v>
      </c>
      <c r="I4728" s="7">
        <f>B4728+ProxiPrognose2030!H4728</f>
        <v>461</v>
      </c>
      <c r="J4728">
        <f t="shared" si="295"/>
        <v>3</v>
      </c>
      <c r="K4728">
        <f t="shared" si="296"/>
        <v>0</v>
      </c>
      <c r="L4728" s="20">
        <v>3</v>
      </c>
    </row>
    <row r="4729" spans="1:12" ht="14.4">
      <c r="A4729" s="2">
        <v>4728</v>
      </c>
      <c r="B4729">
        <v>345</v>
      </c>
      <c r="C4729">
        <v>2</v>
      </c>
      <c r="D4729" s="7">
        <f>Groei2030!B4729</f>
        <v>0</v>
      </c>
      <c r="E4729" s="7">
        <f>Groei2030!C4729</f>
        <v>0</v>
      </c>
      <c r="F4729" s="6">
        <v>0.29210883300781199</v>
      </c>
      <c r="G4729" s="6">
        <f t="shared" si="293"/>
        <v>0</v>
      </c>
      <c r="H4729" s="6">
        <f t="shared" si="294"/>
        <v>0</v>
      </c>
      <c r="I4729" s="7">
        <f>B4729+ProxiPrognose2030!H4729</f>
        <v>345</v>
      </c>
      <c r="J4729">
        <f t="shared" si="295"/>
        <v>2</v>
      </c>
      <c r="K4729">
        <f t="shared" si="296"/>
        <v>0</v>
      </c>
      <c r="L4729" s="20">
        <v>2</v>
      </c>
    </row>
    <row r="4730" spans="1:12" ht="14.4">
      <c r="A4730" s="2">
        <v>4729</v>
      </c>
      <c r="B4730">
        <v>0</v>
      </c>
      <c r="C4730">
        <v>0</v>
      </c>
      <c r="D4730" s="7">
        <f>Groei2030!B4730</f>
        <v>0</v>
      </c>
      <c r="E4730" s="7">
        <f>Groei2030!C4730</f>
        <v>0</v>
      </c>
      <c r="F4730" s="6">
        <v>0</v>
      </c>
      <c r="G4730" s="6">
        <f t="shared" si="293"/>
        <v>0</v>
      </c>
      <c r="H4730" s="6">
        <f t="shared" si="294"/>
        <v>0</v>
      </c>
      <c r="I4730" s="7">
        <f>B4730+ProxiPrognose2030!H4730</f>
        <v>0</v>
      </c>
      <c r="J4730">
        <f t="shared" si="295"/>
        <v>0</v>
      </c>
      <c r="K4730">
        <f t="shared" si="296"/>
        <v>0</v>
      </c>
      <c r="L4730" s="20">
        <v>0</v>
      </c>
    </row>
    <row r="4731" spans="1:12" ht="14.4">
      <c r="A4731" s="2">
        <v>4730</v>
      </c>
      <c r="B4731">
        <v>0</v>
      </c>
      <c r="C4731">
        <v>0</v>
      </c>
      <c r="D4731" s="7">
        <f>Groei2030!B4731</f>
        <v>0</v>
      </c>
      <c r="E4731" s="7">
        <f>Groei2030!C4731</f>
        <v>0</v>
      </c>
      <c r="F4731" s="6">
        <v>0</v>
      </c>
      <c r="G4731" s="6">
        <f t="shared" si="293"/>
        <v>0</v>
      </c>
      <c r="H4731" s="6">
        <f t="shared" si="294"/>
        <v>0</v>
      </c>
      <c r="I4731" s="7">
        <f>B4731+ProxiPrognose2030!H4731</f>
        <v>0</v>
      </c>
      <c r="J4731">
        <f t="shared" si="295"/>
        <v>0</v>
      </c>
      <c r="K4731">
        <f t="shared" si="296"/>
        <v>0</v>
      </c>
      <c r="L4731" s="20">
        <v>0</v>
      </c>
    </row>
    <row r="4732" spans="1:12" ht="14.4">
      <c r="A4732" s="2">
        <v>4731</v>
      </c>
      <c r="B4732">
        <v>0</v>
      </c>
      <c r="C4732">
        <v>0</v>
      </c>
      <c r="D4732" s="7">
        <f>Groei2030!B4732</f>
        <v>0</v>
      </c>
      <c r="E4732" s="7">
        <f>Groei2030!C4732</f>
        <v>0</v>
      </c>
      <c r="F4732" s="6">
        <v>0</v>
      </c>
      <c r="G4732" s="6">
        <f t="shared" si="293"/>
        <v>0</v>
      </c>
      <c r="H4732" s="6">
        <f t="shared" si="294"/>
        <v>0</v>
      </c>
      <c r="I4732" s="7">
        <f>B4732+ProxiPrognose2030!H4732</f>
        <v>0</v>
      </c>
      <c r="J4732">
        <f t="shared" si="295"/>
        <v>0</v>
      </c>
      <c r="K4732">
        <f t="shared" si="296"/>
        <v>0</v>
      </c>
      <c r="L4732" s="20">
        <v>0</v>
      </c>
    </row>
    <row r="4733" spans="1:12" ht="14.4">
      <c r="A4733" s="2">
        <v>4732</v>
      </c>
      <c r="B4733">
        <v>0</v>
      </c>
      <c r="C4733">
        <v>0</v>
      </c>
      <c r="D4733" s="7">
        <f>Groei2030!B4733</f>
        <v>0</v>
      </c>
      <c r="E4733" s="7">
        <f>Groei2030!C4733</f>
        <v>0</v>
      </c>
      <c r="F4733" s="6">
        <v>0</v>
      </c>
      <c r="G4733" s="6">
        <f t="shared" si="293"/>
        <v>0</v>
      </c>
      <c r="H4733" s="6">
        <f t="shared" si="294"/>
        <v>0</v>
      </c>
      <c r="I4733" s="7">
        <f>B4733+ProxiPrognose2030!H4733</f>
        <v>0</v>
      </c>
      <c r="J4733">
        <f t="shared" si="295"/>
        <v>0</v>
      </c>
      <c r="K4733">
        <f t="shared" si="296"/>
        <v>0</v>
      </c>
      <c r="L4733" s="20">
        <v>0</v>
      </c>
    </row>
    <row r="4734" spans="1:12" ht="14.4">
      <c r="A4734" s="2">
        <v>4733</v>
      </c>
      <c r="B4734">
        <v>0</v>
      </c>
      <c r="C4734">
        <v>0</v>
      </c>
      <c r="D4734" s="7">
        <f>Groei2030!B4734</f>
        <v>0</v>
      </c>
      <c r="E4734" s="7">
        <f>Groei2030!C4734</f>
        <v>0</v>
      </c>
      <c r="F4734" s="6">
        <v>0</v>
      </c>
      <c r="G4734" s="6">
        <f t="shared" si="293"/>
        <v>0</v>
      </c>
      <c r="H4734" s="6">
        <f t="shared" si="294"/>
        <v>0</v>
      </c>
      <c r="I4734" s="7">
        <f>B4734+ProxiPrognose2030!H4734</f>
        <v>0</v>
      </c>
      <c r="J4734">
        <f t="shared" si="295"/>
        <v>0</v>
      </c>
      <c r="K4734">
        <f t="shared" si="296"/>
        <v>0</v>
      </c>
      <c r="L4734" s="20">
        <v>0</v>
      </c>
    </row>
    <row r="4735" spans="1:12" ht="14.4">
      <c r="A4735" s="2">
        <v>4734</v>
      </c>
      <c r="B4735">
        <v>0</v>
      </c>
      <c r="C4735">
        <v>0</v>
      </c>
      <c r="D4735" s="7">
        <f>Groei2030!B4735</f>
        <v>0</v>
      </c>
      <c r="E4735" s="7">
        <f>Groei2030!C4735</f>
        <v>0</v>
      </c>
      <c r="F4735" s="6">
        <v>0</v>
      </c>
      <c r="G4735" s="6">
        <f t="shared" si="293"/>
        <v>0</v>
      </c>
      <c r="H4735" s="6">
        <f t="shared" si="294"/>
        <v>0</v>
      </c>
      <c r="I4735" s="7">
        <f>B4735+ProxiPrognose2030!H4735</f>
        <v>0</v>
      </c>
      <c r="J4735">
        <f t="shared" si="295"/>
        <v>0</v>
      </c>
      <c r="K4735">
        <f t="shared" si="296"/>
        <v>0</v>
      </c>
      <c r="L4735" s="20">
        <v>0</v>
      </c>
    </row>
    <row r="4736" spans="1:12" ht="14.4">
      <c r="A4736" s="2">
        <v>4735</v>
      </c>
      <c r="B4736">
        <v>0</v>
      </c>
      <c r="C4736">
        <v>0</v>
      </c>
      <c r="D4736" s="7">
        <f>Groei2030!B4736</f>
        <v>0</v>
      </c>
      <c r="E4736" s="7">
        <f>Groei2030!C4736</f>
        <v>0</v>
      </c>
      <c r="F4736" s="6">
        <v>0</v>
      </c>
      <c r="G4736" s="6">
        <f t="shared" si="293"/>
        <v>0</v>
      </c>
      <c r="H4736" s="6">
        <f t="shared" si="294"/>
        <v>0</v>
      </c>
      <c r="I4736" s="7">
        <f>B4736+ProxiPrognose2030!H4736</f>
        <v>0</v>
      </c>
      <c r="J4736">
        <f t="shared" si="295"/>
        <v>0</v>
      </c>
      <c r="K4736">
        <f t="shared" si="296"/>
        <v>0</v>
      </c>
      <c r="L4736" s="20">
        <v>0</v>
      </c>
    </row>
    <row r="4737" spans="1:12" ht="14.4">
      <c r="A4737" s="2">
        <v>4736</v>
      </c>
      <c r="B4737">
        <v>0</v>
      </c>
      <c r="C4737">
        <v>0</v>
      </c>
      <c r="D4737" s="7">
        <f>Groei2030!B4737</f>
        <v>0</v>
      </c>
      <c r="E4737" s="7">
        <f>Groei2030!C4737</f>
        <v>0</v>
      </c>
      <c r="F4737" s="6">
        <v>0</v>
      </c>
      <c r="G4737" s="6">
        <f t="shared" si="293"/>
        <v>0</v>
      </c>
      <c r="H4737" s="6">
        <f t="shared" si="294"/>
        <v>0</v>
      </c>
      <c r="I4737" s="7">
        <f>B4737+ProxiPrognose2030!H4737</f>
        <v>0</v>
      </c>
      <c r="J4737">
        <f t="shared" si="295"/>
        <v>0</v>
      </c>
      <c r="K4737">
        <f t="shared" si="296"/>
        <v>0</v>
      </c>
      <c r="L4737" s="20">
        <v>0</v>
      </c>
    </row>
    <row r="4738" spans="1:12" ht="14.4">
      <c r="A4738" s="2">
        <v>4737</v>
      </c>
      <c r="B4738">
        <v>0</v>
      </c>
      <c r="C4738">
        <v>0</v>
      </c>
      <c r="D4738" s="7">
        <f>Groei2030!B4738</f>
        <v>0</v>
      </c>
      <c r="E4738" s="7">
        <f>Groei2030!C4738</f>
        <v>0</v>
      </c>
      <c r="F4738" s="6">
        <v>0</v>
      </c>
      <c r="G4738" s="6">
        <f t="shared" si="293"/>
        <v>0</v>
      </c>
      <c r="H4738" s="6">
        <f t="shared" si="294"/>
        <v>0</v>
      </c>
      <c r="I4738" s="7">
        <f>B4738+ProxiPrognose2030!H4738</f>
        <v>0</v>
      </c>
      <c r="J4738">
        <f t="shared" si="295"/>
        <v>0</v>
      </c>
      <c r="K4738">
        <f t="shared" si="296"/>
        <v>0</v>
      </c>
      <c r="L4738" s="20">
        <v>0</v>
      </c>
    </row>
    <row r="4739" spans="1:12" ht="14.4">
      <c r="A4739" s="2">
        <v>4738</v>
      </c>
      <c r="B4739">
        <v>0</v>
      </c>
      <c r="C4739">
        <v>0</v>
      </c>
      <c r="D4739" s="7">
        <f>Groei2030!B4739</f>
        <v>0</v>
      </c>
      <c r="E4739" s="7">
        <f>Groei2030!C4739</f>
        <v>0</v>
      </c>
      <c r="F4739" s="6">
        <v>0</v>
      </c>
      <c r="G4739" s="6">
        <f t="shared" ref="G4739:G4802" si="297">IFERROR((D4739+E4739)/((F4739/0.25)),0)</f>
        <v>0</v>
      </c>
      <c r="H4739" s="6">
        <f t="shared" ref="H4739:H4802" si="298">G4739/5.29</f>
        <v>0</v>
      </c>
      <c r="I4739" s="7">
        <f>B4739+ProxiPrognose2030!H4739</f>
        <v>0</v>
      </c>
      <c r="J4739">
        <f t="shared" ref="J4739:J4802" si="299">MAX(C4739,IF(I4739&gt;0,IF(A4739&lt;6701,IF(I4739&lt;200,1,IF(I4739&lt;400,2,IF(I4739&lt;600,3,IF(I4739&lt;900,4,IF(I4739&lt;2000,5,IF(I4739&gt;2000,6,0)))))),0),0))</f>
        <v>0</v>
      </c>
      <c r="K4739">
        <f t="shared" ref="K4739:K4802" si="300">J4739-C4739</f>
        <v>0</v>
      </c>
      <c r="L4739" s="20">
        <v>0</v>
      </c>
    </row>
    <row r="4740" spans="1:12" ht="14.4">
      <c r="A4740" s="2">
        <v>4739</v>
      </c>
      <c r="B4740">
        <v>0</v>
      </c>
      <c r="C4740">
        <v>0</v>
      </c>
      <c r="D4740" s="7">
        <f>Groei2030!B4740</f>
        <v>0</v>
      </c>
      <c r="E4740" s="7">
        <f>Groei2030!C4740</f>
        <v>0</v>
      </c>
      <c r="F4740" s="6">
        <v>0</v>
      </c>
      <c r="G4740" s="6">
        <f t="shared" si="297"/>
        <v>0</v>
      </c>
      <c r="H4740" s="6">
        <f t="shared" si="298"/>
        <v>0</v>
      </c>
      <c r="I4740" s="7">
        <f>B4740+ProxiPrognose2030!H4740</f>
        <v>0</v>
      </c>
      <c r="J4740">
        <f t="shared" si="299"/>
        <v>0</v>
      </c>
      <c r="K4740">
        <f t="shared" si="300"/>
        <v>0</v>
      </c>
      <c r="L4740" s="20">
        <v>0</v>
      </c>
    </row>
    <row r="4741" spans="1:12" ht="14.4">
      <c r="A4741" s="2">
        <v>4740</v>
      </c>
      <c r="B4741">
        <v>0</v>
      </c>
      <c r="C4741">
        <v>0</v>
      </c>
      <c r="D4741" s="7">
        <f>Groei2030!B4741</f>
        <v>0</v>
      </c>
      <c r="E4741" s="7">
        <f>Groei2030!C4741</f>
        <v>0</v>
      </c>
      <c r="F4741" s="6">
        <v>0</v>
      </c>
      <c r="G4741" s="6">
        <f t="shared" si="297"/>
        <v>0</v>
      </c>
      <c r="H4741" s="6">
        <f t="shared" si="298"/>
        <v>0</v>
      </c>
      <c r="I4741" s="7">
        <f>B4741+ProxiPrognose2030!H4741</f>
        <v>0</v>
      </c>
      <c r="J4741">
        <f t="shared" si="299"/>
        <v>0</v>
      </c>
      <c r="K4741">
        <f t="shared" si="300"/>
        <v>0</v>
      </c>
      <c r="L4741" s="20">
        <v>0</v>
      </c>
    </row>
    <row r="4742" spans="1:12" ht="14.4">
      <c r="A4742" s="2">
        <v>4741</v>
      </c>
      <c r="B4742">
        <v>0</v>
      </c>
      <c r="C4742">
        <v>0</v>
      </c>
      <c r="D4742" s="7">
        <f>Groei2030!B4742</f>
        <v>0</v>
      </c>
      <c r="E4742" s="7">
        <f>Groei2030!C4742</f>
        <v>0</v>
      </c>
      <c r="F4742" s="6">
        <v>0</v>
      </c>
      <c r="G4742" s="6">
        <f t="shared" si="297"/>
        <v>0</v>
      </c>
      <c r="H4742" s="6">
        <f t="shared" si="298"/>
        <v>0</v>
      </c>
      <c r="I4742" s="7">
        <f>B4742+ProxiPrognose2030!H4742</f>
        <v>0</v>
      </c>
      <c r="J4742">
        <f t="shared" si="299"/>
        <v>0</v>
      </c>
      <c r="K4742">
        <f t="shared" si="300"/>
        <v>0</v>
      </c>
      <c r="L4742" s="20">
        <v>0</v>
      </c>
    </row>
    <row r="4743" spans="1:12" ht="14.4">
      <c r="A4743" s="2">
        <v>4742</v>
      </c>
      <c r="B4743">
        <v>0</v>
      </c>
      <c r="C4743">
        <v>0</v>
      </c>
      <c r="D4743" s="7">
        <f>Groei2030!B4743</f>
        <v>0</v>
      </c>
      <c r="E4743" s="7">
        <f>Groei2030!C4743</f>
        <v>0</v>
      </c>
      <c r="F4743" s="6">
        <v>0</v>
      </c>
      <c r="G4743" s="6">
        <f t="shared" si="297"/>
        <v>0</v>
      </c>
      <c r="H4743" s="6">
        <f t="shared" si="298"/>
        <v>0</v>
      </c>
      <c r="I4743" s="7">
        <f>B4743+ProxiPrognose2030!H4743</f>
        <v>0</v>
      </c>
      <c r="J4743">
        <f t="shared" si="299"/>
        <v>0</v>
      </c>
      <c r="K4743">
        <f t="shared" si="300"/>
        <v>0</v>
      </c>
      <c r="L4743" s="20">
        <v>0</v>
      </c>
    </row>
    <row r="4744" spans="1:12" ht="14.4">
      <c r="A4744" s="2">
        <v>4743</v>
      </c>
      <c r="B4744">
        <v>0</v>
      </c>
      <c r="C4744">
        <v>0</v>
      </c>
      <c r="D4744" s="7">
        <f>Groei2030!B4744</f>
        <v>0</v>
      </c>
      <c r="E4744" s="7">
        <f>Groei2030!C4744</f>
        <v>0</v>
      </c>
      <c r="F4744" s="6">
        <v>0</v>
      </c>
      <c r="G4744" s="6">
        <f t="shared" si="297"/>
        <v>0</v>
      </c>
      <c r="H4744" s="6">
        <f t="shared" si="298"/>
        <v>0</v>
      </c>
      <c r="I4744" s="7">
        <f>B4744+ProxiPrognose2030!H4744</f>
        <v>0</v>
      </c>
      <c r="J4744">
        <f t="shared" si="299"/>
        <v>0</v>
      </c>
      <c r="K4744">
        <f t="shared" si="300"/>
        <v>0</v>
      </c>
      <c r="L4744" s="20">
        <v>0</v>
      </c>
    </row>
    <row r="4745" spans="1:12" ht="14.4">
      <c r="A4745" s="2">
        <v>4744</v>
      </c>
      <c r="B4745">
        <v>0</v>
      </c>
      <c r="C4745">
        <v>0</v>
      </c>
      <c r="D4745" s="7">
        <f>Groei2030!B4745</f>
        <v>0</v>
      </c>
      <c r="E4745" s="7">
        <f>Groei2030!C4745</f>
        <v>0</v>
      </c>
      <c r="F4745" s="6">
        <v>0</v>
      </c>
      <c r="G4745" s="6">
        <f t="shared" si="297"/>
        <v>0</v>
      </c>
      <c r="H4745" s="6">
        <f t="shared" si="298"/>
        <v>0</v>
      </c>
      <c r="I4745" s="7">
        <f>B4745+ProxiPrognose2030!H4745</f>
        <v>0</v>
      </c>
      <c r="J4745">
        <f t="shared" si="299"/>
        <v>0</v>
      </c>
      <c r="K4745">
        <f t="shared" si="300"/>
        <v>0</v>
      </c>
      <c r="L4745" s="20">
        <v>0</v>
      </c>
    </row>
    <row r="4746" spans="1:12" ht="14.4">
      <c r="A4746" s="2">
        <v>4745</v>
      </c>
      <c r="B4746">
        <v>0</v>
      </c>
      <c r="C4746">
        <v>0</v>
      </c>
      <c r="D4746" s="7">
        <f>Groei2030!B4746</f>
        <v>0</v>
      </c>
      <c r="E4746" s="7">
        <f>Groei2030!C4746</f>
        <v>0</v>
      </c>
      <c r="F4746" s="6">
        <v>0</v>
      </c>
      <c r="G4746" s="6">
        <f t="shared" si="297"/>
        <v>0</v>
      </c>
      <c r="H4746" s="6">
        <f t="shared" si="298"/>
        <v>0</v>
      </c>
      <c r="I4746" s="7">
        <f>B4746+ProxiPrognose2030!H4746</f>
        <v>0</v>
      </c>
      <c r="J4746">
        <f t="shared" si="299"/>
        <v>0</v>
      </c>
      <c r="K4746">
        <f t="shared" si="300"/>
        <v>0</v>
      </c>
      <c r="L4746" s="20">
        <v>0</v>
      </c>
    </row>
    <row r="4747" spans="1:12" ht="14.4">
      <c r="A4747" s="2">
        <v>4746</v>
      </c>
      <c r="B4747">
        <v>0</v>
      </c>
      <c r="C4747">
        <v>0</v>
      </c>
      <c r="D4747" s="7">
        <f>Groei2030!B4747</f>
        <v>0</v>
      </c>
      <c r="E4747" s="7">
        <f>Groei2030!C4747</f>
        <v>0</v>
      </c>
      <c r="F4747" s="6">
        <v>0</v>
      </c>
      <c r="G4747" s="6">
        <f t="shared" si="297"/>
        <v>0</v>
      </c>
      <c r="H4747" s="6">
        <f t="shared" si="298"/>
        <v>0</v>
      </c>
      <c r="I4747" s="7">
        <f>B4747+ProxiPrognose2030!H4747</f>
        <v>0</v>
      </c>
      <c r="J4747">
        <f t="shared" si="299"/>
        <v>0</v>
      </c>
      <c r="K4747">
        <f t="shared" si="300"/>
        <v>0</v>
      </c>
      <c r="L4747" s="20">
        <v>0</v>
      </c>
    </row>
    <row r="4748" spans="1:12" ht="14.4">
      <c r="A4748" s="2">
        <v>4747</v>
      </c>
      <c r="B4748">
        <v>0</v>
      </c>
      <c r="C4748">
        <v>0</v>
      </c>
      <c r="D4748" s="7">
        <f>Groei2030!B4748</f>
        <v>0</v>
      </c>
      <c r="E4748" s="7">
        <f>Groei2030!C4748</f>
        <v>0</v>
      </c>
      <c r="F4748" s="6">
        <v>0</v>
      </c>
      <c r="G4748" s="6">
        <f t="shared" si="297"/>
        <v>0</v>
      </c>
      <c r="H4748" s="6">
        <f t="shared" si="298"/>
        <v>0</v>
      </c>
      <c r="I4748" s="7">
        <f>B4748+ProxiPrognose2030!H4748</f>
        <v>0</v>
      </c>
      <c r="J4748">
        <f t="shared" si="299"/>
        <v>0</v>
      </c>
      <c r="K4748">
        <f t="shared" si="300"/>
        <v>0</v>
      </c>
      <c r="L4748" s="20">
        <v>0</v>
      </c>
    </row>
    <row r="4749" spans="1:12" ht="14.4">
      <c r="A4749" s="2">
        <v>4748</v>
      </c>
      <c r="B4749">
        <v>0</v>
      </c>
      <c r="C4749">
        <v>0</v>
      </c>
      <c r="D4749" s="7">
        <f>Groei2030!B4749</f>
        <v>0</v>
      </c>
      <c r="E4749" s="7">
        <f>Groei2030!C4749</f>
        <v>0</v>
      </c>
      <c r="F4749" s="6">
        <v>0</v>
      </c>
      <c r="G4749" s="6">
        <f t="shared" si="297"/>
        <v>0</v>
      </c>
      <c r="H4749" s="6">
        <f t="shared" si="298"/>
        <v>0</v>
      </c>
      <c r="I4749" s="7">
        <f>B4749+ProxiPrognose2030!H4749</f>
        <v>0</v>
      </c>
      <c r="J4749">
        <f t="shared" si="299"/>
        <v>0</v>
      </c>
      <c r="K4749">
        <f t="shared" si="300"/>
        <v>0</v>
      </c>
      <c r="L4749" s="20">
        <v>0</v>
      </c>
    </row>
    <row r="4750" spans="1:12" ht="14.4">
      <c r="A4750" s="2">
        <v>4749</v>
      </c>
      <c r="B4750">
        <v>0</v>
      </c>
      <c r="C4750">
        <v>0</v>
      </c>
      <c r="D4750" s="7">
        <f>Groei2030!B4750</f>
        <v>0</v>
      </c>
      <c r="E4750" s="7">
        <f>Groei2030!C4750</f>
        <v>0</v>
      </c>
      <c r="F4750" s="6">
        <v>0</v>
      </c>
      <c r="G4750" s="6">
        <f t="shared" si="297"/>
        <v>0</v>
      </c>
      <c r="H4750" s="6">
        <f t="shared" si="298"/>
        <v>0</v>
      </c>
      <c r="I4750" s="7">
        <f>B4750+ProxiPrognose2030!H4750</f>
        <v>0</v>
      </c>
      <c r="J4750">
        <f t="shared" si="299"/>
        <v>0</v>
      </c>
      <c r="K4750">
        <f t="shared" si="300"/>
        <v>0</v>
      </c>
      <c r="L4750" s="20">
        <v>0</v>
      </c>
    </row>
    <row r="4751" spans="1:12" ht="14.4">
      <c r="A4751" s="2">
        <v>4750</v>
      </c>
      <c r="B4751">
        <v>0</v>
      </c>
      <c r="C4751">
        <v>0</v>
      </c>
      <c r="D4751" s="7">
        <f>Groei2030!B4751</f>
        <v>0</v>
      </c>
      <c r="E4751" s="7">
        <f>Groei2030!C4751</f>
        <v>0</v>
      </c>
      <c r="F4751" s="6">
        <v>0</v>
      </c>
      <c r="G4751" s="6">
        <f t="shared" si="297"/>
        <v>0</v>
      </c>
      <c r="H4751" s="6">
        <f t="shared" si="298"/>
        <v>0</v>
      </c>
      <c r="I4751" s="7">
        <f>B4751+ProxiPrognose2030!H4751</f>
        <v>0</v>
      </c>
      <c r="J4751">
        <f t="shared" si="299"/>
        <v>0</v>
      </c>
      <c r="K4751">
        <f t="shared" si="300"/>
        <v>0</v>
      </c>
      <c r="L4751" s="20">
        <v>0</v>
      </c>
    </row>
    <row r="4752" spans="1:12" ht="14.4">
      <c r="A4752" s="2">
        <v>4751</v>
      </c>
      <c r="B4752">
        <v>78</v>
      </c>
      <c r="C4752">
        <v>1</v>
      </c>
      <c r="D4752" s="7">
        <f>Groei2030!B4752</f>
        <v>-1</v>
      </c>
      <c r="E4752" s="7">
        <f>Groei2030!C4752</f>
        <v>0</v>
      </c>
      <c r="F4752" s="6">
        <v>1.46931698046875</v>
      </c>
      <c r="G4752" s="6">
        <f t="shared" si="297"/>
        <v>-0.17014708420523633</v>
      </c>
      <c r="H4752" s="6">
        <f t="shared" si="298"/>
        <v>-3.2163910057700633E-2</v>
      </c>
      <c r="I4752" s="7">
        <f>B4752+ProxiPrognose2030!H4752</f>
        <v>77.967836089942296</v>
      </c>
      <c r="J4752">
        <f t="shared" si="299"/>
        <v>1</v>
      </c>
      <c r="K4752">
        <f t="shared" si="300"/>
        <v>0</v>
      </c>
      <c r="L4752" s="20">
        <v>1</v>
      </c>
    </row>
    <row r="4753" spans="1:12" ht="14.4">
      <c r="A4753" s="2">
        <v>4752</v>
      </c>
      <c r="B4753">
        <v>125</v>
      </c>
      <c r="C4753">
        <v>1</v>
      </c>
      <c r="D4753" s="7">
        <f>Groei2030!B4753</f>
        <v>0</v>
      </c>
      <c r="E4753" s="7">
        <f>Groei2030!C4753</f>
        <v>0</v>
      </c>
      <c r="F4753" s="6">
        <v>0.48951708349609402</v>
      </c>
      <c r="G4753" s="6">
        <f t="shared" si="297"/>
        <v>0</v>
      </c>
      <c r="H4753" s="6">
        <f t="shared" si="298"/>
        <v>0</v>
      </c>
      <c r="I4753" s="7">
        <f>B4753+ProxiPrognose2030!H4753</f>
        <v>125</v>
      </c>
      <c r="J4753">
        <f t="shared" si="299"/>
        <v>1</v>
      </c>
      <c r="K4753">
        <f t="shared" si="300"/>
        <v>0</v>
      </c>
      <c r="L4753" s="20">
        <v>1</v>
      </c>
    </row>
    <row r="4754" spans="1:12" ht="14.4">
      <c r="A4754" s="2">
        <v>4753</v>
      </c>
      <c r="B4754">
        <v>178</v>
      </c>
      <c r="C4754">
        <v>1</v>
      </c>
      <c r="D4754" s="7">
        <f>Groei2030!B4754</f>
        <v>-19</v>
      </c>
      <c r="E4754" s="7">
        <f>Groei2030!C4754</f>
        <v>0</v>
      </c>
      <c r="F4754" s="6">
        <v>0.17635000000000001</v>
      </c>
      <c r="G4754" s="6">
        <f t="shared" si="297"/>
        <v>-26.935072299404592</v>
      </c>
      <c r="H4754" s="6">
        <f t="shared" si="298"/>
        <v>-5.0916960868439682</v>
      </c>
      <c r="I4754" s="7">
        <f>B4754+ProxiPrognose2030!H4754</f>
        <v>172.90830391315603</v>
      </c>
      <c r="J4754">
        <f t="shared" si="299"/>
        <v>1</v>
      </c>
      <c r="K4754">
        <f t="shared" si="300"/>
        <v>0</v>
      </c>
      <c r="L4754" s="20">
        <v>1</v>
      </c>
    </row>
    <row r="4755" spans="1:12" ht="14.4">
      <c r="A4755" s="2">
        <v>4754</v>
      </c>
      <c r="B4755">
        <v>186</v>
      </c>
      <c r="C4755">
        <v>1</v>
      </c>
      <c r="D4755" s="7">
        <f>Groei2030!B4755</f>
        <v>-2</v>
      </c>
      <c r="E4755" s="7">
        <f>Groei2030!C4755</f>
        <v>0</v>
      </c>
      <c r="F4755" s="6">
        <v>5.0919781249999997E-2</v>
      </c>
      <c r="G4755" s="6">
        <f t="shared" si="297"/>
        <v>-9.8193666140307716</v>
      </c>
      <c r="H4755" s="6">
        <f t="shared" si="298"/>
        <v>-1.8562129705162138</v>
      </c>
      <c r="I4755" s="7">
        <f>B4755+ProxiPrognose2030!H4755</f>
        <v>184.14378702948378</v>
      </c>
      <c r="J4755">
        <f t="shared" si="299"/>
        <v>1</v>
      </c>
      <c r="K4755">
        <f t="shared" si="300"/>
        <v>0</v>
      </c>
      <c r="L4755" s="20">
        <v>1</v>
      </c>
    </row>
    <row r="4756" spans="1:12" ht="14.4">
      <c r="A4756" s="2">
        <v>4755</v>
      </c>
      <c r="B4756">
        <v>183</v>
      </c>
      <c r="C4756">
        <v>1</v>
      </c>
      <c r="D4756" s="7">
        <f>Groei2030!B4756</f>
        <v>-9</v>
      </c>
      <c r="E4756" s="7">
        <f>Groei2030!C4756</f>
        <v>0</v>
      </c>
      <c r="F4756" s="6">
        <v>7.5260484375000006E-2</v>
      </c>
      <c r="G4756" s="6">
        <f t="shared" si="297"/>
        <v>-29.896166875420803</v>
      </c>
      <c r="H4756" s="6">
        <f t="shared" si="298"/>
        <v>-5.6514493148243483</v>
      </c>
      <c r="I4756" s="7">
        <f>B4756+ProxiPrognose2030!H4756</f>
        <v>177.34855068517564</v>
      </c>
      <c r="J4756">
        <f t="shared" si="299"/>
        <v>1</v>
      </c>
      <c r="K4756">
        <f t="shared" si="300"/>
        <v>0</v>
      </c>
      <c r="L4756" s="20">
        <v>1</v>
      </c>
    </row>
    <row r="4757" spans="1:12" ht="14.4">
      <c r="A4757" s="2">
        <v>4756</v>
      </c>
      <c r="B4757">
        <v>178</v>
      </c>
      <c r="C4757">
        <v>1</v>
      </c>
      <c r="D4757" s="7">
        <f>Groei2030!B4757</f>
        <v>-17</v>
      </c>
      <c r="E4757" s="7">
        <f>Groei2030!C4757</f>
        <v>0</v>
      </c>
      <c r="F4757" s="6">
        <v>0.16023262499999999</v>
      </c>
      <c r="G4757" s="6">
        <f t="shared" si="297"/>
        <v>-26.523936682682447</v>
      </c>
      <c r="H4757" s="6">
        <f t="shared" si="298"/>
        <v>-5.0139766885978156</v>
      </c>
      <c r="I4757" s="7">
        <f>B4757+ProxiPrognose2030!H4757</f>
        <v>172.98602331140219</v>
      </c>
      <c r="J4757">
        <f t="shared" si="299"/>
        <v>1</v>
      </c>
      <c r="K4757">
        <f t="shared" si="300"/>
        <v>0</v>
      </c>
      <c r="L4757" s="20">
        <v>1</v>
      </c>
    </row>
    <row r="4758" spans="1:12" ht="14.4">
      <c r="A4758" s="2">
        <v>4757</v>
      </c>
      <c r="B4758">
        <v>177</v>
      </c>
      <c r="C4758">
        <v>1</v>
      </c>
      <c r="D4758" s="7">
        <f>Groei2030!B4758</f>
        <v>-36</v>
      </c>
      <c r="E4758" s="7">
        <f>Groei2030!C4758</f>
        <v>0</v>
      </c>
      <c r="F4758" s="6">
        <v>0.16524655468749999</v>
      </c>
      <c r="G4758" s="6">
        <f t="shared" si="297"/>
        <v>-54.464070473481414</v>
      </c>
      <c r="H4758" s="6">
        <f t="shared" si="298"/>
        <v>-10.295665495932214</v>
      </c>
      <c r="I4758" s="7">
        <f>B4758+ProxiPrognose2030!H4758</f>
        <v>166.70433450406779</v>
      </c>
      <c r="J4758">
        <f t="shared" si="299"/>
        <v>1</v>
      </c>
      <c r="K4758">
        <f t="shared" si="300"/>
        <v>0</v>
      </c>
      <c r="L4758" s="20">
        <v>1</v>
      </c>
    </row>
    <row r="4759" spans="1:12" ht="14.4">
      <c r="A4759" s="2">
        <v>4758</v>
      </c>
      <c r="B4759">
        <v>162</v>
      </c>
      <c r="C4759">
        <v>1</v>
      </c>
      <c r="D4759" s="7">
        <f>Groei2030!B4759</f>
        <v>-1</v>
      </c>
      <c r="E4759" s="7">
        <f>Groei2030!C4759</f>
        <v>0</v>
      </c>
      <c r="F4759" s="6">
        <v>0.50414139208984399</v>
      </c>
      <c r="G4759" s="6">
        <f t="shared" si="297"/>
        <v>-0.49589262838280701</v>
      </c>
      <c r="H4759" s="6">
        <f t="shared" si="298"/>
        <v>-9.374151765270454E-2</v>
      </c>
      <c r="I4759" s="7">
        <f>B4759+ProxiPrognose2030!H4759</f>
        <v>161.90625848234728</v>
      </c>
      <c r="J4759">
        <f t="shared" si="299"/>
        <v>1</v>
      </c>
      <c r="K4759">
        <f t="shared" si="300"/>
        <v>0</v>
      </c>
      <c r="L4759" s="20">
        <v>1</v>
      </c>
    </row>
    <row r="4760" spans="1:12" ht="14.4">
      <c r="A4760" s="2">
        <v>4759</v>
      </c>
      <c r="B4760">
        <v>158</v>
      </c>
      <c r="C4760">
        <v>1</v>
      </c>
      <c r="D4760" s="7">
        <f>Groei2030!B4760</f>
        <v>-16</v>
      </c>
      <c r="E4760" s="7">
        <f>Groei2030!C4760</f>
        <v>0</v>
      </c>
      <c r="F4760" s="6">
        <v>0.19594077441406199</v>
      </c>
      <c r="G4760" s="6">
        <f t="shared" si="297"/>
        <v>-20.414331891672536</v>
      </c>
      <c r="H4760" s="6">
        <f t="shared" si="298"/>
        <v>-3.8590419454957532</v>
      </c>
      <c r="I4760" s="7">
        <f>B4760+ProxiPrognose2030!H4760</f>
        <v>154.14095805450424</v>
      </c>
      <c r="J4760">
        <f t="shared" si="299"/>
        <v>1</v>
      </c>
      <c r="K4760">
        <f t="shared" si="300"/>
        <v>0</v>
      </c>
      <c r="L4760" s="20">
        <v>1</v>
      </c>
    </row>
    <row r="4761" spans="1:12" ht="14.4">
      <c r="A4761" s="2">
        <v>4760</v>
      </c>
      <c r="B4761">
        <v>137</v>
      </c>
      <c r="C4761">
        <v>1</v>
      </c>
      <c r="D4761" s="7">
        <f>Groei2030!B4761</f>
        <v>435</v>
      </c>
      <c r="E4761" s="7">
        <f>Groei2030!C4761</f>
        <v>0</v>
      </c>
      <c r="F4761" s="6">
        <v>0.25232031640625002</v>
      </c>
      <c r="G4761" s="6">
        <f t="shared" si="297"/>
        <v>430.99977658916032</v>
      </c>
      <c r="H4761" s="6">
        <f t="shared" si="298"/>
        <v>81.474437918555822</v>
      </c>
      <c r="I4761" s="7">
        <f>B4761+ProxiPrognose2030!H4761</f>
        <v>218.47443791855582</v>
      </c>
      <c r="J4761">
        <f t="shared" si="299"/>
        <v>2</v>
      </c>
      <c r="K4761">
        <f t="shared" si="300"/>
        <v>1</v>
      </c>
      <c r="L4761" s="20">
        <v>2</v>
      </c>
    </row>
    <row r="4762" spans="1:12" ht="14.4">
      <c r="A4762" s="2">
        <v>4761</v>
      </c>
      <c r="B4762">
        <v>164</v>
      </c>
      <c r="C4762">
        <v>1</v>
      </c>
      <c r="D4762" s="7">
        <f>Groei2030!B4762</f>
        <v>-13</v>
      </c>
      <c r="E4762" s="7">
        <f>Groei2030!C4762</f>
        <v>0</v>
      </c>
      <c r="F4762" s="6">
        <v>0.144154</v>
      </c>
      <c r="G4762" s="6">
        <f t="shared" si="297"/>
        <v>-22.54533346282448</v>
      </c>
      <c r="H4762" s="6">
        <f t="shared" si="298"/>
        <v>-4.2618777812522648</v>
      </c>
      <c r="I4762" s="7">
        <f>B4762+ProxiPrognose2030!H4762</f>
        <v>159.73812221874775</v>
      </c>
      <c r="J4762">
        <f t="shared" si="299"/>
        <v>1</v>
      </c>
      <c r="K4762">
        <f t="shared" si="300"/>
        <v>0</v>
      </c>
      <c r="L4762" s="20">
        <v>1</v>
      </c>
    </row>
    <row r="4763" spans="1:12" ht="14.4">
      <c r="A4763" s="2">
        <v>4762</v>
      </c>
      <c r="B4763">
        <v>119</v>
      </c>
      <c r="C4763">
        <v>1</v>
      </c>
      <c r="D4763" s="7">
        <f>Groei2030!B4763</f>
        <v>-6</v>
      </c>
      <c r="E4763" s="7">
        <f>Groei2030!C4763</f>
        <v>0</v>
      </c>
      <c r="F4763" s="6">
        <v>2.6555972734375</v>
      </c>
      <c r="G4763" s="6">
        <f t="shared" si="297"/>
        <v>-0.56484468296593271</v>
      </c>
      <c r="H4763" s="6">
        <f t="shared" si="298"/>
        <v>-0.10677593250773774</v>
      </c>
      <c r="I4763" s="7">
        <f>B4763+ProxiPrognose2030!H4763</f>
        <v>118.89322406749226</v>
      </c>
      <c r="J4763">
        <f t="shared" si="299"/>
        <v>1</v>
      </c>
      <c r="K4763">
        <f t="shared" si="300"/>
        <v>0</v>
      </c>
      <c r="L4763" s="20">
        <v>1</v>
      </c>
    </row>
    <row r="4764" spans="1:12" ht="14.4">
      <c r="A4764" s="2">
        <v>4763</v>
      </c>
      <c r="B4764">
        <v>146</v>
      </c>
      <c r="C4764">
        <v>1</v>
      </c>
      <c r="D4764" s="7">
        <f>Groei2030!B4764</f>
        <v>-2</v>
      </c>
      <c r="E4764" s="7">
        <f>Groei2030!C4764</f>
        <v>0</v>
      </c>
      <c r="F4764" s="6">
        <v>0.63817800000000002</v>
      </c>
      <c r="G4764" s="6">
        <f t="shared" si="297"/>
        <v>-0.78348047096578066</v>
      </c>
      <c r="H4764" s="6">
        <f t="shared" si="298"/>
        <v>-0.1481059491428697</v>
      </c>
      <c r="I4764" s="7">
        <f>B4764+ProxiPrognose2030!H4764</f>
        <v>145.85189405085714</v>
      </c>
      <c r="J4764">
        <f t="shared" si="299"/>
        <v>1</v>
      </c>
      <c r="K4764">
        <f t="shared" si="300"/>
        <v>0</v>
      </c>
      <c r="L4764" s="20">
        <v>1</v>
      </c>
    </row>
    <row r="4765" spans="1:12" ht="14.4">
      <c r="A4765" s="2">
        <v>4764</v>
      </c>
      <c r="B4765">
        <v>174</v>
      </c>
      <c r="C4765">
        <v>1</v>
      </c>
      <c r="D4765" s="7">
        <f>Groei2030!B4765</f>
        <v>-25</v>
      </c>
      <c r="E4765" s="7">
        <f>Groei2030!C4765</f>
        <v>0</v>
      </c>
      <c r="F4765" s="6">
        <v>0.160813015625</v>
      </c>
      <c r="G4765" s="6">
        <f t="shared" si="297"/>
        <v>-38.86501335547603</v>
      </c>
      <c r="H4765" s="6">
        <f t="shared" si="298"/>
        <v>-7.3468834320370568</v>
      </c>
      <c r="I4765" s="7">
        <f>B4765+ProxiPrognose2030!H4765</f>
        <v>166.65311656796294</v>
      </c>
      <c r="J4765">
        <f t="shared" si="299"/>
        <v>1</v>
      </c>
      <c r="K4765">
        <f t="shared" si="300"/>
        <v>0</v>
      </c>
      <c r="L4765" s="20">
        <v>1</v>
      </c>
    </row>
    <row r="4766" spans="1:12" ht="14.4">
      <c r="A4766" s="2">
        <v>4765</v>
      </c>
      <c r="B4766">
        <v>172</v>
      </c>
      <c r="C4766">
        <v>1</v>
      </c>
      <c r="D4766" s="7">
        <f>Groei2030!B4766</f>
        <v>-30</v>
      </c>
      <c r="E4766" s="7">
        <f>Groei2030!C4766</f>
        <v>0</v>
      </c>
      <c r="F4766" s="6">
        <v>0.23554849999999999</v>
      </c>
      <c r="G4766" s="6">
        <f t="shared" si="297"/>
        <v>-31.840576356886164</v>
      </c>
      <c r="H4766" s="6">
        <f t="shared" si="298"/>
        <v>-6.0190125438348137</v>
      </c>
      <c r="I4766" s="7">
        <f>B4766+ProxiPrognose2030!H4766</f>
        <v>165.9809874561652</v>
      </c>
      <c r="J4766">
        <f t="shared" si="299"/>
        <v>1</v>
      </c>
      <c r="K4766">
        <f t="shared" si="300"/>
        <v>0</v>
      </c>
      <c r="L4766" s="20">
        <v>1</v>
      </c>
    </row>
    <row r="4767" spans="1:12" ht="14.4">
      <c r="A4767" s="2">
        <v>4766</v>
      </c>
      <c r="B4767">
        <v>180</v>
      </c>
      <c r="C4767">
        <v>1</v>
      </c>
      <c r="D4767" s="7">
        <f>Groei2030!B4767</f>
        <v>-10</v>
      </c>
      <c r="E4767" s="7">
        <f>Groei2030!C4767</f>
        <v>0</v>
      </c>
      <c r="F4767" s="6">
        <v>0.10933936718749999</v>
      </c>
      <c r="G4767" s="6">
        <f t="shared" si="297"/>
        <v>-22.864591814519002</v>
      </c>
      <c r="H4767" s="6">
        <f t="shared" si="298"/>
        <v>-4.3222290764686209</v>
      </c>
      <c r="I4767" s="7">
        <f>B4767+ProxiPrognose2030!H4767</f>
        <v>175.67777092353137</v>
      </c>
      <c r="J4767">
        <f t="shared" si="299"/>
        <v>1</v>
      </c>
      <c r="K4767">
        <f t="shared" si="300"/>
        <v>0</v>
      </c>
      <c r="L4767" s="20">
        <v>1</v>
      </c>
    </row>
    <row r="4768" spans="1:12" ht="14.4">
      <c r="A4768" s="2">
        <v>4767</v>
      </c>
      <c r="B4768">
        <v>177</v>
      </c>
      <c r="C4768">
        <v>1</v>
      </c>
      <c r="D4768" s="7">
        <f>Groei2030!B4768</f>
        <v>156</v>
      </c>
      <c r="E4768" s="7">
        <f>Groei2030!C4768</f>
        <v>0</v>
      </c>
      <c r="F4768" s="6">
        <v>0.21201200000000001</v>
      </c>
      <c r="G4768" s="6">
        <f t="shared" si="297"/>
        <v>183.9518517819746</v>
      </c>
      <c r="H4768" s="6">
        <f t="shared" si="298"/>
        <v>34.773506953114293</v>
      </c>
      <c r="I4768" s="7">
        <f>B4768+ProxiPrognose2030!H4768</f>
        <v>211.77350695311429</v>
      </c>
      <c r="J4768">
        <f t="shared" si="299"/>
        <v>2</v>
      </c>
      <c r="K4768">
        <f t="shared" si="300"/>
        <v>1</v>
      </c>
      <c r="L4768" s="20">
        <v>2</v>
      </c>
    </row>
    <row r="4769" spans="1:12" ht="14.4">
      <c r="A4769" s="2">
        <v>4768</v>
      </c>
      <c r="B4769">
        <v>180</v>
      </c>
      <c r="C4769">
        <v>1</v>
      </c>
      <c r="D4769" s="7">
        <f>Groei2030!B4769</f>
        <v>213</v>
      </c>
      <c r="E4769" s="7">
        <f>Groei2030!C4769</f>
        <v>0</v>
      </c>
      <c r="F4769" s="6">
        <v>0.124846</v>
      </c>
      <c r="G4769" s="6">
        <f t="shared" si="297"/>
        <v>426.52547939060923</v>
      </c>
      <c r="H4769" s="6">
        <f t="shared" si="298"/>
        <v>80.62863504548379</v>
      </c>
      <c r="I4769" s="7">
        <f>B4769+ProxiPrognose2030!H4769</f>
        <v>260.6286350454838</v>
      </c>
      <c r="J4769">
        <f t="shared" si="299"/>
        <v>2</v>
      </c>
      <c r="K4769">
        <f t="shared" si="300"/>
        <v>1</v>
      </c>
      <c r="L4769" s="20">
        <v>2</v>
      </c>
    </row>
    <row r="4770" spans="1:12" ht="14.4">
      <c r="A4770" s="2">
        <v>4769</v>
      </c>
      <c r="B4770">
        <v>181</v>
      </c>
      <c r="C4770">
        <v>1</v>
      </c>
      <c r="D4770" s="7">
        <f>Groei2030!B4770</f>
        <v>-26</v>
      </c>
      <c r="E4770" s="7">
        <f>Groei2030!C4770</f>
        <v>0</v>
      </c>
      <c r="F4770" s="6">
        <v>0.23973516796875</v>
      </c>
      <c r="G4770" s="6">
        <f t="shared" si="297"/>
        <v>-27.113251906567537</v>
      </c>
      <c r="H4770" s="6">
        <f t="shared" si="298"/>
        <v>-5.1253784322433908</v>
      </c>
      <c r="I4770" s="7">
        <f>B4770+ProxiPrognose2030!H4770</f>
        <v>175.87462156775661</v>
      </c>
      <c r="J4770">
        <f t="shared" si="299"/>
        <v>1</v>
      </c>
      <c r="K4770">
        <f t="shared" si="300"/>
        <v>0</v>
      </c>
      <c r="L4770" s="20">
        <v>1</v>
      </c>
    </row>
    <row r="4771" spans="1:12" ht="14.4">
      <c r="A4771" s="2">
        <v>4770</v>
      </c>
      <c r="B4771">
        <v>187</v>
      </c>
      <c r="C4771">
        <v>1</v>
      </c>
      <c r="D4771" s="7">
        <f>Groei2030!B4771</f>
        <v>-24</v>
      </c>
      <c r="E4771" s="7">
        <f>Groei2030!C4771</f>
        <v>0</v>
      </c>
      <c r="F4771" s="6">
        <v>0.1064435</v>
      </c>
      <c r="G4771" s="6">
        <f t="shared" si="297"/>
        <v>-56.367932283324016</v>
      </c>
      <c r="H4771" s="6">
        <f t="shared" si="298"/>
        <v>-10.655563758662385</v>
      </c>
      <c r="I4771" s="7">
        <f>B4771+ProxiPrognose2030!H4771</f>
        <v>176.3444362413376</v>
      </c>
      <c r="J4771">
        <f t="shared" si="299"/>
        <v>1</v>
      </c>
      <c r="K4771">
        <f t="shared" si="300"/>
        <v>0</v>
      </c>
      <c r="L4771" s="20">
        <v>1</v>
      </c>
    </row>
    <row r="4772" spans="1:12" ht="14.4">
      <c r="A4772" s="2">
        <v>4771</v>
      </c>
      <c r="B4772">
        <v>179</v>
      </c>
      <c r="C4772">
        <v>1</v>
      </c>
      <c r="D4772" s="7">
        <f>Groei2030!B4772</f>
        <v>-7</v>
      </c>
      <c r="E4772" s="7">
        <f>Groei2030!C4772</f>
        <v>0</v>
      </c>
      <c r="F4772" s="6">
        <v>0.27163891223144498</v>
      </c>
      <c r="G4772" s="6">
        <f t="shared" si="297"/>
        <v>-6.4423759675084566</v>
      </c>
      <c r="H4772" s="6">
        <f t="shared" si="298"/>
        <v>-1.2178404475441318</v>
      </c>
      <c r="I4772" s="7">
        <f>B4772+ProxiPrognose2030!H4772</f>
        <v>177.78215955245588</v>
      </c>
      <c r="J4772">
        <f t="shared" si="299"/>
        <v>1</v>
      </c>
      <c r="K4772">
        <f t="shared" si="300"/>
        <v>0</v>
      </c>
      <c r="L4772" s="20">
        <v>1</v>
      </c>
    </row>
    <row r="4773" spans="1:12" ht="14.4">
      <c r="A4773" s="2">
        <v>4772</v>
      </c>
      <c r="B4773">
        <v>134</v>
      </c>
      <c r="C4773">
        <v>1</v>
      </c>
      <c r="D4773" s="7">
        <f>Groei2030!B4773</f>
        <v>-1</v>
      </c>
      <c r="E4773" s="7">
        <f>Groei2030!C4773</f>
        <v>0</v>
      </c>
      <c r="F4773" s="6">
        <v>0.58805353686523398</v>
      </c>
      <c r="G4773" s="6">
        <f t="shared" si="297"/>
        <v>-0.42513136020350689</v>
      </c>
      <c r="H4773" s="6">
        <f t="shared" si="298"/>
        <v>-8.0365096446787687E-2</v>
      </c>
      <c r="I4773" s="7">
        <f>B4773+ProxiPrognose2030!H4773</f>
        <v>133.9196349035532</v>
      </c>
      <c r="J4773">
        <f t="shared" si="299"/>
        <v>1</v>
      </c>
      <c r="K4773">
        <f t="shared" si="300"/>
        <v>0</v>
      </c>
      <c r="L4773" s="20">
        <v>1</v>
      </c>
    </row>
    <row r="4774" spans="1:12" ht="14.4">
      <c r="A4774" s="2">
        <v>4773</v>
      </c>
      <c r="B4774">
        <v>183</v>
      </c>
      <c r="C4774">
        <v>1</v>
      </c>
      <c r="D4774" s="7">
        <f>Groei2030!B4774</f>
        <v>-23</v>
      </c>
      <c r="E4774" s="7">
        <f>Groei2030!C4774</f>
        <v>0</v>
      </c>
      <c r="F4774" s="6">
        <v>9.5053282592773403E-2</v>
      </c>
      <c r="G4774" s="6">
        <f t="shared" si="297"/>
        <v>-60.492387460558405</v>
      </c>
      <c r="H4774" s="6">
        <f t="shared" si="298"/>
        <v>-11.435233924491191</v>
      </c>
      <c r="I4774" s="7">
        <f>B4774+ProxiPrognose2030!H4774</f>
        <v>171.5647660755088</v>
      </c>
      <c r="J4774">
        <f t="shared" si="299"/>
        <v>1</v>
      </c>
      <c r="K4774">
        <f t="shared" si="300"/>
        <v>0</v>
      </c>
      <c r="L4774" s="20">
        <v>1</v>
      </c>
    </row>
    <row r="4775" spans="1:12" ht="14.4">
      <c r="A4775" s="2">
        <v>4774</v>
      </c>
      <c r="B4775">
        <v>188</v>
      </c>
      <c r="C4775">
        <v>1</v>
      </c>
      <c r="D4775" s="7">
        <f>Groei2030!B4775</f>
        <v>-29</v>
      </c>
      <c r="E4775" s="7">
        <f>Groei2030!C4775</f>
        <v>0</v>
      </c>
      <c r="F4775" s="6">
        <v>0.13499686462402299</v>
      </c>
      <c r="G4775" s="6">
        <f t="shared" si="297"/>
        <v>-53.704951001579381</v>
      </c>
      <c r="H4775" s="6">
        <f t="shared" si="298"/>
        <v>-10.152164650582113</v>
      </c>
      <c r="I4775" s="7">
        <f>B4775+ProxiPrognose2030!H4775</f>
        <v>177.84783534941789</v>
      </c>
      <c r="J4775">
        <f t="shared" si="299"/>
        <v>1</v>
      </c>
      <c r="K4775">
        <f t="shared" si="300"/>
        <v>0</v>
      </c>
      <c r="L4775" s="20">
        <v>1</v>
      </c>
    </row>
    <row r="4776" spans="1:12" ht="14.4">
      <c r="A4776" s="2">
        <v>4775</v>
      </c>
      <c r="B4776">
        <v>189</v>
      </c>
      <c r="C4776">
        <v>1</v>
      </c>
      <c r="D4776" s="7">
        <f>Groei2030!B4776</f>
        <v>-21</v>
      </c>
      <c r="E4776" s="7">
        <f>Groei2030!C4776</f>
        <v>0</v>
      </c>
      <c r="F4776" s="6">
        <v>8.4370167968750007E-2</v>
      </c>
      <c r="G4776" s="6">
        <f t="shared" si="297"/>
        <v>-62.225785800788678</v>
      </c>
      <c r="H4776" s="6">
        <f t="shared" si="298"/>
        <v>-11.762908468958162</v>
      </c>
      <c r="I4776" s="7">
        <f>B4776+ProxiPrognose2030!H4776</f>
        <v>177.23709153104184</v>
      </c>
      <c r="J4776">
        <f t="shared" si="299"/>
        <v>1</v>
      </c>
      <c r="K4776">
        <f t="shared" si="300"/>
        <v>0</v>
      </c>
      <c r="L4776" s="20">
        <v>1</v>
      </c>
    </row>
    <row r="4777" spans="1:12" ht="14.4">
      <c r="A4777" s="2">
        <v>4776</v>
      </c>
      <c r="B4777">
        <v>186</v>
      </c>
      <c r="C4777">
        <v>1</v>
      </c>
      <c r="D4777" s="7">
        <f>Groei2030!B4777</f>
        <v>88</v>
      </c>
      <c r="E4777" s="7">
        <f>Groei2030!C4777</f>
        <v>0</v>
      </c>
      <c r="F4777" s="6">
        <v>0.13887681640624999</v>
      </c>
      <c r="G4777" s="6">
        <f t="shared" si="297"/>
        <v>158.41376962188136</v>
      </c>
      <c r="H4777" s="6">
        <f t="shared" si="298"/>
        <v>29.945892178049405</v>
      </c>
      <c r="I4777" s="7">
        <f>B4777+ProxiPrognose2030!H4777</f>
        <v>215.94589217804941</v>
      </c>
      <c r="J4777">
        <f t="shared" si="299"/>
        <v>2</v>
      </c>
      <c r="K4777">
        <f t="shared" si="300"/>
        <v>1</v>
      </c>
      <c r="L4777" s="20">
        <v>2</v>
      </c>
    </row>
    <row r="4778" spans="1:12" ht="14.4">
      <c r="A4778" s="2">
        <v>4777</v>
      </c>
      <c r="B4778">
        <v>187</v>
      </c>
      <c r="C4778">
        <v>1</v>
      </c>
      <c r="D4778" s="7">
        <f>Groei2030!B4778</f>
        <v>205</v>
      </c>
      <c r="E4778" s="7">
        <f>Groei2030!C4778</f>
        <v>0</v>
      </c>
      <c r="F4778" s="6">
        <v>5.8782752075195302E-2</v>
      </c>
      <c r="G4778" s="6">
        <f t="shared" si="297"/>
        <v>871.85438229296653</v>
      </c>
      <c r="H4778" s="6">
        <f t="shared" si="298"/>
        <v>164.81179249394452</v>
      </c>
      <c r="I4778" s="7">
        <f>B4778+ProxiPrognose2030!H4778</f>
        <v>351.81179249394449</v>
      </c>
      <c r="J4778">
        <f t="shared" si="299"/>
        <v>2</v>
      </c>
      <c r="K4778">
        <f t="shared" si="300"/>
        <v>1</v>
      </c>
      <c r="L4778" s="20">
        <v>2</v>
      </c>
    </row>
    <row r="4779" spans="1:12" ht="14.4">
      <c r="A4779" s="2">
        <v>4778</v>
      </c>
      <c r="B4779">
        <v>180</v>
      </c>
      <c r="C4779">
        <v>1</v>
      </c>
      <c r="D4779" s="7">
        <f>Groei2030!B4779</f>
        <v>-9</v>
      </c>
      <c r="E4779" s="7">
        <f>Groei2030!C4779</f>
        <v>0</v>
      </c>
      <c r="F4779" s="6">
        <v>0.58090536669921899</v>
      </c>
      <c r="G4779" s="6">
        <f t="shared" si="297"/>
        <v>-3.8732642681282101</v>
      </c>
      <c r="H4779" s="6">
        <f t="shared" si="298"/>
        <v>-0.73218606202801706</v>
      </c>
      <c r="I4779" s="7">
        <f>B4779+ProxiPrognose2030!H4779</f>
        <v>179.26781393797199</v>
      </c>
      <c r="J4779">
        <f t="shared" si="299"/>
        <v>1</v>
      </c>
      <c r="K4779">
        <f t="shared" si="300"/>
        <v>0</v>
      </c>
      <c r="L4779" s="20">
        <v>1</v>
      </c>
    </row>
    <row r="4780" spans="1:12" ht="14.4">
      <c r="A4780" s="2">
        <v>4779</v>
      </c>
      <c r="B4780">
        <v>189</v>
      </c>
      <c r="C4780">
        <v>1</v>
      </c>
      <c r="D4780" s="7">
        <f>Groei2030!B4780</f>
        <v>-9</v>
      </c>
      <c r="E4780" s="7">
        <f>Groei2030!C4780</f>
        <v>0</v>
      </c>
      <c r="F4780" s="6">
        <v>4.1893943481445303E-2</v>
      </c>
      <c r="G4780" s="6">
        <f t="shared" si="297"/>
        <v>-53.707047201142998</v>
      </c>
      <c r="H4780" s="6">
        <f t="shared" si="298"/>
        <v>-10.152560907588468</v>
      </c>
      <c r="I4780" s="7">
        <f>B4780+ProxiPrognose2030!H4780</f>
        <v>178.84743909241152</v>
      </c>
      <c r="J4780">
        <f t="shared" si="299"/>
        <v>1</v>
      </c>
      <c r="K4780">
        <f t="shared" si="300"/>
        <v>0</v>
      </c>
      <c r="L4780" s="20">
        <v>1</v>
      </c>
    </row>
    <row r="4781" spans="1:12" ht="14.4">
      <c r="A4781" s="2">
        <v>4780</v>
      </c>
      <c r="B4781">
        <v>188</v>
      </c>
      <c r="C4781">
        <v>1</v>
      </c>
      <c r="D4781" s="7">
        <f>Groei2030!B4781</f>
        <v>-8</v>
      </c>
      <c r="E4781" s="7">
        <f>Groei2030!C4781</f>
        <v>0</v>
      </c>
      <c r="F4781" s="6">
        <v>3.9782657958984398E-2</v>
      </c>
      <c r="G4781" s="6">
        <f t="shared" si="297"/>
        <v>-50.273161789792525</v>
      </c>
      <c r="H4781" s="6">
        <f t="shared" si="298"/>
        <v>-9.5034332305845979</v>
      </c>
      <c r="I4781" s="7">
        <f>B4781+ProxiPrognose2030!H4781</f>
        <v>178.49656676941541</v>
      </c>
      <c r="J4781">
        <f t="shared" si="299"/>
        <v>1</v>
      </c>
      <c r="K4781">
        <f t="shared" si="300"/>
        <v>0</v>
      </c>
      <c r="L4781" s="20">
        <v>1</v>
      </c>
    </row>
    <row r="4782" spans="1:12" ht="14.4">
      <c r="A4782" s="2">
        <v>4781</v>
      </c>
      <c r="B4782">
        <v>111</v>
      </c>
      <c r="C4782">
        <v>1</v>
      </c>
      <c r="D4782" s="7">
        <f>Groei2030!B4782</f>
        <v>-15</v>
      </c>
      <c r="E4782" s="7">
        <f>Groei2030!C4782</f>
        <v>0</v>
      </c>
      <c r="F4782" s="6">
        <v>0.116217748535156</v>
      </c>
      <c r="G4782" s="6">
        <f t="shared" si="297"/>
        <v>-32.267016417596672</v>
      </c>
      <c r="H4782" s="6">
        <f t="shared" si="298"/>
        <v>-6.0996250316817902</v>
      </c>
      <c r="I4782" s="7">
        <f>B4782+ProxiPrognose2030!H4782</f>
        <v>104.9003749683182</v>
      </c>
      <c r="J4782">
        <f t="shared" si="299"/>
        <v>1</v>
      </c>
      <c r="K4782">
        <f t="shared" si="300"/>
        <v>0</v>
      </c>
      <c r="L4782" s="20">
        <v>1</v>
      </c>
    </row>
    <row r="4783" spans="1:12" ht="14.4">
      <c r="A4783" s="2">
        <v>4782</v>
      </c>
      <c r="B4783">
        <v>91</v>
      </c>
      <c r="C4783">
        <v>1</v>
      </c>
      <c r="D4783" s="7">
        <f>Groei2030!B4783</f>
        <v>-16</v>
      </c>
      <c r="E4783" s="7">
        <f>Groei2030!C4783</f>
        <v>0</v>
      </c>
      <c r="F4783" s="6">
        <v>0.17401829687500001</v>
      </c>
      <c r="G4783" s="6">
        <f t="shared" si="297"/>
        <v>-22.986088657523531</v>
      </c>
      <c r="H4783" s="6">
        <f t="shared" si="298"/>
        <v>-4.3451963435772267</v>
      </c>
      <c r="I4783" s="7">
        <f>B4783+ProxiPrognose2030!H4783</f>
        <v>86.654803656422771</v>
      </c>
      <c r="J4783">
        <f t="shared" si="299"/>
        <v>1</v>
      </c>
      <c r="K4783">
        <f t="shared" si="300"/>
        <v>0</v>
      </c>
      <c r="L4783" s="20">
        <v>1</v>
      </c>
    </row>
    <row r="4784" spans="1:12" ht="14.4">
      <c r="A4784" s="2">
        <v>4783</v>
      </c>
      <c r="B4784">
        <v>118</v>
      </c>
      <c r="C4784">
        <v>1</v>
      </c>
      <c r="D4784" s="7">
        <f>Groei2030!B4784</f>
        <v>-6</v>
      </c>
      <c r="E4784" s="7">
        <f>Groei2030!C4784</f>
        <v>0</v>
      </c>
      <c r="F4784" s="6">
        <v>0.72945637353515602</v>
      </c>
      <c r="G4784" s="6">
        <f t="shared" si="297"/>
        <v>-2.0563258536361362</v>
      </c>
      <c r="H4784" s="6">
        <f t="shared" si="298"/>
        <v>-0.38871944303140571</v>
      </c>
      <c r="I4784" s="7">
        <f>B4784+ProxiPrognose2030!H4784</f>
        <v>117.61128055696859</v>
      </c>
      <c r="J4784">
        <f t="shared" si="299"/>
        <v>1</v>
      </c>
      <c r="K4784">
        <f t="shared" si="300"/>
        <v>0</v>
      </c>
      <c r="L4784" s="20">
        <v>1</v>
      </c>
    </row>
    <row r="4785" spans="1:12" ht="14.4">
      <c r="A4785" s="2">
        <v>4784</v>
      </c>
      <c r="B4785">
        <v>83</v>
      </c>
      <c r="C4785">
        <v>1</v>
      </c>
      <c r="D4785" s="7">
        <f>Groei2030!B4785</f>
        <v>-1</v>
      </c>
      <c r="E4785" s="7">
        <f>Groei2030!C4785</f>
        <v>0</v>
      </c>
      <c r="F4785" s="6">
        <v>0.51153033642578105</v>
      </c>
      <c r="G4785" s="6">
        <f t="shared" si="297"/>
        <v>-0.48872956733480655</v>
      </c>
      <c r="H4785" s="6">
        <f t="shared" si="298"/>
        <v>-9.2387441840228082E-2</v>
      </c>
      <c r="I4785" s="7">
        <f>B4785+ProxiPrognose2030!H4785</f>
        <v>82.907612558159769</v>
      </c>
      <c r="J4785">
        <f t="shared" si="299"/>
        <v>1</v>
      </c>
      <c r="K4785">
        <f t="shared" si="300"/>
        <v>0</v>
      </c>
      <c r="L4785" s="20">
        <v>1</v>
      </c>
    </row>
    <row r="4786" spans="1:12" ht="14.4">
      <c r="A4786" s="2">
        <v>4785</v>
      </c>
      <c r="B4786">
        <v>82</v>
      </c>
      <c r="C4786">
        <v>1</v>
      </c>
      <c r="D4786" s="7">
        <f>Groei2030!B4786</f>
        <v>10</v>
      </c>
      <c r="E4786" s="7">
        <f>Groei2030!C4786</f>
        <v>0</v>
      </c>
      <c r="F4786" s="6">
        <v>0.17882300000000001</v>
      </c>
      <c r="G4786" s="6">
        <f t="shared" si="297"/>
        <v>13.980304546954249</v>
      </c>
      <c r="H4786" s="6">
        <f t="shared" si="298"/>
        <v>2.6427796875149809</v>
      </c>
      <c r="I4786" s="7">
        <f>B4786+ProxiPrognose2030!H4786</f>
        <v>84.642779687514974</v>
      </c>
      <c r="J4786">
        <f t="shared" si="299"/>
        <v>1</v>
      </c>
      <c r="K4786">
        <f t="shared" si="300"/>
        <v>0</v>
      </c>
      <c r="L4786" s="20">
        <v>1</v>
      </c>
    </row>
    <row r="4787" spans="1:12" ht="14.4">
      <c r="A4787" s="2">
        <v>4786</v>
      </c>
      <c r="B4787">
        <v>107</v>
      </c>
      <c r="C4787">
        <v>1</v>
      </c>
      <c r="D4787" s="7">
        <f>Groei2030!B4787</f>
        <v>-5</v>
      </c>
      <c r="E4787" s="7">
        <f>Groei2030!C4787</f>
        <v>0</v>
      </c>
      <c r="F4787" s="6">
        <v>0.1054057890625</v>
      </c>
      <c r="G4787" s="6">
        <f t="shared" si="297"/>
        <v>-11.858931194555327</v>
      </c>
      <c r="H4787" s="6">
        <f t="shared" si="298"/>
        <v>-2.241763930917831</v>
      </c>
      <c r="I4787" s="7">
        <f>B4787+ProxiPrognose2030!H4787</f>
        <v>104.75823606908217</v>
      </c>
      <c r="J4787">
        <f t="shared" si="299"/>
        <v>1</v>
      </c>
      <c r="K4787">
        <f t="shared" si="300"/>
        <v>0</v>
      </c>
      <c r="L4787" s="20">
        <v>1</v>
      </c>
    </row>
    <row r="4788" spans="1:12" ht="14.4">
      <c r="A4788" s="2">
        <v>4787</v>
      </c>
      <c r="B4788">
        <v>89</v>
      </c>
      <c r="C4788">
        <v>1</v>
      </c>
      <c r="D4788" s="7">
        <f>Groei2030!B4788</f>
        <v>-1</v>
      </c>
      <c r="E4788" s="7">
        <f>Groei2030!C4788</f>
        <v>0</v>
      </c>
      <c r="F4788" s="6">
        <v>1.0354864765625</v>
      </c>
      <c r="G4788" s="6">
        <f t="shared" si="297"/>
        <v>-0.24143241428890883</v>
      </c>
      <c r="H4788" s="6">
        <f t="shared" si="298"/>
        <v>-4.5639397786183145E-2</v>
      </c>
      <c r="I4788" s="7">
        <f>B4788+ProxiPrognose2030!H4788</f>
        <v>88.954360602213811</v>
      </c>
      <c r="J4788">
        <f t="shared" si="299"/>
        <v>1</v>
      </c>
      <c r="K4788">
        <f t="shared" si="300"/>
        <v>0</v>
      </c>
      <c r="L4788" s="20">
        <v>1</v>
      </c>
    </row>
    <row r="4789" spans="1:12" ht="14.4">
      <c r="A4789" s="2">
        <v>4788</v>
      </c>
      <c r="B4789">
        <v>72</v>
      </c>
      <c r="C4789">
        <v>1</v>
      </c>
      <c r="D4789" s="7">
        <f>Groei2030!B4789</f>
        <v>-1</v>
      </c>
      <c r="E4789" s="7">
        <f>Groei2030!C4789</f>
        <v>0</v>
      </c>
      <c r="F4789" s="6">
        <v>1.0422222993164101</v>
      </c>
      <c r="G4789" s="6">
        <f t="shared" si="297"/>
        <v>-0.23987205048670915</v>
      </c>
      <c r="H4789" s="6">
        <f t="shared" si="298"/>
        <v>-4.5344432984255036E-2</v>
      </c>
      <c r="I4789" s="7">
        <f>B4789+ProxiPrognose2030!H4789</f>
        <v>71.954655567015749</v>
      </c>
      <c r="J4789">
        <f t="shared" si="299"/>
        <v>1</v>
      </c>
      <c r="K4789">
        <f t="shared" si="300"/>
        <v>0</v>
      </c>
      <c r="L4789" s="20">
        <v>1</v>
      </c>
    </row>
    <row r="4790" spans="1:12" ht="14.4">
      <c r="A4790" s="2">
        <v>4789</v>
      </c>
      <c r="B4790">
        <v>57</v>
      </c>
      <c r="C4790">
        <v>1</v>
      </c>
      <c r="D4790" s="7">
        <f>Groei2030!B4790</f>
        <v>-1</v>
      </c>
      <c r="E4790" s="7">
        <f>Groei2030!C4790</f>
        <v>0</v>
      </c>
      <c r="F4790" s="6">
        <v>1.9634084999999999</v>
      </c>
      <c r="G4790" s="6">
        <f t="shared" si="297"/>
        <v>-0.12732959035269534</v>
      </c>
      <c r="H4790" s="6">
        <f t="shared" si="298"/>
        <v>-2.406986585117114E-2</v>
      </c>
      <c r="I4790" s="7">
        <f>B4790+ProxiPrognose2030!H4790</f>
        <v>56.975930134148825</v>
      </c>
      <c r="J4790">
        <f t="shared" si="299"/>
        <v>1</v>
      </c>
      <c r="K4790">
        <f t="shared" si="300"/>
        <v>0</v>
      </c>
      <c r="L4790" s="20">
        <v>1</v>
      </c>
    </row>
    <row r="4791" spans="1:12" ht="14.4">
      <c r="A4791" s="2">
        <v>4790</v>
      </c>
      <c r="B4791">
        <v>52</v>
      </c>
      <c r="C4791">
        <v>1</v>
      </c>
      <c r="D4791" s="7">
        <f>Groei2030!B4791</f>
        <v>-3</v>
      </c>
      <c r="E4791" s="7">
        <f>Groei2030!C4791</f>
        <v>0</v>
      </c>
      <c r="F4791" s="6">
        <v>2.5494830312499999</v>
      </c>
      <c r="G4791" s="6">
        <f t="shared" si="297"/>
        <v>-0.29417728645649327</v>
      </c>
      <c r="H4791" s="6">
        <f t="shared" si="298"/>
        <v>-5.5610073054157515E-2</v>
      </c>
      <c r="I4791" s="7">
        <f>B4791+ProxiPrognose2030!H4791</f>
        <v>51.944389926945846</v>
      </c>
      <c r="J4791">
        <f t="shared" si="299"/>
        <v>1</v>
      </c>
      <c r="K4791">
        <f t="shared" si="300"/>
        <v>0</v>
      </c>
      <c r="L4791" s="20">
        <v>1</v>
      </c>
    </row>
    <row r="4792" spans="1:12" ht="14.4">
      <c r="A4792" s="2">
        <v>4791</v>
      </c>
      <c r="B4792">
        <v>49</v>
      </c>
      <c r="C4792">
        <v>1</v>
      </c>
      <c r="D4792" s="7">
        <f>Groei2030!B4792</f>
        <v>-1</v>
      </c>
      <c r="E4792" s="7">
        <f>Groei2030!C4792</f>
        <v>0</v>
      </c>
      <c r="F4792" s="6">
        <v>0.96414603222656203</v>
      </c>
      <c r="G4792" s="6">
        <f t="shared" si="297"/>
        <v>-0.25929681982164005</v>
      </c>
      <c r="H4792" s="6">
        <f t="shared" si="298"/>
        <v>-4.9016412064582238E-2</v>
      </c>
      <c r="I4792" s="7">
        <f>B4792+ProxiPrognose2030!H4792</f>
        <v>48.950983587935418</v>
      </c>
      <c r="J4792">
        <f t="shared" si="299"/>
        <v>1</v>
      </c>
      <c r="K4792">
        <f t="shared" si="300"/>
        <v>0</v>
      </c>
      <c r="L4792" s="20">
        <v>1</v>
      </c>
    </row>
    <row r="4793" spans="1:12" ht="14.4">
      <c r="A4793" s="2">
        <v>4792</v>
      </c>
      <c r="B4793">
        <v>68</v>
      </c>
      <c r="C4793">
        <v>1</v>
      </c>
      <c r="D4793" s="7">
        <f>Groei2030!B4793</f>
        <v>-4</v>
      </c>
      <c r="E4793" s="7">
        <f>Groei2030!C4793</f>
        <v>0</v>
      </c>
      <c r="F4793" s="6">
        <v>0.63237516491699197</v>
      </c>
      <c r="G4793" s="6">
        <f t="shared" si="297"/>
        <v>-1.5813397734100831</v>
      </c>
      <c r="H4793" s="6">
        <f t="shared" si="298"/>
        <v>-0.29893001387714235</v>
      </c>
      <c r="I4793" s="7">
        <f>B4793+ProxiPrognose2030!H4793</f>
        <v>67.70106998612286</v>
      </c>
      <c r="J4793">
        <f t="shared" si="299"/>
        <v>1</v>
      </c>
      <c r="K4793">
        <f t="shared" si="300"/>
        <v>0</v>
      </c>
      <c r="L4793" s="20">
        <v>1</v>
      </c>
    </row>
    <row r="4794" spans="1:12" ht="14.4">
      <c r="A4794" s="2">
        <v>4793</v>
      </c>
      <c r="B4794">
        <v>88</v>
      </c>
      <c r="C4794">
        <v>1</v>
      </c>
      <c r="D4794" s="7">
        <f>Groei2030!B4794</f>
        <v>-2</v>
      </c>
      <c r="E4794" s="7">
        <f>Groei2030!C4794</f>
        <v>0</v>
      </c>
      <c r="F4794" s="6">
        <v>0.91936201965331998</v>
      </c>
      <c r="G4794" s="6">
        <f t="shared" si="297"/>
        <v>-0.54385540114931419</v>
      </c>
      <c r="H4794" s="6">
        <f t="shared" si="298"/>
        <v>-0.10280820437605183</v>
      </c>
      <c r="I4794" s="7">
        <f>B4794+ProxiPrognose2030!H4794</f>
        <v>87.897191795623954</v>
      </c>
      <c r="J4794">
        <f t="shared" si="299"/>
        <v>1</v>
      </c>
      <c r="K4794">
        <f t="shared" si="300"/>
        <v>0</v>
      </c>
      <c r="L4794" s="20">
        <v>1</v>
      </c>
    </row>
    <row r="4795" spans="1:12" ht="14.4">
      <c r="A4795" s="2">
        <v>4794</v>
      </c>
      <c r="B4795">
        <v>146</v>
      </c>
      <c r="C4795">
        <v>1</v>
      </c>
      <c r="D4795" s="7">
        <f>Groei2030!B4795</f>
        <v>-1</v>
      </c>
      <c r="E4795" s="7">
        <f>Groei2030!C4795</f>
        <v>0</v>
      </c>
      <c r="F4795" s="6">
        <v>0.61803482434082002</v>
      </c>
      <c r="G4795" s="6">
        <f t="shared" si="297"/>
        <v>-0.40450795028685244</v>
      </c>
      <c r="H4795" s="6">
        <f t="shared" si="298"/>
        <v>-7.6466531245151695E-2</v>
      </c>
      <c r="I4795" s="7">
        <f>B4795+ProxiPrognose2030!H4795</f>
        <v>145.92353346875484</v>
      </c>
      <c r="J4795">
        <f t="shared" si="299"/>
        <v>1</v>
      </c>
      <c r="K4795">
        <f t="shared" si="300"/>
        <v>0</v>
      </c>
      <c r="L4795" s="20">
        <v>1</v>
      </c>
    </row>
    <row r="4796" spans="1:12" ht="14.4">
      <c r="A4796" s="2">
        <v>4795</v>
      </c>
      <c r="B4796">
        <v>168</v>
      </c>
      <c r="C4796">
        <v>1</v>
      </c>
      <c r="D4796" s="7">
        <f>Groei2030!B4796</f>
        <v>133</v>
      </c>
      <c r="E4796" s="7">
        <f>Groei2030!C4796</f>
        <v>0</v>
      </c>
      <c r="F4796" s="6">
        <v>0.16796830615234401</v>
      </c>
      <c r="G4796" s="6">
        <f t="shared" si="297"/>
        <v>197.95401145405904</v>
      </c>
      <c r="H4796" s="6">
        <f t="shared" si="298"/>
        <v>37.420418044245565</v>
      </c>
      <c r="I4796" s="7">
        <f>B4796+ProxiPrognose2030!H4796</f>
        <v>205.42041804424557</v>
      </c>
      <c r="J4796">
        <f t="shared" si="299"/>
        <v>2</v>
      </c>
      <c r="K4796">
        <f t="shared" si="300"/>
        <v>1</v>
      </c>
      <c r="L4796" s="20">
        <v>2</v>
      </c>
    </row>
    <row r="4797" spans="1:12" ht="14.4">
      <c r="A4797" s="2">
        <v>4796</v>
      </c>
      <c r="B4797">
        <v>155</v>
      </c>
      <c r="C4797">
        <v>1</v>
      </c>
      <c r="D4797" s="7">
        <f>Groei2030!B4797</f>
        <v>-10</v>
      </c>
      <c r="E4797" s="7">
        <f>Groei2030!C4797</f>
        <v>0</v>
      </c>
      <c r="F4797" s="6">
        <v>0.78913838989257801</v>
      </c>
      <c r="G4797" s="6">
        <f t="shared" si="297"/>
        <v>-3.1680121408620283</v>
      </c>
      <c r="H4797" s="6">
        <f t="shared" si="298"/>
        <v>-0.59886807955803933</v>
      </c>
      <c r="I4797" s="7">
        <f>B4797+ProxiPrognose2030!H4797</f>
        <v>154.40113192044197</v>
      </c>
      <c r="J4797">
        <f t="shared" si="299"/>
        <v>1</v>
      </c>
      <c r="K4797">
        <f t="shared" si="300"/>
        <v>0</v>
      </c>
      <c r="L4797" s="20">
        <v>1</v>
      </c>
    </row>
    <row r="4798" spans="1:12" ht="14.4">
      <c r="A4798" s="2">
        <v>4797</v>
      </c>
      <c r="B4798">
        <v>122</v>
      </c>
      <c r="C4798">
        <v>1</v>
      </c>
      <c r="D4798" s="7">
        <f>Groei2030!B4798</f>
        <v>0</v>
      </c>
      <c r="E4798" s="7">
        <f>Groei2030!C4798</f>
        <v>0</v>
      </c>
      <c r="F4798" s="6">
        <v>0.85025514843750005</v>
      </c>
      <c r="G4798" s="6">
        <f t="shared" si="297"/>
        <v>0</v>
      </c>
      <c r="H4798" s="6">
        <f t="shared" si="298"/>
        <v>0</v>
      </c>
      <c r="I4798" s="7">
        <f>B4798+ProxiPrognose2030!H4798</f>
        <v>122</v>
      </c>
      <c r="J4798">
        <f t="shared" si="299"/>
        <v>1</v>
      </c>
      <c r="K4798">
        <f t="shared" si="300"/>
        <v>0</v>
      </c>
      <c r="L4798" s="20">
        <v>1</v>
      </c>
    </row>
    <row r="4799" spans="1:12" ht="14.4">
      <c r="A4799" s="2">
        <v>4798</v>
      </c>
      <c r="B4799">
        <v>150</v>
      </c>
      <c r="C4799">
        <v>1</v>
      </c>
      <c r="D4799" s="7">
        <f>Groei2030!B4799</f>
        <v>-1</v>
      </c>
      <c r="E4799" s="7">
        <f>Groei2030!C4799</f>
        <v>0</v>
      </c>
      <c r="F4799" s="6">
        <v>0.43631550000000002</v>
      </c>
      <c r="G4799" s="6">
        <f t="shared" si="297"/>
        <v>-0.57297987350896307</v>
      </c>
      <c r="H4799" s="6">
        <f t="shared" si="298"/>
        <v>-0.10831377571057903</v>
      </c>
      <c r="I4799" s="7">
        <f>B4799+ProxiPrognose2030!H4799</f>
        <v>149.89168622428943</v>
      </c>
      <c r="J4799">
        <f t="shared" si="299"/>
        <v>1</v>
      </c>
      <c r="K4799">
        <f t="shared" si="300"/>
        <v>0</v>
      </c>
      <c r="L4799" s="20">
        <v>1</v>
      </c>
    </row>
    <row r="4800" spans="1:12" ht="14.4">
      <c r="A4800" s="2">
        <v>4799</v>
      </c>
      <c r="B4800">
        <v>105</v>
      </c>
      <c r="C4800">
        <v>1</v>
      </c>
      <c r="D4800" s="7">
        <f>Groei2030!B4800</f>
        <v>97</v>
      </c>
      <c r="E4800" s="7">
        <f>Groei2030!C4800</f>
        <v>177</v>
      </c>
      <c r="F4800" s="6">
        <v>1.0744735859375001</v>
      </c>
      <c r="G4800" s="6">
        <f t="shared" si="297"/>
        <v>63.752148862954463</v>
      </c>
      <c r="H4800" s="6">
        <f t="shared" si="298"/>
        <v>12.051445909821259</v>
      </c>
      <c r="I4800" s="7">
        <f>B4800+ProxiPrognose2030!H4800</f>
        <v>117.05144590982125</v>
      </c>
      <c r="J4800">
        <f t="shared" si="299"/>
        <v>1</v>
      </c>
      <c r="K4800">
        <f t="shared" si="300"/>
        <v>0</v>
      </c>
      <c r="L4800" s="20">
        <v>1</v>
      </c>
    </row>
    <row r="4801" spans="1:12" ht="14.4">
      <c r="A4801" s="2">
        <v>4800</v>
      </c>
      <c r="B4801">
        <v>68</v>
      </c>
      <c r="C4801">
        <v>1</v>
      </c>
      <c r="D4801" s="7">
        <f>Groei2030!B4801</f>
        <v>-5</v>
      </c>
      <c r="E4801" s="7">
        <f>Groei2030!C4801</f>
        <v>0</v>
      </c>
      <c r="F4801" s="6">
        <v>2.4538770981445301</v>
      </c>
      <c r="G4801" s="6">
        <f t="shared" si="297"/>
        <v>-0.50939796493686362</v>
      </c>
      <c r="H4801" s="6">
        <f t="shared" si="298"/>
        <v>-9.6294511330219962E-2</v>
      </c>
      <c r="I4801" s="7">
        <f>B4801+ProxiPrognose2030!H4801</f>
        <v>67.903705488669786</v>
      </c>
      <c r="J4801">
        <f t="shared" si="299"/>
        <v>1</v>
      </c>
      <c r="K4801">
        <f t="shared" si="300"/>
        <v>0</v>
      </c>
      <c r="L4801" s="20">
        <v>1</v>
      </c>
    </row>
    <row r="4802" spans="1:12" ht="14.4">
      <c r="A4802" s="2">
        <v>4801</v>
      </c>
      <c r="B4802">
        <v>190</v>
      </c>
      <c r="C4802">
        <v>1</v>
      </c>
      <c r="D4802" s="7">
        <f>Groei2030!B4802</f>
        <v>-8</v>
      </c>
      <c r="E4802" s="7">
        <f>Groei2030!C4802</f>
        <v>0</v>
      </c>
      <c r="F4802" s="6">
        <v>2.7701737792968799E-2</v>
      </c>
      <c r="G4802" s="6">
        <f t="shared" si="297"/>
        <v>-72.197636659012645</v>
      </c>
      <c r="H4802" s="6">
        <f t="shared" si="298"/>
        <v>-13.647946438376682</v>
      </c>
      <c r="I4802" s="7">
        <f>B4802+ProxiPrognose2030!H4802</f>
        <v>176.35205356162331</v>
      </c>
      <c r="J4802">
        <f t="shared" si="299"/>
        <v>1</v>
      </c>
      <c r="K4802">
        <f t="shared" si="300"/>
        <v>0</v>
      </c>
      <c r="L4802" s="20">
        <v>1</v>
      </c>
    </row>
    <row r="4803" spans="1:12" ht="14.4">
      <c r="A4803" s="2">
        <v>4802</v>
      </c>
      <c r="B4803">
        <v>191</v>
      </c>
      <c r="C4803">
        <v>1</v>
      </c>
      <c r="D4803" s="7">
        <f>Groei2030!B4803</f>
        <v>-8</v>
      </c>
      <c r="E4803" s="7">
        <f>Groei2030!C4803</f>
        <v>0</v>
      </c>
      <c r="F4803" s="6">
        <v>9.4606157470703098E-2</v>
      </c>
      <c r="G4803" s="6">
        <f t="shared" ref="G4803:G4866" si="301">IFERROR((D4803+E4803)/((F4803/0.25)),0)</f>
        <v>-21.140273037929319</v>
      </c>
      <c r="H4803" s="6">
        <f t="shared" ref="H4803:H4866" si="302">G4803/5.29</f>
        <v>-3.9962708956388124</v>
      </c>
      <c r="I4803" s="7">
        <f>B4803+ProxiPrognose2030!H4803</f>
        <v>187.00372910436118</v>
      </c>
      <c r="J4803">
        <f t="shared" ref="J4803:J4866" si="303">MAX(C4803,IF(I4803&gt;0,IF(A4803&lt;6701,IF(I4803&lt;200,1,IF(I4803&lt;400,2,IF(I4803&lt;600,3,IF(I4803&lt;900,4,IF(I4803&lt;2000,5,IF(I4803&gt;2000,6,0)))))),0),0))</f>
        <v>1</v>
      </c>
      <c r="K4803">
        <f t="shared" ref="K4803:K4866" si="304">J4803-C4803</f>
        <v>0</v>
      </c>
      <c r="L4803" s="20">
        <v>1</v>
      </c>
    </row>
    <row r="4804" spans="1:12" ht="14.4">
      <c r="A4804" s="2">
        <v>4803</v>
      </c>
      <c r="B4804">
        <v>190</v>
      </c>
      <c r="C4804">
        <v>1</v>
      </c>
      <c r="D4804" s="7">
        <f>Groei2030!B4804</f>
        <v>-14</v>
      </c>
      <c r="E4804" s="7">
        <f>Groei2030!C4804</f>
        <v>0</v>
      </c>
      <c r="F4804" s="6">
        <v>8.1582395507812502E-2</v>
      </c>
      <c r="G4804" s="6">
        <f t="shared" si="301"/>
        <v>-42.90141247035131</v>
      </c>
      <c r="H4804" s="6">
        <f t="shared" si="302"/>
        <v>-8.1099078393858814</v>
      </c>
      <c r="I4804" s="7">
        <f>B4804+ProxiPrognose2030!H4804</f>
        <v>181.89009216061413</v>
      </c>
      <c r="J4804">
        <f t="shared" si="303"/>
        <v>1</v>
      </c>
      <c r="K4804">
        <f t="shared" si="304"/>
        <v>0</v>
      </c>
      <c r="L4804" s="20">
        <v>1</v>
      </c>
    </row>
    <row r="4805" spans="1:12" ht="14.4">
      <c r="A4805" s="2">
        <v>4804</v>
      </c>
      <c r="B4805">
        <v>186</v>
      </c>
      <c r="C4805">
        <v>1</v>
      </c>
      <c r="D4805" s="7">
        <f>Groei2030!B4805</f>
        <v>-9</v>
      </c>
      <c r="E4805" s="7">
        <f>Groei2030!C4805</f>
        <v>0</v>
      </c>
      <c r="F4805" s="6">
        <v>5.3356221435546899E-2</v>
      </c>
      <c r="G4805" s="6">
        <f t="shared" si="301"/>
        <v>-42.169402919919072</v>
      </c>
      <c r="H4805" s="6">
        <f t="shared" si="302"/>
        <v>-7.9715317428958548</v>
      </c>
      <c r="I4805" s="7">
        <f>B4805+ProxiPrognose2030!H4805</f>
        <v>178.02846825710415</v>
      </c>
      <c r="J4805">
        <f t="shared" si="303"/>
        <v>1</v>
      </c>
      <c r="K4805">
        <f t="shared" si="304"/>
        <v>0</v>
      </c>
      <c r="L4805" s="20">
        <v>1</v>
      </c>
    </row>
    <row r="4806" spans="1:12" ht="14.4">
      <c r="A4806" s="2">
        <v>4805</v>
      </c>
      <c r="B4806">
        <v>181</v>
      </c>
      <c r="C4806">
        <v>1</v>
      </c>
      <c r="D4806" s="7">
        <f>Groei2030!B4806</f>
        <v>-10</v>
      </c>
      <c r="E4806" s="7">
        <f>Groei2030!C4806</f>
        <v>0</v>
      </c>
      <c r="F4806" s="6">
        <v>4.9916762939453102E-2</v>
      </c>
      <c r="G4806" s="6">
        <f t="shared" si="301"/>
        <v>-50.083375859776666</v>
      </c>
      <c r="H4806" s="6">
        <f t="shared" si="302"/>
        <v>-9.4675568733037174</v>
      </c>
      <c r="I4806" s="7">
        <f>B4806+ProxiPrognose2030!H4806</f>
        <v>171.53244312669628</v>
      </c>
      <c r="J4806">
        <f t="shared" si="303"/>
        <v>1</v>
      </c>
      <c r="K4806">
        <f t="shared" si="304"/>
        <v>0</v>
      </c>
      <c r="L4806" s="20">
        <v>1</v>
      </c>
    </row>
    <row r="4807" spans="1:12" ht="14.4">
      <c r="A4807" s="2">
        <v>4806</v>
      </c>
      <c r="B4807">
        <v>188</v>
      </c>
      <c r="C4807">
        <v>1</v>
      </c>
      <c r="D4807" s="7">
        <f>Groei2030!B4807</f>
        <v>-5</v>
      </c>
      <c r="E4807" s="7">
        <f>Groei2030!C4807</f>
        <v>0</v>
      </c>
      <c r="F4807" s="6">
        <v>1.8797153564453099E-2</v>
      </c>
      <c r="G4807" s="6">
        <f t="shared" si="301"/>
        <v>-66.499430124561442</v>
      </c>
      <c r="H4807" s="6">
        <f t="shared" si="302"/>
        <v>-12.57078074188307</v>
      </c>
      <c r="I4807" s="7">
        <f>B4807+ProxiPrognose2030!H4807</f>
        <v>175.42921925811692</v>
      </c>
      <c r="J4807">
        <f t="shared" si="303"/>
        <v>1</v>
      </c>
      <c r="K4807">
        <f t="shared" si="304"/>
        <v>0</v>
      </c>
      <c r="L4807" s="20">
        <v>1</v>
      </c>
    </row>
    <row r="4808" spans="1:12" ht="14.4">
      <c r="A4808" s="2">
        <v>4807</v>
      </c>
      <c r="B4808">
        <v>184</v>
      </c>
      <c r="C4808">
        <v>1</v>
      </c>
      <c r="D4808" s="7">
        <f>Groei2030!B4808</f>
        <v>0</v>
      </c>
      <c r="E4808" s="7">
        <f>Groei2030!C4808</f>
        <v>0</v>
      </c>
      <c r="F4808" s="6">
        <v>0.240391373413086</v>
      </c>
      <c r="G4808" s="6">
        <f t="shared" si="301"/>
        <v>0</v>
      </c>
      <c r="H4808" s="6">
        <f t="shared" si="302"/>
        <v>0</v>
      </c>
      <c r="I4808" s="7">
        <f>B4808+ProxiPrognose2030!H4808</f>
        <v>184</v>
      </c>
      <c r="J4808">
        <f t="shared" si="303"/>
        <v>1</v>
      </c>
      <c r="K4808">
        <f t="shared" si="304"/>
        <v>0</v>
      </c>
      <c r="L4808" s="20">
        <v>1</v>
      </c>
    </row>
    <row r="4809" spans="1:12" ht="14.4">
      <c r="A4809" s="2">
        <v>4808</v>
      </c>
      <c r="B4809">
        <v>178</v>
      </c>
      <c r="C4809">
        <v>1</v>
      </c>
      <c r="D4809" s="7">
        <f>Groei2030!B4809</f>
        <v>284</v>
      </c>
      <c r="E4809" s="7">
        <f>Groei2030!C4809</f>
        <v>0</v>
      </c>
      <c r="F4809" s="6">
        <v>0.14042633679199201</v>
      </c>
      <c r="G4809" s="6">
        <f t="shared" si="301"/>
        <v>505.60316264013562</v>
      </c>
      <c r="H4809" s="6">
        <f t="shared" si="302"/>
        <v>95.577157398891416</v>
      </c>
      <c r="I4809" s="7">
        <f>B4809+ProxiPrognose2030!H4809</f>
        <v>273.57715739889142</v>
      </c>
      <c r="J4809">
        <f t="shared" si="303"/>
        <v>2</v>
      </c>
      <c r="K4809">
        <f t="shared" si="304"/>
        <v>1</v>
      </c>
      <c r="L4809" s="20">
        <v>2</v>
      </c>
    </row>
    <row r="4810" spans="1:12" ht="14.4">
      <c r="A4810" s="2">
        <v>4809</v>
      </c>
      <c r="B4810">
        <v>181</v>
      </c>
      <c r="C4810">
        <v>1</v>
      </c>
      <c r="D4810" s="7">
        <f>Groei2030!B4810</f>
        <v>391</v>
      </c>
      <c r="E4810" s="7">
        <f>Groei2030!C4810</f>
        <v>0</v>
      </c>
      <c r="F4810" s="6">
        <v>6.2470649902343703E-2</v>
      </c>
      <c r="G4810" s="6">
        <f t="shared" si="301"/>
        <v>1564.7348019078752</v>
      </c>
      <c r="H4810" s="6">
        <f t="shared" si="302"/>
        <v>295.79107786538282</v>
      </c>
      <c r="I4810" s="7">
        <f>B4810+ProxiPrognose2030!H4810</f>
        <v>476.79107786538282</v>
      </c>
      <c r="J4810">
        <f t="shared" si="303"/>
        <v>3</v>
      </c>
      <c r="K4810">
        <f t="shared" si="304"/>
        <v>2</v>
      </c>
      <c r="L4810" s="20">
        <v>3</v>
      </c>
    </row>
    <row r="4811" spans="1:12" ht="14.4">
      <c r="A4811" s="2">
        <v>4810</v>
      </c>
      <c r="B4811">
        <v>187</v>
      </c>
      <c r="C4811">
        <v>1</v>
      </c>
      <c r="D4811" s="7">
        <f>Groei2030!B4811</f>
        <v>859</v>
      </c>
      <c r="E4811" s="7">
        <f>Groei2030!C4811</f>
        <v>0</v>
      </c>
      <c r="F4811" s="6">
        <v>0.11160447363281201</v>
      </c>
      <c r="G4811" s="6">
        <f t="shared" si="301"/>
        <v>1924.2060197922294</v>
      </c>
      <c r="H4811" s="6">
        <f t="shared" si="302"/>
        <v>363.74404911006229</v>
      </c>
      <c r="I4811" s="7">
        <f>B4811+ProxiPrognose2030!H4811</f>
        <v>550.74404911006229</v>
      </c>
      <c r="J4811">
        <f t="shared" si="303"/>
        <v>3</v>
      </c>
      <c r="K4811">
        <f t="shared" si="304"/>
        <v>2</v>
      </c>
      <c r="L4811" s="20">
        <v>3</v>
      </c>
    </row>
    <row r="4812" spans="1:12" ht="14.4">
      <c r="A4812" s="2">
        <v>4811</v>
      </c>
      <c r="B4812">
        <v>88</v>
      </c>
      <c r="C4812">
        <v>1</v>
      </c>
      <c r="D4812" s="7">
        <f>Groei2030!B4812</f>
        <v>-18</v>
      </c>
      <c r="E4812" s="7">
        <f>Groei2030!C4812</f>
        <v>0</v>
      </c>
      <c r="F4812" s="6">
        <v>0.16673024731445299</v>
      </c>
      <c r="G4812" s="6">
        <f t="shared" si="301"/>
        <v>-26.989703862869028</v>
      </c>
      <c r="H4812" s="6">
        <f t="shared" si="302"/>
        <v>-5.1020234145310068</v>
      </c>
      <c r="I4812" s="7">
        <f>B4812+ProxiPrognose2030!H4812</f>
        <v>82.897976585468996</v>
      </c>
      <c r="J4812">
        <f t="shared" si="303"/>
        <v>1</v>
      </c>
      <c r="K4812">
        <f t="shared" si="304"/>
        <v>0</v>
      </c>
      <c r="L4812" s="20">
        <v>1</v>
      </c>
    </row>
    <row r="4813" spans="1:12" ht="14.4">
      <c r="A4813" s="2">
        <v>4812</v>
      </c>
      <c r="B4813">
        <v>0</v>
      </c>
      <c r="C4813">
        <v>0</v>
      </c>
      <c r="D4813" s="7">
        <f>Groei2030!B4813</f>
        <v>0</v>
      </c>
      <c r="E4813" s="7">
        <f>Groei2030!C4813</f>
        <v>0</v>
      </c>
      <c r="F4813" s="6">
        <v>0</v>
      </c>
      <c r="G4813" s="6">
        <f t="shared" si="301"/>
        <v>0</v>
      </c>
      <c r="H4813" s="6">
        <f t="shared" si="302"/>
        <v>0</v>
      </c>
      <c r="I4813" s="7">
        <f>B4813+ProxiPrognose2030!H4813</f>
        <v>0</v>
      </c>
      <c r="J4813">
        <f t="shared" si="303"/>
        <v>0</v>
      </c>
      <c r="K4813">
        <f t="shared" si="304"/>
        <v>0</v>
      </c>
      <c r="L4813" s="20">
        <v>0</v>
      </c>
    </row>
    <row r="4814" spans="1:12" ht="14.4">
      <c r="A4814" s="2">
        <v>4813</v>
      </c>
      <c r="B4814">
        <v>0</v>
      </c>
      <c r="C4814">
        <v>0</v>
      </c>
      <c r="D4814" s="7">
        <f>Groei2030!B4814</f>
        <v>0</v>
      </c>
      <c r="E4814" s="7">
        <f>Groei2030!C4814</f>
        <v>0</v>
      </c>
      <c r="F4814" s="6">
        <v>0</v>
      </c>
      <c r="G4814" s="6">
        <f t="shared" si="301"/>
        <v>0</v>
      </c>
      <c r="H4814" s="6">
        <f t="shared" si="302"/>
        <v>0</v>
      </c>
      <c r="I4814" s="7">
        <f>B4814+ProxiPrognose2030!H4814</f>
        <v>0</v>
      </c>
      <c r="J4814">
        <f t="shared" si="303"/>
        <v>0</v>
      </c>
      <c r="K4814">
        <f t="shared" si="304"/>
        <v>0</v>
      </c>
      <c r="L4814" s="20">
        <v>0</v>
      </c>
    </row>
    <row r="4815" spans="1:12" ht="14.4">
      <c r="A4815" s="2">
        <v>4814</v>
      </c>
      <c r="B4815">
        <v>0</v>
      </c>
      <c r="C4815">
        <v>0</v>
      </c>
      <c r="D4815" s="7">
        <f>Groei2030!B4815</f>
        <v>0</v>
      </c>
      <c r="E4815" s="7">
        <f>Groei2030!C4815</f>
        <v>0</v>
      </c>
      <c r="F4815" s="6">
        <v>0</v>
      </c>
      <c r="G4815" s="6">
        <f t="shared" si="301"/>
        <v>0</v>
      </c>
      <c r="H4815" s="6">
        <f t="shared" si="302"/>
        <v>0</v>
      </c>
      <c r="I4815" s="7">
        <f>B4815+ProxiPrognose2030!H4815</f>
        <v>0</v>
      </c>
      <c r="J4815">
        <f t="shared" si="303"/>
        <v>0</v>
      </c>
      <c r="K4815">
        <f t="shared" si="304"/>
        <v>0</v>
      </c>
      <c r="L4815" s="20">
        <v>0</v>
      </c>
    </row>
    <row r="4816" spans="1:12" ht="14.4">
      <c r="A4816" s="2">
        <v>4815</v>
      </c>
      <c r="B4816">
        <v>0</v>
      </c>
      <c r="C4816">
        <v>0</v>
      </c>
      <c r="D4816" s="7">
        <f>Groei2030!B4816</f>
        <v>0</v>
      </c>
      <c r="E4816" s="7">
        <f>Groei2030!C4816</f>
        <v>0</v>
      </c>
      <c r="F4816" s="6">
        <v>0</v>
      </c>
      <c r="G4816" s="6">
        <f t="shared" si="301"/>
        <v>0</v>
      </c>
      <c r="H4816" s="6">
        <f t="shared" si="302"/>
        <v>0</v>
      </c>
      <c r="I4816" s="7">
        <f>B4816+ProxiPrognose2030!H4816</f>
        <v>0</v>
      </c>
      <c r="J4816">
        <f t="shared" si="303"/>
        <v>0</v>
      </c>
      <c r="K4816">
        <f t="shared" si="304"/>
        <v>0</v>
      </c>
      <c r="L4816" s="20">
        <v>0</v>
      </c>
    </row>
    <row r="4817" spans="1:12" ht="14.4">
      <c r="A4817" s="2">
        <v>4816</v>
      </c>
      <c r="B4817">
        <v>0</v>
      </c>
      <c r="C4817">
        <v>0</v>
      </c>
      <c r="D4817" s="7">
        <f>Groei2030!B4817</f>
        <v>0</v>
      </c>
      <c r="E4817" s="7">
        <f>Groei2030!C4817</f>
        <v>0</v>
      </c>
      <c r="F4817" s="6">
        <v>0</v>
      </c>
      <c r="G4817" s="6">
        <f t="shared" si="301"/>
        <v>0</v>
      </c>
      <c r="H4817" s="6">
        <f t="shared" si="302"/>
        <v>0</v>
      </c>
      <c r="I4817" s="7">
        <f>B4817+ProxiPrognose2030!H4817</f>
        <v>0</v>
      </c>
      <c r="J4817">
        <f t="shared" si="303"/>
        <v>0</v>
      </c>
      <c r="K4817">
        <f t="shared" si="304"/>
        <v>0</v>
      </c>
      <c r="L4817" s="20">
        <v>0</v>
      </c>
    </row>
    <row r="4818" spans="1:12" ht="14.4">
      <c r="A4818" s="2">
        <v>4817</v>
      </c>
      <c r="B4818">
        <v>0</v>
      </c>
      <c r="C4818">
        <v>0</v>
      </c>
      <c r="D4818" s="7">
        <f>Groei2030!B4818</f>
        <v>0</v>
      </c>
      <c r="E4818" s="7">
        <f>Groei2030!C4818</f>
        <v>0</v>
      </c>
      <c r="F4818" s="6">
        <v>0</v>
      </c>
      <c r="G4818" s="6">
        <f t="shared" si="301"/>
        <v>0</v>
      </c>
      <c r="H4818" s="6">
        <f t="shared" si="302"/>
        <v>0</v>
      </c>
      <c r="I4818" s="7">
        <f>B4818+ProxiPrognose2030!H4818</f>
        <v>0</v>
      </c>
      <c r="J4818">
        <f t="shared" si="303"/>
        <v>0</v>
      </c>
      <c r="K4818">
        <f t="shared" si="304"/>
        <v>0</v>
      </c>
      <c r="L4818" s="20">
        <v>0</v>
      </c>
    </row>
    <row r="4819" spans="1:12" ht="14.4">
      <c r="A4819" s="2">
        <v>4818</v>
      </c>
      <c r="B4819">
        <v>0</v>
      </c>
      <c r="C4819">
        <v>0</v>
      </c>
      <c r="D4819" s="7">
        <f>Groei2030!B4819</f>
        <v>0</v>
      </c>
      <c r="E4819" s="7">
        <f>Groei2030!C4819</f>
        <v>0</v>
      </c>
      <c r="F4819" s="6">
        <v>0</v>
      </c>
      <c r="G4819" s="6">
        <f t="shared" si="301"/>
        <v>0</v>
      </c>
      <c r="H4819" s="6">
        <f t="shared" si="302"/>
        <v>0</v>
      </c>
      <c r="I4819" s="7">
        <f>B4819+ProxiPrognose2030!H4819</f>
        <v>0</v>
      </c>
      <c r="J4819">
        <f t="shared" si="303"/>
        <v>0</v>
      </c>
      <c r="K4819">
        <f t="shared" si="304"/>
        <v>0</v>
      </c>
      <c r="L4819" s="20">
        <v>0</v>
      </c>
    </row>
    <row r="4820" spans="1:12" ht="14.4">
      <c r="A4820" s="2">
        <v>4819</v>
      </c>
      <c r="B4820">
        <v>0</v>
      </c>
      <c r="C4820">
        <v>0</v>
      </c>
      <c r="D4820" s="7">
        <f>Groei2030!B4820</f>
        <v>0</v>
      </c>
      <c r="E4820" s="7">
        <f>Groei2030!C4820</f>
        <v>0</v>
      </c>
      <c r="F4820" s="6">
        <v>0</v>
      </c>
      <c r="G4820" s="6">
        <f t="shared" si="301"/>
        <v>0</v>
      </c>
      <c r="H4820" s="6">
        <f t="shared" si="302"/>
        <v>0</v>
      </c>
      <c r="I4820" s="7">
        <f>B4820+ProxiPrognose2030!H4820</f>
        <v>0</v>
      </c>
      <c r="J4820">
        <f t="shared" si="303"/>
        <v>0</v>
      </c>
      <c r="K4820">
        <f t="shared" si="304"/>
        <v>0</v>
      </c>
      <c r="L4820" s="20">
        <v>0</v>
      </c>
    </row>
    <row r="4821" spans="1:12" ht="14.4">
      <c r="A4821" s="2">
        <v>4820</v>
      </c>
      <c r="B4821">
        <v>0</v>
      </c>
      <c r="C4821">
        <v>0</v>
      </c>
      <c r="D4821" s="7">
        <f>Groei2030!B4821</f>
        <v>0</v>
      </c>
      <c r="E4821" s="7">
        <f>Groei2030!C4821</f>
        <v>0</v>
      </c>
      <c r="F4821" s="6">
        <v>0</v>
      </c>
      <c r="G4821" s="6">
        <f t="shared" si="301"/>
        <v>0</v>
      </c>
      <c r="H4821" s="6">
        <f t="shared" si="302"/>
        <v>0</v>
      </c>
      <c r="I4821" s="7">
        <f>B4821+ProxiPrognose2030!H4821</f>
        <v>0</v>
      </c>
      <c r="J4821">
        <f t="shared" si="303"/>
        <v>0</v>
      </c>
      <c r="K4821">
        <f t="shared" si="304"/>
        <v>0</v>
      </c>
      <c r="L4821" s="20">
        <v>0</v>
      </c>
    </row>
    <row r="4822" spans="1:12" ht="14.4">
      <c r="A4822" s="2">
        <v>4821</v>
      </c>
      <c r="B4822">
        <v>0</v>
      </c>
      <c r="C4822">
        <v>0</v>
      </c>
      <c r="D4822" s="7">
        <f>Groei2030!B4822</f>
        <v>0</v>
      </c>
      <c r="E4822" s="7">
        <f>Groei2030!C4822</f>
        <v>0</v>
      </c>
      <c r="F4822" s="6">
        <v>0</v>
      </c>
      <c r="G4822" s="6">
        <f t="shared" si="301"/>
        <v>0</v>
      </c>
      <c r="H4822" s="6">
        <f t="shared" si="302"/>
        <v>0</v>
      </c>
      <c r="I4822" s="7">
        <f>B4822+ProxiPrognose2030!H4822</f>
        <v>0</v>
      </c>
      <c r="J4822">
        <f t="shared" si="303"/>
        <v>0</v>
      </c>
      <c r="K4822">
        <f t="shared" si="304"/>
        <v>0</v>
      </c>
      <c r="L4822" s="20">
        <v>0</v>
      </c>
    </row>
    <row r="4823" spans="1:12" ht="14.4">
      <c r="A4823" s="2">
        <v>4822</v>
      </c>
      <c r="B4823">
        <v>0</v>
      </c>
      <c r="C4823">
        <v>0</v>
      </c>
      <c r="D4823" s="7">
        <f>Groei2030!B4823</f>
        <v>0</v>
      </c>
      <c r="E4823" s="7">
        <f>Groei2030!C4823</f>
        <v>0</v>
      </c>
      <c r="F4823" s="6">
        <v>0</v>
      </c>
      <c r="G4823" s="6">
        <f t="shared" si="301"/>
        <v>0</v>
      </c>
      <c r="H4823" s="6">
        <f t="shared" si="302"/>
        <v>0</v>
      </c>
      <c r="I4823" s="7">
        <f>B4823+ProxiPrognose2030!H4823</f>
        <v>0</v>
      </c>
      <c r="J4823">
        <f t="shared" si="303"/>
        <v>0</v>
      </c>
      <c r="K4823">
        <f t="shared" si="304"/>
        <v>0</v>
      </c>
      <c r="L4823" s="20">
        <v>0</v>
      </c>
    </row>
    <row r="4824" spans="1:12" ht="14.4">
      <c r="A4824" s="2">
        <v>4823</v>
      </c>
      <c r="B4824">
        <v>0</v>
      </c>
      <c r="C4824">
        <v>0</v>
      </c>
      <c r="D4824" s="7">
        <f>Groei2030!B4824</f>
        <v>0</v>
      </c>
      <c r="E4824" s="7">
        <f>Groei2030!C4824</f>
        <v>0</v>
      </c>
      <c r="F4824" s="6">
        <v>0</v>
      </c>
      <c r="G4824" s="6">
        <f t="shared" si="301"/>
        <v>0</v>
      </c>
      <c r="H4824" s="6">
        <f t="shared" si="302"/>
        <v>0</v>
      </c>
      <c r="I4824" s="7">
        <f>B4824+ProxiPrognose2030!H4824</f>
        <v>0</v>
      </c>
      <c r="J4824">
        <f t="shared" si="303"/>
        <v>0</v>
      </c>
      <c r="K4824">
        <f t="shared" si="304"/>
        <v>0</v>
      </c>
      <c r="L4824" s="20">
        <v>0</v>
      </c>
    </row>
    <row r="4825" spans="1:12" ht="14.4">
      <c r="A4825" s="2">
        <v>4824</v>
      </c>
      <c r="B4825">
        <v>0</v>
      </c>
      <c r="C4825">
        <v>0</v>
      </c>
      <c r="D4825" s="7">
        <f>Groei2030!B4825</f>
        <v>0</v>
      </c>
      <c r="E4825" s="7">
        <f>Groei2030!C4825</f>
        <v>0</v>
      </c>
      <c r="F4825" s="6">
        <v>0</v>
      </c>
      <c r="G4825" s="6">
        <f t="shared" si="301"/>
        <v>0</v>
      </c>
      <c r="H4825" s="6">
        <f t="shared" si="302"/>
        <v>0</v>
      </c>
      <c r="I4825" s="7">
        <f>B4825+ProxiPrognose2030!H4825</f>
        <v>0</v>
      </c>
      <c r="J4825">
        <f t="shared" si="303"/>
        <v>0</v>
      </c>
      <c r="K4825">
        <f t="shared" si="304"/>
        <v>0</v>
      </c>
      <c r="L4825" s="20">
        <v>0</v>
      </c>
    </row>
    <row r="4826" spans="1:12" ht="14.4">
      <c r="A4826" s="2">
        <v>4825</v>
      </c>
      <c r="B4826">
        <v>0</v>
      </c>
      <c r="C4826">
        <v>0</v>
      </c>
      <c r="D4826" s="7">
        <f>Groei2030!B4826</f>
        <v>0</v>
      </c>
      <c r="E4826" s="7">
        <f>Groei2030!C4826</f>
        <v>0</v>
      </c>
      <c r="F4826" s="6">
        <v>0</v>
      </c>
      <c r="G4826" s="6">
        <f t="shared" si="301"/>
        <v>0</v>
      </c>
      <c r="H4826" s="6">
        <f t="shared" si="302"/>
        <v>0</v>
      </c>
      <c r="I4826" s="7">
        <f>B4826+ProxiPrognose2030!H4826</f>
        <v>0</v>
      </c>
      <c r="J4826">
        <f t="shared" si="303"/>
        <v>0</v>
      </c>
      <c r="K4826">
        <f t="shared" si="304"/>
        <v>0</v>
      </c>
      <c r="L4826" s="20">
        <v>0</v>
      </c>
    </row>
    <row r="4827" spans="1:12" ht="14.4">
      <c r="A4827" s="2">
        <v>4826</v>
      </c>
      <c r="B4827">
        <v>0</v>
      </c>
      <c r="C4827">
        <v>0</v>
      </c>
      <c r="D4827" s="7">
        <f>Groei2030!B4827</f>
        <v>0</v>
      </c>
      <c r="E4827" s="7">
        <f>Groei2030!C4827</f>
        <v>0</v>
      </c>
      <c r="F4827" s="6">
        <v>0</v>
      </c>
      <c r="G4827" s="6">
        <f t="shared" si="301"/>
        <v>0</v>
      </c>
      <c r="H4827" s="6">
        <f t="shared" si="302"/>
        <v>0</v>
      </c>
      <c r="I4827" s="7">
        <f>B4827+ProxiPrognose2030!H4827</f>
        <v>0</v>
      </c>
      <c r="J4827">
        <f t="shared" si="303"/>
        <v>0</v>
      </c>
      <c r="K4827">
        <f t="shared" si="304"/>
        <v>0</v>
      </c>
      <c r="L4827" s="20">
        <v>0</v>
      </c>
    </row>
    <row r="4828" spans="1:12" ht="14.4">
      <c r="A4828" s="2">
        <v>4827</v>
      </c>
      <c r="B4828">
        <v>0</v>
      </c>
      <c r="C4828">
        <v>0</v>
      </c>
      <c r="D4828" s="7">
        <f>Groei2030!B4828</f>
        <v>0</v>
      </c>
      <c r="E4828" s="7">
        <f>Groei2030!C4828</f>
        <v>0</v>
      </c>
      <c r="F4828" s="6">
        <v>0</v>
      </c>
      <c r="G4828" s="6">
        <f t="shared" si="301"/>
        <v>0</v>
      </c>
      <c r="H4828" s="6">
        <f t="shared" si="302"/>
        <v>0</v>
      </c>
      <c r="I4828" s="7">
        <f>B4828+ProxiPrognose2030!H4828</f>
        <v>0</v>
      </c>
      <c r="J4828">
        <f t="shared" si="303"/>
        <v>0</v>
      </c>
      <c r="K4828">
        <f t="shared" si="304"/>
        <v>0</v>
      </c>
      <c r="L4828" s="20">
        <v>0</v>
      </c>
    </row>
    <row r="4829" spans="1:12" ht="14.4">
      <c r="A4829" s="2">
        <v>4828</v>
      </c>
      <c r="B4829">
        <v>0</v>
      </c>
      <c r="C4829">
        <v>0</v>
      </c>
      <c r="D4829" s="7">
        <f>Groei2030!B4829</f>
        <v>0</v>
      </c>
      <c r="E4829" s="7">
        <f>Groei2030!C4829</f>
        <v>0</v>
      </c>
      <c r="F4829" s="6">
        <v>0</v>
      </c>
      <c r="G4829" s="6">
        <f t="shared" si="301"/>
        <v>0</v>
      </c>
      <c r="H4829" s="6">
        <f t="shared" si="302"/>
        <v>0</v>
      </c>
      <c r="I4829" s="7">
        <f>B4829+ProxiPrognose2030!H4829</f>
        <v>0</v>
      </c>
      <c r="J4829">
        <f t="shared" si="303"/>
        <v>0</v>
      </c>
      <c r="K4829">
        <f t="shared" si="304"/>
        <v>0</v>
      </c>
      <c r="L4829" s="20">
        <v>0</v>
      </c>
    </row>
    <row r="4830" spans="1:12" ht="14.4">
      <c r="A4830" s="2">
        <v>4829</v>
      </c>
      <c r="B4830">
        <v>0</v>
      </c>
      <c r="C4830">
        <v>0</v>
      </c>
      <c r="D4830" s="7">
        <f>Groei2030!B4830</f>
        <v>0</v>
      </c>
      <c r="E4830" s="7">
        <f>Groei2030!C4830</f>
        <v>0</v>
      </c>
      <c r="F4830" s="6">
        <v>0</v>
      </c>
      <c r="G4830" s="6">
        <f t="shared" si="301"/>
        <v>0</v>
      </c>
      <c r="H4830" s="6">
        <f t="shared" si="302"/>
        <v>0</v>
      </c>
      <c r="I4830" s="7">
        <f>B4830+ProxiPrognose2030!H4830</f>
        <v>0</v>
      </c>
      <c r="J4830">
        <f t="shared" si="303"/>
        <v>0</v>
      </c>
      <c r="K4830">
        <f t="shared" si="304"/>
        <v>0</v>
      </c>
      <c r="L4830" s="20">
        <v>0</v>
      </c>
    </row>
    <row r="4831" spans="1:12" ht="14.4">
      <c r="A4831" s="2">
        <v>4830</v>
      </c>
      <c r="B4831">
        <v>0</v>
      </c>
      <c r="C4831">
        <v>0</v>
      </c>
      <c r="D4831" s="7">
        <f>Groei2030!B4831</f>
        <v>0</v>
      </c>
      <c r="E4831" s="7">
        <f>Groei2030!C4831</f>
        <v>0</v>
      </c>
      <c r="F4831" s="6">
        <v>0</v>
      </c>
      <c r="G4831" s="6">
        <f t="shared" si="301"/>
        <v>0</v>
      </c>
      <c r="H4831" s="6">
        <f t="shared" si="302"/>
        <v>0</v>
      </c>
      <c r="I4831" s="7">
        <f>B4831+ProxiPrognose2030!H4831</f>
        <v>0</v>
      </c>
      <c r="J4831">
        <f t="shared" si="303"/>
        <v>0</v>
      </c>
      <c r="K4831">
        <f t="shared" si="304"/>
        <v>0</v>
      </c>
      <c r="L4831" s="20">
        <v>0</v>
      </c>
    </row>
    <row r="4832" spans="1:12" ht="14.4">
      <c r="A4832" s="2">
        <v>4831</v>
      </c>
      <c r="B4832">
        <v>0</v>
      </c>
      <c r="C4832">
        <v>0</v>
      </c>
      <c r="D4832" s="7">
        <f>Groei2030!B4832</f>
        <v>0</v>
      </c>
      <c r="E4832" s="7">
        <f>Groei2030!C4832</f>
        <v>0</v>
      </c>
      <c r="F4832" s="6">
        <v>0</v>
      </c>
      <c r="G4832" s="6">
        <f t="shared" si="301"/>
        <v>0</v>
      </c>
      <c r="H4832" s="6">
        <f t="shared" si="302"/>
        <v>0</v>
      </c>
      <c r="I4832" s="7">
        <f>B4832+ProxiPrognose2030!H4832</f>
        <v>0</v>
      </c>
      <c r="J4832">
        <f t="shared" si="303"/>
        <v>0</v>
      </c>
      <c r="K4832">
        <f t="shared" si="304"/>
        <v>0</v>
      </c>
      <c r="L4832" s="20">
        <v>0</v>
      </c>
    </row>
    <row r="4833" spans="1:12" ht="14.4">
      <c r="A4833" s="2">
        <v>4832</v>
      </c>
      <c r="B4833">
        <v>0</v>
      </c>
      <c r="C4833">
        <v>0</v>
      </c>
      <c r="D4833" s="7">
        <f>Groei2030!B4833</f>
        <v>0</v>
      </c>
      <c r="E4833" s="7">
        <f>Groei2030!C4833</f>
        <v>0</v>
      </c>
      <c r="F4833" s="6">
        <v>0</v>
      </c>
      <c r="G4833" s="6">
        <f t="shared" si="301"/>
        <v>0</v>
      </c>
      <c r="H4833" s="6">
        <f t="shared" si="302"/>
        <v>0</v>
      </c>
      <c r="I4833" s="7">
        <f>B4833+ProxiPrognose2030!H4833</f>
        <v>0</v>
      </c>
      <c r="J4833">
        <f t="shared" si="303"/>
        <v>0</v>
      </c>
      <c r="K4833">
        <f t="shared" si="304"/>
        <v>0</v>
      </c>
      <c r="L4833" s="20">
        <v>0</v>
      </c>
    </row>
    <row r="4834" spans="1:12" ht="14.4">
      <c r="A4834" s="2">
        <v>4833</v>
      </c>
      <c r="B4834">
        <v>0</v>
      </c>
      <c r="C4834">
        <v>0</v>
      </c>
      <c r="D4834" s="7">
        <f>Groei2030!B4834</f>
        <v>0</v>
      </c>
      <c r="E4834" s="7">
        <f>Groei2030!C4834</f>
        <v>0</v>
      </c>
      <c r="F4834" s="6">
        <v>0</v>
      </c>
      <c r="G4834" s="6">
        <f t="shared" si="301"/>
        <v>0</v>
      </c>
      <c r="H4834" s="6">
        <f t="shared" si="302"/>
        <v>0</v>
      </c>
      <c r="I4834" s="7">
        <f>B4834+ProxiPrognose2030!H4834</f>
        <v>0</v>
      </c>
      <c r="J4834">
        <f t="shared" si="303"/>
        <v>0</v>
      </c>
      <c r="K4834">
        <f t="shared" si="304"/>
        <v>0</v>
      </c>
      <c r="L4834" s="20">
        <v>0</v>
      </c>
    </row>
    <row r="4835" spans="1:12" ht="14.4">
      <c r="A4835" s="2">
        <v>4834</v>
      </c>
      <c r="B4835">
        <v>0</v>
      </c>
      <c r="C4835">
        <v>0</v>
      </c>
      <c r="D4835" s="7">
        <f>Groei2030!B4835</f>
        <v>0</v>
      </c>
      <c r="E4835" s="7">
        <f>Groei2030!C4835</f>
        <v>0</v>
      </c>
      <c r="F4835" s="6">
        <v>0</v>
      </c>
      <c r="G4835" s="6">
        <f t="shared" si="301"/>
        <v>0</v>
      </c>
      <c r="H4835" s="6">
        <f t="shared" si="302"/>
        <v>0</v>
      </c>
      <c r="I4835" s="7">
        <f>B4835+ProxiPrognose2030!H4835</f>
        <v>0</v>
      </c>
      <c r="J4835">
        <f t="shared" si="303"/>
        <v>0</v>
      </c>
      <c r="K4835">
        <f t="shared" si="304"/>
        <v>0</v>
      </c>
      <c r="L4835" s="20">
        <v>0</v>
      </c>
    </row>
    <row r="4836" spans="1:12" ht="14.4">
      <c r="A4836" s="2">
        <v>4835</v>
      </c>
      <c r="B4836">
        <v>0</v>
      </c>
      <c r="C4836">
        <v>0</v>
      </c>
      <c r="D4836" s="7">
        <f>Groei2030!B4836</f>
        <v>0</v>
      </c>
      <c r="E4836" s="7">
        <f>Groei2030!C4836</f>
        <v>0</v>
      </c>
      <c r="F4836" s="6">
        <v>0</v>
      </c>
      <c r="G4836" s="6">
        <f t="shared" si="301"/>
        <v>0</v>
      </c>
      <c r="H4836" s="6">
        <f t="shared" si="302"/>
        <v>0</v>
      </c>
      <c r="I4836" s="7">
        <f>B4836+ProxiPrognose2030!H4836</f>
        <v>0</v>
      </c>
      <c r="J4836">
        <f t="shared" si="303"/>
        <v>0</v>
      </c>
      <c r="K4836">
        <f t="shared" si="304"/>
        <v>0</v>
      </c>
      <c r="L4836" s="20">
        <v>0</v>
      </c>
    </row>
    <row r="4837" spans="1:12" ht="14.4">
      <c r="A4837" s="2">
        <v>4836</v>
      </c>
      <c r="B4837">
        <v>0</v>
      </c>
      <c r="C4837">
        <v>0</v>
      </c>
      <c r="D4837" s="7">
        <f>Groei2030!B4837</f>
        <v>0</v>
      </c>
      <c r="E4837" s="7">
        <f>Groei2030!C4837</f>
        <v>0</v>
      </c>
      <c r="F4837" s="6">
        <v>0</v>
      </c>
      <c r="G4837" s="6">
        <f t="shared" si="301"/>
        <v>0</v>
      </c>
      <c r="H4837" s="6">
        <f t="shared" si="302"/>
        <v>0</v>
      </c>
      <c r="I4837" s="7">
        <f>B4837+ProxiPrognose2030!H4837</f>
        <v>0</v>
      </c>
      <c r="J4837">
        <f t="shared" si="303"/>
        <v>0</v>
      </c>
      <c r="K4837">
        <f t="shared" si="304"/>
        <v>0</v>
      </c>
      <c r="L4837" s="20">
        <v>0</v>
      </c>
    </row>
    <row r="4838" spans="1:12" ht="14.4">
      <c r="A4838" s="2">
        <v>4837</v>
      </c>
      <c r="B4838">
        <v>0</v>
      </c>
      <c r="C4838">
        <v>0</v>
      </c>
      <c r="D4838" s="7">
        <f>Groei2030!B4838</f>
        <v>0</v>
      </c>
      <c r="E4838" s="7">
        <f>Groei2030!C4838</f>
        <v>0</v>
      </c>
      <c r="F4838" s="6">
        <v>0</v>
      </c>
      <c r="G4838" s="6">
        <f t="shared" si="301"/>
        <v>0</v>
      </c>
      <c r="H4838" s="6">
        <f t="shared" si="302"/>
        <v>0</v>
      </c>
      <c r="I4838" s="7">
        <f>B4838+ProxiPrognose2030!H4838</f>
        <v>0</v>
      </c>
      <c r="J4838">
        <f t="shared" si="303"/>
        <v>0</v>
      </c>
      <c r="K4838">
        <f t="shared" si="304"/>
        <v>0</v>
      </c>
      <c r="L4838" s="20">
        <v>0</v>
      </c>
    </row>
    <row r="4839" spans="1:12" ht="14.4">
      <c r="A4839" s="2">
        <v>4838</v>
      </c>
      <c r="B4839">
        <v>0</v>
      </c>
      <c r="C4839">
        <v>0</v>
      </c>
      <c r="D4839" s="7">
        <f>Groei2030!B4839</f>
        <v>0</v>
      </c>
      <c r="E4839" s="7">
        <f>Groei2030!C4839</f>
        <v>0</v>
      </c>
      <c r="F4839" s="6">
        <v>0</v>
      </c>
      <c r="G4839" s="6">
        <f t="shared" si="301"/>
        <v>0</v>
      </c>
      <c r="H4839" s="6">
        <f t="shared" si="302"/>
        <v>0</v>
      </c>
      <c r="I4839" s="7">
        <f>B4839+ProxiPrognose2030!H4839</f>
        <v>0</v>
      </c>
      <c r="J4839">
        <f t="shared" si="303"/>
        <v>0</v>
      </c>
      <c r="K4839">
        <f t="shared" si="304"/>
        <v>0</v>
      </c>
      <c r="L4839" s="20">
        <v>0</v>
      </c>
    </row>
    <row r="4840" spans="1:12" ht="14.4">
      <c r="A4840" s="2">
        <v>4839</v>
      </c>
      <c r="B4840">
        <v>0</v>
      </c>
      <c r="C4840">
        <v>0</v>
      </c>
      <c r="D4840" s="7">
        <f>Groei2030!B4840</f>
        <v>0</v>
      </c>
      <c r="E4840" s="7">
        <f>Groei2030!C4840</f>
        <v>0</v>
      </c>
      <c r="F4840" s="6">
        <v>0</v>
      </c>
      <c r="G4840" s="6">
        <f t="shared" si="301"/>
        <v>0</v>
      </c>
      <c r="H4840" s="6">
        <f t="shared" si="302"/>
        <v>0</v>
      </c>
      <c r="I4840" s="7">
        <f>B4840+ProxiPrognose2030!H4840</f>
        <v>0</v>
      </c>
      <c r="J4840">
        <f t="shared" si="303"/>
        <v>0</v>
      </c>
      <c r="K4840">
        <f t="shared" si="304"/>
        <v>0</v>
      </c>
      <c r="L4840" s="20">
        <v>0</v>
      </c>
    </row>
    <row r="4841" spans="1:12" ht="14.4">
      <c r="A4841" s="2">
        <v>4840</v>
      </c>
      <c r="B4841">
        <v>0</v>
      </c>
      <c r="C4841">
        <v>0</v>
      </c>
      <c r="D4841" s="7">
        <f>Groei2030!B4841</f>
        <v>0</v>
      </c>
      <c r="E4841" s="7">
        <f>Groei2030!C4841</f>
        <v>0</v>
      </c>
      <c r="F4841" s="6">
        <v>0</v>
      </c>
      <c r="G4841" s="6">
        <f t="shared" si="301"/>
        <v>0</v>
      </c>
      <c r="H4841" s="6">
        <f t="shared" si="302"/>
        <v>0</v>
      </c>
      <c r="I4841" s="7">
        <f>B4841+ProxiPrognose2030!H4841</f>
        <v>0</v>
      </c>
      <c r="J4841">
        <f t="shared" si="303"/>
        <v>0</v>
      </c>
      <c r="K4841">
        <f t="shared" si="304"/>
        <v>0</v>
      </c>
      <c r="L4841" s="20">
        <v>0</v>
      </c>
    </row>
    <row r="4842" spans="1:12" ht="14.4">
      <c r="A4842" s="2">
        <v>4841</v>
      </c>
      <c r="B4842">
        <v>0</v>
      </c>
      <c r="C4842">
        <v>0</v>
      </c>
      <c r="D4842" s="7">
        <f>Groei2030!B4842</f>
        <v>0</v>
      </c>
      <c r="E4842" s="7">
        <f>Groei2030!C4842</f>
        <v>0</v>
      </c>
      <c r="F4842" s="6">
        <v>0</v>
      </c>
      <c r="G4842" s="6">
        <f t="shared" si="301"/>
        <v>0</v>
      </c>
      <c r="H4842" s="6">
        <f t="shared" si="302"/>
        <v>0</v>
      </c>
      <c r="I4842" s="7">
        <f>B4842+ProxiPrognose2030!H4842</f>
        <v>0</v>
      </c>
      <c r="J4842">
        <f t="shared" si="303"/>
        <v>0</v>
      </c>
      <c r="K4842">
        <f t="shared" si="304"/>
        <v>0</v>
      </c>
      <c r="L4842" s="20">
        <v>0</v>
      </c>
    </row>
    <row r="4843" spans="1:12" ht="14.4">
      <c r="A4843" s="2">
        <v>4842</v>
      </c>
      <c r="B4843">
        <v>0</v>
      </c>
      <c r="C4843">
        <v>0</v>
      </c>
      <c r="D4843" s="7">
        <f>Groei2030!B4843</f>
        <v>0</v>
      </c>
      <c r="E4843" s="7">
        <f>Groei2030!C4843</f>
        <v>0</v>
      </c>
      <c r="F4843" s="6">
        <v>0</v>
      </c>
      <c r="G4843" s="6">
        <f t="shared" si="301"/>
        <v>0</v>
      </c>
      <c r="H4843" s="6">
        <f t="shared" si="302"/>
        <v>0</v>
      </c>
      <c r="I4843" s="7">
        <f>B4843+ProxiPrognose2030!H4843</f>
        <v>0</v>
      </c>
      <c r="J4843">
        <f t="shared" si="303"/>
        <v>0</v>
      </c>
      <c r="K4843">
        <f t="shared" si="304"/>
        <v>0</v>
      </c>
      <c r="L4843" s="20">
        <v>0</v>
      </c>
    </row>
    <row r="4844" spans="1:12" ht="14.4">
      <c r="A4844" s="2">
        <v>4843</v>
      </c>
      <c r="B4844">
        <v>0</v>
      </c>
      <c r="C4844">
        <v>0</v>
      </c>
      <c r="D4844" s="7">
        <f>Groei2030!B4844</f>
        <v>0</v>
      </c>
      <c r="E4844" s="7">
        <f>Groei2030!C4844</f>
        <v>0</v>
      </c>
      <c r="F4844" s="6">
        <v>0</v>
      </c>
      <c r="G4844" s="6">
        <f t="shared" si="301"/>
        <v>0</v>
      </c>
      <c r="H4844" s="6">
        <f t="shared" si="302"/>
        <v>0</v>
      </c>
      <c r="I4844" s="7">
        <f>B4844+ProxiPrognose2030!H4844</f>
        <v>0</v>
      </c>
      <c r="J4844">
        <f t="shared" si="303"/>
        <v>0</v>
      </c>
      <c r="K4844">
        <f t="shared" si="304"/>
        <v>0</v>
      </c>
      <c r="L4844" s="20">
        <v>0</v>
      </c>
    </row>
    <row r="4845" spans="1:12" ht="14.4">
      <c r="A4845" s="2">
        <v>4844</v>
      </c>
      <c r="B4845">
        <v>0</v>
      </c>
      <c r="C4845">
        <v>0</v>
      </c>
      <c r="D4845" s="7">
        <f>Groei2030!B4845</f>
        <v>0</v>
      </c>
      <c r="E4845" s="7">
        <f>Groei2030!C4845</f>
        <v>0</v>
      </c>
      <c r="F4845" s="6">
        <v>0</v>
      </c>
      <c r="G4845" s="6">
        <f t="shared" si="301"/>
        <v>0</v>
      </c>
      <c r="H4845" s="6">
        <f t="shared" si="302"/>
        <v>0</v>
      </c>
      <c r="I4845" s="7">
        <f>B4845+ProxiPrognose2030!H4845</f>
        <v>0</v>
      </c>
      <c r="J4845">
        <f t="shared" si="303"/>
        <v>0</v>
      </c>
      <c r="K4845">
        <f t="shared" si="304"/>
        <v>0</v>
      </c>
      <c r="L4845" s="20">
        <v>0</v>
      </c>
    </row>
    <row r="4846" spans="1:12" ht="14.4">
      <c r="A4846" s="2">
        <v>4845</v>
      </c>
      <c r="B4846">
        <v>0</v>
      </c>
      <c r="C4846">
        <v>0</v>
      </c>
      <c r="D4846" s="7">
        <f>Groei2030!B4846</f>
        <v>0</v>
      </c>
      <c r="E4846" s="7">
        <f>Groei2030!C4846</f>
        <v>0</v>
      </c>
      <c r="F4846" s="6">
        <v>0</v>
      </c>
      <c r="G4846" s="6">
        <f t="shared" si="301"/>
        <v>0</v>
      </c>
      <c r="H4846" s="6">
        <f t="shared" si="302"/>
        <v>0</v>
      </c>
      <c r="I4846" s="7">
        <f>B4846+ProxiPrognose2030!H4846</f>
        <v>0</v>
      </c>
      <c r="J4846">
        <f t="shared" si="303"/>
        <v>0</v>
      </c>
      <c r="K4846">
        <f t="shared" si="304"/>
        <v>0</v>
      </c>
      <c r="L4846" s="20">
        <v>0</v>
      </c>
    </row>
    <row r="4847" spans="1:12" ht="14.4">
      <c r="A4847" s="2">
        <v>4846</v>
      </c>
      <c r="B4847">
        <v>0</v>
      </c>
      <c r="C4847">
        <v>0</v>
      </c>
      <c r="D4847" s="7">
        <f>Groei2030!B4847</f>
        <v>0</v>
      </c>
      <c r="E4847" s="7">
        <f>Groei2030!C4847</f>
        <v>0</v>
      </c>
      <c r="F4847" s="6">
        <v>0</v>
      </c>
      <c r="G4847" s="6">
        <f t="shared" si="301"/>
        <v>0</v>
      </c>
      <c r="H4847" s="6">
        <f t="shared" si="302"/>
        <v>0</v>
      </c>
      <c r="I4847" s="7">
        <f>B4847+ProxiPrognose2030!H4847</f>
        <v>0</v>
      </c>
      <c r="J4847">
        <f t="shared" si="303"/>
        <v>0</v>
      </c>
      <c r="K4847">
        <f t="shared" si="304"/>
        <v>0</v>
      </c>
      <c r="L4847" s="20">
        <v>0</v>
      </c>
    </row>
    <row r="4848" spans="1:12" ht="14.4">
      <c r="A4848" s="2">
        <v>4847</v>
      </c>
      <c r="B4848">
        <v>0</v>
      </c>
      <c r="C4848">
        <v>0</v>
      </c>
      <c r="D4848" s="7">
        <f>Groei2030!B4848</f>
        <v>0</v>
      </c>
      <c r="E4848" s="7">
        <f>Groei2030!C4848</f>
        <v>0</v>
      </c>
      <c r="F4848" s="6">
        <v>0</v>
      </c>
      <c r="G4848" s="6">
        <f t="shared" si="301"/>
        <v>0</v>
      </c>
      <c r="H4848" s="6">
        <f t="shared" si="302"/>
        <v>0</v>
      </c>
      <c r="I4848" s="7">
        <f>B4848+ProxiPrognose2030!H4848</f>
        <v>0</v>
      </c>
      <c r="J4848">
        <f t="shared" si="303"/>
        <v>0</v>
      </c>
      <c r="K4848">
        <f t="shared" si="304"/>
        <v>0</v>
      </c>
      <c r="L4848" s="20">
        <v>0</v>
      </c>
    </row>
    <row r="4849" spans="1:12" ht="14.4">
      <c r="A4849" s="2">
        <v>4848</v>
      </c>
      <c r="B4849">
        <v>0</v>
      </c>
      <c r="C4849">
        <v>0</v>
      </c>
      <c r="D4849" s="7">
        <f>Groei2030!B4849</f>
        <v>0</v>
      </c>
      <c r="E4849" s="7">
        <f>Groei2030!C4849</f>
        <v>0</v>
      </c>
      <c r="F4849" s="6">
        <v>0</v>
      </c>
      <c r="G4849" s="6">
        <f t="shared" si="301"/>
        <v>0</v>
      </c>
      <c r="H4849" s="6">
        <f t="shared" si="302"/>
        <v>0</v>
      </c>
      <c r="I4849" s="7">
        <f>B4849+ProxiPrognose2030!H4849</f>
        <v>0</v>
      </c>
      <c r="J4849">
        <f t="shared" si="303"/>
        <v>0</v>
      </c>
      <c r="K4849">
        <f t="shared" si="304"/>
        <v>0</v>
      </c>
      <c r="L4849" s="20">
        <v>0</v>
      </c>
    </row>
    <row r="4850" spans="1:12" ht="14.4">
      <c r="A4850" s="2">
        <v>4849</v>
      </c>
      <c r="B4850">
        <v>0</v>
      </c>
      <c r="C4850">
        <v>0</v>
      </c>
      <c r="D4850" s="7">
        <f>Groei2030!B4850</f>
        <v>0</v>
      </c>
      <c r="E4850" s="7">
        <f>Groei2030!C4850</f>
        <v>0</v>
      </c>
      <c r="F4850" s="6">
        <v>0</v>
      </c>
      <c r="G4850" s="6">
        <f t="shared" si="301"/>
        <v>0</v>
      </c>
      <c r="H4850" s="6">
        <f t="shared" si="302"/>
        <v>0</v>
      </c>
      <c r="I4850" s="7">
        <f>B4850+ProxiPrognose2030!H4850</f>
        <v>0</v>
      </c>
      <c r="J4850">
        <f t="shared" si="303"/>
        <v>0</v>
      </c>
      <c r="K4850">
        <f t="shared" si="304"/>
        <v>0</v>
      </c>
      <c r="L4850" s="20">
        <v>0</v>
      </c>
    </row>
    <row r="4851" spans="1:12" ht="14.4">
      <c r="A4851" s="2">
        <v>4850</v>
      </c>
      <c r="B4851">
        <v>0</v>
      </c>
      <c r="C4851">
        <v>0</v>
      </c>
      <c r="D4851" s="7">
        <f>Groei2030!B4851</f>
        <v>0</v>
      </c>
      <c r="E4851" s="7">
        <f>Groei2030!C4851</f>
        <v>0</v>
      </c>
      <c r="F4851" s="6">
        <v>0</v>
      </c>
      <c r="G4851" s="6">
        <f t="shared" si="301"/>
        <v>0</v>
      </c>
      <c r="H4851" s="6">
        <f t="shared" si="302"/>
        <v>0</v>
      </c>
      <c r="I4851" s="7">
        <f>B4851+ProxiPrognose2030!H4851</f>
        <v>0</v>
      </c>
      <c r="J4851">
        <f t="shared" si="303"/>
        <v>0</v>
      </c>
      <c r="K4851">
        <f t="shared" si="304"/>
        <v>0</v>
      </c>
      <c r="L4851" s="20">
        <v>0</v>
      </c>
    </row>
    <row r="4852" spans="1:12" ht="14.4">
      <c r="A4852" s="2">
        <v>4851</v>
      </c>
      <c r="B4852">
        <v>92</v>
      </c>
      <c r="C4852">
        <v>1</v>
      </c>
      <c r="D4852" s="7">
        <f>Groei2030!B4852</f>
        <v>-1</v>
      </c>
      <c r="E4852" s="7">
        <f>Groei2030!C4852</f>
        <v>0</v>
      </c>
      <c r="F4852" s="6">
        <v>5.2985382812500002E-2</v>
      </c>
      <c r="G4852" s="6">
        <f t="shared" si="301"/>
        <v>-4.7182824154480105</v>
      </c>
      <c r="H4852" s="6">
        <f t="shared" si="302"/>
        <v>-0.89192484223969948</v>
      </c>
      <c r="I4852" s="7">
        <f>B4852+ProxiPrognose2030!H4852</f>
        <v>91.108075157760297</v>
      </c>
      <c r="J4852">
        <f t="shared" si="303"/>
        <v>1</v>
      </c>
      <c r="K4852">
        <f t="shared" si="304"/>
        <v>0</v>
      </c>
      <c r="L4852" s="20">
        <v>1</v>
      </c>
    </row>
    <row r="4853" spans="1:12" ht="14.4">
      <c r="A4853" s="2">
        <v>4852</v>
      </c>
      <c r="B4853">
        <v>87</v>
      </c>
      <c r="C4853">
        <v>1</v>
      </c>
      <c r="D4853" s="7">
        <f>Groei2030!B4853</f>
        <v>-2</v>
      </c>
      <c r="E4853" s="7">
        <f>Groei2030!C4853</f>
        <v>0</v>
      </c>
      <c r="F4853" s="6">
        <v>0.45196601171875</v>
      </c>
      <c r="G4853" s="6">
        <f t="shared" si="301"/>
        <v>-1.1062778771761728</v>
      </c>
      <c r="H4853" s="6">
        <f t="shared" si="302"/>
        <v>-0.20912625277432378</v>
      </c>
      <c r="I4853" s="7">
        <f>B4853+ProxiPrognose2030!H4853</f>
        <v>86.790873747225675</v>
      </c>
      <c r="J4853">
        <f t="shared" si="303"/>
        <v>1</v>
      </c>
      <c r="K4853">
        <f t="shared" si="304"/>
        <v>0</v>
      </c>
      <c r="L4853" s="20">
        <v>1</v>
      </c>
    </row>
    <row r="4854" spans="1:12" ht="14.4">
      <c r="A4854" s="2">
        <v>4853</v>
      </c>
      <c r="B4854">
        <v>85</v>
      </c>
      <c r="C4854">
        <v>1</v>
      </c>
      <c r="D4854" s="7">
        <f>Groei2030!B4854</f>
        <v>-3</v>
      </c>
      <c r="E4854" s="7">
        <f>Groei2030!C4854</f>
        <v>0</v>
      </c>
      <c r="F4854" s="6">
        <v>0.38940892687988299</v>
      </c>
      <c r="G4854" s="6">
        <f t="shared" si="301"/>
        <v>-1.9259959087464495</v>
      </c>
      <c r="H4854" s="6">
        <f t="shared" si="302"/>
        <v>-0.36408240240953677</v>
      </c>
      <c r="I4854" s="7">
        <f>B4854+ProxiPrognose2030!H4854</f>
        <v>84.635917597590463</v>
      </c>
      <c r="J4854">
        <f t="shared" si="303"/>
        <v>1</v>
      </c>
      <c r="K4854">
        <f t="shared" si="304"/>
        <v>0</v>
      </c>
      <c r="L4854" s="20">
        <v>1</v>
      </c>
    </row>
    <row r="4855" spans="1:12" ht="14.4">
      <c r="A4855" s="2">
        <v>4854</v>
      </c>
      <c r="B4855">
        <v>58</v>
      </c>
      <c r="C4855">
        <v>1</v>
      </c>
      <c r="D4855" s="7">
        <f>Groei2030!B4855</f>
        <v>-2</v>
      </c>
      <c r="E4855" s="7">
        <f>Groei2030!C4855</f>
        <v>0</v>
      </c>
      <c r="F4855" s="6">
        <v>2.5073674572753899</v>
      </c>
      <c r="G4855" s="6">
        <f t="shared" si="301"/>
        <v>-0.1994123352559265</v>
      </c>
      <c r="H4855" s="6">
        <f t="shared" si="302"/>
        <v>-3.7696093621158125E-2</v>
      </c>
      <c r="I4855" s="7">
        <f>B4855+ProxiPrognose2030!H4855</f>
        <v>57.962303906378843</v>
      </c>
      <c r="J4855">
        <f t="shared" si="303"/>
        <v>1</v>
      </c>
      <c r="K4855">
        <f t="shared" si="304"/>
        <v>0</v>
      </c>
      <c r="L4855" s="20">
        <v>1</v>
      </c>
    </row>
    <row r="4856" spans="1:12" ht="14.4">
      <c r="A4856" s="2">
        <v>4855</v>
      </c>
      <c r="B4856">
        <v>71</v>
      </c>
      <c r="C4856">
        <v>1</v>
      </c>
      <c r="D4856" s="7">
        <f>Groei2030!B4856</f>
        <v>-1</v>
      </c>
      <c r="E4856" s="7">
        <f>Groei2030!C4856</f>
        <v>0</v>
      </c>
      <c r="F4856" s="6">
        <v>2.9133223007812501</v>
      </c>
      <c r="G4856" s="6">
        <f t="shared" si="301"/>
        <v>-8.5812681944925501E-2</v>
      </c>
      <c r="H4856" s="6">
        <f t="shared" si="302"/>
        <v>-1.6221679006602173E-2</v>
      </c>
      <c r="I4856" s="7">
        <f>B4856+ProxiPrognose2030!H4856</f>
        <v>70.983778320993395</v>
      </c>
      <c r="J4856">
        <f t="shared" si="303"/>
        <v>1</v>
      </c>
      <c r="K4856">
        <f t="shared" si="304"/>
        <v>0</v>
      </c>
      <c r="L4856" s="20">
        <v>1</v>
      </c>
    </row>
    <row r="4857" spans="1:12" ht="14.4">
      <c r="A4857" s="2">
        <v>4856</v>
      </c>
      <c r="B4857">
        <v>111</v>
      </c>
      <c r="C4857">
        <v>1</v>
      </c>
      <c r="D4857" s="7">
        <f>Groei2030!B4857</f>
        <v>-1</v>
      </c>
      <c r="E4857" s="7">
        <f>Groei2030!C4857</f>
        <v>0</v>
      </c>
      <c r="F4857" s="6">
        <v>0.97927910156249998</v>
      </c>
      <c r="G4857" s="6">
        <f t="shared" si="301"/>
        <v>-0.2552898347377266</v>
      </c>
      <c r="H4857" s="6">
        <f t="shared" si="302"/>
        <v>-4.825894796554378E-2</v>
      </c>
      <c r="I4857" s="7">
        <f>B4857+ProxiPrognose2030!H4857</f>
        <v>110.95174105203445</v>
      </c>
      <c r="J4857">
        <f t="shared" si="303"/>
        <v>1</v>
      </c>
      <c r="K4857">
        <f t="shared" si="304"/>
        <v>0</v>
      </c>
      <c r="L4857" s="20">
        <v>1</v>
      </c>
    </row>
    <row r="4858" spans="1:12" ht="14.4">
      <c r="A4858" s="2">
        <v>4857</v>
      </c>
      <c r="B4858">
        <v>93</v>
      </c>
      <c r="C4858">
        <v>1</v>
      </c>
      <c r="D4858" s="7">
        <f>Groei2030!B4858</f>
        <v>-2</v>
      </c>
      <c r="E4858" s="7">
        <f>Groei2030!C4858</f>
        <v>0</v>
      </c>
      <c r="F4858" s="6">
        <v>0.59199726953124998</v>
      </c>
      <c r="G4858" s="6">
        <f t="shared" si="301"/>
        <v>-0.84459849011787769</v>
      </c>
      <c r="H4858" s="6">
        <f t="shared" si="302"/>
        <v>-0.15965944992776515</v>
      </c>
      <c r="I4858" s="7">
        <f>B4858+ProxiPrognose2030!H4858</f>
        <v>92.840340550072241</v>
      </c>
      <c r="J4858">
        <f t="shared" si="303"/>
        <v>1</v>
      </c>
      <c r="K4858">
        <f t="shared" si="304"/>
        <v>0</v>
      </c>
      <c r="L4858" s="20">
        <v>1</v>
      </c>
    </row>
    <row r="4859" spans="1:12" ht="14.4">
      <c r="A4859" s="2">
        <v>4858</v>
      </c>
      <c r="B4859">
        <v>92</v>
      </c>
      <c r="C4859">
        <v>1</v>
      </c>
      <c r="D4859" s="7">
        <f>Groei2030!B4859</f>
        <v>-8</v>
      </c>
      <c r="E4859" s="7">
        <f>Groei2030!C4859</f>
        <v>0</v>
      </c>
      <c r="F4859" s="6">
        <v>0.10086249999999999</v>
      </c>
      <c r="G4859" s="6">
        <f t="shared" si="301"/>
        <v>-19.828975089850044</v>
      </c>
      <c r="H4859" s="6">
        <f t="shared" si="302"/>
        <v>-3.7483884857939591</v>
      </c>
      <c r="I4859" s="7">
        <f>B4859+ProxiPrognose2030!H4859</f>
        <v>88.251611514206047</v>
      </c>
      <c r="J4859">
        <f t="shared" si="303"/>
        <v>1</v>
      </c>
      <c r="K4859">
        <f t="shared" si="304"/>
        <v>0</v>
      </c>
      <c r="L4859" s="20">
        <v>1</v>
      </c>
    </row>
    <row r="4860" spans="1:12" ht="14.4">
      <c r="A4860" s="2">
        <v>4859</v>
      </c>
      <c r="B4860">
        <v>93</v>
      </c>
      <c r="C4860">
        <v>1</v>
      </c>
      <c r="D4860" s="7">
        <f>Groei2030!B4860</f>
        <v>-3</v>
      </c>
      <c r="E4860" s="7">
        <f>Groei2030!C4860</f>
        <v>0</v>
      </c>
      <c r="F4860" s="6">
        <v>4.6006999999999999E-2</v>
      </c>
      <c r="G4860" s="6">
        <f t="shared" si="301"/>
        <v>-16.301867107179344</v>
      </c>
      <c r="H4860" s="6">
        <f t="shared" si="302"/>
        <v>-3.0816383945518608</v>
      </c>
      <c r="I4860" s="7">
        <f>B4860+ProxiPrognose2030!H4860</f>
        <v>89.91836160544814</v>
      </c>
      <c r="J4860">
        <f t="shared" si="303"/>
        <v>1</v>
      </c>
      <c r="K4860">
        <f t="shared" si="304"/>
        <v>0</v>
      </c>
      <c r="L4860" s="20">
        <v>1</v>
      </c>
    </row>
    <row r="4861" spans="1:12" ht="14.4">
      <c r="A4861" s="2">
        <v>4860</v>
      </c>
      <c r="B4861">
        <v>90</v>
      </c>
      <c r="C4861">
        <v>1</v>
      </c>
      <c r="D4861" s="7">
        <f>Groei2030!B4861</f>
        <v>-2</v>
      </c>
      <c r="E4861" s="7">
        <f>Groei2030!C4861</f>
        <v>0</v>
      </c>
      <c r="F4861" s="6">
        <v>0.1270965</v>
      </c>
      <c r="G4861" s="6">
        <f t="shared" si="301"/>
        <v>-3.9340186393803132</v>
      </c>
      <c r="H4861" s="6">
        <f t="shared" si="302"/>
        <v>-0.74367082029873599</v>
      </c>
      <c r="I4861" s="7">
        <f>B4861+ProxiPrognose2030!H4861</f>
        <v>89.256329179701268</v>
      </c>
      <c r="J4861">
        <f t="shared" si="303"/>
        <v>1</v>
      </c>
      <c r="K4861">
        <f t="shared" si="304"/>
        <v>0</v>
      </c>
      <c r="L4861" s="20">
        <v>1</v>
      </c>
    </row>
    <row r="4862" spans="1:12" ht="14.4">
      <c r="A4862" s="2">
        <v>4861</v>
      </c>
      <c r="B4862">
        <v>92</v>
      </c>
      <c r="C4862">
        <v>1</v>
      </c>
      <c r="D4862" s="7">
        <f>Groei2030!B4862</f>
        <v>-6</v>
      </c>
      <c r="E4862" s="7">
        <f>Groei2030!C4862</f>
        <v>0</v>
      </c>
      <c r="F4862" s="6">
        <v>7.9684500000000005E-2</v>
      </c>
      <c r="G4862" s="6">
        <f t="shared" si="301"/>
        <v>-18.824238088963348</v>
      </c>
      <c r="H4862" s="6">
        <f t="shared" si="302"/>
        <v>-3.5584571056641487</v>
      </c>
      <c r="I4862" s="7">
        <f>B4862+ProxiPrognose2030!H4862</f>
        <v>88.441542894335853</v>
      </c>
      <c r="J4862">
        <f t="shared" si="303"/>
        <v>1</v>
      </c>
      <c r="K4862">
        <f t="shared" si="304"/>
        <v>0</v>
      </c>
      <c r="L4862" s="20">
        <v>1</v>
      </c>
    </row>
    <row r="4863" spans="1:12" ht="14.4">
      <c r="A4863" s="2">
        <v>4862</v>
      </c>
      <c r="B4863">
        <v>94</v>
      </c>
      <c r="C4863">
        <v>1</v>
      </c>
      <c r="D4863" s="7">
        <f>Groei2030!B4863</f>
        <v>-3</v>
      </c>
      <c r="E4863" s="7">
        <f>Groei2030!C4863</f>
        <v>0</v>
      </c>
      <c r="F4863" s="6">
        <v>6.2918019531249994E-2</v>
      </c>
      <c r="G4863" s="6">
        <f t="shared" si="301"/>
        <v>-11.92027348584123</v>
      </c>
      <c r="H4863" s="6">
        <f t="shared" si="302"/>
        <v>-2.2533598271911588</v>
      </c>
      <c r="I4863" s="7">
        <f>B4863+ProxiPrognose2030!H4863</f>
        <v>91.746640172808839</v>
      </c>
      <c r="J4863">
        <f t="shared" si="303"/>
        <v>1</v>
      </c>
      <c r="K4863">
        <f t="shared" si="304"/>
        <v>0</v>
      </c>
      <c r="L4863" s="20">
        <v>1</v>
      </c>
    </row>
    <row r="4864" spans="1:12" ht="14.4">
      <c r="A4864" s="2">
        <v>4863</v>
      </c>
      <c r="B4864">
        <v>94</v>
      </c>
      <c r="C4864">
        <v>1</v>
      </c>
      <c r="D4864" s="7">
        <f>Groei2030!B4864</f>
        <v>-5</v>
      </c>
      <c r="E4864" s="7">
        <f>Groei2030!C4864</f>
        <v>0</v>
      </c>
      <c r="F4864" s="6">
        <v>7.4405625000000003E-2</v>
      </c>
      <c r="G4864" s="6">
        <f t="shared" si="301"/>
        <v>-16.79980512226058</v>
      </c>
      <c r="H4864" s="6">
        <f t="shared" si="302"/>
        <v>-3.1757665637543631</v>
      </c>
      <c r="I4864" s="7">
        <f>B4864+ProxiPrognose2030!H4864</f>
        <v>90.824233436245635</v>
      </c>
      <c r="J4864">
        <f t="shared" si="303"/>
        <v>1</v>
      </c>
      <c r="K4864">
        <f t="shared" si="304"/>
        <v>0</v>
      </c>
      <c r="L4864" s="20">
        <v>1</v>
      </c>
    </row>
    <row r="4865" spans="1:12" ht="14.4">
      <c r="A4865" s="2">
        <v>4864</v>
      </c>
      <c r="B4865">
        <v>94</v>
      </c>
      <c r="C4865">
        <v>1</v>
      </c>
      <c r="D4865" s="7">
        <f>Groei2030!B4865</f>
        <v>-2</v>
      </c>
      <c r="E4865" s="7">
        <f>Groei2030!C4865</f>
        <v>0</v>
      </c>
      <c r="F4865" s="6">
        <v>7.3948E-2</v>
      </c>
      <c r="G4865" s="6">
        <f t="shared" si="301"/>
        <v>-6.7615080867636719</v>
      </c>
      <c r="H4865" s="6">
        <f t="shared" si="302"/>
        <v>-1.27816788029559</v>
      </c>
      <c r="I4865" s="7">
        <f>B4865+ProxiPrognose2030!H4865</f>
        <v>92.721832119704416</v>
      </c>
      <c r="J4865">
        <f t="shared" si="303"/>
        <v>1</v>
      </c>
      <c r="K4865">
        <f t="shared" si="304"/>
        <v>0</v>
      </c>
      <c r="L4865" s="20">
        <v>1</v>
      </c>
    </row>
    <row r="4866" spans="1:12" ht="14.4">
      <c r="A4866" s="2">
        <v>4865</v>
      </c>
      <c r="B4866">
        <v>96</v>
      </c>
      <c r="C4866">
        <v>1</v>
      </c>
      <c r="D4866" s="7">
        <f>Groei2030!B4866</f>
        <v>-2</v>
      </c>
      <c r="E4866" s="7">
        <f>Groei2030!C4866</f>
        <v>0</v>
      </c>
      <c r="F4866" s="6">
        <v>0.1597003125</v>
      </c>
      <c r="G4866" s="6">
        <f t="shared" si="301"/>
        <v>-3.1308642555098318</v>
      </c>
      <c r="H4866" s="6">
        <f t="shared" si="302"/>
        <v>-0.59184579499240675</v>
      </c>
      <c r="I4866" s="7">
        <f>B4866+ProxiPrognose2030!H4866</f>
        <v>95.408154205007591</v>
      </c>
      <c r="J4866">
        <f t="shared" si="303"/>
        <v>1</v>
      </c>
      <c r="K4866">
        <f t="shared" si="304"/>
        <v>0</v>
      </c>
      <c r="L4866" s="20">
        <v>1</v>
      </c>
    </row>
    <row r="4867" spans="1:12" ht="14.4">
      <c r="A4867" s="2">
        <v>4866</v>
      </c>
      <c r="B4867">
        <v>95</v>
      </c>
      <c r="C4867">
        <v>1</v>
      </c>
      <c r="D4867" s="7">
        <f>Groei2030!B4867</f>
        <v>-1</v>
      </c>
      <c r="E4867" s="7">
        <f>Groei2030!C4867</f>
        <v>0</v>
      </c>
      <c r="F4867" s="6">
        <v>0.34394785546875001</v>
      </c>
      <c r="G4867" s="6">
        <f t="shared" ref="G4867:G4930" si="305">IFERROR((D4867+E4867)/((F4867/0.25)),0)</f>
        <v>-0.72685436476784249</v>
      </c>
      <c r="H4867" s="6">
        <f t="shared" ref="H4867:H4930" si="306">G4867/5.29</f>
        <v>-0.13740158124155813</v>
      </c>
      <c r="I4867" s="7">
        <f>B4867+ProxiPrognose2030!H4867</f>
        <v>94.862598418758438</v>
      </c>
      <c r="J4867">
        <f t="shared" ref="J4867:J4930" si="307">MAX(C4867,IF(I4867&gt;0,IF(A4867&lt;6701,IF(I4867&lt;200,1,IF(I4867&lt;400,2,IF(I4867&lt;600,3,IF(I4867&lt;900,4,IF(I4867&lt;2000,5,IF(I4867&gt;2000,6,0)))))),0),0))</f>
        <v>1</v>
      </c>
      <c r="K4867">
        <f t="shared" ref="K4867:K4930" si="308">J4867-C4867</f>
        <v>0</v>
      </c>
      <c r="L4867" s="20">
        <v>1</v>
      </c>
    </row>
    <row r="4868" spans="1:12" ht="14.4">
      <c r="A4868" s="2">
        <v>4867</v>
      </c>
      <c r="B4868">
        <v>95</v>
      </c>
      <c r="C4868">
        <v>1</v>
      </c>
      <c r="D4868" s="7">
        <f>Groei2030!B4868</f>
        <v>-3</v>
      </c>
      <c r="E4868" s="7">
        <f>Groei2030!C4868</f>
        <v>0</v>
      </c>
      <c r="F4868" s="6">
        <v>4.9196499999999997E-2</v>
      </c>
      <c r="G4868" s="6">
        <f t="shared" si="305"/>
        <v>-15.244986940127855</v>
      </c>
      <c r="H4868" s="6">
        <f t="shared" si="306"/>
        <v>-2.8818500831999727</v>
      </c>
      <c r="I4868" s="7">
        <f>B4868+ProxiPrognose2030!H4868</f>
        <v>92.118149916800022</v>
      </c>
      <c r="J4868">
        <f t="shared" si="307"/>
        <v>1</v>
      </c>
      <c r="K4868">
        <f t="shared" si="308"/>
        <v>0</v>
      </c>
      <c r="L4868" s="20">
        <v>1</v>
      </c>
    </row>
    <row r="4869" spans="1:12" ht="14.4">
      <c r="A4869" s="2">
        <v>4868</v>
      </c>
      <c r="B4869">
        <v>95</v>
      </c>
      <c r="C4869">
        <v>1</v>
      </c>
      <c r="D4869" s="7">
        <f>Groei2030!B4869</f>
        <v>-1</v>
      </c>
      <c r="E4869" s="7">
        <f>Groei2030!C4869</f>
        <v>0</v>
      </c>
      <c r="F4869" s="6">
        <v>3.9399999999999998E-2</v>
      </c>
      <c r="G4869" s="6">
        <f t="shared" si="305"/>
        <v>-6.3451776649746199</v>
      </c>
      <c r="H4869" s="6">
        <f t="shared" si="306"/>
        <v>-1.1994664773108923</v>
      </c>
      <c r="I4869" s="7">
        <f>B4869+ProxiPrognose2030!H4869</f>
        <v>93.800533522689108</v>
      </c>
      <c r="J4869">
        <f t="shared" si="307"/>
        <v>1</v>
      </c>
      <c r="K4869">
        <f t="shared" si="308"/>
        <v>0</v>
      </c>
      <c r="L4869" s="20">
        <v>1</v>
      </c>
    </row>
    <row r="4870" spans="1:12" ht="14.4">
      <c r="A4870" s="2">
        <v>4869</v>
      </c>
      <c r="B4870">
        <v>95</v>
      </c>
      <c r="C4870">
        <v>1</v>
      </c>
      <c r="D4870" s="7">
        <f>Groei2030!B4870</f>
        <v>-1</v>
      </c>
      <c r="E4870" s="7">
        <f>Groei2030!C4870</f>
        <v>0</v>
      </c>
      <c r="F4870" s="6">
        <v>2.4915E-2</v>
      </c>
      <c r="G4870" s="6">
        <f t="shared" si="305"/>
        <v>-10.034115994380896</v>
      </c>
      <c r="H4870" s="6">
        <f t="shared" si="306"/>
        <v>-1.8968083165181278</v>
      </c>
      <c r="I4870" s="7">
        <f>B4870+ProxiPrognose2030!H4870</f>
        <v>93.103191683481867</v>
      </c>
      <c r="J4870">
        <f t="shared" si="307"/>
        <v>1</v>
      </c>
      <c r="K4870">
        <f t="shared" si="308"/>
        <v>0</v>
      </c>
      <c r="L4870" s="20">
        <v>1</v>
      </c>
    </row>
    <row r="4871" spans="1:12" ht="14.4">
      <c r="A4871" s="2">
        <v>4870</v>
      </c>
      <c r="B4871">
        <v>94</v>
      </c>
      <c r="C4871">
        <v>1</v>
      </c>
      <c r="D4871" s="7">
        <f>Groei2030!B4871</f>
        <v>-1</v>
      </c>
      <c r="E4871" s="7">
        <f>Groei2030!C4871</f>
        <v>0</v>
      </c>
      <c r="F4871" s="6">
        <v>7.5440999999999994E-2</v>
      </c>
      <c r="G4871" s="6">
        <f t="shared" si="305"/>
        <v>-3.3138479076364313</v>
      </c>
      <c r="H4871" s="6">
        <f t="shared" si="306"/>
        <v>-0.62643627743599839</v>
      </c>
      <c r="I4871" s="7">
        <f>B4871+ProxiPrognose2030!H4871</f>
        <v>93.373563722564</v>
      </c>
      <c r="J4871">
        <f t="shared" si="307"/>
        <v>1</v>
      </c>
      <c r="K4871">
        <f t="shared" si="308"/>
        <v>0</v>
      </c>
      <c r="L4871" s="20">
        <v>1</v>
      </c>
    </row>
    <row r="4872" spans="1:12" ht="14.4">
      <c r="A4872" s="2">
        <v>4871</v>
      </c>
      <c r="B4872">
        <v>93</v>
      </c>
      <c r="C4872">
        <v>1</v>
      </c>
      <c r="D4872" s="7">
        <f>Groei2030!B4872</f>
        <v>-2</v>
      </c>
      <c r="E4872" s="7">
        <f>Groei2030!C4872</f>
        <v>0</v>
      </c>
      <c r="F4872" s="6">
        <v>4.4715999999999999E-2</v>
      </c>
      <c r="G4872" s="6">
        <f t="shared" si="305"/>
        <v>-11.181679935593523</v>
      </c>
      <c r="H4872" s="6">
        <f t="shared" si="306"/>
        <v>-2.1137391182596454</v>
      </c>
      <c r="I4872" s="7">
        <f>B4872+ProxiPrognose2030!H4872</f>
        <v>90.886260881740355</v>
      </c>
      <c r="J4872">
        <f t="shared" si="307"/>
        <v>1</v>
      </c>
      <c r="K4872">
        <f t="shared" si="308"/>
        <v>0</v>
      </c>
      <c r="L4872" s="20">
        <v>1</v>
      </c>
    </row>
    <row r="4873" spans="1:12" ht="14.4">
      <c r="A4873" s="2">
        <v>4872</v>
      </c>
      <c r="B4873">
        <v>91</v>
      </c>
      <c r="C4873">
        <v>1</v>
      </c>
      <c r="D4873" s="7">
        <f>Groei2030!B4873</f>
        <v>-1</v>
      </c>
      <c r="E4873" s="7">
        <f>Groei2030!C4873</f>
        <v>0</v>
      </c>
      <c r="F4873" s="6">
        <v>8.0947500000000006E-2</v>
      </c>
      <c r="G4873" s="6">
        <f t="shared" si="305"/>
        <v>-3.08842150776738</v>
      </c>
      <c r="H4873" s="6">
        <f t="shared" si="306"/>
        <v>-0.58382259126037428</v>
      </c>
      <c r="I4873" s="7">
        <f>B4873+ProxiPrognose2030!H4873</f>
        <v>90.416177408739628</v>
      </c>
      <c r="J4873">
        <f t="shared" si="307"/>
        <v>1</v>
      </c>
      <c r="K4873">
        <f t="shared" si="308"/>
        <v>0</v>
      </c>
      <c r="L4873" s="20">
        <v>1</v>
      </c>
    </row>
    <row r="4874" spans="1:12" ht="14.4">
      <c r="A4874" s="2">
        <v>4873</v>
      </c>
      <c r="B4874">
        <v>93</v>
      </c>
      <c r="C4874">
        <v>1</v>
      </c>
      <c r="D4874" s="7">
        <f>Groei2030!B4874</f>
        <v>-3</v>
      </c>
      <c r="E4874" s="7">
        <f>Groei2030!C4874</f>
        <v>0</v>
      </c>
      <c r="F4874" s="6">
        <v>5.2076999999999998E-2</v>
      </c>
      <c r="G4874" s="6">
        <f t="shared" si="305"/>
        <v>-14.40175125295236</v>
      </c>
      <c r="H4874" s="6">
        <f t="shared" si="306"/>
        <v>-2.7224482519758717</v>
      </c>
      <c r="I4874" s="7">
        <f>B4874+ProxiPrognose2030!H4874</f>
        <v>90.277551748024123</v>
      </c>
      <c r="J4874">
        <f t="shared" si="307"/>
        <v>1</v>
      </c>
      <c r="K4874">
        <f t="shared" si="308"/>
        <v>0</v>
      </c>
      <c r="L4874" s="20">
        <v>1</v>
      </c>
    </row>
    <row r="4875" spans="1:12" ht="14.4">
      <c r="A4875" s="2">
        <v>4874</v>
      </c>
      <c r="B4875">
        <v>92</v>
      </c>
      <c r="C4875">
        <v>1</v>
      </c>
      <c r="D4875" s="7">
        <f>Groei2030!B4875</f>
        <v>-4</v>
      </c>
      <c r="E4875" s="7">
        <f>Groei2030!C4875</f>
        <v>0</v>
      </c>
      <c r="F4875" s="6">
        <v>8.3502999999999994E-2</v>
      </c>
      <c r="G4875" s="6">
        <f t="shared" si="305"/>
        <v>-11.975617642479913</v>
      </c>
      <c r="H4875" s="6">
        <f t="shared" si="306"/>
        <v>-2.263821860582214</v>
      </c>
      <c r="I4875" s="7">
        <f>B4875+ProxiPrognose2030!H4875</f>
        <v>89.736178139417788</v>
      </c>
      <c r="J4875">
        <f t="shared" si="307"/>
        <v>1</v>
      </c>
      <c r="K4875">
        <f t="shared" si="308"/>
        <v>0</v>
      </c>
      <c r="L4875" s="20">
        <v>1</v>
      </c>
    </row>
    <row r="4876" spans="1:12" ht="14.4">
      <c r="A4876" s="2">
        <v>4875</v>
      </c>
      <c r="B4876">
        <v>91</v>
      </c>
      <c r="C4876">
        <v>1</v>
      </c>
      <c r="D4876" s="7">
        <f>Groei2030!B4876</f>
        <v>-1</v>
      </c>
      <c r="E4876" s="7">
        <f>Groei2030!C4876</f>
        <v>0</v>
      </c>
      <c r="F4876" s="6">
        <v>5.7407E-2</v>
      </c>
      <c r="G4876" s="6">
        <f t="shared" si="305"/>
        <v>-4.3548696152037207</v>
      </c>
      <c r="H4876" s="6">
        <f t="shared" si="306"/>
        <v>-0.82322677035987157</v>
      </c>
      <c r="I4876" s="7">
        <f>B4876+ProxiPrognose2030!H4876</f>
        <v>90.176773229640133</v>
      </c>
      <c r="J4876">
        <f t="shared" si="307"/>
        <v>1</v>
      </c>
      <c r="K4876">
        <f t="shared" si="308"/>
        <v>0</v>
      </c>
      <c r="L4876" s="20">
        <v>1</v>
      </c>
    </row>
    <row r="4877" spans="1:12" ht="14.4">
      <c r="A4877" s="2">
        <v>4876</v>
      </c>
      <c r="B4877">
        <v>90</v>
      </c>
      <c r="C4877">
        <v>1</v>
      </c>
      <c r="D4877" s="7">
        <f>Groei2030!B4877</f>
        <v>-1</v>
      </c>
      <c r="E4877" s="7">
        <f>Groei2030!C4877</f>
        <v>0</v>
      </c>
      <c r="F4877" s="6">
        <v>5.3246000000000002E-2</v>
      </c>
      <c r="G4877" s="6">
        <f t="shared" si="305"/>
        <v>-4.6951883709574425</v>
      </c>
      <c r="H4877" s="6">
        <f t="shared" si="306"/>
        <v>-0.88755923836624617</v>
      </c>
      <c r="I4877" s="7">
        <f>B4877+ProxiPrognose2030!H4877</f>
        <v>89.112440761633749</v>
      </c>
      <c r="J4877">
        <f t="shared" si="307"/>
        <v>1</v>
      </c>
      <c r="K4877">
        <f t="shared" si="308"/>
        <v>0</v>
      </c>
      <c r="L4877" s="20">
        <v>1</v>
      </c>
    </row>
    <row r="4878" spans="1:12" ht="14.4">
      <c r="A4878" s="2">
        <v>4877</v>
      </c>
      <c r="B4878">
        <v>90</v>
      </c>
      <c r="C4878">
        <v>1</v>
      </c>
      <c r="D4878" s="7">
        <f>Groei2030!B4878</f>
        <v>-2</v>
      </c>
      <c r="E4878" s="7">
        <f>Groei2030!C4878</f>
        <v>0</v>
      </c>
      <c r="F4878" s="6">
        <v>7.48775E-2</v>
      </c>
      <c r="G4878" s="6">
        <f t="shared" si="305"/>
        <v>-6.6775733698374014</v>
      </c>
      <c r="H4878" s="6">
        <f t="shared" si="306"/>
        <v>-1.2623012041280532</v>
      </c>
      <c r="I4878" s="7">
        <f>B4878+ProxiPrognose2030!H4878</f>
        <v>88.73769879587195</v>
      </c>
      <c r="J4878">
        <f t="shared" si="307"/>
        <v>1</v>
      </c>
      <c r="K4878">
        <f t="shared" si="308"/>
        <v>0</v>
      </c>
      <c r="L4878" s="20">
        <v>1</v>
      </c>
    </row>
    <row r="4879" spans="1:12" ht="14.4">
      <c r="A4879" s="2">
        <v>4878</v>
      </c>
      <c r="B4879">
        <v>80</v>
      </c>
      <c r="C4879">
        <v>1</v>
      </c>
      <c r="D4879" s="7">
        <f>Groei2030!B4879</f>
        <v>-1</v>
      </c>
      <c r="E4879" s="7">
        <f>Groei2030!C4879</f>
        <v>0</v>
      </c>
      <c r="F4879" s="6">
        <v>0.71667164062499999</v>
      </c>
      <c r="G4879" s="6">
        <f t="shared" si="305"/>
        <v>-0.34883478824692749</v>
      </c>
      <c r="H4879" s="6">
        <f t="shared" si="306"/>
        <v>-6.5942304016432418E-2</v>
      </c>
      <c r="I4879" s="7">
        <f>B4879+ProxiPrognose2030!H4879</f>
        <v>79.934057695983569</v>
      </c>
      <c r="J4879">
        <f t="shared" si="307"/>
        <v>1</v>
      </c>
      <c r="K4879">
        <f t="shared" si="308"/>
        <v>0</v>
      </c>
      <c r="L4879" s="20">
        <v>1</v>
      </c>
    </row>
    <row r="4880" spans="1:12" ht="14.4">
      <c r="A4880" s="2">
        <v>4879</v>
      </c>
      <c r="B4880">
        <v>86</v>
      </c>
      <c r="C4880">
        <v>1</v>
      </c>
      <c r="D4880" s="7">
        <f>Groei2030!B4880</f>
        <v>-2</v>
      </c>
      <c r="E4880" s="7">
        <f>Groei2030!C4880</f>
        <v>0</v>
      </c>
      <c r="F4880" s="6">
        <v>6.2131757812500001E-2</v>
      </c>
      <c r="G4880" s="6">
        <f t="shared" si="305"/>
        <v>-8.0474143594792569</v>
      </c>
      <c r="H4880" s="6">
        <f t="shared" si="306"/>
        <v>-1.5212503515083662</v>
      </c>
      <c r="I4880" s="7">
        <f>B4880+ProxiPrognose2030!H4880</f>
        <v>84.478749648491629</v>
      </c>
      <c r="J4880">
        <f t="shared" si="307"/>
        <v>1</v>
      </c>
      <c r="K4880">
        <f t="shared" si="308"/>
        <v>0</v>
      </c>
      <c r="L4880" s="20">
        <v>1</v>
      </c>
    </row>
    <row r="4881" spans="1:12" ht="14.4">
      <c r="A4881" s="2">
        <v>4880</v>
      </c>
      <c r="B4881">
        <v>67</v>
      </c>
      <c r="C4881">
        <v>1</v>
      </c>
      <c r="D4881" s="7">
        <f>Groei2030!B4881</f>
        <v>0</v>
      </c>
      <c r="E4881" s="7">
        <f>Groei2030!C4881</f>
        <v>0</v>
      </c>
      <c r="F4881" s="6">
        <v>1.0239956484374999</v>
      </c>
      <c r="G4881" s="6">
        <f t="shared" si="305"/>
        <v>0</v>
      </c>
      <c r="H4881" s="6">
        <f t="shared" si="306"/>
        <v>0</v>
      </c>
      <c r="I4881" s="7">
        <f>B4881+ProxiPrognose2030!H4881</f>
        <v>67</v>
      </c>
      <c r="J4881">
        <f t="shared" si="307"/>
        <v>1</v>
      </c>
      <c r="K4881">
        <f t="shared" si="308"/>
        <v>0</v>
      </c>
      <c r="L4881" s="20">
        <v>1</v>
      </c>
    </row>
    <row r="4882" spans="1:12" ht="14.4">
      <c r="A4882" s="2">
        <v>4881</v>
      </c>
      <c r="B4882">
        <v>83</v>
      </c>
      <c r="C4882">
        <v>1</v>
      </c>
      <c r="D4882" s="7">
        <f>Groei2030!B4882</f>
        <v>-2</v>
      </c>
      <c r="E4882" s="7">
        <f>Groei2030!C4882</f>
        <v>0</v>
      </c>
      <c r="F4882" s="6">
        <v>0.1232996328125</v>
      </c>
      <c r="G4882" s="6">
        <f t="shared" si="305"/>
        <v>-4.0551621168275727</v>
      </c>
      <c r="H4882" s="6">
        <f t="shared" si="306"/>
        <v>-0.76657128862525004</v>
      </c>
      <c r="I4882" s="7">
        <f>B4882+ProxiPrognose2030!H4882</f>
        <v>82.233428711374756</v>
      </c>
      <c r="J4882">
        <f t="shared" si="307"/>
        <v>1</v>
      </c>
      <c r="K4882">
        <f t="shared" si="308"/>
        <v>0</v>
      </c>
      <c r="L4882" s="20">
        <v>1</v>
      </c>
    </row>
    <row r="4883" spans="1:12" ht="14.4">
      <c r="A4883" s="2">
        <v>4882</v>
      </c>
      <c r="B4883">
        <v>89</v>
      </c>
      <c r="C4883">
        <v>1</v>
      </c>
      <c r="D4883" s="7">
        <f>Groei2030!B4883</f>
        <v>-1</v>
      </c>
      <c r="E4883" s="7">
        <f>Groei2030!C4883</f>
        <v>0</v>
      </c>
      <c r="F4883" s="6">
        <v>5.43400546875E-2</v>
      </c>
      <c r="G4883" s="6">
        <f t="shared" si="305"/>
        <v>-4.6006578653206294</v>
      </c>
      <c r="H4883" s="6">
        <f t="shared" si="306"/>
        <v>-0.86968957756533638</v>
      </c>
      <c r="I4883" s="7">
        <f>B4883+ProxiPrognose2030!H4883</f>
        <v>88.130310422434661</v>
      </c>
      <c r="J4883">
        <f t="shared" si="307"/>
        <v>1</v>
      </c>
      <c r="K4883">
        <f t="shared" si="308"/>
        <v>0</v>
      </c>
      <c r="L4883" s="20">
        <v>1</v>
      </c>
    </row>
    <row r="4884" spans="1:12" ht="14.4">
      <c r="A4884" s="2">
        <v>4883</v>
      </c>
      <c r="B4884">
        <v>81</v>
      </c>
      <c r="C4884">
        <v>1</v>
      </c>
      <c r="D4884" s="7">
        <f>Groei2030!B4884</f>
        <v>-2</v>
      </c>
      <c r="E4884" s="7">
        <f>Groei2030!C4884</f>
        <v>0</v>
      </c>
      <c r="F4884" s="6">
        <v>0.13025853125</v>
      </c>
      <c r="G4884" s="6">
        <f t="shared" si="305"/>
        <v>-3.838520173702634</v>
      </c>
      <c r="H4884" s="6">
        <f t="shared" si="306"/>
        <v>-0.72561818028405178</v>
      </c>
      <c r="I4884" s="7">
        <f>B4884+ProxiPrognose2030!H4884</f>
        <v>80.274381819715941</v>
      </c>
      <c r="J4884">
        <f t="shared" si="307"/>
        <v>1</v>
      </c>
      <c r="K4884">
        <f t="shared" si="308"/>
        <v>0</v>
      </c>
      <c r="L4884" s="20">
        <v>1</v>
      </c>
    </row>
    <row r="4885" spans="1:12" ht="14.4">
      <c r="A4885" s="2">
        <v>4884</v>
      </c>
      <c r="B4885">
        <v>57</v>
      </c>
      <c r="C4885">
        <v>1</v>
      </c>
      <c r="D4885" s="7">
        <f>Groei2030!B4885</f>
        <v>0</v>
      </c>
      <c r="E4885" s="7">
        <f>Groei2030!C4885</f>
        <v>0</v>
      </c>
      <c r="F4885" s="6">
        <v>1.0183635</v>
      </c>
      <c r="G4885" s="6">
        <f t="shared" si="305"/>
        <v>0</v>
      </c>
      <c r="H4885" s="6">
        <f t="shared" si="306"/>
        <v>0</v>
      </c>
      <c r="I4885" s="7">
        <f>B4885+ProxiPrognose2030!H4885</f>
        <v>57</v>
      </c>
      <c r="J4885">
        <f t="shared" si="307"/>
        <v>1</v>
      </c>
      <c r="K4885">
        <f t="shared" si="308"/>
        <v>0</v>
      </c>
      <c r="L4885" s="20">
        <v>1</v>
      </c>
    </row>
    <row r="4886" spans="1:12" ht="14.4">
      <c r="A4886" s="2">
        <v>4885</v>
      </c>
      <c r="B4886">
        <v>90</v>
      </c>
      <c r="C4886">
        <v>1</v>
      </c>
      <c r="D4886" s="7">
        <f>Groei2030!B4886</f>
        <v>-2</v>
      </c>
      <c r="E4886" s="7">
        <f>Groei2030!C4886</f>
        <v>0</v>
      </c>
      <c r="F4886" s="6">
        <v>0.1477113984375</v>
      </c>
      <c r="G4886" s="6">
        <f t="shared" si="305"/>
        <v>-3.3849791234057078</v>
      </c>
      <c r="H4886" s="6">
        <f t="shared" si="306"/>
        <v>-0.63988263202376328</v>
      </c>
      <c r="I4886" s="7">
        <f>B4886+ProxiPrognose2030!H4886</f>
        <v>89.36011736797623</v>
      </c>
      <c r="J4886">
        <f t="shared" si="307"/>
        <v>1</v>
      </c>
      <c r="K4886">
        <f t="shared" si="308"/>
        <v>0</v>
      </c>
      <c r="L4886" s="20">
        <v>1</v>
      </c>
    </row>
    <row r="4887" spans="1:12" ht="14.4">
      <c r="A4887" s="2">
        <v>4886</v>
      </c>
      <c r="B4887">
        <v>90</v>
      </c>
      <c r="C4887">
        <v>1</v>
      </c>
      <c r="D4887" s="7">
        <f>Groei2030!B4887</f>
        <v>-1</v>
      </c>
      <c r="E4887" s="7">
        <f>Groei2030!C4887</f>
        <v>0</v>
      </c>
      <c r="F4887" s="6">
        <v>0.10855099999999999</v>
      </c>
      <c r="G4887" s="6">
        <f t="shared" si="305"/>
        <v>-2.3030649187939312</v>
      </c>
      <c r="H4887" s="6">
        <f t="shared" si="306"/>
        <v>-0.43536198842985468</v>
      </c>
      <c r="I4887" s="7">
        <f>B4887+ProxiPrognose2030!H4887</f>
        <v>89.564638011570139</v>
      </c>
      <c r="J4887">
        <f t="shared" si="307"/>
        <v>1</v>
      </c>
      <c r="K4887">
        <f t="shared" si="308"/>
        <v>0</v>
      </c>
      <c r="L4887" s="20">
        <v>1</v>
      </c>
    </row>
    <row r="4888" spans="1:12" ht="14.4">
      <c r="A4888" s="2">
        <v>4887</v>
      </c>
      <c r="B4888">
        <v>94</v>
      </c>
      <c r="C4888">
        <v>1</v>
      </c>
      <c r="D4888" s="7">
        <f>Groei2030!B4888</f>
        <v>-1</v>
      </c>
      <c r="E4888" s="7">
        <f>Groei2030!C4888</f>
        <v>0</v>
      </c>
      <c r="F4888" s="6">
        <v>0.1316735</v>
      </c>
      <c r="G4888" s="6">
        <f t="shared" si="305"/>
        <v>-1.8986356404287879</v>
      </c>
      <c r="H4888" s="6">
        <f t="shared" si="306"/>
        <v>-0.35891032900355158</v>
      </c>
      <c r="I4888" s="7">
        <f>B4888+ProxiPrognose2030!H4888</f>
        <v>93.64108967099645</v>
      </c>
      <c r="J4888">
        <f t="shared" si="307"/>
        <v>1</v>
      </c>
      <c r="K4888">
        <f t="shared" si="308"/>
        <v>0</v>
      </c>
      <c r="L4888" s="20">
        <v>1</v>
      </c>
    </row>
    <row r="4889" spans="1:12" ht="14.4">
      <c r="A4889" s="2">
        <v>4888</v>
      </c>
      <c r="B4889">
        <v>84</v>
      </c>
      <c r="C4889">
        <v>1</v>
      </c>
      <c r="D4889" s="7">
        <f>Groei2030!B4889</f>
        <v>-2</v>
      </c>
      <c r="E4889" s="7">
        <f>Groei2030!C4889</f>
        <v>0</v>
      </c>
      <c r="F4889" s="6">
        <v>0.92435613916015602</v>
      </c>
      <c r="G4889" s="6">
        <f t="shared" si="305"/>
        <v>-0.54091705438802618</v>
      </c>
      <c r="H4889" s="6">
        <f t="shared" si="306"/>
        <v>-0.10225275130208435</v>
      </c>
      <c r="I4889" s="7">
        <f>B4889+ProxiPrognose2030!H4889</f>
        <v>83.897747248697911</v>
      </c>
      <c r="J4889">
        <f t="shared" si="307"/>
        <v>1</v>
      </c>
      <c r="K4889">
        <f t="shared" si="308"/>
        <v>0</v>
      </c>
      <c r="L4889" s="20">
        <v>1</v>
      </c>
    </row>
    <row r="4890" spans="1:12" ht="14.4">
      <c r="A4890" s="2">
        <v>4889</v>
      </c>
      <c r="B4890">
        <v>80</v>
      </c>
      <c r="C4890">
        <v>1</v>
      </c>
      <c r="D4890" s="7">
        <f>Groei2030!B4890</f>
        <v>-1</v>
      </c>
      <c r="E4890" s="7">
        <f>Groei2030!C4890</f>
        <v>0</v>
      </c>
      <c r="F4890" s="6">
        <v>0.15740845312499999</v>
      </c>
      <c r="G4890" s="6">
        <f t="shared" si="305"/>
        <v>-1.5882247429334175</v>
      </c>
      <c r="H4890" s="6">
        <f t="shared" si="306"/>
        <v>-0.30023152040329254</v>
      </c>
      <c r="I4890" s="7">
        <f>B4890+ProxiPrognose2030!H4890</f>
        <v>79.699768479596713</v>
      </c>
      <c r="J4890">
        <f t="shared" si="307"/>
        <v>1</v>
      </c>
      <c r="K4890">
        <f t="shared" si="308"/>
        <v>0</v>
      </c>
      <c r="L4890" s="20">
        <v>1</v>
      </c>
    </row>
    <row r="4891" spans="1:12" ht="14.4">
      <c r="A4891" s="2">
        <v>4890</v>
      </c>
      <c r="B4891">
        <v>86</v>
      </c>
      <c r="C4891">
        <v>1</v>
      </c>
      <c r="D4891" s="7">
        <f>Groei2030!B4891</f>
        <v>-1</v>
      </c>
      <c r="E4891" s="7">
        <f>Groei2030!C4891</f>
        <v>0</v>
      </c>
      <c r="F4891" s="6">
        <v>0.13030625000000001</v>
      </c>
      <c r="G4891" s="6">
        <f t="shared" si="305"/>
        <v>-1.918557244951796</v>
      </c>
      <c r="H4891" s="6">
        <f t="shared" si="306"/>
        <v>-0.36267622777916747</v>
      </c>
      <c r="I4891" s="7">
        <f>B4891+ProxiPrognose2030!H4891</f>
        <v>85.637323772220839</v>
      </c>
      <c r="J4891">
        <f t="shared" si="307"/>
        <v>1</v>
      </c>
      <c r="K4891">
        <f t="shared" si="308"/>
        <v>0</v>
      </c>
      <c r="L4891" s="20">
        <v>1</v>
      </c>
    </row>
    <row r="4892" spans="1:12" ht="14.4">
      <c r="A4892" s="2">
        <v>4891</v>
      </c>
      <c r="B4892">
        <v>35</v>
      </c>
      <c r="C4892">
        <v>1</v>
      </c>
      <c r="D4892" s="7">
        <f>Groei2030!B4892</f>
        <v>-1</v>
      </c>
      <c r="E4892" s="7">
        <f>Groei2030!C4892</f>
        <v>0</v>
      </c>
      <c r="F4892" s="6">
        <v>5.6653504309081999</v>
      </c>
      <c r="G4892" s="6">
        <f t="shared" si="305"/>
        <v>-4.4127896949866706E-2</v>
      </c>
      <c r="H4892" s="6">
        <f t="shared" si="306"/>
        <v>-8.3417574574417216E-3</v>
      </c>
      <c r="I4892" s="7">
        <f>B4892+ProxiPrognose2030!H4892</f>
        <v>34.991658242542556</v>
      </c>
      <c r="J4892">
        <f t="shared" si="307"/>
        <v>1</v>
      </c>
      <c r="K4892">
        <f t="shared" si="308"/>
        <v>0</v>
      </c>
      <c r="L4892" s="20">
        <v>1</v>
      </c>
    </row>
    <row r="4893" spans="1:12" ht="14.4">
      <c r="A4893" s="2">
        <v>4892</v>
      </c>
      <c r="B4893">
        <v>24</v>
      </c>
      <c r="C4893">
        <v>1</v>
      </c>
      <c r="D4893" s="7">
        <f>Groei2030!B4893</f>
        <v>-1</v>
      </c>
      <c r="E4893" s="7">
        <f>Groei2030!C4893</f>
        <v>0</v>
      </c>
      <c r="F4893" s="6">
        <v>4.0322103632812496</v>
      </c>
      <c r="G4893" s="6">
        <f t="shared" si="305"/>
        <v>-6.2000733462864305E-2</v>
      </c>
      <c r="H4893" s="6">
        <f t="shared" si="306"/>
        <v>-1.1720365493925199E-2</v>
      </c>
      <c r="I4893" s="7">
        <f>B4893+ProxiPrognose2030!H4893</f>
        <v>23.988279634506075</v>
      </c>
      <c r="J4893">
        <f t="shared" si="307"/>
        <v>1</v>
      </c>
      <c r="K4893">
        <f t="shared" si="308"/>
        <v>0</v>
      </c>
      <c r="L4893" s="20">
        <v>1</v>
      </c>
    </row>
    <row r="4894" spans="1:12" ht="14.4">
      <c r="A4894" s="2">
        <v>4893</v>
      </c>
      <c r="B4894">
        <v>63</v>
      </c>
      <c r="C4894">
        <v>1</v>
      </c>
      <c r="D4894" s="7">
        <f>Groei2030!B4894</f>
        <v>-1</v>
      </c>
      <c r="E4894" s="7">
        <f>Groei2030!C4894</f>
        <v>0</v>
      </c>
      <c r="F4894" s="6">
        <v>0.57144268750000005</v>
      </c>
      <c r="G4894" s="6">
        <f t="shared" si="305"/>
        <v>-0.43748919264978781</v>
      </c>
      <c r="H4894" s="6">
        <f t="shared" si="306"/>
        <v>-8.2701170633230209E-2</v>
      </c>
      <c r="I4894" s="7">
        <f>B4894+ProxiPrognose2030!H4894</f>
        <v>62.917298829366771</v>
      </c>
      <c r="J4894">
        <f t="shared" si="307"/>
        <v>1</v>
      </c>
      <c r="K4894">
        <f t="shared" si="308"/>
        <v>0</v>
      </c>
      <c r="L4894" s="20">
        <v>1</v>
      </c>
    </row>
    <row r="4895" spans="1:12" ht="14.4">
      <c r="A4895" s="2">
        <v>4894</v>
      </c>
      <c r="B4895">
        <v>62</v>
      </c>
      <c r="C4895">
        <v>1</v>
      </c>
      <c r="D4895" s="7">
        <f>Groei2030!B4895</f>
        <v>-1</v>
      </c>
      <c r="E4895" s="7">
        <f>Groei2030!C4895</f>
        <v>0</v>
      </c>
      <c r="F4895" s="6">
        <v>0.45434280468749999</v>
      </c>
      <c r="G4895" s="6">
        <f t="shared" si="305"/>
        <v>-0.55024531569714563</v>
      </c>
      <c r="H4895" s="6">
        <f t="shared" si="306"/>
        <v>-0.10401612773102942</v>
      </c>
      <c r="I4895" s="7">
        <f>B4895+ProxiPrognose2030!H4895</f>
        <v>61.895983872268971</v>
      </c>
      <c r="J4895">
        <f t="shared" si="307"/>
        <v>1</v>
      </c>
      <c r="K4895">
        <f t="shared" si="308"/>
        <v>0</v>
      </c>
      <c r="L4895" s="20">
        <v>1</v>
      </c>
    </row>
    <row r="4896" spans="1:12" ht="14.4">
      <c r="A4896" s="2">
        <v>4895</v>
      </c>
      <c r="B4896">
        <v>65</v>
      </c>
      <c r="C4896">
        <v>1</v>
      </c>
      <c r="D4896" s="7">
        <f>Groei2030!B4896</f>
        <v>-2</v>
      </c>
      <c r="E4896" s="7">
        <f>Groei2030!C4896</f>
        <v>0</v>
      </c>
      <c r="F4896" s="6">
        <v>1.5709588515624999</v>
      </c>
      <c r="G4896" s="6">
        <f t="shared" si="305"/>
        <v>-0.31827695518739546</v>
      </c>
      <c r="H4896" s="6">
        <f t="shared" si="306"/>
        <v>-6.0165776027863035E-2</v>
      </c>
      <c r="I4896" s="7">
        <f>B4896+ProxiPrognose2030!H4896</f>
        <v>64.939834223972142</v>
      </c>
      <c r="J4896">
        <f t="shared" si="307"/>
        <v>1</v>
      </c>
      <c r="K4896">
        <f t="shared" si="308"/>
        <v>0</v>
      </c>
      <c r="L4896" s="20">
        <v>1</v>
      </c>
    </row>
    <row r="4897" spans="1:12" ht="14.4">
      <c r="A4897" s="2">
        <v>4896</v>
      </c>
      <c r="B4897">
        <v>35</v>
      </c>
      <c r="C4897">
        <v>1</v>
      </c>
      <c r="D4897" s="7">
        <f>Groei2030!B4897</f>
        <v>-4</v>
      </c>
      <c r="E4897" s="7">
        <f>Groei2030!C4897</f>
        <v>0</v>
      </c>
      <c r="F4897" s="6">
        <v>4.8135206328124998</v>
      </c>
      <c r="G4897" s="6">
        <f t="shared" si="305"/>
        <v>-0.20774814865927113</v>
      </c>
      <c r="H4897" s="6">
        <f t="shared" si="306"/>
        <v>-3.9271861750334806E-2</v>
      </c>
      <c r="I4897" s="7">
        <f>B4897+ProxiPrognose2030!H4897</f>
        <v>34.960728138249664</v>
      </c>
      <c r="J4897">
        <f t="shared" si="307"/>
        <v>1</v>
      </c>
      <c r="K4897">
        <f t="shared" si="308"/>
        <v>0</v>
      </c>
      <c r="L4897" s="20">
        <v>1</v>
      </c>
    </row>
    <row r="4898" spans="1:12" ht="14.4">
      <c r="A4898" s="2">
        <v>4897</v>
      </c>
      <c r="B4898">
        <v>57</v>
      </c>
      <c r="C4898">
        <v>1</v>
      </c>
      <c r="D4898" s="7">
        <f>Groei2030!B4898</f>
        <v>-1</v>
      </c>
      <c r="E4898" s="7">
        <f>Groei2030!C4898</f>
        <v>0</v>
      </c>
      <c r="F4898" s="6">
        <v>1.0417947109375001</v>
      </c>
      <c r="G4898" s="6">
        <f t="shared" si="305"/>
        <v>-0.2399705022259401</v>
      </c>
      <c r="H4898" s="6">
        <f t="shared" si="306"/>
        <v>-4.5363043899043498E-2</v>
      </c>
      <c r="I4898" s="7">
        <f>B4898+ProxiPrognose2030!H4898</f>
        <v>56.954636956100956</v>
      </c>
      <c r="J4898">
        <f t="shared" si="307"/>
        <v>1</v>
      </c>
      <c r="K4898">
        <f t="shared" si="308"/>
        <v>0</v>
      </c>
      <c r="L4898" s="20">
        <v>1</v>
      </c>
    </row>
    <row r="4899" spans="1:12" ht="14.4">
      <c r="A4899" s="2">
        <v>4898</v>
      </c>
      <c r="B4899">
        <v>64</v>
      </c>
      <c r="C4899">
        <v>1</v>
      </c>
      <c r="D4899" s="7">
        <f>Groei2030!B4899</f>
        <v>-3</v>
      </c>
      <c r="E4899" s="7">
        <f>Groei2030!C4899</f>
        <v>0</v>
      </c>
      <c r="F4899" s="6">
        <v>9.1670109375000003E-2</v>
      </c>
      <c r="G4899" s="6">
        <f t="shared" si="305"/>
        <v>-8.1815109103004708</v>
      </c>
      <c r="H4899" s="6">
        <f t="shared" si="306"/>
        <v>-1.5465994159358167</v>
      </c>
      <c r="I4899" s="7">
        <f>B4899+ProxiPrognose2030!H4899</f>
        <v>62.453400584064184</v>
      </c>
      <c r="J4899">
        <f t="shared" si="307"/>
        <v>1</v>
      </c>
      <c r="K4899">
        <f t="shared" si="308"/>
        <v>0</v>
      </c>
      <c r="L4899" s="20">
        <v>1</v>
      </c>
    </row>
    <row r="4900" spans="1:12" ht="14.4">
      <c r="A4900" s="2">
        <v>4899</v>
      </c>
      <c r="B4900">
        <v>66</v>
      </c>
      <c r="C4900">
        <v>1</v>
      </c>
      <c r="D4900" s="7">
        <f>Groei2030!B4900</f>
        <v>-1</v>
      </c>
      <c r="E4900" s="7">
        <f>Groei2030!C4900</f>
        <v>0</v>
      </c>
      <c r="F4900" s="6">
        <v>5.6140000000000002E-2</v>
      </c>
      <c r="G4900" s="6">
        <f t="shared" si="305"/>
        <v>-4.453152832205201</v>
      </c>
      <c r="H4900" s="6">
        <f t="shared" si="306"/>
        <v>-0.84180582839417784</v>
      </c>
      <c r="I4900" s="7">
        <f>B4900+ProxiPrognose2030!H4900</f>
        <v>65.158194171605828</v>
      </c>
      <c r="J4900">
        <f t="shared" si="307"/>
        <v>1</v>
      </c>
      <c r="K4900">
        <f t="shared" si="308"/>
        <v>0</v>
      </c>
      <c r="L4900" s="20">
        <v>1</v>
      </c>
    </row>
    <row r="4901" spans="1:12" ht="14.4">
      <c r="A4901" s="2">
        <v>4900</v>
      </c>
      <c r="B4901">
        <v>66</v>
      </c>
      <c r="C4901">
        <v>1</v>
      </c>
      <c r="D4901" s="7">
        <f>Groei2030!B4901</f>
        <v>-1</v>
      </c>
      <c r="E4901" s="7">
        <f>Groei2030!C4901</f>
        <v>0</v>
      </c>
      <c r="F4901" s="6">
        <v>3.9479E-2</v>
      </c>
      <c r="G4901" s="6">
        <f t="shared" si="305"/>
        <v>-6.3324805592846829</v>
      </c>
      <c r="H4901" s="6">
        <f t="shared" si="306"/>
        <v>-1.1970662682957813</v>
      </c>
      <c r="I4901" s="7">
        <f>B4901+ProxiPrognose2030!H4901</f>
        <v>64.802933731704215</v>
      </c>
      <c r="J4901">
        <f t="shared" si="307"/>
        <v>1</v>
      </c>
      <c r="K4901">
        <f t="shared" si="308"/>
        <v>0</v>
      </c>
      <c r="L4901" s="20">
        <v>1</v>
      </c>
    </row>
    <row r="4902" spans="1:12" ht="14.4">
      <c r="A4902" s="2">
        <v>4901</v>
      </c>
      <c r="B4902">
        <v>67</v>
      </c>
      <c r="C4902">
        <v>1</v>
      </c>
      <c r="D4902" s="7">
        <f>Groei2030!B4902</f>
        <v>-1</v>
      </c>
      <c r="E4902" s="7">
        <f>Groei2030!C4902</f>
        <v>0</v>
      </c>
      <c r="F4902" s="6">
        <v>0.19531750000000001</v>
      </c>
      <c r="G4902" s="6">
        <f t="shared" si="305"/>
        <v>-1.2799672328388394</v>
      </c>
      <c r="H4902" s="6">
        <f t="shared" si="306"/>
        <v>-0.24195977936461993</v>
      </c>
      <c r="I4902" s="7">
        <f>B4902+ProxiPrognose2030!H4902</f>
        <v>66.75804022063538</v>
      </c>
      <c r="J4902">
        <f t="shared" si="307"/>
        <v>1</v>
      </c>
      <c r="K4902">
        <f t="shared" si="308"/>
        <v>0</v>
      </c>
      <c r="L4902" s="20">
        <v>1</v>
      </c>
    </row>
    <row r="4903" spans="1:12" ht="14.4">
      <c r="A4903" s="2">
        <v>4902</v>
      </c>
      <c r="B4903">
        <v>64</v>
      </c>
      <c r="C4903">
        <v>1</v>
      </c>
      <c r="D4903" s="7">
        <f>Groei2030!B4903</f>
        <v>-1</v>
      </c>
      <c r="E4903" s="7">
        <f>Groei2030!C4903</f>
        <v>0</v>
      </c>
      <c r="F4903" s="6">
        <v>0.72914677343750001</v>
      </c>
      <c r="G4903" s="6">
        <f t="shared" si="305"/>
        <v>-0.34286649698989469</v>
      </c>
      <c r="H4903" s="6">
        <f t="shared" si="306"/>
        <v>-6.4814082606785381E-2</v>
      </c>
      <c r="I4903" s="7">
        <f>B4903+ProxiPrognose2030!H4903</f>
        <v>63.935185917393213</v>
      </c>
      <c r="J4903">
        <f t="shared" si="307"/>
        <v>1</v>
      </c>
      <c r="K4903">
        <f t="shared" si="308"/>
        <v>0</v>
      </c>
      <c r="L4903" s="20">
        <v>1</v>
      </c>
    </row>
    <row r="4904" spans="1:12" ht="14.4">
      <c r="A4904" s="2">
        <v>4903</v>
      </c>
      <c r="B4904">
        <v>63</v>
      </c>
      <c r="C4904">
        <v>1</v>
      </c>
      <c r="D4904" s="7">
        <f>Groei2030!B4904</f>
        <v>-1</v>
      </c>
      <c r="E4904" s="7">
        <f>Groei2030!C4904</f>
        <v>0</v>
      </c>
      <c r="F4904" s="6">
        <v>1.05788742138672</v>
      </c>
      <c r="G4904" s="6">
        <f t="shared" si="305"/>
        <v>-0.2363200421385957</v>
      </c>
      <c r="H4904" s="6">
        <f t="shared" si="306"/>
        <v>-4.467297582960221E-2</v>
      </c>
      <c r="I4904" s="7">
        <f>B4904+ProxiPrognose2030!H4904</f>
        <v>62.955327024170401</v>
      </c>
      <c r="J4904">
        <f t="shared" si="307"/>
        <v>1</v>
      </c>
      <c r="K4904">
        <f t="shared" si="308"/>
        <v>0</v>
      </c>
      <c r="L4904" s="20">
        <v>1</v>
      </c>
    </row>
    <row r="4905" spans="1:12" ht="14.4">
      <c r="A4905" s="2">
        <v>4904</v>
      </c>
      <c r="B4905">
        <v>66</v>
      </c>
      <c r="C4905">
        <v>1</v>
      </c>
      <c r="D4905" s="7">
        <f>Groei2030!B4905</f>
        <v>-1</v>
      </c>
      <c r="E4905" s="7">
        <f>Groei2030!C4905</f>
        <v>0</v>
      </c>
      <c r="F4905" s="6">
        <v>0.186636</v>
      </c>
      <c r="G4905" s="6">
        <f t="shared" si="305"/>
        <v>-1.339505775948906</v>
      </c>
      <c r="H4905" s="6">
        <f t="shared" si="306"/>
        <v>-0.2532147024478083</v>
      </c>
      <c r="I4905" s="7">
        <f>B4905+ProxiPrognose2030!H4905</f>
        <v>65.746785297552194</v>
      </c>
      <c r="J4905">
        <f t="shared" si="307"/>
        <v>1</v>
      </c>
      <c r="K4905">
        <f t="shared" si="308"/>
        <v>0</v>
      </c>
      <c r="L4905" s="20">
        <v>1</v>
      </c>
    </row>
    <row r="4906" spans="1:12" ht="14.4">
      <c r="A4906" s="2">
        <v>4905</v>
      </c>
      <c r="B4906">
        <v>65</v>
      </c>
      <c r="C4906">
        <v>1</v>
      </c>
      <c r="D4906" s="7">
        <f>Groei2030!B4906</f>
        <v>-2</v>
      </c>
      <c r="E4906" s="7">
        <f>Groei2030!C4906</f>
        <v>0</v>
      </c>
      <c r="F4906" s="6">
        <v>5.0498500000000002E-2</v>
      </c>
      <c r="G4906" s="6">
        <f t="shared" si="305"/>
        <v>-9.9012841965602938</v>
      </c>
      <c r="H4906" s="6">
        <f t="shared" si="306"/>
        <v>-1.8716983358337038</v>
      </c>
      <c r="I4906" s="7">
        <f>B4906+ProxiPrognose2030!H4906</f>
        <v>63.128301664166294</v>
      </c>
      <c r="J4906">
        <f t="shared" si="307"/>
        <v>1</v>
      </c>
      <c r="K4906">
        <f t="shared" si="308"/>
        <v>0</v>
      </c>
      <c r="L4906" s="20">
        <v>1</v>
      </c>
    </row>
    <row r="4907" spans="1:12" ht="14.4">
      <c r="A4907" s="2">
        <v>4906</v>
      </c>
      <c r="B4907">
        <v>65</v>
      </c>
      <c r="C4907">
        <v>1</v>
      </c>
      <c r="D4907" s="7">
        <f>Groei2030!B4907</f>
        <v>-2</v>
      </c>
      <c r="E4907" s="7">
        <f>Groei2030!C4907</f>
        <v>0</v>
      </c>
      <c r="F4907" s="6">
        <v>3.3692718750000003E-2</v>
      </c>
      <c r="G4907" s="6">
        <f t="shared" si="305"/>
        <v>-14.840001595300171</v>
      </c>
      <c r="H4907" s="6">
        <f t="shared" si="306"/>
        <v>-2.8052933072401078</v>
      </c>
      <c r="I4907" s="7">
        <f>B4907+ProxiPrognose2030!H4907</f>
        <v>62.194706692759894</v>
      </c>
      <c r="J4907">
        <f t="shared" si="307"/>
        <v>1</v>
      </c>
      <c r="K4907">
        <f t="shared" si="308"/>
        <v>0</v>
      </c>
      <c r="L4907" s="20">
        <v>1</v>
      </c>
    </row>
    <row r="4908" spans="1:12" ht="14.4">
      <c r="A4908" s="2">
        <v>4907</v>
      </c>
      <c r="B4908">
        <v>62</v>
      </c>
      <c r="C4908">
        <v>1</v>
      </c>
      <c r="D4908" s="7">
        <f>Groei2030!B4908</f>
        <v>-2</v>
      </c>
      <c r="E4908" s="7">
        <f>Groei2030!C4908</f>
        <v>0</v>
      </c>
      <c r="F4908" s="6">
        <v>8.99895E-2</v>
      </c>
      <c r="G4908" s="6">
        <f t="shared" si="305"/>
        <v>-5.5562037793298105</v>
      </c>
      <c r="H4908" s="6">
        <f t="shared" si="306"/>
        <v>-1.0503220754876768</v>
      </c>
      <c r="I4908" s="7">
        <f>B4908+ProxiPrognose2030!H4908</f>
        <v>60.949677924512322</v>
      </c>
      <c r="J4908">
        <f t="shared" si="307"/>
        <v>1</v>
      </c>
      <c r="K4908">
        <f t="shared" si="308"/>
        <v>0</v>
      </c>
      <c r="L4908" s="20">
        <v>1</v>
      </c>
    </row>
    <row r="4909" spans="1:12" ht="14.4">
      <c r="A4909" s="2">
        <v>4908</v>
      </c>
      <c r="B4909">
        <v>58</v>
      </c>
      <c r="C4909">
        <v>1</v>
      </c>
      <c r="D4909" s="7">
        <f>Groei2030!B4909</f>
        <v>-3</v>
      </c>
      <c r="E4909" s="7">
        <f>Groei2030!C4909</f>
        <v>0</v>
      </c>
      <c r="F4909" s="6">
        <v>0.38848189062499999</v>
      </c>
      <c r="G4909" s="6">
        <f t="shared" si="305"/>
        <v>-1.9305919222988235</v>
      </c>
      <c r="H4909" s="6">
        <f t="shared" si="306"/>
        <v>-0.36495121404514619</v>
      </c>
      <c r="I4909" s="7">
        <f>B4909+ProxiPrognose2030!H4909</f>
        <v>57.635048785954851</v>
      </c>
      <c r="J4909">
        <f t="shared" si="307"/>
        <v>1</v>
      </c>
      <c r="K4909">
        <f t="shared" si="308"/>
        <v>0</v>
      </c>
      <c r="L4909" s="20">
        <v>1</v>
      </c>
    </row>
    <row r="4910" spans="1:12" ht="14.4">
      <c r="A4910" s="2">
        <v>4909</v>
      </c>
      <c r="B4910">
        <v>62</v>
      </c>
      <c r="C4910">
        <v>1</v>
      </c>
      <c r="D4910" s="7">
        <f>Groei2030!B4910</f>
        <v>-4</v>
      </c>
      <c r="E4910" s="7">
        <f>Groei2030!C4910</f>
        <v>0</v>
      </c>
      <c r="F4910" s="6">
        <v>0.10437692968749999</v>
      </c>
      <c r="G4910" s="6">
        <f t="shared" si="305"/>
        <v>-9.5806611958596282</v>
      </c>
      <c r="H4910" s="6">
        <f t="shared" si="306"/>
        <v>-1.8110890729413285</v>
      </c>
      <c r="I4910" s="7">
        <f>B4910+ProxiPrognose2030!H4910</f>
        <v>60.188910927058672</v>
      </c>
      <c r="J4910">
        <f t="shared" si="307"/>
        <v>1</v>
      </c>
      <c r="K4910">
        <f t="shared" si="308"/>
        <v>0</v>
      </c>
      <c r="L4910" s="20">
        <v>1</v>
      </c>
    </row>
    <row r="4911" spans="1:12" ht="14.4">
      <c r="A4911" s="2">
        <v>4910</v>
      </c>
      <c r="B4911">
        <v>64</v>
      </c>
      <c r="C4911">
        <v>1</v>
      </c>
      <c r="D4911" s="7">
        <f>Groei2030!B4911</f>
        <v>-3</v>
      </c>
      <c r="E4911" s="7">
        <f>Groei2030!C4911</f>
        <v>0</v>
      </c>
      <c r="F4911" s="6">
        <v>5.1800523437500003E-2</v>
      </c>
      <c r="G4911" s="6">
        <f t="shared" si="305"/>
        <v>-14.478618172747108</v>
      </c>
      <c r="H4911" s="6">
        <f t="shared" si="306"/>
        <v>-2.7369788606327234</v>
      </c>
      <c r="I4911" s="7">
        <f>B4911+ProxiPrognose2030!H4911</f>
        <v>61.263021139367275</v>
      </c>
      <c r="J4911">
        <f t="shared" si="307"/>
        <v>1</v>
      </c>
      <c r="K4911">
        <f t="shared" si="308"/>
        <v>0</v>
      </c>
      <c r="L4911" s="20">
        <v>1</v>
      </c>
    </row>
    <row r="4912" spans="1:12" ht="14.4">
      <c r="A4912" s="2">
        <v>4911</v>
      </c>
      <c r="B4912">
        <v>64</v>
      </c>
      <c r="C4912">
        <v>1</v>
      </c>
      <c r="D4912" s="7">
        <f>Groei2030!B4912</f>
        <v>-2</v>
      </c>
      <c r="E4912" s="7">
        <f>Groei2030!C4912</f>
        <v>0</v>
      </c>
      <c r="F4912" s="6">
        <v>4.1155999999999998E-2</v>
      </c>
      <c r="G4912" s="6">
        <f t="shared" si="305"/>
        <v>-12.148896880163282</v>
      </c>
      <c r="H4912" s="6">
        <f t="shared" si="306"/>
        <v>-2.2965778601442874</v>
      </c>
      <c r="I4912" s="7">
        <f>B4912+ProxiPrognose2030!H4912</f>
        <v>61.703422139855711</v>
      </c>
      <c r="J4912">
        <f t="shared" si="307"/>
        <v>1</v>
      </c>
      <c r="K4912">
        <f t="shared" si="308"/>
        <v>0</v>
      </c>
      <c r="L4912" s="20">
        <v>1</v>
      </c>
    </row>
    <row r="4913" spans="1:12" ht="14.4">
      <c r="A4913" s="2">
        <v>4912</v>
      </c>
      <c r="B4913">
        <v>65</v>
      </c>
      <c r="C4913">
        <v>1</v>
      </c>
      <c r="D4913" s="7">
        <f>Groei2030!B4913</f>
        <v>-2</v>
      </c>
      <c r="E4913" s="7">
        <f>Groei2030!C4913</f>
        <v>0</v>
      </c>
      <c r="F4913" s="6">
        <v>2.6190499999999999E-2</v>
      </c>
      <c r="G4913" s="6">
        <f t="shared" si="305"/>
        <v>-19.090891735552969</v>
      </c>
      <c r="H4913" s="6">
        <f t="shared" si="306"/>
        <v>-3.6088642222217331</v>
      </c>
      <c r="I4913" s="7">
        <f>B4913+ProxiPrognose2030!H4913</f>
        <v>61.391135777778267</v>
      </c>
      <c r="J4913">
        <f t="shared" si="307"/>
        <v>1</v>
      </c>
      <c r="K4913">
        <f t="shared" si="308"/>
        <v>0</v>
      </c>
      <c r="L4913" s="20">
        <v>1</v>
      </c>
    </row>
    <row r="4914" spans="1:12" ht="14.4">
      <c r="A4914" s="2">
        <v>4913</v>
      </c>
      <c r="B4914">
        <v>65</v>
      </c>
      <c r="C4914">
        <v>1</v>
      </c>
      <c r="D4914" s="7">
        <f>Groei2030!B4914</f>
        <v>-6</v>
      </c>
      <c r="E4914" s="7">
        <f>Groei2030!C4914</f>
        <v>0</v>
      </c>
      <c r="F4914" s="6">
        <v>8.5286500000000001E-2</v>
      </c>
      <c r="G4914" s="6">
        <f t="shared" si="305"/>
        <v>-17.587777667039919</v>
      </c>
      <c r="H4914" s="6">
        <f t="shared" si="306"/>
        <v>-3.3247216761890206</v>
      </c>
      <c r="I4914" s="7">
        <f>B4914+ProxiPrognose2030!H4914</f>
        <v>61.675278323810979</v>
      </c>
      <c r="J4914">
        <f t="shared" si="307"/>
        <v>1</v>
      </c>
      <c r="K4914">
        <f t="shared" si="308"/>
        <v>0</v>
      </c>
      <c r="L4914" s="20">
        <v>1</v>
      </c>
    </row>
    <row r="4915" spans="1:12" ht="14.4">
      <c r="A4915" s="2">
        <v>4914</v>
      </c>
      <c r="B4915">
        <v>64</v>
      </c>
      <c r="C4915">
        <v>1</v>
      </c>
      <c r="D4915" s="7">
        <f>Groei2030!B4915</f>
        <v>-4</v>
      </c>
      <c r="E4915" s="7">
        <f>Groei2030!C4915</f>
        <v>0</v>
      </c>
      <c r="F4915" s="6">
        <v>4.7663999999999998E-2</v>
      </c>
      <c r="G4915" s="6">
        <f t="shared" si="305"/>
        <v>-20.98019469620678</v>
      </c>
      <c r="H4915" s="6">
        <f t="shared" si="306"/>
        <v>-3.9660103395475956</v>
      </c>
      <c r="I4915" s="7">
        <f>B4915+ProxiPrognose2030!H4915</f>
        <v>60.033989660452406</v>
      </c>
      <c r="J4915">
        <f t="shared" si="307"/>
        <v>1</v>
      </c>
      <c r="K4915">
        <f t="shared" si="308"/>
        <v>0</v>
      </c>
      <c r="L4915" s="20">
        <v>1</v>
      </c>
    </row>
    <row r="4916" spans="1:12" ht="14.4">
      <c r="A4916" s="2">
        <v>4915</v>
      </c>
      <c r="B4916">
        <v>62</v>
      </c>
      <c r="C4916">
        <v>1</v>
      </c>
      <c r="D4916" s="7">
        <f>Groei2030!B4916</f>
        <v>-2</v>
      </c>
      <c r="E4916" s="7">
        <f>Groei2030!C4916</f>
        <v>0</v>
      </c>
      <c r="F4916" s="6">
        <v>3.6111999999999998E-2</v>
      </c>
      <c r="G4916" s="6">
        <f t="shared" si="305"/>
        <v>-13.845813026140895</v>
      </c>
      <c r="H4916" s="6">
        <f t="shared" si="306"/>
        <v>-2.6173559595729481</v>
      </c>
      <c r="I4916" s="7">
        <f>B4916+ProxiPrognose2030!H4916</f>
        <v>59.382644040427053</v>
      </c>
      <c r="J4916">
        <f t="shared" si="307"/>
        <v>1</v>
      </c>
      <c r="K4916">
        <f t="shared" si="308"/>
        <v>0</v>
      </c>
      <c r="L4916" s="20">
        <v>1</v>
      </c>
    </row>
    <row r="4917" spans="1:12" ht="14.4">
      <c r="A4917" s="2">
        <v>4916</v>
      </c>
      <c r="B4917">
        <v>63</v>
      </c>
      <c r="C4917">
        <v>1</v>
      </c>
      <c r="D4917" s="7">
        <f>Groei2030!B4917</f>
        <v>-2</v>
      </c>
      <c r="E4917" s="7">
        <f>Groei2030!C4917</f>
        <v>0</v>
      </c>
      <c r="F4917" s="6">
        <v>5.0886000000000001E-2</v>
      </c>
      <c r="G4917" s="6">
        <f t="shared" si="305"/>
        <v>-9.8258853122666352</v>
      </c>
      <c r="H4917" s="6">
        <f t="shared" si="306"/>
        <v>-1.8574452386137306</v>
      </c>
      <c r="I4917" s="7">
        <f>B4917+ProxiPrognose2030!H4917</f>
        <v>61.142554761386272</v>
      </c>
      <c r="J4917">
        <f t="shared" si="307"/>
        <v>1</v>
      </c>
      <c r="K4917">
        <f t="shared" si="308"/>
        <v>0</v>
      </c>
      <c r="L4917" s="20">
        <v>1</v>
      </c>
    </row>
    <row r="4918" spans="1:12" ht="14.4">
      <c r="A4918" s="2">
        <v>4917</v>
      </c>
      <c r="B4918">
        <v>62</v>
      </c>
      <c r="C4918">
        <v>1</v>
      </c>
      <c r="D4918" s="7">
        <f>Groei2030!B4918</f>
        <v>-7</v>
      </c>
      <c r="E4918" s="7">
        <f>Groei2030!C4918</f>
        <v>0</v>
      </c>
      <c r="F4918" s="6">
        <v>0.13133414062500001</v>
      </c>
      <c r="G4918" s="6">
        <f t="shared" si="305"/>
        <v>-13.32479119040948</v>
      </c>
      <c r="H4918" s="6">
        <f t="shared" si="306"/>
        <v>-2.5188641191700341</v>
      </c>
      <c r="I4918" s="7">
        <f>B4918+ProxiPrognose2030!H4918</f>
        <v>59.481135880829967</v>
      </c>
      <c r="J4918">
        <f t="shared" si="307"/>
        <v>1</v>
      </c>
      <c r="K4918">
        <f t="shared" si="308"/>
        <v>0</v>
      </c>
      <c r="L4918" s="20">
        <v>1</v>
      </c>
    </row>
    <row r="4919" spans="1:12" ht="14.4">
      <c r="A4919" s="2">
        <v>4918</v>
      </c>
      <c r="B4919">
        <v>59</v>
      </c>
      <c r="C4919">
        <v>1</v>
      </c>
      <c r="D4919" s="7">
        <f>Groei2030!B4919</f>
        <v>-1</v>
      </c>
      <c r="E4919" s="7">
        <f>Groei2030!C4919</f>
        <v>0</v>
      </c>
      <c r="F4919" s="6">
        <v>1.0164679604492199</v>
      </c>
      <c r="G4919" s="6">
        <f t="shared" si="305"/>
        <v>-0.24594970990479079</v>
      </c>
      <c r="H4919" s="6">
        <f t="shared" si="306"/>
        <v>-4.6493328904497311E-2</v>
      </c>
      <c r="I4919" s="7">
        <f>B4919+ProxiPrognose2030!H4919</f>
        <v>58.953506671095504</v>
      </c>
      <c r="J4919">
        <f t="shared" si="307"/>
        <v>1</v>
      </c>
      <c r="K4919">
        <f t="shared" si="308"/>
        <v>0</v>
      </c>
      <c r="L4919" s="20">
        <v>1</v>
      </c>
    </row>
    <row r="4920" spans="1:12" ht="14.4">
      <c r="A4920" s="2">
        <v>4919</v>
      </c>
      <c r="B4920">
        <v>47</v>
      </c>
      <c r="C4920">
        <v>1</v>
      </c>
      <c r="D4920" s="7">
        <f>Groei2030!B4920</f>
        <v>-2</v>
      </c>
      <c r="E4920" s="7">
        <f>Groei2030!C4920</f>
        <v>0</v>
      </c>
      <c r="F4920" s="6">
        <v>4.4348391123046902</v>
      </c>
      <c r="G4920" s="6">
        <f t="shared" si="305"/>
        <v>-0.11274366157110957</v>
      </c>
      <c r="H4920" s="6">
        <f t="shared" si="306"/>
        <v>-2.131260143121164E-2</v>
      </c>
      <c r="I4920" s="7">
        <f>B4920+ProxiPrognose2030!H4920</f>
        <v>46.978687398568788</v>
      </c>
      <c r="J4920">
        <f t="shared" si="307"/>
        <v>1</v>
      </c>
      <c r="K4920">
        <f t="shared" si="308"/>
        <v>0</v>
      </c>
      <c r="L4920" s="20">
        <v>1</v>
      </c>
    </row>
    <row r="4921" spans="1:12" ht="14.4">
      <c r="A4921" s="2">
        <v>4920</v>
      </c>
      <c r="B4921">
        <v>37</v>
      </c>
      <c r="C4921">
        <v>1</v>
      </c>
      <c r="D4921" s="7">
        <f>Groei2030!B4921</f>
        <v>-1</v>
      </c>
      <c r="E4921" s="7">
        <f>Groei2030!C4921</f>
        <v>0</v>
      </c>
      <c r="F4921" s="6">
        <v>2.7989168901367201</v>
      </c>
      <c r="G4921" s="6">
        <f t="shared" si="305"/>
        <v>-8.9320265593090947E-2</v>
      </c>
      <c r="H4921" s="6">
        <f t="shared" si="306"/>
        <v>-1.688473829737069E-2</v>
      </c>
      <c r="I4921" s="7">
        <f>B4921+ProxiPrognose2030!H4921</f>
        <v>36.983115261702629</v>
      </c>
      <c r="J4921">
        <f t="shared" si="307"/>
        <v>1</v>
      </c>
      <c r="K4921">
        <f t="shared" si="308"/>
        <v>0</v>
      </c>
      <c r="L4921" s="20">
        <v>1</v>
      </c>
    </row>
    <row r="4922" spans="1:12" ht="14.4">
      <c r="A4922" s="2">
        <v>4921</v>
      </c>
      <c r="B4922">
        <v>28</v>
      </c>
      <c r="C4922">
        <v>1</v>
      </c>
      <c r="D4922" s="7">
        <f>Groei2030!B4922</f>
        <v>-2</v>
      </c>
      <c r="E4922" s="7">
        <f>Groei2030!C4922</f>
        <v>0</v>
      </c>
      <c r="F4922" s="6">
        <v>4.2091090052490197</v>
      </c>
      <c r="G4922" s="6">
        <f t="shared" si="305"/>
        <v>-0.11878998604608933</v>
      </c>
      <c r="H4922" s="6">
        <f t="shared" si="306"/>
        <v>-2.2455573921756015E-2</v>
      </c>
      <c r="I4922" s="7">
        <f>B4922+ProxiPrognose2030!H4922</f>
        <v>27.977544426078243</v>
      </c>
      <c r="J4922">
        <f t="shared" si="307"/>
        <v>1</v>
      </c>
      <c r="K4922">
        <f t="shared" si="308"/>
        <v>0</v>
      </c>
      <c r="L4922" s="20">
        <v>1</v>
      </c>
    </row>
    <row r="4923" spans="1:12" ht="14.4">
      <c r="A4923" s="2">
        <v>4922</v>
      </c>
      <c r="B4923">
        <v>52</v>
      </c>
      <c r="C4923">
        <v>1</v>
      </c>
      <c r="D4923" s="7">
        <f>Groei2030!B4923</f>
        <v>0</v>
      </c>
      <c r="E4923" s="7">
        <f>Groei2030!C4923</f>
        <v>0</v>
      </c>
      <c r="F4923" s="6">
        <v>0.76085899999999995</v>
      </c>
      <c r="G4923" s="6">
        <f t="shared" si="305"/>
        <v>0</v>
      </c>
      <c r="H4923" s="6">
        <f t="shared" si="306"/>
        <v>0</v>
      </c>
      <c r="I4923" s="7">
        <f>B4923+ProxiPrognose2030!H4923</f>
        <v>52</v>
      </c>
      <c r="J4923">
        <f t="shared" si="307"/>
        <v>1</v>
      </c>
      <c r="K4923">
        <f t="shared" si="308"/>
        <v>0</v>
      </c>
      <c r="L4923" s="20">
        <v>1</v>
      </c>
    </row>
    <row r="4924" spans="1:12" ht="14.4">
      <c r="A4924" s="2">
        <v>4923</v>
      </c>
      <c r="B4924">
        <v>39</v>
      </c>
      <c r="C4924">
        <v>1</v>
      </c>
      <c r="D4924" s="7">
        <f>Groei2030!B4924</f>
        <v>-1</v>
      </c>
      <c r="E4924" s="7">
        <f>Groei2030!C4924</f>
        <v>0</v>
      </c>
      <c r="F4924" s="6">
        <v>1.4067512734375001</v>
      </c>
      <c r="G4924" s="6">
        <f t="shared" si="305"/>
        <v>-0.17771442949477959</v>
      </c>
      <c r="H4924" s="6">
        <f t="shared" si="306"/>
        <v>-3.3594410112434706E-2</v>
      </c>
      <c r="I4924" s="7">
        <f>B4924+ProxiPrognose2030!H4924</f>
        <v>38.966405589887565</v>
      </c>
      <c r="J4924">
        <f t="shared" si="307"/>
        <v>1</v>
      </c>
      <c r="K4924">
        <f t="shared" si="308"/>
        <v>0</v>
      </c>
      <c r="L4924" s="20">
        <v>1</v>
      </c>
    </row>
    <row r="4925" spans="1:12" ht="14.4">
      <c r="A4925" s="2">
        <v>4924</v>
      </c>
      <c r="B4925">
        <v>124</v>
      </c>
      <c r="C4925">
        <v>1</v>
      </c>
      <c r="D4925" s="7">
        <f>Groei2030!B4925</f>
        <v>0</v>
      </c>
      <c r="E4925" s="7">
        <f>Groei2030!C4925</f>
        <v>0</v>
      </c>
      <c r="F4925" s="6">
        <v>1.06293837573242</v>
      </c>
      <c r="G4925" s="6">
        <f t="shared" si="305"/>
        <v>0</v>
      </c>
      <c r="H4925" s="6">
        <f t="shared" si="306"/>
        <v>0</v>
      </c>
      <c r="I4925" s="7">
        <f>B4925+ProxiPrognose2030!H4925</f>
        <v>124</v>
      </c>
      <c r="J4925">
        <f t="shared" si="307"/>
        <v>1</v>
      </c>
      <c r="K4925">
        <f t="shared" si="308"/>
        <v>0</v>
      </c>
      <c r="L4925" s="20">
        <v>1</v>
      </c>
    </row>
    <row r="4926" spans="1:12" ht="14.4">
      <c r="A4926" s="2">
        <v>4925</v>
      </c>
      <c r="B4926">
        <v>101</v>
      </c>
      <c r="C4926">
        <v>1</v>
      </c>
      <c r="D4926" s="7">
        <f>Groei2030!B4926</f>
        <v>-2</v>
      </c>
      <c r="E4926" s="7">
        <f>Groei2030!C4926</f>
        <v>0</v>
      </c>
      <c r="F4926" s="6">
        <v>0.59014250000000001</v>
      </c>
      <c r="G4926" s="6">
        <f t="shared" si="305"/>
        <v>-0.84725299398026743</v>
      </c>
      <c r="H4926" s="6">
        <f t="shared" si="306"/>
        <v>-0.16016124649910538</v>
      </c>
      <c r="I4926" s="7">
        <f>B4926+ProxiPrognose2030!H4926</f>
        <v>100.8398387535009</v>
      </c>
      <c r="J4926">
        <f t="shared" si="307"/>
        <v>1</v>
      </c>
      <c r="K4926">
        <f t="shared" si="308"/>
        <v>0</v>
      </c>
      <c r="L4926" s="20">
        <v>1</v>
      </c>
    </row>
    <row r="4927" spans="1:12" ht="14.4">
      <c r="A4927" s="2">
        <v>4926</v>
      </c>
      <c r="B4927">
        <v>150</v>
      </c>
      <c r="C4927">
        <v>1</v>
      </c>
      <c r="D4927" s="7">
        <f>Groei2030!B4927</f>
        <v>-1</v>
      </c>
      <c r="E4927" s="7">
        <f>Groei2030!C4927</f>
        <v>0</v>
      </c>
      <c r="F4927" s="6">
        <v>1.1906005429687501</v>
      </c>
      <c r="G4927" s="6">
        <f t="shared" si="305"/>
        <v>-0.20997806651139903</v>
      </c>
      <c r="H4927" s="6">
        <f t="shared" si="306"/>
        <v>-3.9693396315954449E-2</v>
      </c>
      <c r="I4927" s="7">
        <f>B4927+ProxiPrognose2030!H4927</f>
        <v>149.96030660368405</v>
      </c>
      <c r="J4927">
        <f t="shared" si="307"/>
        <v>1</v>
      </c>
      <c r="K4927">
        <f t="shared" si="308"/>
        <v>0</v>
      </c>
      <c r="L4927" s="20">
        <v>1</v>
      </c>
    </row>
    <row r="4928" spans="1:12" ht="14.4">
      <c r="A4928" s="2">
        <v>4927</v>
      </c>
      <c r="B4928">
        <v>93</v>
      </c>
      <c r="C4928">
        <v>1</v>
      </c>
      <c r="D4928" s="7">
        <f>Groei2030!B4928</f>
        <v>-1</v>
      </c>
      <c r="E4928" s="7">
        <f>Groei2030!C4928</f>
        <v>0</v>
      </c>
      <c r="F4928" s="6">
        <v>1.1550620781250001</v>
      </c>
      <c r="G4928" s="6">
        <f t="shared" si="305"/>
        <v>-0.21643858346195757</v>
      </c>
      <c r="H4928" s="6">
        <f t="shared" si="306"/>
        <v>-4.0914666060861547E-2</v>
      </c>
      <c r="I4928" s="7">
        <f>B4928+ProxiPrognose2030!H4928</f>
        <v>92.959085333939143</v>
      </c>
      <c r="J4928">
        <f t="shared" si="307"/>
        <v>1</v>
      </c>
      <c r="K4928">
        <f t="shared" si="308"/>
        <v>0</v>
      </c>
      <c r="L4928" s="20">
        <v>1</v>
      </c>
    </row>
    <row r="4929" spans="1:12" ht="14.4">
      <c r="A4929" s="2">
        <v>4928</v>
      </c>
      <c r="B4929">
        <v>78</v>
      </c>
      <c r="C4929">
        <v>1</v>
      </c>
      <c r="D4929" s="7">
        <f>Groei2030!B4929</f>
        <v>-1</v>
      </c>
      <c r="E4929" s="7">
        <f>Groei2030!C4929</f>
        <v>0</v>
      </c>
      <c r="F4929" s="6">
        <v>1.5218975156250001</v>
      </c>
      <c r="G4929" s="6">
        <f t="shared" si="305"/>
        <v>-0.16426861692939429</v>
      </c>
      <c r="H4929" s="6">
        <f t="shared" si="306"/>
        <v>-3.1052668606690793E-2</v>
      </c>
      <c r="I4929" s="7">
        <f>B4929+ProxiPrognose2030!H4929</f>
        <v>77.968947331393309</v>
      </c>
      <c r="J4929">
        <f t="shared" si="307"/>
        <v>1</v>
      </c>
      <c r="K4929">
        <f t="shared" si="308"/>
        <v>0</v>
      </c>
      <c r="L4929" s="20">
        <v>1</v>
      </c>
    </row>
    <row r="4930" spans="1:12" ht="14.4">
      <c r="A4930" s="2">
        <v>4929</v>
      </c>
      <c r="B4930">
        <v>98</v>
      </c>
      <c r="C4930">
        <v>1</v>
      </c>
      <c r="D4930" s="7">
        <f>Groei2030!B4930</f>
        <v>0</v>
      </c>
      <c r="E4930" s="7">
        <f>Groei2030!C4930</f>
        <v>0</v>
      </c>
      <c r="F4930" s="6">
        <v>0.72237783203124994</v>
      </c>
      <c r="G4930" s="6">
        <f t="shared" si="305"/>
        <v>0</v>
      </c>
      <c r="H4930" s="6">
        <f t="shared" si="306"/>
        <v>0</v>
      </c>
      <c r="I4930" s="7">
        <f>B4930+ProxiPrognose2030!H4930</f>
        <v>98</v>
      </c>
      <c r="J4930">
        <f t="shared" si="307"/>
        <v>1</v>
      </c>
      <c r="K4930">
        <f t="shared" si="308"/>
        <v>0</v>
      </c>
      <c r="L4930" s="20">
        <v>1</v>
      </c>
    </row>
    <row r="4931" spans="1:12" ht="14.4">
      <c r="A4931" s="2">
        <v>4930</v>
      </c>
      <c r="B4931">
        <v>0</v>
      </c>
      <c r="C4931">
        <v>0</v>
      </c>
      <c r="D4931" s="7">
        <f>Groei2030!B4931</f>
        <v>0</v>
      </c>
      <c r="E4931" s="7">
        <f>Groei2030!C4931</f>
        <v>0</v>
      </c>
      <c r="F4931" s="6">
        <v>0</v>
      </c>
      <c r="G4931" s="6">
        <f t="shared" ref="G4931:G4994" si="309">IFERROR((D4931+E4931)/((F4931/0.25)),0)</f>
        <v>0</v>
      </c>
      <c r="H4931" s="6">
        <f t="shared" ref="H4931:H4994" si="310">G4931/5.29</f>
        <v>0</v>
      </c>
      <c r="I4931" s="7">
        <f>B4931+ProxiPrognose2030!H4931</f>
        <v>0</v>
      </c>
      <c r="J4931">
        <f t="shared" ref="J4931:J4994" si="311">MAX(C4931,IF(I4931&gt;0,IF(A4931&lt;6701,IF(I4931&lt;200,1,IF(I4931&lt;400,2,IF(I4931&lt;600,3,IF(I4931&lt;900,4,IF(I4931&lt;2000,5,IF(I4931&gt;2000,6,0)))))),0),0))</f>
        <v>0</v>
      </c>
      <c r="K4931">
        <f t="shared" ref="K4931:K4994" si="312">J4931-C4931</f>
        <v>0</v>
      </c>
      <c r="L4931" s="20">
        <v>0</v>
      </c>
    </row>
    <row r="4932" spans="1:12" ht="14.4">
      <c r="A4932" s="2">
        <v>4931</v>
      </c>
      <c r="B4932">
        <v>0</v>
      </c>
      <c r="C4932">
        <v>0</v>
      </c>
      <c r="D4932" s="7">
        <f>Groei2030!B4932</f>
        <v>0</v>
      </c>
      <c r="E4932" s="7">
        <f>Groei2030!C4932</f>
        <v>0</v>
      </c>
      <c r="F4932" s="6">
        <v>0</v>
      </c>
      <c r="G4932" s="6">
        <f t="shared" si="309"/>
        <v>0</v>
      </c>
      <c r="H4932" s="6">
        <f t="shared" si="310"/>
        <v>0</v>
      </c>
      <c r="I4932" s="7">
        <f>B4932+ProxiPrognose2030!H4932</f>
        <v>0</v>
      </c>
      <c r="J4932">
        <f t="shared" si="311"/>
        <v>0</v>
      </c>
      <c r="K4932">
        <f t="shared" si="312"/>
        <v>0</v>
      </c>
      <c r="L4932" s="20">
        <v>0</v>
      </c>
    </row>
    <row r="4933" spans="1:12" ht="14.4">
      <c r="A4933" s="2">
        <v>4932</v>
      </c>
      <c r="B4933">
        <v>0</v>
      </c>
      <c r="C4933">
        <v>0</v>
      </c>
      <c r="D4933" s="7">
        <f>Groei2030!B4933</f>
        <v>0</v>
      </c>
      <c r="E4933" s="7">
        <f>Groei2030!C4933</f>
        <v>0</v>
      </c>
      <c r="F4933" s="6">
        <v>0</v>
      </c>
      <c r="G4933" s="6">
        <f t="shared" si="309"/>
        <v>0</v>
      </c>
      <c r="H4933" s="6">
        <f t="shared" si="310"/>
        <v>0</v>
      </c>
      <c r="I4933" s="7">
        <f>B4933+ProxiPrognose2030!H4933</f>
        <v>0</v>
      </c>
      <c r="J4933">
        <f t="shared" si="311"/>
        <v>0</v>
      </c>
      <c r="K4933">
        <f t="shared" si="312"/>
        <v>0</v>
      </c>
      <c r="L4933" s="20">
        <v>0</v>
      </c>
    </row>
    <row r="4934" spans="1:12" ht="14.4">
      <c r="A4934" s="2">
        <v>4933</v>
      </c>
      <c r="B4934">
        <v>0</v>
      </c>
      <c r="C4934">
        <v>0</v>
      </c>
      <c r="D4934" s="7">
        <f>Groei2030!B4934</f>
        <v>0</v>
      </c>
      <c r="E4934" s="7">
        <f>Groei2030!C4934</f>
        <v>0</v>
      </c>
      <c r="F4934" s="6">
        <v>0</v>
      </c>
      <c r="G4934" s="6">
        <f t="shared" si="309"/>
        <v>0</v>
      </c>
      <c r="H4934" s="6">
        <f t="shared" si="310"/>
        <v>0</v>
      </c>
      <c r="I4934" s="7">
        <f>B4934+ProxiPrognose2030!H4934</f>
        <v>0</v>
      </c>
      <c r="J4934">
        <f t="shared" si="311"/>
        <v>0</v>
      </c>
      <c r="K4934">
        <f t="shared" si="312"/>
        <v>0</v>
      </c>
      <c r="L4934" s="20">
        <v>0</v>
      </c>
    </row>
    <row r="4935" spans="1:12" ht="14.4">
      <c r="A4935" s="2">
        <v>4934</v>
      </c>
      <c r="B4935">
        <v>0</v>
      </c>
      <c r="C4935">
        <v>0</v>
      </c>
      <c r="D4935" s="7">
        <f>Groei2030!B4935</f>
        <v>0</v>
      </c>
      <c r="E4935" s="7">
        <f>Groei2030!C4935</f>
        <v>0</v>
      </c>
      <c r="F4935" s="6">
        <v>0</v>
      </c>
      <c r="G4935" s="6">
        <f t="shared" si="309"/>
        <v>0</v>
      </c>
      <c r="H4935" s="6">
        <f t="shared" si="310"/>
        <v>0</v>
      </c>
      <c r="I4935" s="7">
        <f>B4935+ProxiPrognose2030!H4935</f>
        <v>0</v>
      </c>
      <c r="J4935">
        <f t="shared" si="311"/>
        <v>0</v>
      </c>
      <c r="K4935">
        <f t="shared" si="312"/>
        <v>0</v>
      </c>
      <c r="L4935" s="20">
        <v>0</v>
      </c>
    </row>
    <row r="4936" spans="1:12" ht="14.4">
      <c r="A4936" s="2">
        <v>4935</v>
      </c>
      <c r="B4936">
        <v>0</v>
      </c>
      <c r="C4936">
        <v>0</v>
      </c>
      <c r="D4936" s="7">
        <f>Groei2030!B4936</f>
        <v>0</v>
      </c>
      <c r="E4936" s="7">
        <f>Groei2030!C4936</f>
        <v>0</v>
      </c>
      <c r="F4936" s="6">
        <v>0</v>
      </c>
      <c r="G4936" s="6">
        <f t="shared" si="309"/>
        <v>0</v>
      </c>
      <c r="H4936" s="6">
        <f t="shared" si="310"/>
        <v>0</v>
      </c>
      <c r="I4936" s="7">
        <f>B4936+ProxiPrognose2030!H4936</f>
        <v>0</v>
      </c>
      <c r="J4936">
        <f t="shared" si="311"/>
        <v>0</v>
      </c>
      <c r="K4936">
        <f t="shared" si="312"/>
        <v>0</v>
      </c>
      <c r="L4936" s="20">
        <v>0</v>
      </c>
    </row>
    <row r="4937" spans="1:12" ht="14.4">
      <c r="A4937" s="2">
        <v>4936</v>
      </c>
      <c r="B4937">
        <v>0</v>
      </c>
      <c r="C4937">
        <v>0</v>
      </c>
      <c r="D4937" s="7">
        <f>Groei2030!B4937</f>
        <v>0</v>
      </c>
      <c r="E4937" s="7">
        <f>Groei2030!C4937</f>
        <v>0</v>
      </c>
      <c r="F4937" s="6">
        <v>0</v>
      </c>
      <c r="G4937" s="6">
        <f t="shared" si="309"/>
        <v>0</v>
      </c>
      <c r="H4937" s="6">
        <f t="shared" si="310"/>
        <v>0</v>
      </c>
      <c r="I4937" s="7">
        <f>B4937+ProxiPrognose2030!H4937</f>
        <v>0</v>
      </c>
      <c r="J4937">
        <f t="shared" si="311"/>
        <v>0</v>
      </c>
      <c r="K4937">
        <f t="shared" si="312"/>
        <v>0</v>
      </c>
      <c r="L4937" s="20">
        <v>0</v>
      </c>
    </row>
    <row r="4938" spans="1:12" ht="14.4">
      <c r="A4938" s="2">
        <v>4937</v>
      </c>
      <c r="B4938">
        <v>0</v>
      </c>
      <c r="C4938">
        <v>0</v>
      </c>
      <c r="D4938" s="7">
        <f>Groei2030!B4938</f>
        <v>0</v>
      </c>
      <c r="E4938" s="7">
        <f>Groei2030!C4938</f>
        <v>0</v>
      </c>
      <c r="F4938" s="6">
        <v>0</v>
      </c>
      <c r="G4938" s="6">
        <f t="shared" si="309"/>
        <v>0</v>
      </c>
      <c r="H4938" s="6">
        <f t="shared" si="310"/>
        <v>0</v>
      </c>
      <c r="I4938" s="7">
        <f>B4938+ProxiPrognose2030!H4938</f>
        <v>0</v>
      </c>
      <c r="J4938">
        <f t="shared" si="311"/>
        <v>0</v>
      </c>
      <c r="K4938">
        <f t="shared" si="312"/>
        <v>0</v>
      </c>
      <c r="L4938" s="20">
        <v>0</v>
      </c>
    </row>
    <row r="4939" spans="1:12" ht="14.4">
      <c r="A4939" s="2">
        <v>4938</v>
      </c>
      <c r="B4939">
        <v>0</v>
      </c>
      <c r="C4939">
        <v>0</v>
      </c>
      <c r="D4939" s="7">
        <f>Groei2030!B4939</f>
        <v>0</v>
      </c>
      <c r="E4939" s="7">
        <f>Groei2030!C4939</f>
        <v>0</v>
      </c>
      <c r="F4939" s="6">
        <v>0</v>
      </c>
      <c r="G4939" s="6">
        <f t="shared" si="309"/>
        <v>0</v>
      </c>
      <c r="H4939" s="6">
        <f t="shared" si="310"/>
        <v>0</v>
      </c>
      <c r="I4939" s="7">
        <f>B4939+ProxiPrognose2030!H4939</f>
        <v>0</v>
      </c>
      <c r="J4939">
        <f t="shared" si="311"/>
        <v>0</v>
      </c>
      <c r="K4939">
        <f t="shared" si="312"/>
        <v>0</v>
      </c>
      <c r="L4939" s="20">
        <v>0</v>
      </c>
    </row>
    <row r="4940" spans="1:12" ht="14.4">
      <c r="A4940" s="2">
        <v>4939</v>
      </c>
      <c r="B4940">
        <v>0</v>
      </c>
      <c r="C4940">
        <v>0</v>
      </c>
      <c r="D4940" s="7">
        <f>Groei2030!B4940</f>
        <v>0</v>
      </c>
      <c r="E4940" s="7">
        <f>Groei2030!C4940</f>
        <v>0</v>
      </c>
      <c r="F4940" s="6">
        <v>0</v>
      </c>
      <c r="G4940" s="6">
        <f t="shared" si="309"/>
        <v>0</v>
      </c>
      <c r="H4940" s="6">
        <f t="shared" si="310"/>
        <v>0</v>
      </c>
      <c r="I4940" s="7">
        <f>B4940+ProxiPrognose2030!H4940</f>
        <v>0</v>
      </c>
      <c r="J4940">
        <f t="shared" si="311"/>
        <v>0</v>
      </c>
      <c r="K4940">
        <f t="shared" si="312"/>
        <v>0</v>
      </c>
      <c r="L4940" s="20">
        <v>0</v>
      </c>
    </row>
    <row r="4941" spans="1:12" ht="14.4">
      <c r="A4941" s="2">
        <v>4940</v>
      </c>
      <c r="B4941">
        <v>0</v>
      </c>
      <c r="C4941">
        <v>0</v>
      </c>
      <c r="D4941" s="7">
        <f>Groei2030!B4941</f>
        <v>0</v>
      </c>
      <c r="E4941" s="7">
        <f>Groei2030!C4941</f>
        <v>0</v>
      </c>
      <c r="F4941" s="6">
        <v>0</v>
      </c>
      <c r="G4941" s="6">
        <f t="shared" si="309"/>
        <v>0</v>
      </c>
      <c r="H4941" s="6">
        <f t="shared" si="310"/>
        <v>0</v>
      </c>
      <c r="I4941" s="7">
        <f>B4941+ProxiPrognose2030!H4941</f>
        <v>0</v>
      </c>
      <c r="J4941">
        <f t="shared" si="311"/>
        <v>0</v>
      </c>
      <c r="K4941">
        <f t="shared" si="312"/>
        <v>0</v>
      </c>
      <c r="L4941" s="20">
        <v>0</v>
      </c>
    </row>
    <row r="4942" spans="1:12" ht="14.4">
      <c r="A4942" s="2">
        <v>4941</v>
      </c>
      <c r="B4942">
        <v>0</v>
      </c>
      <c r="C4942">
        <v>0</v>
      </c>
      <c r="D4942" s="7">
        <f>Groei2030!B4942</f>
        <v>0</v>
      </c>
      <c r="E4942" s="7">
        <f>Groei2030!C4942</f>
        <v>0</v>
      </c>
      <c r="F4942" s="6">
        <v>0</v>
      </c>
      <c r="G4942" s="6">
        <f t="shared" si="309"/>
        <v>0</v>
      </c>
      <c r="H4942" s="6">
        <f t="shared" si="310"/>
        <v>0</v>
      </c>
      <c r="I4942" s="7">
        <f>B4942+ProxiPrognose2030!H4942</f>
        <v>0</v>
      </c>
      <c r="J4942">
        <f t="shared" si="311"/>
        <v>0</v>
      </c>
      <c r="K4942">
        <f t="shared" si="312"/>
        <v>0</v>
      </c>
      <c r="L4942" s="20">
        <v>0</v>
      </c>
    </row>
    <row r="4943" spans="1:12" ht="14.4">
      <c r="A4943" s="2">
        <v>4942</v>
      </c>
      <c r="B4943">
        <v>0</v>
      </c>
      <c r="C4943">
        <v>0</v>
      </c>
      <c r="D4943" s="7">
        <f>Groei2030!B4943</f>
        <v>0</v>
      </c>
      <c r="E4943" s="7">
        <f>Groei2030!C4943</f>
        <v>0</v>
      </c>
      <c r="F4943" s="6">
        <v>0</v>
      </c>
      <c r="G4943" s="6">
        <f t="shared" si="309"/>
        <v>0</v>
      </c>
      <c r="H4943" s="6">
        <f t="shared" si="310"/>
        <v>0</v>
      </c>
      <c r="I4943" s="7">
        <f>B4943+ProxiPrognose2030!H4943</f>
        <v>0</v>
      </c>
      <c r="J4943">
        <f t="shared" si="311"/>
        <v>0</v>
      </c>
      <c r="K4943">
        <f t="shared" si="312"/>
        <v>0</v>
      </c>
      <c r="L4943" s="20">
        <v>0</v>
      </c>
    </row>
    <row r="4944" spans="1:12" ht="14.4">
      <c r="A4944" s="2">
        <v>4943</v>
      </c>
      <c r="B4944">
        <v>0</v>
      </c>
      <c r="C4944">
        <v>0</v>
      </c>
      <c r="D4944" s="7">
        <f>Groei2030!B4944</f>
        <v>0</v>
      </c>
      <c r="E4944" s="7">
        <f>Groei2030!C4944</f>
        <v>0</v>
      </c>
      <c r="F4944" s="6">
        <v>0</v>
      </c>
      <c r="G4944" s="6">
        <f t="shared" si="309"/>
        <v>0</v>
      </c>
      <c r="H4944" s="6">
        <f t="shared" si="310"/>
        <v>0</v>
      </c>
      <c r="I4944" s="7">
        <f>B4944+ProxiPrognose2030!H4944</f>
        <v>0</v>
      </c>
      <c r="J4944">
        <f t="shared" si="311"/>
        <v>0</v>
      </c>
      <c r="K4944">
        <f t="shared" si="312"/>
        <v>0</v>
      </c>
      <c r="L4944" s="20">
        <v>0</v>
      </c>
    </row>
    <row r="4945" spans="1:12" ht="14.4">
      <c r="A4945" s="2">
        <v>4944</v>
      </c>
      <c r="B4945">
        <v>0</v>
      </c>
      <c r="C4945">
        <v>0</v>
      </c>
      <c r="D4945" s="7">
        <f>Groei2030!B4945</f>
        <v>0</v>
      </c>
      <c r="E4945" s="7">
        <f>Groei2030!C4945</f>
        <v>0</v>
      </c>
      <c r="F4945" s="6">
        <v>0</v>
      </c>
      <c r="G4945" s="6">
        <f t="shared" si="309"/>
        <v>0</v>
      </c>
      <c r="H4945" s="6">
        <f t="shared" si="310"/>
        <v>0</v>
      </c>
      <c r="I4945" s="7">
        <f>B4945+ProxiPrognose2030!H4945</f>
        <v>0</v>
      </c>
      <c r="J4945">
        <f t="shared" si="311"/>
        <v>0</v>
      </c>
      <c r="K4945">
        <f t="shared" si="312"/>
        <v>0</v>
      </c>
      <c r="L4945" s="20">
        <v>0</v>
      </c>
    </row>
    <row r="4946" spans="1:12" ht="14.4">
      <c r="A4946" s="2">
        <v>4945</v>
      </c>
      <c r="B4946">
        <v>0</v>
      </c>
      <c r="C4946">
        <v>0</v>
      </c>
      <c r="D4946" s="7">
        <f>Groei2030!B4946</f>
        <v>0</v>
      </c>
      <c r="E4946" s="7">
        <f>Groei2030!C4946</f>
        <v>0</v>
      </c>
      <c r="F4946" s="6">
        <v>0</v>
      </c>
      <c r="G4946" s="6">
        <f t="shared" si="309"/>
        <v>0</v>
      </c>
      <c r="H4946" s="6">
        <f t="shared" si="310"/>
        <v>0</v>
      </c>
      <c r="I4946" s="7">
        <f>B4946+ProxiPrognose2030!H4946</f>
        <v>0</v>
      </c>
      <c r="J4946">
        <f t="shared" si="311"/>
        <v>0</v>
      </c>
      <c r="K4946">
        <f t="shared" si="312"/>
        <v>0</v>
      </c>
      <c r="L4946" s="20">
        <v>0</v>
      </c>
    </row>
    <row r="4947" spans="1:12" ht="14.4">
      <c r="A4947" s="2">
        <v>4946</v>
      </c>
      <c r="B4947">
        <v>0</v>
      </c>
      <c r="C4947">
        <v>0</v>
      </c>
      <c r="D4947" s="7">
        <f>Groei2030!B4947</f>
        <v>0</v>
      </c>
      <c r="E4947" s="7">
        <f>Groei2030!C4947</f>
        <v>0</v>
      </c>
      <c r="F4947" s="6">
        <v>0</v>
      </c>
      <c r="G4947" s="6">
        <f t="shared" si="309"/>
        <v>0</v>
      </c>
      <c r="H4947" s="6">
        <f t="shared" si="310"/>
        <v>0</v>
      </c>
      <c r="I4947" s="7">
        <f>B4947+ProxiPrognose2030!H4947</f>
        <v>0</v>
      </c>
      <c r="J4947">
        <f t="shared" si="311"/>
        <v>0</v>
      </c>
      <c r="K4947">
        <f t="shared" si="312"/>
        <v>0</v>
      </c>
      <c r="L4947" s="20">
        <v>0</v>
      </c>
    </row>
    <row r="4948" spans="1:12" ht="14.4">
      <c r="A4948" s="2">
        <v>4947</v>
      </c>
      <c r="B4948">
        <v>0</v>
      </c>
      <c r="C4948">
        <v>0</v>
      </c>
      <c r="D4948" s="7">
        <f>Groei2030!B4948</f>
        <v>0</v>
      </c>
      <c r="E4948" s="7">
        <f>Groei2030!C4948</f>
        <v>0</v>
      </c>
      <c r="F4948" s="6">
        <v>0</v>
      </c>
      <c r="G4948" s="6">
        <f t="shared" si="309"/>
        <v>0</v>
      </c>
      <c r="H4948" s="6">
        <f t="shared" si="310"/>
        <v>0</v>
      </c>
      <c r="I4948" s="7">
        <f>B4948+ProxiPrognose2030!H4948</f>
        <v>0</v>
      </c>
      <c r="J4948">
        <f t="shared" si="311"/>
        <v>0</v>
      </c>
      <c r="K4948">
        <f t="shared" si="312"/>
        <v>0</v>
      </c>
      <c r="L4948" s="20">
        <v>0</v>
      </c>
    </row>
    <row r="4949" spans="1:12" ht="14.4">
      <c r="A4949" s="2">
        <v>4948</v>
      </c>
      <c r="B4949">
        <v>0</v>
      </c>
      <c r="C4949">
        <v>0</v>
      </c>
      <c r="D4949" s="7">
        <f>Groei2030!B4949</f>
        <v>0</v>
      </c>
      <c r="E4949" s="7">
        <f>Groei2030!C4949</f>
        <v>0</v>
      </c>
      <c r="F4949" s="6">
        <v>0</v>
      </c>
      <c r="G4949" s="6">
        <f t="shared" si="309"/>
        <v>0</v>
      </c>
      <c r="H4949" s="6">
        <f t="shared" si="310"/>
        <v>0</v>
      </c>
      <c r="I4949" s="7">
        <f>B4949+ProxiPrognose2030!H4949</f>
        <v>0</v>
      </c>
      <c r="J4949">
        <f t="shared" si="311"/>
        <v>0</v>
      </c>
      <c r="K4949">
        <f t="shared" si="312"/>
        <v>0</v>
      </c>
      <c r="L4949" s="20">
        <v>0</v>
      </c>
    </row>
    <row r="4950" spans="1:12" ht="14.4">
      <c r="A4950" s="2">
        <v>4949</v>
      </c>
      <c r="B4950">
        <v>0</v>
      </c>
      <c r="C4950">
        <v>0</v>
      </c>
      <c r="D4950" s="7">
        <f>Groei2030!B4950</f>
        <v>0</v>
      </c>
      <c r="E4950" s="7">
        <f>Groei2030!C4950</f>
        <v>0</v>
      </c>
      <c r="F4950" s="6">
        <v>0</v>
      </c>
      <c r="G4950" s="6">
        <f t="shared" si="309"/>
        <v>0</v>
      </c>
      <c r="H4950" s="6">
        <f t="shared" si="310"/>
        <v>0</v>
      </c>
      <c r="I4950" s="7">
        <f>B4950+ProxiPrognose2030!H4950</f>
        <v>0</v>
      </c>
      <c r="J4950">
        <f t="shared" si="311"/>
        <v>0</v>
      </c>
      <c r="K4950">
        <f t="shared" si="312"/>
        <v>0</v>
      </c>
      <c r="L4950" s="20">
        <v>0</v>
      </c>
    </row>
    <row r="4951" spans="1:12" ht="14.4">
      <c r="A4951" s="2">
        <v>4950</v>
      </c>
      <c r="B4951">
        <v>0</v>
      </c>
      <c r="C4951">
        <v>0</v>
      </c>
      <c r="D4951" s="7">
        <f>Groei2030!B4951</f>
        <v>0</v>
      </c>
      <c r="E4951" s="7">
        <f>Groei2030!C4951</f>
        <v>0</v>
      </c>
      <c r="F4951" s="6">
        <v>0</v>
      </c>
      <c r="G4951" s="6">
        <f t="shared" si="309"/>
        <v>0</v>
      </c>
      <c r="H4951" s="6">
        <f t="shared" si="310"/>
        <v>0</v>
      </c>
      <c r="I4951" s="7">
        <f>B4951+ProxiPrognose2030!H4951</f>
        <v>0</v>
      </c>
      <c r="J4951">
        <f t="shared" si="311"/>
        <v>0</v>
      </c>
      <c r="K4951">
        <f t="shared" si="312"/>
        <v>0</v>
      </c>
      <c r="L4951" s="20">
        <v>0</v>
      </c>
    </row>
    <row r="4952" spans="1:12" ht="14.4">
      <c r="A4952" s="2">
        <v>4951</v>
      </c>
      <c r="B4952">
        <v>750</v>
      </c>
      <c r="C4952">
        <v>4</v>
      </c>
      <c r="D4952" s="7">
        <f>Groei2030!B4952</f>
        <v>-8</v>
      </c>
      <c r="E4952" s="7">
        <f>Groei2030!C4952</f>
        <v>0</v>
      </c>
      <c r="F4952" s="6">
        <v>3.5093069091796901E-2</v>
      </c>
      <c r="G4952" s="6">
        <f t="shared" si="309"/>
        <v>-56.991310585243326</v>
      </c>
      <c r="H4952" s="6">
        <f t="shared" si="310"/>
        <v>-10.773404647494013</v>
      </c>
      <c r="I4952" s="7">
        <f>B4952+ProxiPrognose2030!H4952</f>
        <v>739.22659535250602</v>
      </c>
      <c r="J4952">
        <f t="shared" si="311"/>
        <v>4</v>
      </c>
      <c r="K4952">
        <f t="shared" si="312"/>
        <v>0</v>
      </c>
      <c r="L4952" s="20">
        <v>4</v>
      </c>
    </row>
    <row r="4953" spans="1:12" ht="14.4">
      <c r="A4953" s="2">
        <v>4952</v>
      </c>
      <c r="B4953">
        <v>710</v>
      </c>
      <c r="C4953">
        <v>4</v>
      </c>
      <c r="D4953" s="7">
        <f>Groei2030!B4953</f>
        <v>-2</v>
      </c>
      <c r="E4953" s="7">
        <f>Groei2030!C4953</f>
        <v>0</v>
      </c>
      <c r="F4953" s="6">
        <v>1.37947053222656E-2</v>
      </c>
      <c r="G4953" s="6">
        <f t="shared" si="309"/>
        <v>-36.245790563787232</v>
      </c>
      <c r="H4953" s="6">
        <f t="shared" si="310"/>
        <v>-6.8517562502433327</v>
      </c>
      <c r="I4953" s="7">
        <f>B4953+ProxiPrognose2030!H4953</f>
        <v>703.14824374975672</v>
      </c>
      <c r="J4953">
        <f t="shared" si="311"/>
        <v>4</v>
      </c>
      <c r="K4953">
        <f t="shared" si="312"/>
        <v>0</v>
      </c>
      <c r="L4953" s="20">
        <v>4</v>
      </c>
    </row>
    <row r="4954" spans="1:12" ht="14.4">
      <c r="A4954" s="2">
        <v>4953</v>
      </c>
      <c r="B4954">
        <v>721</v>
      </c>
      <c r="C4954">
        <v>4</v>
      </c>
      <c r="D4954" s="7">
        <f>Groei2030!B4954</f>
        <v>-9</v>
      </c>
      <c r="E4954" s="7">
        <f>Groei2030!C4954</f>
        <v>0</v>
      </c>
      <c r="F4954" s="6">
        <v>5.3043780517578097E-2</v>
      </c>
      <c r="G4954" s="6">
        <f t="shared" si="309"/>
        <v>-42.417791078340954</v>
      </c>
      <c r="H4954" s="6">
        <f t="shared" si="310"/>
        <v>-8.0184860261514093</v>
      </c>
      <c r="I4954" s="7">
        <f>B4954+ProxiPrognose2030!H4954</f>
        <v>712.98151397384856</v>
      </c>
      <c r="J4954">
        <f t="shared" si="311"/>
        <v>4</v>
      </c>
      <c r="K4954">
        <f t="shared" si="312"/>
        <v>0</v>
      </c>
      <c r="L4954" s="20">
        <v>4</v>
      </c>
    </row>
    <row r="4955" spans="1:12" ht="14.4">
      <c r="A4955" s="2">
        <v>4954</v>
      </c>
      <c r="B4955">
        <v>708</v>
      </c>
      <c r="C4955">
        <v>4</v>
      </c>
      <c r="D4955" s="7">
        <f>Groei2030!B4955</f>
        <v>15</v>
      </c>
      <c r="E4955" s="7">
        <f>Groei2030!C4955</f>
        <v>0</v>
      </c>
      <c r="F4955" s="6">
        <v>2.4511768554687501E-2</v>
      </c>
      <c r="G4955" s="6">
        <f t="shared" si="309"/>
        <v>152.98773695718785</v>
      </c>
      <c r="H4955" s="6">
        <f t="shared" si="310"/>
        <v>28.920177118561028</v>
      </c>
      <c r="I4955" s="7">
        <f>B4955+ProxiPrognose2030!H4955</f>
        <v>736.92017711856101</v>
      </c>
      <c r="J4955">
        <f t="shared" si="311"/>
        <v>4</v>
      </c>
      <c r="K4955">
        <f t="shared" si="312"/>
        <v>0</v>
      </c>
      <c r="L4955" s="20">
        <v>4</v>
      </c>
    </row>
    <row r="4956" spans="1:12" ht="14.4">
      <c r="A4956" s="2">
        <v>4955</v>
      </c>
      <c r="B4956">
        <v>754</v>
      </c>
      <c r="C4956">
        <v>4</v>
      </c>
      <c r="D4956" s="7">
        <f>Groei2030!B4956</f>
        <v>17</v>
      </c>
      <c r="E4956" s="7">
        <f>Groei2030!C4956</f>
        <v>0</v>
      </c>
      <c r="F4956" s="6">
        <v>2.1754416748046901E-2</v>
      </c>
      <c r="G4956" s="6">
        <f t="shared" si="309"/>
        <v>195.36262678159656</v>
      </c>
      <c r="H4956" s="6">
        <f t="shared" si="310"/>
        <v>36.930553266842452</v>
      </c>
      <c r="I4956" s="7">
        <f>B4956+ProxiPrognose2030!H4956</f>
        <v>790.93055326684248</v>
      </c>
      <c r="J4956">
        <f t="shared" si="311"/>
        <v>4</v>
      </c>
      <c r="K4956">
        <f t="shared" si="312"/>
        <v>0</v>
      </c>
      <c r="L4956" s="20">
        <v>4</v>
      </c>
    </row>
    <row r="4957" spans="1:12" ht="14.4">
      <c r="A4957" s="2">
        <v>4956</v>
      </c>
      <c r="B4957">
        <v>745</v>
      </c>
      <c r="C4957">
        <v>4</v>
      </c>
      <c r="D4957" s="7">
        <f>Groei2030!B4957</f>
        <v>-1</v>
      </c>
      <c r="E4957" s="7">
        <f>Groei2030!C4957</f>
        <v>0</v>
      </c>
      <c r="F4957" s="6">
        <v>9.5497099609374997E-3</v>
      </c>
      <c r="G4957" s="6">
        <f t="shared" si="309"/>
        <v>-26.178805536776469</v>
      </c>
      <c r="H4957" s="6">
        <f t="shared" si="310"/>
        <v>-4.9487345060068941</v>
      </c>
      <c r="I4957" s="7">
        <f>B4957+ProxiPrognose2030!H4957</f>
        <v>740.05126549399313</v>
      </c>
      <c r="J4957">
        <f t="shared" si="311"/>
        <v>4</v>
      </c>
      <c r="K4957">
        <f t="shared" si="312"/>
        <v>0</v>
      </c>
      <c r="L4957" s="20">
        <v>4</v>
      </c>
    </row>
    <row r="4958" spans="1:12" ht="14.4">
      <c r="A4958" s="2">
        <v>4957</v>
      </c>
      <c r="B4958">
        <v>751</v>
      </c>
      <c r="C4958">
        <v>4</v>
      </c>
      <c r="D4958" s="7">
        <f>Groei2030!B4958</f>
        <v>264</v>
      </c>
      <c r="E4958" s="7">
        <f>Groei2030!C4958</f>
        <v>0</v>
      </c>
      <c r="F4958" s="6">
        <v>2.5914387207031299E-2</v>
      </c>
      <c r="G4958" s="6">
        <f t="shared" si="309"/>
        <v>2546.8477982027048</v>
      </c>
      <c r="H4958" s="6">
        <f t="shared" si="310"/>
        <v>481.44570854493475</v>
      </c>
      <c r="I4958" s="7">
        <f>B4958+ProxiPrognose2030!H4958</f>
        <v>1232.4457085449349</v>
      </c>
      <c r="J4958">
        <f t="shared" si="311"/>
        <v>5</v>
      </c>
      <c r="K4958">
        <f t="shared" si="312"/>
        <v>1</v>
      </c>
      <c r="L4958" s="20">
        <v>5</v>
      </c>
    </row>
    <row r="4959" spans="1:12" ht="14.4">
      <c r="A4959" s="2">
        <v>4958</v>
      </c>
      <c r="B4959">
        <v>778</v>
      </c>
      <c r="C4959">
        <v>4</v>
      </c>
      <c r="D4959" s="7">
        <f>Groei2030!B4959</f>
        <v>-6</v>
      </c>
      <c r="E4959" s="7">
        <f>Groei2030!C4959</f>
        <v>0</v>
      </c>
      <c r="F4959" s="6">
        <v>2.9053302978515601E-2</v>
      </c>
      <c r="G4959" s="6">
        <f t="shared" si="309"/>
        <v>-51.62924164282537</v>
      </c>
      <c r="H4959" s="6">
        <f t="shared" si="310"/>
        <v>-9.7597810288894831</v>
      </c>
      <c r="I4959" s="7">
        <f>B4959+ProxiPrognose2030!H4959</f>
        <v>768.24021897111049</v>
      </c>
      <c r="J4959">
        <f t="shared" si="311"/>
        <v>4</v>
      </c>
      <c r="K4959">
        <f t="shared" si="312"/>
        <v>0</v>
      </c>
      <c r="L4959" s="20">
        <v>4</v>
      </c>
    </row>
    <row r="4960" spans="1:12" ht="14.4">
      <c r="A4960" s="2">
        <v>4959</v>
      </c>
      <c r="B4960">
        <v>754</v>
      </c>
      <c r="C4960">
        <v>4</v>
      </c>
      <c r="D4960" s="7">
        <f>Groei2030!B4960</f>
        <v>-1</v>
      </c>
      <c r="E4960" s="7">
        <f>Groei2030!C4960</f>
        <v>0</v>
      </c>
      <c r="F4960" s="6">
        <v>4.9680891113281197E-3</v>
      </c>
      <c r="G4960" s="6">
        <f t="shared" si="309"/>
        <v>-50.321158577843519</v>
      </c>
      <c r="H4960" s="6">
        <f t="shared" si="310"/>
        <v>-9.5125063474184337</v>
      </c>
      <c r="I4960" s="7">
        <f>B4960+ProxiPrognose2030!H4960</f>
        <v>744.48749365258152</v>
      </c>
      <c r="J4960">
        <f t="shared" si="311"/>
        <v>4</v>
      </c>
      <c r="K4960">
        <f t="shared" si="312"/>
        <v>0</v>
      </c>
      <c r="L4960" s="20">
        <v>4</v>
      </c>
    </row>
    <row r="4961" spans="1:12" ht="14.4">
      <c r="A4961" s="2">
        <v>4960</v>
      </c>
      <c r="B4961">
        <v>813</v>
      </c>
      <c r="C4961">
        <v>4</v>
      </c>
      <c r="D4961" s="7">
        <f>Groei2030!B4961</f>
        <v>-10</v>
      </c>
      <c r="E4961" s="7">
        <f>Groei2030!C4961</f>
        <v>0</v>
      </c>
      <c r="F4961" s="6">
        <v>8.4042899658203093E-2</v>
      </c>
      <c r="G4961" s="6">
        <f t="shared" si="309"/>
        <v>-29.746712811758453</v>
      </c>
      <c r="H4961" s="6">
        <f t="shared" si="310"/>
        <v>-5.6231971288768339</v>
      </c>
      <c r="I4961" s="7">
        <f>B4961+ProxiPrognose2030!H4961</f>
        <v>807.37680287112312</v>
      </c>
      <c r="J4961">
        <f t="shared" si="311"/>
        <v>4</v>
      </c>
      <c r="K4961">
        <f t="shared" si="312"/>
        <v>0</v>
      </c>
      <c r="L4961" s="20">
        <v>4</v>
      </c>
    </row>
    <row r="4962" spans="1:12" ht="14.4">
      <c r="A4962" s="2">
        <v>4961</v>
      </c>
      <c r="B4962">
        <v>785</v>
      </c>
      <c r="C4962">
        <v>4</v>
      </c>
      <c r="D4962" s="7">
        <f>Groei2030!B4962</f>
        <v>-3</v>
      </c>
      <c r="E4962" s="7">
        <f>Groei2030!C4962</f>
        <v>0</v>
      </c>
      <c r="F4962" s="6">
        <v>0.12826333325195299</v>
      </c>
      <c r="G4962" s="6">
        <f t="shared" si="309"/>
        <v>-5.8473453089414402</v>
      </c>
      <c r="H4962" s="6">
        <f t="shared" si="310"/>
        <v>-1.1053582814634102</v>
      </c>
      <c r="I4962" s="7">
        <f>B4962+ProxiPrognose2030!H4962</f>
        <v>783.8946417185366</v>
      </c>
      <c r="J4962">
        <f t="shared" si="311"/>
        <v>4</v>
      </c>
      <c r="K4962">
        <f t="shared" si="312"/>
        <v>0</v>
      </c>
      <c r="L4962" s="20">
        <v>4</v>
      </c>
    </row>
    <row r="4963" spans="1:12" ht="14.4">
      <c r="A4963" s="2">
        <v>4962</v>
      </c>
      <c r="B4963">
        <v>717</v>
      </c>
      <c r="C4963">
        <v>4</v>
      </c>
      <c r="D4963" s="7">
        <f>Groei2030!B4963</f>
        <v>-16</v>
      </c>
      <c r="E4963" s="7">
        <f>Groei2030!C4963</f>
        <v>0</v>
      </c>
      <c r="F4963" s="6">
        <v>6.2906036376953106E-2</v>
      </c>
      <c r="G4963" s="6">
        <f t="shared" si="309"/>
        <v>-63.586902471977723</v>
      </c>
      <c r="H4963" s="6">
        <f t="shared" si="310"/>
        <v>-12.020208406801082</v>
      </c>
      <c r="I4963" s="7">
        <f>B4963+ProxiPrognose2030!H4963</f>
        <v>704.97979159319891</v>
      </c>
      <c r="J4963">
        <f t="shared" si="311"/>
        <v>4</v>
      </c>
      <c r="K4963">
        <f t="shared" si="312"/>
        <v>0</v>
      </c>
      <c r="L4963" s="20">
        <v>4</v>
      </c>
    </row>
    <row r="4964" spans="1:12" ht="14.4">
      <c r="A4964" s="2">
        <v>4963</v>
      </c>
      <c r="B4964">
        <v>710</v>
      </c>
      <c r="C4964">
        <v>4</v>
      </c>
      <c r="D4964" s="7">
        <f>Groei2030!B4964</f>
        <v>-16</v>
      </c>
      <c r="E4964" s="7">
        <f>Groei2030!C4964</f>
        <v>0</v>
      </c>
      <c r="F4964" s="6">
        <v>7.0124205078125001E-2</v>
      </c>
      <c r="G4964" s="6">
        <f t="shared" si="309"/>
        <v>-57.041644829251489</v>
      </c>
      <c r="H4964" s="6">
        <f t="shared" si="310"/>
        <v>-10.782919627457748</v>
      </c>
      <c r="I4964" s="7">
        <f>B4964+ProxiPrognose2030!H4964</f>
        <v>699.21708037254223</v>
      </c>
      <c r="J4964">
        <f t="shared" si="311"/>
        <v>4</v>
      </c>
      <c r="K4964">
        <f t="shared" si="312"/>
        <v>0</v>
      </c>
      <c r="L4964" s="20">
        <v>4</v>
      </c>
    </row>
    <row r="4965" spans="1:12" ht="14.4">
      <c r="A4965" s="2">
        <v>4964</v>
      </c>
      <c r="B4965">
        <v>693</v>
      </c>
      <c r="C4965">
        <v>4</v>
      </c>
      <c r="D4965" s="7">
        <f>Groei2030!B4965</f>
        <v>-7</v>
      </c>
      <c r="E4965" s="7">
        <f>Groei2030!C4965</f>
        <v>0</v>
      </c>
      <c r="F4965" s="6">
        <v>4.4217168212890602E-2</v>
      </c>
      <c r="G4965" s="6">
        <f t="shared" si="309"/>
        <v>-39.577387488369816</v>
      </c>
      <c r="H4965" s="6">
        <f t="shared" si="310"/>
        <v>-7.4815477293704751</v>
      </c>
      <c r="I4965" s="7">
        <f>B4965+ProxiPrognose2030!H4965</f>
        <v>685.5184522706295</v>
      </c>
      <c r="J4965">
        <f t="shared" si="311"/>
        <v>4</v>
      </c>
      <c r="K4965">
        <f t="shared" si="312"/>
        <v>0</v>
      </c>
      <c r="L4965" s="20">
        <v>4</v>
      </c>
    </row>
    <row r="4966" spans="1:12" ht="14.4">
      <c r="A4966" s="2">
        <v>4965</v>
      </c>
      <c r="B4966">
        <v>655</v>
      </c>
      <c r="C4966">
        <v>4</v>
      </c>
      <c r="D4966" s="7">
        <f>Groei2030!B4966</f>
        <v>-22</v>
      </c>
      <c r="E4966" s="7">
        <f>Groei2030!C4966</f>
        <v>0</v>
      </c>
      <c r="F4966" s="6">
        <v>0.10574502636718699</v>
      </c>
      <c r="G4966" s="6">
        <f t="shared" si="309"/>
        <v>-52.011902487989417</v>
      </c>
      <c r="H4966" s="6">
        <f t="shared" si="310"/>
        <v>-9.8321176725877919</v>
      </c>
      <c r="I4966" s="7">
        <f>B4966+ProxiPrognose2030!H4966</f>
        <v>645.16788232741226</v>
      </c>
      <c r="J4966">
        <f t="shared" si="311"/>
        <v>4</v>
      </c>
      <c r="K4966">
        <f t="shared" si="312"/>
        <v>0</v>
      </c>
      <c r="L4966" s="20">
        <v>4</v>
      </c>
    </row>
    <row r="4967" spans="1:12" ht="14.4">
      <c r="A4967" s="2">
        <v>4966</v>
      </c>
      <c r="B4967">
        <v>663</v>
      </c>
      <c r="C4967">
        <v>4</v>
      </c>
      <c r="D4967" s="7">
        <f>Groei2030!B4967</f>
        <v>14</v>
      </c>
      <c r="E4967" s="7">
        <f>Groei2030!C4967</f>
        <v>0</v>
      </c>
      <c r="F4967" s="6">
        <v>0.11197065136718699</v>
      </c>
      <c r="G4967" s="6">
        <f t="shared" si="309"/>
        <v>31.25819093900239</v>
      </c>
      <c r="H4967" s="6">
        <f t="shared" si="310"/>
        <v>5.9089207824201111</v>
      </c>
      <c r="I4967" s="7">
        <f>B4967+ProxiPrognose2030!H4967</f>
        <v>668.90892078242007</v>
      </c>
      <c r="J4967">
        <f t="shared" si="311"/>
        <v>4</v>
      </c>
      <c r="K4967">
        <f t="shared" si="312"/>
        <v>0</v>
      </c>
      <c r="L4967" s="20">
        <v>4</v>
      </c>
    </row>
    <row r="4968" spans="1:12" ht="14.4">
      <c r="A4968" s="2">
        <v>4967</v>
      </c>
      <c r="B4968">
        <v>701</v>
      </c>
      <c r="C4968">
        <v>4</v>
      </c>
      <c r="D4968" s="7">
        <f>Groei2030!B4968</f>
        <v>286</v>
      </c>
      <c r="E4968" s="7">
        <f>Groei2030!C4968</f>
        <v>0</v>
      </c>
      <c r="F4968" s="6">
        <v>0.126742567871094</v>
      </c>
      <c r="G4968" s="6">
        <f t="shared" si="309"/>
        <v>564.13564283091114</v>
      </c>
      <c r="H4968" s="6">
        <f t="shared" si="310"/>
        <v>106.6418984557488</v>
      </c>
      <c r="I4968" s="7">
        <f>B4968+ProxiPrognose2030!H4968</f>
        <v>807.64189845574879</v>
      </c>
      <c r="J4968">
        <f t="shared" si="311"/>
        <v>4</v>
      </c>
      <c r="K4968">
        <f t="shared" si="312"/>
        <v>0</v>
      </c>
      <c r="L4968" s="20">
        <v>4</v>
      </c>
    </row>
    <row r="4969" spans="1:12" ht="14.4">
      <c r="A4969" s="2">
        <v>4968</v>
      </c>
      <c r="B4969">
        <v>646</v>
      </c>
      <c r="C4969">
        <v>4</v>
      </c>
      <c r="D4969" s="7">
        <f>Groei2030!B4969</f>
        <v>1068</v>
      </c>
      <c r="E4969" s="7">
        <f>Groei2030!C4969</f>
        <v>0</v>
      </c>
      <c r="F4969" s="6">
        <v>6.0548620849609401E-2</v>
      </c>
      <c r="G4969" s="6">
        <f t="shared" si="309"/>
        <v>4409.6792999327654</v>
      </c>
      <c r="H4969" s="6">
        <f t="shared" si="310"/>
        <v>833.58776936347169</v>
      </c>
      <c r="I4969" s="7">
        <f>B4969+ProxiPrognose2030!H4969</f>
        <v>1479.5877693634716</v>
      </c>
      <c r="J4969">
        <f t="shared" si="311"/>
        <v>5</v>
      </c>
      <c r="K4969">
        <f t="shared" si="312"/>
        <v>1</v>
      </c>
      <c r="L4969" s="20">
        <v>5</v>
      </c>
    </row>
    <row r="4970" spans="1:12" ht="14.4">
      <c r="A4970" s="2">
        <v>4969</v>
      </c>
      <c r="B4970">
        <v>626</v>
      </c>
      <c r="C4970">
        <v>4</v>
      </c>
      <c r="D4970" s="7">
        <f>Groei2030!B4970</f>
        <v>201</v>
      </c>
      <c r="E4970" s="7">
        <f>Groei2030!C4970</f>
        <v>0</v>
      </c>
      <c r="F4970" s="6">
        <v>0.101900341308594</v>
      </c>
      <c r="G4970" s="6">
        <f t="shared" si="309"/>
        <v>493.12886840902121</v>
      </c>
      <c r="H4970" s="6">
        <f t="shared" si="310"/>
        <v>93.219067752177921</v>
      </c>
      <c r="I4970" s="7">
        <f>B4970+ProxiPrognose2030!H4970</f>
        <v>719.21906775217792</v>
      </c>
      <c r="J4970">
        <f t="shared" si="311"/>
        <v>4</v>
      </c>
      <c r="K4970">
        <f t="shared" si="312"/>
        <v>0</v>
      </c>
      <c r="L4970" s="20">
        <v>4</v>
      </c>
    </row>
    <row r="4971" spans="1:12" ht="14.4">
      <c r="A4971" s="2">
        <v>4970</v>
      </c>
      <c r="B4971">
        <v>577</v>
      </c>
      <c r="C4971">
        <v>3</v>
      </c>
      <c r="D4971" s="7">
        <f>Groei2030!B4971</f>
        <v>-1</v>
      </c>
      <c r="E4971" s="7">
        <f>Groei2030!C4971</f>
        <v>0</v>
      </c>
      <c r="F4971" s="6">
        <v>9.8768276611328101E-2</v>
      </c>
      <c r="G4971" s="6">
        <f t="shared" si="309"/>
        <v>-2.5311771003537644</v>
      </c>
      <c r="H4971" s="6">
        <f t="shared" si="310"/>
        <v>-0.47848338380978533</v>
      </c>
      <c r="I4971" s="7">
        <f>B4971+ProxiPrognose2030!H4971</f>
        <v>576.52151661619018</v>
      </c>
      <c r="J4971">
        <f t="shared" si="311"/>
        <v>3</v>
      </c>
      <c r="K4971">
        <f t="shared" si="312"/>
        <v>0</v>
      </c>
      <c r="L4971" s="20">
        <v>3</v>
      </c>
    </row>
    <row r="4972" spans="1:12" ht="14.4">
      <c r="A4972" s="2">
        <v>4971</v>
      </c>
      <c r="B4972">
        <v>535</v>
      </c>
      <c r="C4972">
        <v>3</v>
      </c>
      <c r="D4972" s="7">
        <f>Groei2030!B4972</f>
        <v>0</v>
      </c>
      <c r="E4972" s="7">
        <f>Groei2030!C4972</f>
        <v>0</v>
      </c>
      <c r="F4972" s="6">
        <v>7.6470420410156295E-2</v>
      </c>
      <c r="G4972" s="6">
        <f t="shared" si="309"/>
        <v>0</v>
      </c>
      <c r="H4972" s="6">
        <f t="shared" si="310"/>
        <v>0</v>
      </c>
      <c r="I4972" s="7">
        <f>B4972+ProxiPrognose2030!H4972</f>
        <v>535</v>
      </c>
      <c r="J4972">
        <f t="shared" si="311"/>
        <v>3</v>
      </c>
      <c r="K4972">
        <f t="shared" si="312"/>
        <v>0</v>
      </c>
      <c r="L4972" s="20">
        <v>3</v>
      </c>
    </row>
    <row r="4973" spans="1:12" ht="14.4">
      <c r="A4973" s="2">
        <v>4972</v>
      </c>
      <c r="B4973">
        <v>596</v>
      </c>
      <c r="C4973">
        <v>3</v>
      </c>
      <c r="D4973" s="7">
        <f>Groei2030!B4973</f>
        <v>0</v>
      </c>
      <c r="E4973" s="7">
        <f>Groei2030!C4973</f>
        <v>0</v>
      </c>
      <c r="F4973" s="6">
        <v>0.123296236572266</v>
      </c>
      <c r="G4973" s="6">
        <f t="shared" si="309"/>
        <v>0</v>
      </c>
      <c r="H4973" s="6">
        <f t="shared" si="310"/>
        <v>0</v>
      </c>
      <c r="I4973" s="7">
        <f>B4973+ProxiPrognose2030!H4973</f>
        <v>596</v>
      </c>
      <c r="J4973">
        <f t="shared" si="311"/>
        <v>3</v>
      </c>
      <c r="K4973">
        <f t="shared" si="312"/>
        <v>0</v>
      </c>
      <c r="L4973" s="20">
        <v>3</v>
      </c>
    </row>
    <row r="4974" spans="1:12" ht="14.4">
      <c r="A4974" s="2">
        <v>4973</v>
      </c>
      <c r="B4974">
        <v>553</v>
      </c>
      <c r="C4974">
        <v>3</v>
      </c>
      <c r="D4974" s="7">
        <f>Groei2030!B4974</f>
        <v>127</v>
      </c>
      <c r="E4974" s="7">
        <f>Groei2030!C4974</f>
        <v>0</v>
      </c>
      <c r="F4974" s="6">
        <v>0.26493233691406198</v>
      </c>
      <c r="G4974" s="6">
        <f t="shared" si="309"/>
        <v>119.8419202798146</v>
      </c>
      <c r="H4974" s="6">
        <f t="shared" si="310"/>
        <v>22.654427274067032</v>
      </c>
      <c r="I4974" s="7">
        <f>B4974+ProxiPrognose2030!H4974</f>
        <v>575.65442727406707</v>
      </c>
      <c r="J4974">
        <f t="shared" si="311"/>
        <v>3</v>
      </c>
      <c r="K4974">
        <f t="shared" si="312"/>
        <v>0</v>
      </c>
      <c r="L4974" s="20">
        <v>3</v>
      </c>
    </row>
    <row r="4975" spans="1:12" ht="14.4">
      <c r="A4975" s="2">
        <v>4974</v>
      </c>
      <c r="B4975">
        <v>638</v>
      </c>
      <c r="C4975">
        <v>4</v>
      </c>
      <c r="D4975" s="7">
        <f>Groei2030!B4975</f>
        <v>74</v>
      </c>
      <c r="E4975" s="7">
        <f>Groei2030!C4975</f>
        <v>0</v>
      </c>
      <c r="F4975" s="6">
        <v>0.15021501538085899</v>
      </c>
      <c r="G4975" s="6">
        <f t="shared" si="309"/>
        <v>123.15679596406942</v>
      </c>
      <c r="H4975" s="6">
        <f t="shared" si="310"/>
        <v>23.281057838198379</v>
      </c>
      <c r="I4975" s="7">
        <f>B4975+ProxiPrognose2030!H4975</f>
        <v>661.28105783819842</v>
      </c>
      <c r="J4975">
        <f t="shared" si="311"/>
        <v>4</v>
      </c>
      <c r="K4975">
        <f t="shared" si="312"/>
        <v>0</v>
      </c>
      <c r="L4975" s="20">
        <v>4</v>
      </c>
    </row>
    <row r="4976" spans="1:12" ht="14.4">
      <c r="A4976" s="2">
        <v>4975</v>
      </c>
      <c r="B4976">
        <v>656</v>
      </c>
      <c r="C4976">
        <v>4</v>
      </c>
      <c r="D4976" s="7">
        <f>Groei2030!B4976</f>
        <v>-18</v>
      </c>
      <c r="E4976" s="7">
        <f>Groei2030!C4976</f>
        <v>0</v>
      </c>
      <c r="F4976" s="6">
        <v>0.10852658935546899</v>
      </c>
      <c r="G4976" s="6">
        <f t="shared" si="309"/>
        <v>-41.464492957211235</v>
      </c>
      <c r="H4976" s="6">
        <f t="shared" si="310"/>
        <v>-7.8382784418168683</v>
      </c>
      <c r="I4976" s="7">
        <f>B4976+ProxiPrognose2030!H4976</f>
        <v>648.1617215581831</v>
      </c>
      <c r="J4976">
        <f t="shared" si="311"/>
        <v>4</v>
      </c>
      <c r="K4976">
        <f t="shared" si="312"/>
        <v>0</v>
      </c>
      <c r="L4976" s="20">
        <v>4</v>
      </c>
    </row>
    <row r="4977" spans="1:12" ht="14.4">
      <c r="A4977" s="2">
        <v>4976</v>
      </c>
      <c r="B4977">
        <v>702</v>
      </c>
      <c r="C4977">
        <v>4</v>
      </c>
      <c r="D4977" s="7">
        <f>Groei2030!B4977</f>
        <v>-9</v>
      </c>
      <c r="E4977" s="7">
        <f>Groei2030!C4977</f>
        <v>0</v>
      </c>
      <c r="F4977" s="6">
        <v>7.3300776611328097E-2</v>
      </c>
      <c r="G4977" s="6">
        <f t="shared" si="309"/>
        <v>-30.695445587574838</v>
      </c>
      <c r="H4977" s="6">
        <f t="shared" si="310"/>
        <v>-5.8025416989744496</v>
      </c>
      <c r="I4977" s="7">
        <f>B4977+ProxiPrognose2030!H4977</f>
        <v>696.19745830102556</v>
      </c>
      <c r="J4977">
        <f t="shared" si="311"/>
        <v>4</v>
      </c>
      <c r="K4977">
        <f t="shared" si="312"/>
        <v>0</v>
      </c>
      <c r="L4977" s="20">
        <v>4</v>
      </c>
    </row>
    <row r="4978" spans="1:12" ht="14.4">
      <c r="A4978" s="2">
        <v>4977</v>
      </c>
      <c r="B4978">
        <v>679</v>
      </c>
      <c r="C4978">
        <v>4</v>
      </c>
      <c r="D4978" s="7">
        <f>Groei2030!B4978</f>
        <v>-6</v>
      </c>
      <c r="E4978" s="7">
        <f>Groei2030!C4978</f>
        <v>0</v>
      </c>
      <c r="F4978" s="6">
        <v>2.9998843017578099E-2</v>
      </c>
      <c r="G4978" s="6">
        <f t="shared" si="309"/>
        <v>-50.001928378406497</v>
      </c>
      <c r="H4978" s="6">
        <f t="shared" si="310"/>
        <v>-9.4521603739898854</v>
      </c>
      <c r="I4978" s="7">
        <f>B4978+ProxiPrognose2030!H4978</f>
        <v>669.54783962601016</v>
      </c>
      <c r="J4978">
        <f t="shared" si="311"/>
        <v>4</v>
      </c>
      <c r="K4978">
        <f t="shared" si="312"/>
        <v>0</v>
      </c>
      <c r="L4978" s="20">
        <v>4</v>
      </c>
    </row>
    <row r="4979" spans="1:12" ht="14.4">
      <c r="A4979" s="2">
        <v>4978</v>
      </c>
      <c r="B4979">
        <v>718</v>
      </c>
      <c r="C4979">
        <v>4</v>
      </c>
      <c r="D4979" s="7">
        <f>Groei2030!B4979</f>
        <v>-10</v>
      </c>
      <c r="E4979" s="7">
        <f>Groei2030!C4979</f>
        <v>0</v>
      </c>
      <c r="F4979" s="6">
        <v>0.113250423339844</v>
      </c>
      <c r="G4979" s="6">
        <f t="shared" si="309"/>
        <v>-22.07497266917893</v>
      </c>
      <c r="H4979" s="6">
        <f t="shared" si="310"/>
        <v>-4.1729626973873213</v>
      </c>
      <c r="I4979" s="7">
        <f>B4979+ProxiPrognose2030!H4979</f>
        <v>713.82703730261267</v>
      </c>
      <c r="J4979">
        <f t="shared" si="311"/>
        <v>4</v>
      </c>
      <c r="K4979">
        <f t="shared" si="312"/>
        <v>0</v>
      </c>
      <c r="L4979" s="20">
        <v>4</v>
      </c>
    </row>
    <row r="4980" spans="1:12" ht="14.4">
      <c r="A4980" s="2">
        <v>4979</v>
      </c>
      <c r="B4980">
        <v>782</v>
      </c>
      <c r="C4980">
        <v>4</v>
      </c>
      <c r="D4980" s="7">
        <f>Groei2030!B4980</f>
        <v>0</v>
      </c>
      <c r="E4980" s="7">
        <f>Groei2030!C4980</f>
        <v>0</v>
      </c>
      <c r="F4980" s="6">
        <v>8.3916610107421893E-2</v>
      </c>
      <c r="G4980" s="6">
        <f t="shared" si="309"/>
        <v>0</v>
      </c>
      <c r="H4980" s="6">
        <f t="shared" si="310"/>
        <v>0</v>
      </c>
      <c r="I4980" s="7">
        <f>B4980+ProxiPrognose2030!H4980</f>
        <v>782</v>
      </c>
      <c r="J4980">
        <f t="shared" si="311"/>
        <v>4</v>
      </c>
      <c r="K4980">
        <f t="shared" si="312"/>
        <v>0</v>
      </c>
      <c r="L4980" s="20">
        <v>4</v>
      </c>
    </row>
    <row r="4981" spans="1:12" ht="14.4">
      <c r="A4981" s="2">
        <v>4980</v>
      </c>
      <c r="B4981">
        <v>763</v>
      </c>
      <c r="C4981">
        <v>4</v>
      </c>
      <c r="D4981" s="7">
        <f>Groei2030!B4981</f>
        <v>0</v>
      </c>
      <c r="E4981" s="7">
        <f>Groei2030!C4981</f>
        <v>0</v>
      </c>
      <c r="F4981" s="6">
        <v>0.19965919531250001</v>
      </c>
      <c r="G4981" s="6">
        <f t="shared" si="309"/>
        <v>0</v>
      </c>
      <c r="H4981" s="6">
        <f t="shared" si="310"/>
        <v>0</v>
      </c>
      <c r="I4981" s="7">
        <f>B4981+ProxiPrognose2030!H4981</f>
        <v>763</v>
      </c>
      <c r="J4981">
        <f t="shared" si="311"/>
        <v>4</v>
      </c>
      <c r="K4981">
        <f t="shared" si="312"/>
        <v>0</v>
      </c>
      <c r="L4981" s="20">
        <v>4</v>
      </c>
    </row>
    <row r="4982" spans="1:12" ht="14.4">
      <c r="A4982" s="2">
        <v>4981</v>
      </c>
      <c r="B4982">
        <v>645</v>
      </c>
      <c r="C4982">
        <v>4</v>
      </c>
      <c r="D4982" s="7">
        <f>Groei2030!B4982</f>
        <v>564</v>
      </c>
      <c r="E4982" s="7">
        <f>Groei2030!C4982</f>
        <v>0</v>
      </c>
      <c r="F4982" s="6">
        <v>6.6476770263671894E-2</v>
      </c>
      <c r="G4982" s="6">
        <f t="shared" si="309"/>
        <v>2121.0416727638981</v>
      </c>
      <c r="H4982" s="6">
        <f t="shared" si="310"/>
        <v>400.95305723325106</v>
      </c>
      <c r="I4982" s="7">
        <f>B4982+ProxiPrognose2030!H4982</f>
        <v>1045.953057233251</v>
      </c>
      <c r="J4982">
        <f t="shared" si="311"/>
        <v>5</v>
      </c>
      <c r="K4982">
        <f t="shared" si="312"/>
        <v>1</v>
      </c>
      <c r="L4982" s="20">
        <v>5</v>
      </c>
    </row>
    <row r="4983" spans="1:12" ht="14.4">
      <c r="A4983" s="2">
        <v>4982</v>
      </c>
      <c r="B4983">
        <v>580</v>
      </c>
      <c r="C4983">
        <v>3</v>
      </c>
      <c r="D4983" s="7">
        <f>Groei2030!B4983</f>
        <v>-13</v>
      </c>
      <c r="E4983" s="7">
        <f>Groei2030!C4983</f>
        <v>0</v>
      </c>
      <c r="F4983" s="6">
        <v>9.5134882568359405E-2</v>
      </c>
      <c r="G4983" s="6">
        <f t="shared" si="309"/>
        <v>-34.162022512244178</v>
      </c>
      <c r="H4983" s="6">
        <f t="shared" si="310"/>
        <v>-6.4578492461709223</v>
      </c>
      <c r="I4983" s="7">
        <f>B4983+ProxiPrognose2030!H4983</f>
        <v>573.54215075382911</v>
      </c>
      <c r="J4983">
        <f t="shared" si="311"/>
        <v>3</v>
      </c>
      <c r="K4983">
        <f t="shared" si="312"/>
        <v>0</v>
      </c>
      <c r="L4983" s="20">
        <v>3</v>
      </c>
    </row>
    <row r="4984" spans="1:12" ht="14.4">
      <c r="A4984" s="2">
        <v>4983</v>
      </c>
      <c r="B4984">
        <v>484</v>
      </c>
      <c r="C4984">
        <v>3</v>
      </c>
      <c r="D4984" s="7">
        <f>Groei2030!B4984</f>
        <v>-8</v>
      </c>
      <c r="E4984" s="7">
        <f>Groei2030!C4984</f>
        <v>0</v>
      </c>
      <c r="F4984" s="6">
        <v>5.7481912597656198E-2</v>
      </c>
      <c r="G4984" s="6">
        <f t="shared" si="309"/>
        <v>-34.793553478273601</v>
      </c>
      <c r="H4984" s="6">
        <f t="shared" si="310"/>
        <v>-6.5772312813371645</v>
      </c>
      <c r="I4984" s="7">
        <f>B4984+ProxiPrognose2030!H4984</f>
        <v>477.42276871866284</v>
      </c>
      <c r="J4984">
        <f t="shared" si="311"/>
        <v>3</v>
      </c>
      <c r="K4984">
        <f t="shared" si="312"/>
        <v>0</v>
      </c>
      <c r="L4984" s="20">
        <v>3</v>
      </c>
    </row>
    <row r="4985" spans="1:12" ht="14.4">
      <c r="A4985" s="2">
        <v>4984</v>
      </c>
      <c r="B4985">
        <v>398</v>
      </c>
      <c r="C4985">
        <v>2</v>
      </c>
      <c r="D4985" s="7">
        <f>Groei2030!B4985</f>
        <v>155</v>
      </c>
      <c r="E4985" s="7">
        <f>Groei2030!C4985</f>
        <v>0</v>
      </c>
      <c r="F4985" s="6">
        <v>9.8245214599609401E-2</v>
      </c>
      <c r="G4985" s="6">
        <f t="shared" si="309"/>
        <v>394.42124644872075</v>
      </c>
      <c r="H4985" s="6">
        <f t="shared" si="310"/>
        <v>74.559781937376329</v>
      </c>
      <c r="I4985" s="7">
        <f>B4985+ProxiPrognose2030!H4985</f>
        <v>472.55978193737633</v>
      </c>
      <c r="J4985">
        <f t="shared" si="311"/>
        <v>3</v>
      </c>
      <c r="K4985">
        <f t="shared" si="312"/>
        <v>1</v>
      </c>
      <c r="L4985" s="20">
        <v>3</v>
      </c>
    </row>
    <row r="4986" spans="1:12" ht="14.4">
      <c r="A4986" s="2">
        <v>4985</v>
      </c>
      <c r="B4986">
        <v>422</v>
      </c>
      <c r="C4986">
        <v>3</v>
      </c>
      <c r="D4986" s="7">
        <f>Groei2030!B4986</f>
        <v>-73</v>
      </c>
      <c r="E4986" s="7">
        <f>Groei2030!C4986</f>
        <v>0</v>
      </c>
      <c r="F4986" s="6">
        <v>0.10235862622070301</v>
      </c>
      <c r="G4986" s="6">
        <f t="shared" si="309"/>
        <v>-178.2946945834328</v>
      </c>
      <c r="H4986" s="6">
        <f t="shared" si="310"/>
        <v>-33.704101055469337</v>
      </c>
      <c r="I4986" s="7">
        <f>B4986+ProxiPrognose2030!H4986</f>
        <v>388.29589894453068</v>
      </c>
      <c r="J4986">
        <f t="shared" si="311"/>
        <v>3</v>
      </c>
      <c r="K4986">
        <f t="shared" si="312"/>
        <v>0</v>
      </c>
      <c r="L4986" s="20">
        <v>3</v>
      </c>
    </row>
    <row r="4987" spans="1:12" ht="14.4">
      <c r="A4987" s="2">
        <v>4986</v>
      </c>
      <c r="B4987">
        <v>392</v>
      </c>
      <c r="C4987">
        <v>2</v>
      </c>
      <c r="D4987" s="7">
        <f>Groei2030!B4987</f>
        <v>-11</v>
      </c>
      <c r="E4987" s="7">
        <f>Groei2030!C4987</f>
        <v>0</v>
      </c>
      <c r="F4987" s="6">
        <v>0.12530273852539101</v>
      </c>
      <c r="G4987" s="6">
        <f t="shared" si="309"/>
        <v>-21.946846751818974</v>
      </c>
      <c r="H4987" s="6">
        <f t="shared" si="310"/>
        <v>-4.1487422971302408</v>
      </c>
      <c r="I4987" s="7">
        <f>B4987+ProxiPrognose2030!H4987</f>
        <v>387.85125770286976</v>
      </c>
      <c r="J4987">
        <f t="shared" si="311"/>
        <v>2</v>
      </c>
      <c r="K4987">
        <f t="shared" si="312"/>
        <v>0</v>
      </c>
      <c r="L4987" s="20">
        <v>2</v>
      </c>
    </row>
    <row r="4988" spans="1:12" ht="14.4">
      <c r="A4988" s="2">
        <v>4987</v>
      </c>
      <c r="B4988">
        <v>436</v>
      </c>
      <c r="C4988">
        <v>3</v>
      </c>
      <c r="D4988" s="7">
        <f>Groei2030!B4988</f>
        <v>-1</v>
      </c>
      <c r="E4988" s="7">
        <f>Groei2030!C4988</f>
        <v>0</v>
      </c>
      <c r="F4988" s="6">
        <v>9.4682893066406204E-3</v>
      </c>
      <c r="G4988" s="6">
        <f t="shared" si="309"/>
        <v>-26.403924922811722</v>
      </c>
      <c r="H4988" s="6">
        <f t="shared" si="310"/>
        <v>-4.9912901555409679</v>
      </c>
      <c r="I4988" s="7">
        <f>B4988+ProxiPrognose2030!H4988</f>
        <v>431.00870984445902</v>
      </c>
      <c r="J4988">
        <f t="shared" si="311"/>
        <v>3</v>
      </c>
      <c r="K4988">
        <f t="shared" si="312"/>
        <v>0</v>
      </c>
      <c r="L4988" s="20">
        <v>3</v>
      </c>
    </row>
    <row r="4989" spans="1:12" ht="14.4">
      <c r="A4989" s="2">
        <v>4988</v>
      </c>
      <c r="B4989">
        <v>478</v>
      </c>
      <c r="C4989">
        <v>3</v>
      </c>
      <c r="D4989" s="7">
        <f>Groei2030!B4989</f>
        <v>112</v>
      </c>
      <c r="E4989" s="7">
        <f>Groei2030!C4989</f>
        <v>0</v>
      </c>
      <c r="F4989" s="6">
        <v>2.02632902832031E-2</v>
      </c>
      <c r="G4989" s="6">
        <f t="shared" si="309"/>
        <v>1381.8091538278022</v>
      </c>
      <c r="H4989" s="6">
        <f t="shared" si="310"/>
        <v>261.21156026990587</v>
      </c>
      <c r="I4989" s="7">
        <f>B4989+ProxiPrognose2030!H4989</f>
        <v>739.21156026990593</v>
      </c>
      <c r="J4989">
        <f t="shared" si="311"/>
        <v>4</v>
      </c>
      <c r="K4989">
        <f t="shared" si="312"/>
        <v>1</v>
      </c>
      <c r="L4989" s="20">
        <v>4</v>
      </c>
    </row>
    <row r="4990" spans="1:12" ht="14.4">
      <c r="A4990" s="2">
        <v>4989</v>
      </c>
      <c r="B4990">
        <v>564</v>
      </c>
      <c r="C4990">
        <v>3</v>
      </c>
      <c r="D4990" s="7">
        <f>Groei2030!B4990</f>
        <v>-199</v>
      </c>
      <c r="E4990" s="7">
        <f>Groei2030!C4990</f>
        <v>0</v>
      </c>
      <c r="F4990" s="6">
        <v>8.9167641845703097E-2</v>
      </c>
      <c r="G4990" s="6">
        <f t="shared" si="309"/>
        <v>-557.93782329791873</v>
      </c>
      <c r="H4990" s="6">
        <f t="shared" si="310"/>
        <v>-105.47028795801866</v>
      </c>
      <c r="I4990" s="7">
        <f>B4990+ProxiPrognose2030!H4990</f>
        <v>458.52971204198133</v>
      </c>
      <c r="J4990">
        <f t="shared" si="311"/>
        <v>3</v>
      </c>
      <c r="K4990">
        <f t="shared" si="312"/>
        <v>0</v>
      </c>
      <c r="L4990" s="20">
        <v>3</v>
      </c>
    </row>
    <row r="4991" spans="1:12" ht="14.4">
      <c r="A4991" s="2">
        <v>4990</v>
      </c>
      <c r="B4991">
        <v>554</v>
      </c>
      <c r="C4991">
        <v>3</v>
      </c>
      <c r="D4991" s="7">
        <f>Groei2030!B4991</f>
        <v>119</v>
      </c>
      <c r="E4991" s="7">
        <f>Groei2030!C4991</f>
        <v>0</v>
      </c>
      <c r="F4991" s="6">
        <v>0.169662793945313</v>
      </c>
      <c r="G4991" s="6">
        <f t="shared" si="309"/>
        <v>175.34781379109697</v>
      </c>
      <c r="H4991" s="6">
        <f t="shared" si="310"/>
        <v>33.147034743118517</v>
      </c>
      <c r="I4991" s="7">
        <f>B4991+ProxiPrognose2030!H4991</f>
        <v>587.14703474311852</v>
      </c>
      <c r="J4991">
        <f t="shared" si="311"/>
        <v>3</v>
      </c>
      <c r="K4991">
        <f t="shared" si="312"/>
        <v>0</v>
      </c>
      <c r="L4991" s="20">
        <v>3</v>
      </c>
    </row>
    <row r="4992" spans="1:12" ht="14.4">
      <c r="A4992" s="2">
        <v>4991</v>
      </c>
      <c r="B4992">
        <v>563</v>
      </c>
      <c r="C4992">
        <v>3</v>
      </c>
      <c r="D4992" s="7">
        <f>Groei2030!B4992</f>
        <v>-3</v>
      </c>
      <c r="E4992" s="7">
        <f>Groei2030!C4992</f>
        <v>0</v>
      </c>
      <c r="F4992" s="6">
        <v>5.4606250244140599E-2</v>
      </c>
      <c r="G4992" s="6">
        <f t="shared" si="309"/>
        <v>-13.734691480312312</v>
      </c>
      <c r="H4992" s="6">
        <f t="shared" si="310"/>
        <v>-2.5963499962783199</v>
      </c>
      <c r="I4992" s="7">
        <f>B4992+ProxiPrognose2030!H4992</f>
        <v>560.40365000372174</v>
      </c>
      <c r="J4992">
        <f t="shared" si="311"/>
        <v>3</v>
      </c>
      <c r="K4992">
        <f t="shared" si="312"/>
        <v>0</v>
      </c>
      <c r="L4992" s="20">
        <v>3</v>
      </c>
    </row>
    <row r="4993" spans="1:12" ht="14.4">
      <c r="A4993" s="2">
        <v>4992</v>
      </c>
      <c r="B4993">
        <v>445</v>
      </c>
      <c r="C4993">
        <v>3</v>
      </c>
      <c r="D4993" s="7">
        <f>Groei2030!B4993</f>
        <v>333</v>
      </c>
      <c r="E4993" s="7">
        <f>Groei2030!C4993</f>
        <v>0</v>
      </c>
      <c r="F4993" s="6">
        <v>5.7154713867187498E-2</v>
      </c>
      <c r="G4993" s="6">
        <f t="shared" si="309"/>
        <v>1456.5727718181054</v>
      </c>
      <c r="H4993" s="6">
        <f t="shared" si="310"/>
        <v>275.34456934179684</v>
      </c>
      <c r="I4993" s="7">
        <f>B4993+ProxiPrognose2030!H4993</f>
        <v>720.34456934179684</v>
      </c>
      <c r="J4993">
        <f t="shared" si="311"/>
        <v>4</v>
      </c>
      <c r="K4993">
        <f t="shared" si="312"/>
        <v>1</v>
      </c>
      <c r="L4993" s="20">
        <v>4</v>
      </c>
    </row>
    <row r="4994" spans="1:12" ht="14.4">
      <c r="A4994" s="2">
        <v>4993</v>
      </c>
      <c r="B4994">
        <v>441</v>
      </c>
      <c r="C4994">
        <v>3</v>
      </c>
      <c r="D4994" s="7">
        <f>Groei2030!B4994</f>
        <v>-1</v>
      </c>
      <c r="E4994" s="7">
        <f>Groei2030!C4994</f>
        <v>0</v>
      </c>
      <c r="F4994" s="6">
        <v>1.7234740478515601E-2</v>
      </c>
      <c r="G4994" s="6">
        <f t="shared" si="309"/>
        <v>-14.50558540824237</v>
      </c>
      <c r="H4994" s="6">
        <f t="shared" si="310"/>
        <v>-2.7420766367187843</v>
      </c>
      <c r="I4994" s="7">
        <f>B4994+ProxiPrognose2030!H4994</f>
        <v>438.25792336328124</v>
      </c>
      <c r="J4994">
        <f t="shared" si="311"/>
        <v>3</v>
      </c>
      <c r="K4994">
        <f t="shared" si="312"/>
        <v>0</v>
      </c>
      <c r="L4994" s="20">
        <v>3</v>
      </c>
    </row>
    <row r="4995" spans="1:12" ht="14.4">
      <c r="A4995" s="2">
        <v>4994</v>
      </c>
      <c r="B4995">
        <v>441</v>
      </c>
      <c r="C4995">
        <v>3</v>
      </c>
      <c r="D4995" s="7">
        <f>Groei2030!B4995</f>
        <v>241</v>
      </c>
      <c r="E4995" s="7">
        <f>Groei2030!C4995</f>
        <v>0</v>
      </c>
      <c r="F4995" s="6">
        <v>4.8400509277343698E-2</v>
      </c>
      <c r="G4995" s="6">
        <f t="shared" ref="G4995:G5058" si="313">IFERROR((D4995+E4995)/((F4995/0.25)),0)</f>
        <v>1244.8216124081789</v>
      </c>
      <c r="H4995" s="6">
        <f t="shared" ref="H4995:H5058" si="314">G4995/5.29</f>
        <v>235.31599478415481</v>
      </c>
      <c r="I4995" s="7">
        <f>B4995+ProxiPrognose2030!H4995</f>
        <v>676.31599478415478</v>
      </c>
      <c r="J4995">
        <f t="shared" ref="J4995:J5058" si="315">MAX(C4995,IF(I4995&gt;0,IF(A4995&lt;6701,IF(I4995&lt;200,1,IF(I4995&lt;400,2,IF(I4995&lt;600,3,IF(I4995&lt;900,4,IF(I4995&lt;2000,5,IF(I4995&gt;2000,6,0)))))),0),0))</f>
        <v>4</v>
      </c>
      <c r="K4995">
        <f t="shared" ref="K4995:K5058" si="316">J4995-C4995</f>
        <v>1</v>
      </c>
      <c r="L4995" s="20">
        <v>4</v>
      </c>
    </row>
    <row r="4996" spans="1:12" ht="14.4">
      <c r="A4996" s="2">
        <v>4995</v>
      </c>
      <c r="B4996">
        <v>373</v>
      </c>
      <c r="C4996">
        <v>2</v>
      </c>
      <c r="D4996" s="7">
        <f>Groei2030!B4996</f>
        <v>-17</v>
      </c>
      <c r="E4996" s="7">
        <f>Groei2030!C4996</f>
        <v>0</v>
      </c>
      <c r="F4996" s="6">
        <v>0.135191629394531</v>
      </c>
      <c r="G4996" s="6">
        <f t="shared" si="313"/>
        <v>-31.436857585296092</v>
      </c>
      <c r="H4996" s="6">
        <f t="shared" si="314"/>
        <v>-5.9426951957081462</v>
      </c>
      <c r="I4996" s="7">
        <f>B4996+ProxiPrognose2030!H4996</f>
        <v>367.05730480429185</v>
      </c>
      <c r="J4996">
        <f t="shared" si="315"/>
        <v>2</v>
      </c>
      <c r="K4996">
        <f t="shared" si="316"/>
        <v>0</v>
      </c>
      <c r="L4996" s="20">
        <v>2</v>
      </c>
    </row>
    <row r="4997" spans="1:12" ht="14.4">
      <c r="A4997" s="2">
        <v>4996</v>
      </c>
      <c r="B4997">
        <v>404</v>
      </c>
      <c r="C4997">
        <v>3</v>
      </c>
      <c r="D4997" s="7">
        <f>Groei2030!B4997</f>
        <v>86</v>
      </c>
      <c r="E4997" s="7">
        <f>Groei2030!C4997</f>
        <v>0</v>
      </c>
      <c r="F4997" s="6">
        <v>0.17638594848632799</v>
      </c>
      <c r="G4997" s="6">
        <f t="shared" si="313"/>
        <v>121.89179571561226</v>
      </c>
      <c r="H4997" s="6">
        <f t="shared" si="314"/>
        <v>23.041927356448443</v>
      </c>
      <c r="I4997" s="7">
        <f>B4997+ProxiPrognose2030!H4997</f>
        <v>427.04192735644847</v>
      </c>
      <c r="J4997">
        <f t="shared" si="315"/>
        <v>3</v>
      </c>
      <c r="K4997">
        <f t="shared" si="316"/>
        <v>0</v>
      </c>
      <c r="L4997" s="20">
        <v>3</v>
      </c>
    </row>
    <row r="4998" spans="1:12" ht="14.4">
      <c r="A4998" s="2">
        <v>4997</v>
      </c>
      <c r="B4998">
        <v>505</v>
      </c>
      <c r="C4998">
        <v>3</v>
      </c>
      <c r="D4998" s="7">
        <f>Groei2030!B4998</f>
        <v>-423</v>
      </c>
      <c r="E4998" s="7">
        <f>Groei2030!C4998</f>
        <v>0</v>
      </c>
      <c r="F4998" s="6">
        <v>0.170122706787109</v>
      </c>
      <c r="G4998" s="6">
        <f t="shared" si="313"/>
        <v>-621.61014245050308</v>
      </c>
      <c r="H4998" s="6">
        <f t="shared" si="314"/>
        <v>-117.5066431853503</v>
      </c>
      <c r="I4998" s="7">
        <f>B4998+ProxiPrognose2030!H4998</f>
        <v>387.4933568146497</v>
      </c>
      <c r="J4998">
        <f t="shared" si="315"/>
        <v>3</v>
      </c>
      <c r="K4998">
        <f t="shared" si="316"/>
        <v>0</v>
      </c>
      <c r="L4998" s="20">
        <v>3</v>
      </c>
    </row>
    <row r="4999" spans="1:12" ht="14.4">
      <c r="A4999" s="2">
        <v>4998</v>
      </c>
      <c r="B4999">
        <v>467</v>
      </c>
      <c r="C4999">
        <v>3</v>
      </c>
      <c r="D4999" s="7">
        <f>Groei2030!B4999</f>
        <v>-176</v>
      </c>
      <c r="E4999" s="7">
        <f>Groei2030!C4999</f>
        <v>0</v>
      </c>
      <c r="F4999" s="6">
        <v>0.12891700634765599</v>
      </c>
      <c r="G4999" s="6">
        <f t="shared" si="313"/>
        <v>-341.30485377036541</v>
      </c>
      <c r="H4999" s="6">
        <f t="shared" si="314"/>
        <v>-64.518875949029379</v>
      </c>
      <c r="I4999" s="7">
        <f>B4999+ProxiPrognose2030!H4999</f>
        <v>402.48112405097061</v>
      </c>
      <c r="J4999">
        <f t="shared" si="315"/>
        <v>3</v>
      </c>
      <c r="K4999">
        <f t="shared" si="316"/>
        <v>0</v>
      </c>
      <c r="L4999" s="20">
        <v>3</v>
      </c>
    </row>
    <row r="5000" spans="1:12" ht="14.4">
      <c r="A5000" s="2">
        <v>4999</v>
      </c>
      <c r="B5000">
        <v>433</v>
      </c>
      <c r="C5000">
        <v>3</v>
      </c>
      <c r="D5000" s="7">
        <f>Groei2030!B5000</f>
        <v>-3</v>
      </c>
      <c r="E5000" s="7">
        <f>Groei2030!C5000</f>
        <v>0</v>
      </c>
      <c r="F5000" s="6">
        <v>0.113544548583984</v>
      </c>
      <c r="G5000" s="6">
        <f t="shared" si="313"/>
        <v>-6.6053369303349463</v>
      </c>
      <c r="H5000" s="6">
        <f t="shared" si="314"/>
        <v>-1.2486459225585911</v>
      </c>
      <c r="I5000" s="7">
        <f>B5000+ProxiPrognose2030!H5000</f>
        <v>431.75135407744142</v>
      </c>
      <c r="J5000">
        <f t="shared" si="315"/>
        <v>3</v>
      </c>
      <c r="K5000">
        <f t="shared" si="316"/>
        <v>0</v>
      </c>
      <c r="L5000" s="20">
        <v>3</v>
      </c>
    </row>
    <row r="5001" spans="1:12" ht="14.4">
      <c r="A5001" s="2">
        <v>5000</v>
      </c>
      <c r="B5001">
        <v>380</v>
      </c>
      <c r="C5001">
        <v>2</v>
      </c>
      <c r="D5001" s="7">
        <f>Groei2030!B5001</f>
        <v>0</v>
      </c>
      <c r="E5001" s="7">
        <f>Groei2030!C5001</f>
        <v>300</v>
      </c>
      <c r="F5001" s="6">
        <v>0.34902876513671899</v>
      </c>
      <c r="G5001" s="6">
        <f t="shared" si="313"/>
        <v>214.88200254962237</v>
      </c>
      <c r="H5001" s="6">
        <f t="shared" si="314"/>
        <v>40.620416360987214</v>
      </c>
      <c r="I5001" s="7">
        <f>B5001+ProxiPrognose2030!H5001</f>
        <v>420.62041636098724</v>
      </c>
      <c r="J5001">
        <f t="shared" si="315"/>
        <v>3</v>
      </c>
      <c r="K5001">
        <f t="shared" si="316"/>
        <v>1</v>
      </c>
      <c r="L5001" s="20">
        <v>3</v>
      </c>
    </row>
    <row r="5002" spans="1:12" ht="14.4">
      <c r="A5002" s="2">
        <v>5001</v>
      </c>
      <c r="B5002">
        <v>410</v>
      </c>
      <c r="C5002">
        <v>3</v>
      </c>
      <c r="D5002" s="7">
        <f>Groei2030!B5002</f>
        <v>149</v>
      </c>
      <c r="E5002" s="7">
        <f>Groei2030!C5002</f>
        <v>1946</v>
      </c>
      <c r="F5002" s="6">
        <v>0.394683552734375</v>
      </c>
      <c r="G5002" s="6">
        <f t="shared" si="313"/>
        <v>1327.0124796725129</v>
      </c>
      <c r="H5002" s="6">
        <f t="shared" si="314"/>
        <v>250.85302073204403</v>
      </c>
      <c r="I5002" s="7">
        <f>B5002+ProxiPrognose2030!H5002</f>
        <v>660.853020732044</v>
      </c>
      <c r="J5002">
        <f t="shared" si="315"/>
        <v>4</v>
      </c>
      <c r="K5002">
        <f t="shared" si="316"/>
        <v>1</v>
      </c>
      <c r="L5002" s="20">
        <v>4</v>
      </c>
    </row>
    <row r="5003" spans="1:12" ht="14.4">
      <c r="A5003" s="2">
        <v>5002</v>
      </c>
      <c r="B5003">
        <v>505</v>
      </c>
      <c r="C5003">
        <v>3</v>
      </c>
      <c r="D5003" s="7">
        <f>Groei2030!B5003</f>
        <v>0</v>
      </c>
      <c r="E5003" s="7">
        <f>Groei2030!C5003</f>
        <v>300</v>
      </c>
      <c r="F5003" s="6">
        <v>0.59538706298828104</v>
      </c>
      <c r="G5003" s="6">
        <f t="shared" si="313"/>
        <v>125.96847439642171</v>
      </c>
      <c r="H5003" s="6">
        <f t="shared" si="314"/>
        <v>23.812566048472913</v>
      </c>
      <c r="I5003" s="7">
        <f>B5003+ProxiPrognose2030!H5003</f>
        <v>528.81256604847295</v>
      </c>
      <c r="J5003">
        <f t="shared" si="315"/>
        <v>3</v>
      </c>
      <c r="K5003">
        <f t="shared" si="316"/>
        <v>0</v>
      </c>
      <c r="L5003" s="20">
        <v>3</v>
      </c>
    </row>
    <row r="5004" spans="1:12" ht="14.4">
      <c r="A5004" s="2">
        <v>5003</v>
      </c>
      <c r="B5004">
        <v>555</v>
      </c>
      <c r="C5004">
        <v>3</v>
      </c>
      <c r="D5004" s="7">
        <f>Groei2030!B5004</f>
        <v>1059</v>
      </c>
      <c r="E5004" s="7">
        <f>Groei2030!C5004</f>
        <v>611</v>
      </c>
      <c r="F5004" s="6">
        <v>0.18060422583007801</v>
      </c>
      <c r="G5004" s="6">
        <f t="shared" si="313"/>
        <v>2311.684558216296</v>
      </c>
      <c r="H5004" s="6">
        <f t="shared" si="314"/>
        <v>436.99140987075538</v>
      </c>
      <c r="I5004" s="7">
        <f>B5004+ProxiPrognose2030!H5004</f>
        <v>991.99140987075543</v>
      </c>
      <c r="J5004">
        <f t="shared" si="315"/>
        <v>5</v>
      </c>
      <c r="K5004">
        <f t="shared" si="316"/>
        <v>2</v>
      </c>
      <c r="L5004" s="20">
        <v>5</v>
      </c>
    </row>
    <row r="5005" spans="1:12" ht="14.4">
      <c r="A5005" s="2">
        <v>5004</v>
      </c>
      <c r="B5005">
        <v>596</v>
      </c>
      <c r="C5005">
        <v>3</v>
      </c>
      <c r="D5005" s="7">
        <f>Groei2030!B5005</f>
        <v>1104</v>
      </c>
      <c r="E5005" s="7">
        <f>Groei2030!C5005</f>
        <v>0</v>
      </c>
      <c r="F5005" s="6">
        <v>0.103500216552734</v>
      </c>
      <c r="G5005" s="6">
        <f t="shared" si="313"/>
        <v>2666.6610872198153</v>
      </c>
      <c r="H5005" s="6">
        <f t="shared" si="314"/>
        <v>504.09472348200666</v>
      </c>
      <c r="I5005" s="7">
        <f>B5005+ProxiPrognose2030!H5005</f>
        <v>1100.0947234820067</v>
      </c>
      <c r="J5005">
        <f t="shared" si="315"/>
        <v>5</v>
      </c>
      <c r="K5005">
        <f t="shared" si="316"/>
        <v>2</v>
      </c>
      <c r="L5005" s="20">
        <v>5</v>
      </c>
    </row>
    <row r="5006" spans="1:12" ht="14.4">
      <c r="A5006" s="2">
        <v>5005</v>
      </c>
      <c r="B5006">
        <v>596</v>
      </c>
      <c r="C5006">
        <v>3</v>
      </c>
      <c r="D5006" s="7">
        <f>Groei2030!B5006</f>
        <v>412</v>
      </c>
      <c r="E5006" s="7">
        <f>Groei2030!C5006</f>
        <v>0</v>
      </c>
      <c r="F5006" s="6">
        <v>8.8273894775390604E-2</v>
      </c>
      <c r="G5006" s="6">
        <f t="shared" si="313"/>
        <v>1166.8228785200808</v>
      </c>
      <c r="H5006" s="6">
        <f t="shared" si="314"/>
        <v>220.57143261249166</v>
      </c>
      <c r="I5006" s="7">
        <f>B5006+ProxiPrognose2030!H5006</f>
        <v>816.57143261249166</v>
      </c>
      <c r="J5006">
        <f t="shared" si="315"/>
        <v>4</v>
      </c>
      <c r="K5006">
        <f t="shared" si="316"/>
        <v>1</v>
      </c>
      <c r="L5006" s="20">
        <v>4</v>
      </c>
    </row>
    <row r="5007" spans="1:12" ht="14.4">
      <c r="A5007" s="2">
        <v>5006</v>
      </c>
      <c r="B5007">
        <v>608</v>
      </c>
      <c r="C5007">
        <v>4</v>
      </c>
      <c r="D5007" s="7">
        <f>Groei2030!B5007</f>
        <v>1321</v>
      </c>
      <c r="E5007" s="7">
        <f>Groei2030!C5007</f>
        <v>0</v>
      </c>
      <c r="F5007" s="6">
        <v>0.104239025390625</v>
      </c>
      <c r="G5007" s="6">
        <f t="shared" si="313"/>
        <v>3168.1992302059825</v>
      </c>
      <c r="H5007" s="6">
        <f t="shared" si="314"/>
        <v>598.9034461637018</v>
      </c>
      <c r="I5007" s="7">
        <f>B5007+ProxiPrognose2030!H5007</f>
        <v>1206.9034461637018</v>
      </c>
      <c r="J5007">
        <f t="shared" si="315"/>
        <v>5</v>
      </c>
      <c r="K5007">
        <f t="shared" si="316"/>
        <v>1</v>
      </c>
      <c r="L5007" s="20">
        <v>5</v>
      </c>
    </row>
    <row r="5008" spans="1:12" ht="14.4">
      <c r="A5008" s="2">
        <v>5007</v>
      </c>
      <c r="B5008">
        <v>708</v>
      </c>
      <c r="C5008">
        <v>4</v>
      </c>
      <c r="D5008" s="7">
        <f>Groei2030!B5008</f>
        <v>177</v>
      </c>
      <c r="E5008" s="7">
        <f>Groei2030!C5008</f>
        <v>0</v>
      </c>
      <c r="F5008" s="6">
        <v>5.6907192382812499E-2</v>
      </c>
      <c r="G5008" s="6">
        <f t="shared" si="313"/>
        <v>777.5818512066445</v>
      </c>
      <c r="H5008" s="6">
        <f t="shared" si="314"/>
        <v>146.99089814870408</v>
      </c>
      <c r="I5008" s="7">
        <f>B5008+ProxiPrognose2030!H5008</f>
        <v>854.9908981487041</v>
      </c>
      <c r="J5008">
        <f t="shared" si="315"/>
        <v>4</v>
      </c>
      <c r="K5008">
        <f t="shared" si="316"/>
        <v>0</v>
      </c>
      <c r="L5008" s="20">
        <v>4</v>
      </c>
    </row>
    <row r="5009" spans="1:12" ht="14.4">
      <c r="A5009" s="2">
        <v>5008</v>
      </c>
      <c r="B5009">
        <v>672</v>
      </c>
      <c r="C5009">
        <v>4</v>
      </c>
      <c r="D5009" s="7">
        <f>Groei2030!B5009</f>
        <v>0</v>
      </c>
      <c r="E5009" s="7">
        <f>Groei2030!C5009</f>
        <v>0</v>
      </c>
      <c r="F5009" s="6">
        <v>0.23676850610351599</v>
      </c>
      <c r="G5009" s="6">
        <f t="shared" si="313"/>
        <v>0</v>
      </c>
      <c r="H5009" s="6">
        <f t="shared" si="314"/>
        <v>0</v>
      </c>
      <c r="I5009" s="7">
        <f>B5009+ProxiPrognose2030!H5009</f>
        <v>672</v>
      </c>
      <c r="J5009">
        <f t="shared" si="315"/>
        <v>4</v>
      </c>
      <c r="K5009">
        <f t="shared" si="316"/>
        <v>0</v>
      </c>
      <c r="L5009" s="20">
        <v>4</v>
      </c>
    </row>
    <row r="5010" spans="1:12" ht="14.4">
      <c r="A5010" s="2">
        <v>5009</v>
      </c>
      <c r="B5010">
        <v>757</v>
      </c>
      <c r="C5010">
        <v>4</v>
      </c>
      <c r="D5010" s="7">
        <f>Groei2030!B5010</f>
        <v>0</v>
      </c>
      <c r="E5010" s="7">
        <f>Groei2030!C5010</f>
        <v>0</v>
      </c>
      <c r="F5010" s="6">
        <v>0.318245306640625</v>
      </c>
      <c r="G5010" s="6">
        <f t="shared" si="313"/>
        <v>0</v>
      </c>
      <c r="H5010" s="6">
        <f t="shared" si="314"/>
        <v>0</v>
      </c>
      <c r="I5010" s="7">
        <f>B5010+ProxiPrognose2030!H5010</f>
        <v>757</v>
      </c>
      <c r="J5010">
        <f t="shared" si="315"/>
        <v>4</v>
      </c>
      <c r="K5010">
        <f t="shared" si="316"/>
        <v>0</v>
      </c>
      <c r="L5010" s="20">
        <v>4</v>
      </c>
    </row>
    <row r="5011" spans="1:12" ht="14.4">
      <c r="A5011" s="2">
        <v>5010</v>
      </c>
      <c r="B5011">
        <v>889</v>
      </c>
      <c r="C5011">
        <v>4</v>
      </c>
      <c r="D5011" s="7">
        <f>Groei2030!B5011</f>
        <v>986</v>
      </c>
      <c r="E5011" s="7">
        <f>Groei2030!C5011</f>
        <v>0</v>
      </c>
      <c r="F5011" s="6">
        <v>0.16681893603515599</v>
      </c>
      <c r="G5011" s="6">
        <f t="shared" si="313"/>
        <v>1477.649995010469</v>
      </c>
      <c r="H5011" s="6">
        <f t="shared" si="314"/>
        <v>279.32892155207355</v>
      </c>
      <c r="I5011" s="7">
        <f>B5011+ProxiPrognose2030!H5011</f>
        <v>1168.3289215520736</v>
      </c>
      <c r="J5011">
        <f t="shared" si="315"/>
        <v>5</v>
      </c>
      <c r="K5011">
        <f t="shared" si="316"/>
        <v>1</v>
      </c>
      <c r="L5011" s="20">
        <v>5</v>
      </c>
    </row>
    <row r="5012" spans="1:12" ht="14.4">
      <c r="A5012" s="2">
        <v>5011</v>
      </c>
      <c r="B5012">
        <v>787</v>
      </c>
      <c r="C5012">
        <v>4</v>
      </c>
      <c r="D5012" s="7">
        <f>Groei2030!B5012</f>
        <v>0</v>
      </c>
      <c r="E5012" s="7">
        <f>Groei2030!C5012</f>
        <v>0</v>
      </c>
      <c r="F5012" s="6">
        <v>0.13606071386718699</v>
      </c>
      <c r="G5012" s="6">
        <f t="shared" si="313"/>
        <v>0</v>
      </c>
      <c r="H5012" s="6">
        <f t="shared" si="314"/>
        <v>0</v>
      </c>
      <c r="I5012" s="7">
        <f>B5012+ProxiPrognose2030!H5012</f>
        <v>787</v>
      </c>
      <c r="J5012">
        <f t="shared" si="315"/>
        <v>4</v>
      </c>
      <c r="K5012">
        <f t="shared" si="316"/>
        <v>0</v>
      </c>
      <c r="L5012" s="20">
        <v>4</v>
      </c>
    </row>
    <row r="5013" spans="1:12" ht="14.4">
      <c r="A5013" s="2">
        <v>5012</v>
      </c>
      <c r="B5013">
        <v>770</v>
      </c>
      <c r="C5013">
        <v>4</v>
      </c>
      <c r="D5013" s="7">
        <f>Groei2030!B5013</f>
        <v>-70</v>
      </c>
      <c r="E5013" s="7">
        <f>Groei2030!C5013</f>
        <v>0</v>
      </c>
      <c r="F5013" s="6">
        <v>0.114286875244141</v>
      </c>
      <c r="G5013" s="6">
        <f t="shared" si="313"/>
        <v>-153.1234445129092</v>
      </c>
      <c r="H5013" s="6">
        <f t="shared" si="314"/>
        <v>-28.945830720776787</v>
      </c>
      <c r="I5013" s="7">
        <f>B5013+ProxiPrognose2030!H5013</f>
        <v>741.05416927922317</v>
      </c>
      <c r="J5013">
        <f t="shared" si="315"/>
        <v>4</v>
      </c>
      <c r="K5013">
        <f t="shared" si="316"/>
        <v>0</v>
      </c>
      <c r="L5013" s="20">
        <v>4</v>
      </c>
    </row>
    <row r="5014" spans="1:12" ht="14.4">
      <c r="A5014" s="2">
        <v>5013</v>
      </c>
      <c r="B5014">
        <v>703</v>
      </c>
      <c r="C5014">
        <v>4</v>
      </c>
      <c r="D5014" s="7">
        <f>Groei2030!B5014</f>
        <v>-8</v>
      </c>
      <c r="E5014" s="7">
        <f>Groei2030!C5014</f>
        <v>0</v>
      </c>
      <c r="F5014" s="6">
        <v>3.6204295166015601E-2</v>
      </c>
      <c r="G5014" s="6">
        <f t="shared" si="313"/>
        <v>-55.242064258645428</v>
      </c>
      <c r="H5014" s="6">
        <f t="shared" si="314"/>
        <v>-10.44273426439422</v>
      </c>
      <c r="I5014" s="7">
        <f>B5014+ProxiPrognose2030!H5014</f>
        <v>692.55726573560582</v>
      </c>
      <c r="J5014">
        <f t="shared" si="315"/>
        <v>4</v>
      </c>
      <c r="K5014">
        <f t="shared" si="316"/>
        <v>0</v>
      </c>
      <c r="L5014" s="20">
        <v>4</v>
      </c>
    </row>
    <row r="5015" spans="1:12" ht="14.4">
      <c r="A5015" s="2">
        <v>5014</v>
      </c>
      <c r="B5015">
        <v>691</v>
      </c>
      <c r="C5015">
        <v>4</v>
      </c>
      <c r="D5015" s="7">
        <f>Groei2030!B5015</f>
        <v>26</v>
      </c>
      <c r="E5015" s="7">
        <f>Groei2030!C5015</f>
        <v>0</v>
      </c>
      <c r="F5015" s="6">
        <v>4.8252970458984398E-2</v>
      </c>
      <c r="G5015" s="6">
        <f t="shared" si="313"/>
        <v>134.70673283264659</v>
      </c>
      <c r="H5015" s="6">
        <f t="shared" si="314"/>
        <v>25.464410743411456</v>
      </c>
      <c r="I5015" s="7">
        <f>B5015+ProxiPrognose2030!H5015</f>
        <v>716.46441074341146</v>
      </c>
      <c r="J5015">
        <f t="shared" si="315"/>
        <v>4</v>
      </c>
      <c r="K5015">
        <f t="shared" si="316"/>
        <v>0</v>
      </c>
      <c r="L5015" s="20">
        <v>4</v>
      </c>
    </row>
    <row r="5016" spans="1:12" ht="14.4">
      <c r="A5016" s="2">
        <v>5015</v>
      </c>
      <c r="B5016">
        <v>736</v>
      </c>
      <c r="C5016">
        <v>4</v>
      </c>
      <c r="D5016" s="7">
        <f>Groei2030!B5016</f>
        <v>28</v>
      </c>
      <c r="E5016" s="7">
        <f>Groei2030!C5016</f>
        <v>0</v>
      </c>
      <c r="F5016" s="6">
        <v>6.8202104003906194E-2</v>
      </c>
      <c r="G5016" s="6">
        <f t="shared" si="313"/>
        <v>102.63612981205218</v>
      </c>
      <c r="H5016" s="6">
        <f t="shared" si="314"/>
        <v>19.40191489830854</v>
      </c>
      <c r="I5016" s="7">
        <f>B5016+ProxiPrognose2030!H5016</f>
        <v>755.40191489830852</v>
      </c>
      <c r="J5016">
        <f t="shared" si="315"/>
        <v>4</v>
      </c>
      <c r="K5016">
        <f t="shared" si="316"/>
        <v>0</v>
      </c>
      <c r="L5016" s="20">
        <v>4</v>
      </c>
    </row>
    <row r="5017" spans="1:12" ht="14.4">
      <c r="A5017" s="2">
        <v>5016</v>
      </c>
      <c r="B5017">
        <v>758</v>
      </c>
      <c r="C5017">
        <v>4</v>
      </c>
      <c r="D5017" s="7">
        <f>Groei2030!B5017</f>
        <v>-14</v>
      </c>
      <c r="E5017" s="7">
        <f>Groei2030!C5017</f>
        <v>0</v>
      </c>
      <c r="F5017" s="6">
        <v>8.5280416015624999E-2</v>
      </c>
      <c r="G5017" s="6">
        <f t="shared" si="313"/>
        <v>-41.041075589485082</v>
      </c>
      <c r="H5017" s="6">
        <f t="shared" si="314"/>
        <v>-7.7582373515094671</v>
      </c>
      <c r="I5017" s="7">
        <f>B5017+ProxiPrognose2030!H5017</f>
        <v>750.24176264849052</v>
      </c>
      <c r="J5017">
        <f t="shared" si="315"/>
        <v>4</v>
      </c>
      <c r="K5017">
        <f t="shared" si="316"/>
        <v>0</v>
      </c>
      <c r="L5017" s="20">
        <v>4</v>
      </c>
    </row>
    <row r="5018" spans="1:12" ht="14.4">
      <c r="A5018" s="2">
        <v>5017</v>
      </c>
      <c r="B5018">
        <v>773</v>
      </c>
      <c r="C5018">
        <v>4</v>
      </c>
      <c r="D5018" s="7">
        <f>Groei2030!B5018</f>
        <v>-9</v>
      </c>
      <c r="E5018" s="7">
        <f>Groei2030!C5018</f>
        <v>0</v>
      </c>
      <c r="F5018" s="6">
        <v>6.9569253173828102E-2</v>
      </c>
      <c r="G5018" s="6">
        <f t="shared" si="313"/>
        <v>-32.34187370645008</v>
      </c>
      <c r="H5018" s="6">
        <f t="shared" si="314"/>
        <v>-6.1137757479111681</v>
      </c>
      <c r="I5018" s="7">
        <f>B5018+ProxiPrognose2030!H5018</f>
        <v>766.88622425208882</v>
      </c>
      <c r="J5018">
        <f t="shared" si="315"/>
        <v>4</v>
      </c>
      <c r="K5018">
        <f t="shared" si="316"/>
        <v>0</v>
      </c>
      <c r="L5018" s="20">
        <v>4</v>
      </c>
    </row>
    <row r="5019" spans="1:12" ht="14.4">
      <c r="A5019" s="2">
        <v>5018</v>
      </c>
      <c r="B5019">
        <v>813</v>
      </c>
      <c r="C5019">
        <v>4</v>
      </c>
      <c r="D5019" s="7">
        <f>Groei2030!B5019</f>
        <v>-11</v>
      </c>
      <c r="E5019" s="7">
        <f>Groei2030!C5019</f>
        <v>0</v>
      </c>
      <c r="F5019" s="6">
        <v>0.120340570800781</v>
      </c>
      <c r="G5019" s="6">
        <f t="shared" si="313"/>
        <v>-22.85181116975517</v>
      </c>
      <c r="H5019" s="6">
        <f t="shared" si="314"/>
        <v>-4.319813075568085</v>
      </c>
      <c r="I5019" s="7">
        <f>B5019+ProxiPrognose2030!H5019</f>
        <v>808.68018692443195</v>
      </c>
      <c r="J5019">
        <f t="shared" si="315"/>
        <v>4</v>
      </c>
      <c r="K5019">
        <f t="shared" si="316"/>
        <v>0</v>
      </c>
      <c r="L5019" s="20">
        <v>4</v>
      </c>
    </row>
    <row r="5020" spans="1:12" ht="14.4">
      <c r="A5020" s="2">
        <v>5019</v>
      </c>
      <c r="B5020">
        <v>880</v>
      </c>
      <c r="C5020">
        <v>4</v>
      </c>
      <c r="D5020" s="7">
        <f>Groei2030!B5020</f>
        <v>-50</v>
      </c>
      <c r="E5020" s="7">
        <f>Groei2030!C5020</f>
        <v>0</v>
      </c>
      <c r="F5020" s="6">
        <v>9.2161327880859401E-2</v>
      </c>
      <c r="G5020" s="6">
        <f t="shared" si="313"/>
        <v>-135.63172631539385</v>
      </c>
      <c r="H5020" s="6">
        <f t="shared" si="314"/>
        <v>-25.639267734478988</v>
      </c>
      <c r="I5020" s="7">
        <f>B5020+ProxiPrognose2030!H5020</f>
        <v>854.36073226552105</v>
      </c>
      <c r="J5020">
        <f t="shared" si="315"/>
        <v>4</v>
      </c>
      <c r="K5020">
        <f t="shared" si="316"/>
        <v>0</v>
      </c>
      <c r="L5020" s="20">
        <v>4</v>
      </c>
    </row>
    <row r="5021" spans="1:12" ht="14.4">
      <c r="A5021" s="2">
        <v>5020</v>
      </c>
      <c r="B5021">
        <v>945</v>
      </c>
      <c r="C5021">
        <v>5</v>
      </c>
      <c r="D5021" s="7">
        <f>Groei2030!B5021</f>
        <v>-19</v>
      </c>
      <c r="E5021" s="7">
        <f>Groei2030!C5021</f>
        <v>0</v>
      </c>
      <c r="F5021" s="6">
        <v>0.136840049804688</v>
      </c>
      <c r="G5021" s="6">
        <f t="shared" si="313"/>
        <v>-34.712059859519798</v>
      </c>
      <c r="H5021" s="6">
        <f t="shared" si="314"/>
        <v>-6.5618260604007181</v>
      </c>
      <c r="I5021" s="7">
        <f>B5021+ProxiPrognose2030!H5021</f>
        <v>938.43817393959932</v>
      </c>
      <c r="J5021">
        <f t="shared" si="315"/>
        <v>5</v>
      </c>
      <c r="K5021">
        <f t="shared" si="316"/>
        <v>0</v>
      </c>
      <c r="L5021" s="20">
        <v>5</v>
      </c>
    </row>
    <row r="5022" spans="1:12" ht="14.4">
      <c r="A5022" s="2">
        <v>5021</v>
      </c>
      <c r="B5022">
        <v>896</v>
      </c>
      <c r="C5022">
        <v>4</v>
      </c>
      <c r="D5022" s="7">
        <f>Groei2030!B5022</f>
        <v>-70</v>
      </c>
      <c r="E5022" s="7">
        <f>Groei2030!C5022</f>
        <v>0</v>
      </c>
      <c r="F5022" s="6">
        <v>0.145584918945313</v>
      </c>
      <c r="G5022" s="6">
        <f t="shared" si="313"/>
        <v>-120.20475834158096</v>
      </c>
      <c r="H5022" s="6">
        <f t="shared" si="314"/>
        <v>-22.723016699731751</v>
      </c>
      <c r="I5022" s="7">
        <f>B5022+ProxiPrognose2030!H5022</f>
        <v>873.27698330026828</v>
      </c>
      <c r="J5022">
        <f t="shared" si="315"/>
        <v>4</v>
      </c>
      <c r="K5022">
        <f t="shared" si="316"/>
        <v>0</v>
      </c>
      <c r="L5022" s="20">
        <v>4</v>
      </c>
    </row>
    <row r="5023" spans="1:12" ht="14.4">
      <c r="A5023" s="2">
        <v>5022</v>
      </c>
      <c r="B5023">
        <v>828</v>
      </c>
      <c r="C5023">
        <v>4</v>
      </c>
      <c r="D5023" s="7">
        <f>Groei2030!B5023</f>
        <v>42</v>
      </c>
      <c r="E5023" s="7">
        <f>Groei2030!C5023</f>
        <v>0</v>
      </c>
      <c r="F5023" s="6">
        <v>0.22025767651367201</v>
      </c>
      <c r="G5023" s="6">
        <f t="shared" si="313"/>
        <v>47.671437228423848</v>
      </c>
      <c r="H5023" s="6">
        <f t="shared" si="314"/>
        <v>9.0116138428022392</v>
      </c>
      <c r="I5023" s="7">
        <f>B5023+ProxiPrognose2030!H5023</f>
        <v>837.01161384280226</v>
      </c>
      <c r="J5023">
        <f t="shared" si="315"/>
        <v>4</v>
      </c>
      <c r="K5023">
        <f t="shared" si="316"/>
        <v>0</v>
      </c>
      <c r="L5023" s="20">
        <v>4</v>
      </c>
    </row>
    <row r="5024" spans="1:12" ht="14.4">
      <c r="A5024" s="2">
        <v>5023</v>
      </c>
      <c r="B5024">
        <v>919</v>
      </c>
      <c r="C5024">
        <v>5</v>
      </c>
      <c r="D5024" s="7">
        <f>Groei2030!B5024</f>
        <v>-11</v>
      </c>
      <c r="E5024" s="7">
        <f>Groei2030!C5024</f>
        <v>0</v>
      </c>
      <c r="F5024" s="6">
        <v>0.11533638476562499</v>
      </c>
      <c r="G5024" s="6">
        <f t="shared" si="313"/>
        <v>-23.843299801604442</v>
      </c>
      <c r="H5024" s="6">
        <f t="shared" si="314"/>
        <v>-4.5072400381104805</v>
      </c>
      <c r="I5024" s="7">
        <f>B5024+ProxiPrognose2030!H5024</f>
        <v>914.49275996188953</v>
      </c>
      <c r="J5024">
        <f t="shared" si="315"/>
        <v>5</v>
      </c>
      <c r="K5024">
        <f t="shared" si="316"/>
        <v>0</v>
      </c>
      <c r="L5024" s="20">
        <v>5</v>
      </c>
    </row>
    <row r="5025" spans="1:12" ht="14.4">
      <c r="A5025" s="2">
        <v>5024</v>
      </c>
      <c r="B5025">
        <v>967</v>
      </c>
      <c r="C5025">
        <v>5</v>
      </c>
      <c r="D5025" s="7">
        <f>Groei2030!B5025</f>
        <v>1</v>
      </c>
      <c r="E5025" s="7">
        <f>Groei2030!C5025</f>
        <v>0</v>
      </c>
      <c r="F5025" s="6">
        <v>9.3367375488281307E-2</v>
      </c>
      <c r="G5025" s="6">
        <f t="shared" si="313"/>
        <v>2.6775948096707283</v>
      </c>
      <c r="H5025" s="6">
        <f t="shared" si="314"/>
        <v>0.50616158972981629</v>
      </c>
      <c r="I5025" s="7">
        <f>B5025+ProxiPrognose2030!H5025</f>
        <v>967.5061615897298</v>
      </c>
      <c r="J5025">
        <f t="shared" si="315"/>
        <v>5</v>
      </c>
      <c r="K5025">
        <f t="shared" si="316"/>
        <v>0</v>
      </c>
      <c r="L5025" s="20">
        <v>5</v>
      </c>
    </row>
    <row r="5026" spans="1:12" ht="14.4">
      <c r="A5026" s="2">
        <v>5025</v>
      </c>
      <c r="B5026">
        <v>1003</v>
      </c>
      <c r="C5026">
        <v>5</v>
      </c>
      <c r="D5026" s="7">
        <f>Groei2030!B5026</f>
        <v>-16</v>
      </c>
      <c r="E5026" s="7">
        <f>Groei2030!C5026</f>
        <v>0</v>
      </c>
      <c r="F5026" s="6">
        <v>0.15078139428710899</v>
      </c>
      <c r="G5026" s="6">
        <f t="shared" si="313"/>
        <v>-26.528472023434386</v>
      </c>
      <c r="H5026" s="6">
        <f t="shared" si="314"/>
        <v>-5.0148340308949688</v>
      </c>
      <c r="I5026" s="7">
        <f>B5026+ProxiPrognose2030!H5026</f>
        <v>997.98516596910508</v>
      </c>
      <c r="J5026">
        <f t="shared" si="315"/>
        <v>5</v>
      </c>
      <c r="K5026">
        <f t="shared" si="316"/>
        <v>0</v>
      </c>
      <c r="L5026" s="20">
        <v>5</v>
      </c>
    </row>
    <row r="5027" spans="1:12" ht="14.4">
      <c r="A5027" s="2">
        <v>5026</v>
      </c>
      <c r="B5027">
        <v>995</v>
      </c>
      <c r="C5027">
        <v>5</v>
      </c>
      <c r="D5027" s="7">
        <f>Groei2030!B5027</f>
        <v>-240</v>
      </c>
      <c r="E5027" s="7">
        <f>Groei2030!C5027</f>
        <v>0</v>
      </c>
      <c r="F5027" s="6">
        <v>0.15088221289062501</v>
      </c>
      <c r="G5027" s="6">
        <f t="shared" si="313"/>
        <v>-397.66118782665382</v>
      </c>
      <c r="H5027" s="6">
        <f t="shared" si="314"/>
        <v>-75.172247226210544</v>
      </c>
      <c r="I5027" s="7">
        <f>B5027+ProxiPrognose2030!H5027</f>
        <v>919.82775277378948</v>
      </c>
      <c r="J5027">
        <f t="shared" si="315"/>
        <v>5</v>
      </c>
      <c r="K5027">
        <f t="shared" si="316"/>
        <v>0</v>
      </c>
      <c r="L5027" s="20">
        <v>5</v>
      </c>
    </row>
    <row r="5028" spans="1:12" ht="14.4">
      <c r="A5028" s="2">
        <v>5027</v>
      </c>
      <c r="B5028">
        <v>932</v>
      </c>
      <c r="C5028">
        <v>5</v>
      </c>
      <c r="D5028" s="7">
        <f>Groei2030!B5028</f>
        <v>-14</v>
      </c>
      <c r="E5028" s="7">
        <f>Groei2030!C5028</f>
        <v>0</v>
      </c>
      <c r="F5028" s="6">
        <v>8.2756466552734401E-2</v>
      </c>
      <c r="G5028" s="6">
        <f t="shared" si="313"/>
        <v>-42.29276751164474</v>
      </c>
      <c r="H5028" s="6">
        <f t="shared" si="314"/>
        <v>-7.9948520815963589</v>
      </c>
      <c r="I5028" s="7">
        <f>B5028+ProxiPrognose2030!H5028</f>
        <v>924.00514791840362</v>
      </c>
      <c r="J5028">
        <f t="shared" si="315"/>
        <v>5</v>
      </c>
      <c r="K5028">
        <f t="shared" si="316"/>
        <v>0</v>
      </c>
      <c r="L5028" s="20">
        <v>5</v>
      </c>
    </row>
    <row r="5029" spans="1:12" ht="14.4">
      <c r="A5029" s="2">
        <v>5028</v>
      </c>
      <c r="B5029">
        <v>858</v>
      </c>
      <c r="C5029">
        <v>4</v>
      </c>
      <c r="D5029" s="7">
        <f>Groei2030!B5029</f>
        <v>43</v>
      </c>
      <c r="E5029" s="7">
        <f>Groei2030!C5029</f>
        <v>0</v>
      </c>
      <c r="F5029" s="6">
        <v>0.204615726318359</v>
      </c>
      <c r="G5029" s="6">
        <f t="shared" si="313"/>
        <v>52.537506248538357</v>
      </c>
      <c r="H5029" s="6">
        <f t="shared" si="314"/>
        <v>9.9314756613494062</v>
      </c>
      <c r="I5029" s="7">
        <f>B5029+ProxiPrognose2030!H5029</f>
        <v>867.9314756613494</v>
      </c>
      <c r="J5029">
        <f t="shared" si="315"/>
        <v>4</v>
      </c>
      <c r="K5029">
        <f t="shared" si="316"/>
        <v>0</v>
      </c>
      <c r="L5029" s="20">
        <v>4</v>
      </c>
    </row>
    <row r="5030" spans="1:12" ht="14.4">
      <c r="A5030" s="2">
        <v>5029</v>
      </c>
      <c r="B5030">
        <v>860</v>
      </c>
      <c r="C5030">
        <v>4</v>
      </c>
      <c r="D5030" s="7">
        <f>Groei2030!B5030</f>
        <v>-18</v>
      </c>
      <c r="E5030" s="7">
        <f>Groei2030!C5030</f>
        <v>0</v>
      </c>
      <c r="F5030" s="6">
        <v>0.20179735546874999</v>
      </c>
      <c r="G5030" s="6">
        <f t="shared" si="313"/>
        <v>-22.299598473662172</v>
      </c>
      <c r="H5030" s="6">
        <f t="shared" si="314"/>
        <v>-4.2154250422801836</v>
      </c>
      <c r="I5030" s="7">
        <f>B5030+ProxiPrognose2030!H5030</f>
        <v>855.78457495771977</v>
      </c>
      <c r="J5030">
        <f t="shared" si="315"/>
        <v>4</v>
      </c>
      <c r="K5030">
        <f t="shared" si="316"/>
        <v>0</v>
      </c>
      <c r="L5030" s="20">
        <v>4</v>
      </c>
    </row>
    <row r="5031" spans="1:12" ht="14.4">
      <c r="A5031" s="2">
        <v>5030</v>
      </c>
      <c r="B5031">
        <v>910</v>
      </c>
      <c r="C5031">
        <v>5</v>
      </c>
      <c r="D5031" s="7">
        <f>Groei2030!B5031</f>
        <v>5</v>
      </c>
      <c r="E5031" s="7">
        <f>Groei2030!C5031</f>
        <v>0</v>
      </c>
      <c r="F5031" s="6">
        <v>0.174400554931641</v>
      </c>
      <c r="G5031" s="6">
        <f t="shared" si="313"/>
        <v>7.1674083863434772</v>
      </c>
      <c r="H5031" s="6">
        <f t="shared" si="314"/>
        <v>1.3548976155658747</v>
      </c>
      <c r="I5031" s="7">
        <f>B5031+ProxiPrognose2030!H5031</f>
        <v>911.35489761556585</v>
      </c>
      <c r="J5031">
        <f t="shared" si="315"/>
        <v>5</v>
      </c>
      <c r="K5031">
        <f t="shared" si="316"/>
        <v>0</v>
      </c>
      <c r="L5031" s="20">
        <v>5</v>
      </c>
    </row>
    <row r="5032" spans="1:12" ht="14.4">
      <c r="A5032" s="2">
        <v>5031</v>
      </c>
      <c r="B5032">
        <v>956</v>
      </c>
      <c r="C5032">
        <v>5</v>
      </c>
      <c r="D5032" s="7">
        <f>Groei2030!B5032</f>
        <v>-13</v>
      </c>
      <c r="E5032" s="7">
        <f>Groei2030!C5032</f>
        <v>0</v>
      </c>
      <c r="F5032" s="6">
        <v>0.262931081787109</v>
      </c>
      <c r="G5032" s="6">
        <f t="shared" si="313"/>
        <v>-12.360653513879626</v>
      </c>
      <c r="H5032" s="6">
        <f t="shared" si="314"/>
        <v>-2.3366074695424626</v>
      </c>
      <c r="I5032" s="7">
        <f>B5032+ProxiPrognose2030!H5032</f>
        <v>953.66339253045749</v>
      </c>
      <c r="J5032">
        <f t="shared" si="315"/>
        <v>5</v>
      </c>
      <c r="K5032">
        <f t="shared" si="316"/>
        <v>0</v>
      </c>
      <c r="L5032" s="20">
        <v>5</v>
      </c>
    </row>
    <row r="5033" spans="1:12" ht="14.4">
      <c r="A5033" s="2">
        <v>5032</v>
      </c>
      <c r="B5033">
        <v>929</v>
      </c>
      <c r="C5033">
        <v>5</v>
      </c>
      <c r="D5033" s="7">
        <f>Groei2030!B5033</f>
        <v>0</v>
      </c>
      <c r="E5033" s="7">
        <f>Groei2030!C5033</f>
        <v>0</v>
      </c>
      <c r="F5033" s="6">
        <v>0.111762049560547</v>
      </c>
      <c r="G5033" s="6">
        <f t="shared" si="313"/>
        <v>0</v>
      </c>
      <c r="H5033" s="6">
        <f t="shared" si="314"/>
        <v>0</v>
      </c>
      <c r="I5033" s="7">
        <f>B5033+ProxiPrognose2030!H5033</f>
        <v>929</v>
      </c>
      <c r="J5033">
        <f t="shared" si="315"/>
        <v>5</v>
      </c>
      <c r="K5033">
        <f t="shared" si="316"/>
        <v>0</v>
      </c>
      <c r="L5033" s="20">
        <v>5</v>
      </c>
    </row>
    <row r="5034" spans="1:12" ht="14.4">
      <c r="A5034" s="2">
        <v>5033</v>
      </c>
      <c r="B5034">
        <v>894</v>
      </c>
      <c r="C5034">
        <v>4</v>
      </c>
      <c r="D5034" s="7">
        <f>Groei2030!B5034</f>
        <v>-6</v>
      </c>
      <c r="E5034" s="7">
        <f>Groei2030!C5034</f>
        <v>0</v>
      </c>
      <c r="F5034" s="6">
        <v>3.5897228271484401E-2</v>
      </c>
      <c r="G5034" s="6">
        <f t="shared" si="313"/>
        <v>-41.785955970075591</v>
      </c>
      <c r="H5034" s="6">
        <f t="shared" si="314"/>
        <v>-7.8990464971787508</v>
      </c>
      <c r="I5034" s="7">
        <f>B5034+ProxiPrognose2030!H5034</f>
        <v>886.1009535028212</v>
      </c>
      <c r="J5034">
        <f t="shared" si="315"/>
        <v>4</v>
      </c>
      <c r="K5034">
        <f t="shared" si="316"/>
        <v>0</v>
      </c>
      <c r="L5034" s="20">
        <v>4</v>
      </c>
    </row>
    <row r="5035" spans="1:12" ht="14.4">
      <c r="A5035" s="2">
        <v>5034</v>
      </c>
      <c r="B5035">
        <v>894</v>
      </c>
      <c r="C5035">
        <v>4</v>
      </c>
      <c r="D5035" s="7">
        <f>Groei2030!B5035</f>
        <v>-1</v>
      </c>
      <c r="E5035" s="7">
        <f>Groei2030!C5035</f>
        <v>0</v>
      </c>
      <c r="F5035" s="6">
        <v>1.6683258056640601E-2</v>
      </c>
      <c r="G5035" s="6">
        <f t="shared" si="313"/>
        <v>-14.985082599048454</v>
      </c>
      <c r="H5035" s="6">
        <f t="shared" si="314"/>
        <v>-2.8327188277974393</v>
      </c>
      <c r="I5035" s="7">
        <f>B5035+ProxiPrognose2030!H5035</f>
        <v>891.16728117220259</v>
      </c>
      <c r="J5035">
        <f t="shared" si="315"/>
        <v>4</v>
      </c>
      <c r="K5035">
        <f t="shared" si="316"/>
        <v>0</v>
      </c>
      <c r="L5035" s="20">
        <v>4</v>
      </c>
    </row>
    <row r="5036" spans="1:12" ht="14.4">
      <c r="A5036" s="2">
        <v>5035</v>
      </c>
      <c r="B5036">
        <v>893</v>
      </c>
      <c r="C5036">
        <v>4</v>
      </c>
      <c r="D5036" s="7">
        <f>Groei2030!B5036</f>
        <v>-7</v>
      </c>
      <c r="E5036" s="7">
        <f>Groei2030!C5036</f>
        <v>0</v>
      </c>
      <c r="F5036" s="6">
        <v>3.9178529785156201E-2</v>
      </c>
      <c r="G5036" s="6">
        <f t="shared" si="313"/>
        <v>-44.667321862165252</v>
      </c>
      <c r="H5036" s="6">
        <f t="shared" si="314"/>
        <v>-8.4437281402958888</v>
      </c>
      <c r="I5036" s="7">
        <f>B5036+ProxiPrognose2030!H5036</f>
        <v>884.55627185970411</v>
      </c>
      <c r="J5036">
        <f t="shared" si="315"/>
        <v>4</v>
      </c>
      <c r="K5036">
        <f t="shared" si="316"/>
        <v>0</v>
      </c>
      <c r="L5036" s="20">
        <v>4</v>
      </c>
    </row>
    <row r="5037" spans="1:12" ht="14.4">
      <c r="A5037" s="2">
        <v>5036</v>
      </c>
      <c r="B5037">
        <v>858</v>
      </c>
      <c r="C5037">
        <v>4</v>
      </c>
      <c r="D5037" s="7">
        <f>Groei2030!B5037</f>
        <v>-5</v>
      </c>
      <c r="E5037" s="7">
        <f>Groei2030!C5037</f>
        <v>0</v>
      </c>
      <c r="F5037" s="6">
        <v>0.15633619238281199</v>
      </c>
      <c r="G5037" s="6">
        <f t="shared" si="313"/>
        <v>-7.9955893830341767</v>
      </c>
      <c r="H5037" s="6">
        <f t="shared" si="314"/>
        <v>-1.511453569571678</v>
      </c>
      <c r="I5037" s="7">
        <f>B5037+ProxiPrognose2030!H5037</f>
        <v>856.4885464304283</v>
      </c>
      <c r="J5037">
        <f t="shared" si="315"/>
        <v>4</v>
      </c>
      <c r="K5037">
        <f t="shared" si="316"/>
        <v>0</v>
      </c>
      <c r="L5037" s="20">
        <v>4</v>
      </c>
    </row>
    <row r="5038" spans="1:12" ht="14.4">
      <c r="A5038" s="2">
        <v>5037</v>
      </c>
      <c r="B5038">
        <v>785</v>
      </c>
      <c r="C5038">
        <v>4</v>
      </c>
      <c r="D5038" s="7">
        <f>Groei2030!B5038</f>
        <v>-6</v>
      </c>
      <c r="E5038" s="7">
        <f>Groei2030!C5038</f>
        <v>0</v>
      </c>
      <c r="F5038" s="6">
        <v>4.19166262207031E-2</v>
      </c>
      <c r="G5038" s="6">
        <f t="shared" si="313"/>
        <v>-35.78532280012395</v>
      </c>
      <c r="H5038" s="6">
        <f t="shared" si="314"/>
        <v>-6.7647113043712572</v>
      </c>
      <c r="I5038" s="7">
        <f>B5038+ProxiPrognose2030!H5038</f>
        <v>778.2352886956287</v>
      </c>
      <c r="J5038">
        <f t="shared" si="315"/>
        <v>4</v>
      </c>
      <c r="K5038">
        <f t="shared" si="316"/>
        <v>0</v>
      </c>
      <c r="L5038" s="20">
        <v>4</v>
      </c>
    </row>
    <row r="5039" spans="1:12" ht="14.4">
      <c r="A5039" s="2">
        <v>5038</v>
      </c>
      <c r="B5039">
        <v>776</v>
      </c>
      <c r="C5039">
        <v>4</v>
      </c>
      <c r="D5039" s="7">
        <f>Groei2030!B5039</f>
        <v>29</v>
      </c>
      <c r="E5039" s="7">
        <f>Groei2030!C5039</f>
        <v>0</v>
      </c>
      <c r="F5039" s="6">
        <v>9.0902081542968693E-2</v>
      </c>
      <c r="G5039" s="6">
        <f t="shared" si="313"/>
        <v>79.756149440571193</v>
      </c>
      <c r="H5039" s="6">
        <f t="shared" si="314"/>
        <v>15.07677683186601</v>
      </c>
      <c r="I5039" s="7">
        <f>B5039+ProxiPrognose2030!H5039</f>
        <v>791.07677683186603</v>
      </c>
      <c r="J5039">
        <f t="shared" si="315"/>
        <v>4</v>
      </c>
      <c r="K5039">
        <f t="shared" si="316"/>
        <v>0</v>
      </c>
      <c r="L5039" s="20">
        <v>4</v>
      </c>
    </row>
    <row r="5040" spans="1:12" ht="14.4">
      <c r="A5040" s="2">
        <v>5039</v>
      </c>
      <c r="B5040">
        <v>719</v>
      </c>
      <c r="C5040">
        <v>4</v>
      </c>
      <c r="D5040" s="7">
        <f>Groei2030!B5040</f>
        <v>-16</v>
      </c>
      <c r="E5040" s="7">
        <f>Groei2030!C5040</f>
        <v>0</v>
      </c>
      <c r="F5040" s="6">
        <v>7.0695672851562502E-2</v>
      </c>
      <c r="G5040" s="6">
        <f t="shared" si="313"/>
        <v>-56.580549256510722</v>
      </c>
      <c r="H5040" s="6">
        <f t="shared" si="314"/>
        <v>-10.695756003121119</v>
      </c>
      <c r="I5040" s="7">
        <f>B5040+ProxiPrognose2030!H5040</f>
        <v>708.30424399687888</v>
      </c>
      <c r="J5040">
        <f t="shared" si="315"/>
        <v>4</v>
      </c>
      <c r="K5040">
        <f t="shared" si="316"/>
        <v>0</v>
      </c>
      <c r="L5040" s="20">
        <v>4</v>
      </c>
    </row>
    <row r="5041" spans="1:12" ht="14.4">
      <c r="A5041" s="2">
        <v>5040</v>
      </c>
      <c r="B5041">
        <v>770</v>
      </c>
      <c r="C5041">
        <v>4</v>
      </c>
      <c r="D5041" s="7">
        <f>Groei2030!B5041</f>
        <v>-1</v>
      </c>
      <c r="E5041" s="7">
        <f>Groei2030!C5041</f>
        <v>0</v>
      </c>
      <c r="F5041" s="6">
        <v>3.88862556152344E-2</v>
      </c>
      <c r="G5041" s="6">
        <f t="shared" si="313"/>
        <v>-6.4290067543057026</v>
      </c>
      <c r="H5041" s="6">
        <f t="shared" si="314"/>
        <v>-1.2153131860691309</v>
      </c>
      <c r="I5041" s="7">
        <f>B5041+ProxiPrognose2030!H5041</f>
        <v>768.78468681393088</v>
      </c>
      <c r="J5041">
        <f t="shared" si="315"/>
        <v>4</v>
      </c>
      <c r="K5041">
        <f t="shared" si="316"/>
        <v>0</v>
      </c>
      <c r="L5041" s="20">
        <v>4</v>
      </c>
    </row>
    <row r="5042" spans="1:12" ht="14.4">
      <c r="A5042" s="2">
        <v>5041</v>
      </c>
      <c r="B5042">
        <v>817</v>
      </c>
      <c r="C5042">
        <v>4</v>
      </c>
      <c r="D5042" s="7">
        <f>Groei2030!B5042</f>
        <v>-9</v>
      </c>
      <c r="E5042" s="7">
        <f>Groei2030!C5042</f>
        <v>0</v>
      </c>
      <c r="F5042" s="6">
        <v>5.51912905273437E-2</v>
      </c>
      <c r="G5042" s="6">
        <f t="shared" si="313"/>
        <v>-40.767301842403398</v>
      </c>
      <c r="H5042" s="6">
        <f t="shared" si="314"/>
        <v>-7.7064842802274853</v>
      </c>
      <c r="I5042" s="7">
        <f>B5042+ProxiPrognose2030!H5042</f>
        <v>809.29351571977247</v>
      </c>
      <c r="J5042">
        <f t="shared" si="315"/>
        <v>4</v>
      </c>
      <c r="K5042">
        <f t="shared" si="316"/>
        <v>0</v>
      </c>
      <c r="L5042" s="20">
        <v>4</v>
      </c>
    </row>
    <row r="5043" spans="1:12" ht="14.4">
      <c r="A5043" s="2">
        <v>5042</v>
      </c>
      <c r="B5043">
        <v>841</v>
      </c>
      <c r="C5043">
        <v>4</v>
      </c>
      <c r="D5043" s="7">
        <f>Groei2030!B5043</f>
        <v>-8</v>
      </c>
      <c r="E5043" s="7">
        <f>Groei2030!C5043</f>
        <v>0</v>
      </c>
      <c r="F5043" s="6">
        <v>4.5483503173828099E-2</v>
      </c>
      <c r="G5043" s="6">
        <f t="shared" si="313"/>
        <v>-43.971986774115287</v>
      </c>
      <c r="H5043" s="6">
        <f t="shared" si="314"/>
        <v>-8.3122848344263307</v>
      </c>
      <c r="I5043" s="7">
        <f>B5043+ProxiPrognose2030!H5043</f>
        <v>832.68771516557365</v>
      </c>
      <c r="J5043">
        <f t="shared" si="315"/>
        <v>4</v>
      </c>
      <c r="K5043">
        <f t="shared" si="316"/>
        <v>0</v>
      </c>
      <c r="L5043" s="20">
        <v>4</v>
      </c>
    </row>
    <row r="5044" spans="1:12" ht="14.4">
      <c r="A5044" s="2">
        <v>5043</v>
      </c>
      <c r="B5044">
        <v>884</v>
      </c>
      <c r="C5044">
        <v>4</v>
      </c>
      <c r="D5044" s="7">
        <f>Groei2030!B5044</f>
        <v>66</v>
      </c>
      <c r="E5044" s="7">
        <f>Groei2030!C5044</f>
        <v>0</v>
      </c>
      <c r="F5044" s="6">
        <v>4.8025813964843699E-2</v>
      </c>
      <c r="G5044" s="6">
        <f t="shared" si="313"/>
        <v>343.56523373197763</v>
      </c>
      <c r="H5044" s="6">
        <f t="shared" si="314"/>
        <v>64.94616894744378</v>
      </c>
      <c r="I5044" s="7">
        <f>B5044+ProxiPrognose2030!H5044</f>
        <v>948.94616894744377</v>
      </c>
      <c r="J5044">
        <f t="shared" si="315"/>
        <v>5</v>
      </c>
      <c r="K5044">
        <f t="shared" si="316"/>
        <v>1</v>
      </c>
      <c r="L5044" s="20">
        <v>5</v>
      </c>
    </row>
    <row r="5045" spans="1:12" ht="14.4">
      <c r="A5045" s="2">
        <v>5044</v>
      </c>
      <c r="B5045">
        <v>826</v>
      </c>
      <c r="C5045">
        <v>4</v>
      </c>
      <c r="D5045" s="7">
        <f>Groei2030!B5045</f>
        <v>251</v>
      </c>
      <c r="E5045" s="7">
        <f>Groei2030!C5045</f>
        <v>0</v>
      </c>
      <c r="F5045" s="6">
        <v>3.9808456054687497E-2</v>
      </c>
      <c r="G5045" s="6">
        <f t="shared" si="313"/>
        <v>1576.2982596912625</v>
      </c>
      <c r="H5045" s="6">
        <f t="shared" si="314"/>
        <v>297.97698670912337</v>
      </c>
      <c r="I5045" s="7">
        <f>B5045+ProxiPrognose2030!H5045</f>
        <v>1123.9769867091234</v>
      </c>
      <c r="J5045">
        <f t="shared" si="315"/>
        <v>5</v>
      </c>
      <c r="K5045">
        <f t="shared" si="316"/>
        <v>1</v>
      </c>
      <c r="L5045" s="20">
        <v>5</v>
      </c>
    </row>
    <row r="5046" spans="1:12" ht="14.4">
      <c r="A5046" s="2">
        <v>5045</v>
      </c>
      <c r="B5046">
        <v>818</v>
      </c>
      <c r="C5046">
        <v>4</v>
      </c>
      <c r="D5046" s="7">
        <f>Groei2030!B5046</f>
        <v>-102</v>
      </c>
      <c r="E5046" s="7">
        <f>Groei2030!C5046</f>
        <v>0</v>
      </c>
      <c r="F5046" s="6">
        <v>5.9042115234374998E-2</v>
      </c>
      <c r="G5046" s="6">
        <f t="shared" si="313"/>
        <v>-431.89509553942281</v>
      </c>
      <c r="H5046" s="6">
        <f t="shared" si="314"/>
        <v>-81.643685357168778</v>
      </c>
      <c r="I5046" s="7">
        <f>B5046+ProxiPrognose2030!H5046</f>
        <v>736.35631464283119</v>
      </c>
      <c r="J5046">
        <f t="shared" si="315"/>
        <v>4</v>
      </c>
      <c r="K5046">
        <f t="shared" si="316"/>
        <v>0</v>
      </c>
      <c r="L5046" s="20">
        <v>4</v>
      </c>
    </row>
    <row r="5047" spans="1:12" ht="14.4">
      <c r="A5047" s="2">
        <v>5046</v>
      </c>
      <c r="B5047">
        <v>862</v>
      </c>
      <c r="C5047">
        <v>4</v>
      </c>
      <c r="D5047" s="7">
        <f>Groei2030!B5047</f>
        <v>-2</v>
      </c>
      <c r="E5047" s="7">
        <f>Groei2030!C5047</f>
        <v>0</v>
      </c>
      <c r="F5047" s="6">
        <v>3.7836132080078098E-2</v>
      </c>
      <c r="G5047" s="6">
        <f t="shared" si="313"/>
        <v>-13.214881450931015</v>
      </c>
      <c r="H5047" s="6">
        <f t="shared" si="314"/>
        <v>-2.4980872307998139</v>
      </c>
      <c r="I5047" s="7">
        <f>B5047+ProxiPrognose2030!H5047</f>
        <v>859.5019127692002</v>
      </c>
      <c r="J5047">
        <f t="shared" si="315"/>
        <v>4</v>
      </c>
      <c r="K5047">
        <f t="shared" si="316"/>
        <v>0</v>
      </c>
      <c r="L5047" s="20">
        <v>4</v>
      </c>
    </row>
    <row r="5048" spans="1:12" ht="14.4">
      <c r="A5048" s="2">
        <v>5047</v>
      </c>
      <c r="B5048">
        <v>882</v>
      </c>
      <c r="C5048">
        <v>4</v>
      </c>
      <c r="D5048" s="7">
        <f>Groei2030!B5048</f>
        <v>-5</v>
      </c>
      <c r="E5048" s="7">
        <f>Groei2030!C5048</f>
        <v>0</v>
      </c>
      <c r="F5048" s="6">
        <v>0.12576616967773399</v>
      </c>
      <c r="G5048" s="6">
        <f t="shared" si="313"/>
        <v>-9.9390798272939982</v>
      </c>
      <c r="H5048" s="6">
        <f t="shared" si="314"/>
        <v>-1.8788430675413985</v>
      </c>
      <c r="I5048" s="7">
        <f>B5048+ProxiPrognose2030!H5048</f>
        <v>880.12115693245858</v>
      </c>
      <c r="J5048">
        <f t="shared" si="315"/>
        <v>4</v>
      </c>
      <c r="K5048">
        <f t="shared" si="316"/>
        <v>0</v>
      </c>
      <c r="L5048" s="20">
        <v>4</v>
      </c>
    </row>
    <row r="5049" spans="1:12" ht="14.4">
      <c r="A5049" s="2">
        <v>5048</v>
      </c>
      <c r="B5049">
        <v>813</v>
      </c>
      <c r="C5049">
        <v>4</v>
      </c>
      <c r="D5049" s="7">
        <f>Groei2030!B5049</f>
        <v>-4</v>
      </c>
      <c r="E5049" s="7">
        <f>Groei2030!C5049</f>
        <v>0</v>
      </c>
      <c r="F5049" s="6">
        <v>5.2614919677734399E-2</v>
      </c>
      <c r="G5049" s="6">
        <f t="shared" si="313"/>
        <v>-19.006015900527551</v>
      </c>
      <c r="H5049" s="6">
        <f t="shared" si="314"/>
        <v>-3.5928196409314839</v>
      </c>
      <c r="I5049" s="7">
        <f>B5049+ProxiPrognose2030!H5049</f>
        <v>809.40718035906855</v>
      </c>
      <c r="J5049">
        <f t="shared" si="315"/>
        <v>4</v>
      </c>
      <c r="K5049">
        <f t="shared" si="316"/>
        <v>0</v>
      </c>
      <c r="L5049" s="20">
        <v>4</v>
      </c>
    </row>
    <row r="5050" spans="1:12" ht="14.4">
      <c r="A5050" s="2">
        <v>5049</v>
      </c>
      <c r="B5050">
        <v>781</v>
      </c>
      <c r="C5050">
        <v>4</v>
      </c>
      <c r="D5050" s="7">
        <f>Groei2030!B5050</f>
        <v>-15</v>
      </c>
      <c r="E5050" s="7">
        <f>Groei2030!C5050</f>
        <v>0</v>
      </c>
      <c r="F5050" s="6">
        <v>9.0702498535156204E-2</v>
      </c>
      <c r="G5050" s="6">
        <f t="shared" si="313"/>
        <v>-41.343954803477693</v>
      </c>
      <c r="H5050" s="6">
        <f t="shared" si="314"/>
        <v>-7.8154924014135529</v>
      </c>
      <c r="I5050" s="7">
        <f>B5050+ProxiPrognose2030!H5050</f>
        <v>773.18450759858649</v>
      </c>
      <c r="J5050">
        <f t="shared" si="315"/>
        <v>4</v>
      </c>
      <c r="K5050">
        <f t="shared" si="316"/>
        <v>0</v>
      </c>
      <c r="L5050" s="20">
        <v>4</v>
      </c>
    </row>
    <row r="5051" spans="1:12" ht="14.4">
      <c r="A5051" s="2">
        <v>5050</v>
      </c>
      <c r="B5051">
        <v>820</v>
      </c>
      <c r="C5051">
        <v>4</v>
      </c>
      <c r="D5051" s="7">
        <f>Groei2030!B5051</f>
        <v>354</v>
      </c>
      <c r="E5051" s="7">
        <f>Groei2030!C5051</f>
        <v>0</v>
      </c>
      <c r="F5051" s="6">
        <v>0.181264107177734</v>
      </c>
      <c r="G5051" s="6">
        <f t="shared" si="313"/>
        <v>488.23786119567251</v>
      </c>
      <c r="H5051" s="6">
        <f t="shared" si="314"/>
        <v>92.294491719408796</v>
      </c>
      <c r="I5051" s="7">
        <f>B5051+ProxiPrognose2030!H5051</f>
        <v>912.29449171940882</v>
      </c>
      <c r="J5051">
        <f t="shared" si="315"/>
        <v>5</v>
      </c>
      <c r="K5051">
        <f t="shared" si="316"/>
        <v>1</v>
      </c>
      <c r="L5051" s="20">
        <v>5</v>
      </c>
    </row>
    <row r="5052" spans="1:12" ht="14.4">
      <c r="A5052" s="2">
        <v>5051</v>
      </c>
      <c r="B5052">
        <v>765</v>
      </c>
      <c r="C5052">
        <v>4</v>
      </c>
      <c r="D5052" s="7">
        <f>Groei2030!B5052</f>
        <v>-2</v>
      </c>
      <c r="E5052" s="7">
        <f>Groei2030!C5052</f>
        <v>0</v>
      </c>
      <c r="F5052" s="6">
        <v>6.1622215576171903E-2</v>
      </c>
      <c r="G5052" s="6">
        <f t="shared" si="313"/>
        <v>-8.1139568794300239</v>
      </c>
      <c r="H5052" s="6">
        <f t="shared" si="314"/>
        <v>-1.5338292777750517</v>
      </c>
      <c r="I5052" s="7">
        <f>B5052+ProxiPrognose2030!H5052</f>
        <v>763.466170722225</v>
      </c>
      <c r="J5052">
        <f t="shared" si="315"/>
        <v>4</v>
      </c>
      <c r="K5052">
        <f t="shared" si="316"/>
        <v>0</v>
      </c>
      <c r="L5052" s="20">
        <v>4</v>
      </c>
    </row>
    <row r="5053" spans="1:12" ht="14.4">
      <c r="A5053" s="2">
        <v>5052</v>
      </c>
      <c r="B5053">
        <v>732</v>
      </c>
      <c r="C5053">
        <v>4</v>
      </c>
      <c r="D5053" s="7">
        <f>Groei2030!B5053</f>
        <v>339</v>
      </c>
      <c r="E5053" s="7">
        <f>Groei2030!C5053</f>
        <v>0</v>
      </c>
      <c r="F5053" s="6">
        <v>9.8451861816406194E-2</v>
      </c>
      <c r="G5053" s="6">
        <f t="shared" si="313"/>
        <v>860.82678820277124</v>
      </c>
      <c r="H5053" s="6">
        <f t="shared" si="314"/>
        <v>162.72718113473937</v>
      </c>
      <c r="I5053" s="7">
        <f>B5053+ProxiPrognose2030!H5053</f>
        <v>894.72718113473934</v>
      </c>
      <c r="J5053">
        <f t="shared" si="315"/>
        <v>4</v>
      </c>
      <c r="K5053">
        <f t="shared" si="316"/>
        <v>0</v>
      </c>
      <c r="L5053" s="20">
        <v>4</v>
      </c>
    </row>
    <row r="5054" spans="1:12" ht="14.4">
      <c r="A5054" s="2">
        <v>5053</v>
      </c>
      <c r="B5054">
        <v>663</v>
      </c>
      <c r="C5054">
        <v>4</v>
      </c>
      <c r="D5054" s="7">
        <f>Groei2030!B5054</f>
        <v>-2</v>
      </c>
      <c r="E5054" s="7">
        <f>Groei2030!C5054</f>
        <v>0</v>
      </c>
      <c r="F5054" s="6">
        <v>9.5448070068359397E-2</v>
      </c>
      <c r="G5054" s="6">
        <f t="shared" si="313"/>
        <v>-5.2384506008545033</v>
      </c>
      <c r="H5054" s="6">
        <f t="shared" si="314"/>
        <v>-0.99025531207079454</v>
      </c>
      <c r="I5054" s="7">
        <f>B5054+ProxiPrognose2030!H5054</f>
        <v>662.00974468792924</v>
      </c>
      <c r="J5054">
        <f t="shared" si="315"/>
        <v>4</v>
      </c>
      <c r="K5054">
        <f t="shared" si="316"/>
        <v>0</v>
      </c>
      <c r="L5054" s="20">
        <v>4</v>
      </c>
    </row>
    <row r="5055" spans="1:12" ht="14.4">
      <c r="A5055" s="2">
        <v>5054</v>
      </c>
      <c r="B5055">
        <v>628</v>
      </c>
      <c r="C5055">
        <v>4</v>
      </c>
      <c r="D5055" s="7">
        <f>Groei2030!B5055</f>
        <v>-9</v>
      </c>
      <c r="E5055" s="7">
        <f>Groei2030!C5055</f>
        <v>0</v>
      </c>
      <c r="F5055" s="6">
        <v>3.0576857177734399E-2</v>
      </c>
      <c r="G5055" s="6">
        <f t="shared" si="313"/>
        <v>-73.58506425043629</v>
      </c>
      <c r="H5055" s="6">
        <f t="shared" si="314"/>
        <v>-13.910220085148637</v>
      </c>
      <c r="I5055" s="7">
        <f>B5055+ProxiPrognose2030!H5055</f>
        <v>614.08977991485131</v>
      </c>
      <c r="J5055">
        <f t="shared" si="315"/>
        <v>4</v>
      </c>
      <c r="K5055">
        <f t="shared" si="316"/>
        <v>0</v>
      </c>
      <c r="L5055" s="20">
        <v>4</v>
      </c>
    </row>
    <row r="5056" spans="1:12" ht="14.4">
      <c r="A5056" s="2">
        <v>5055</v>
      </c>
      <c r="B5056">
        <v>578</v>
      </c>
      <c r="C5056">
        <v>3</v>
      </c>
      <c r="D5056" s="7">
        <f>Groei2030!B5056</f>
        <v>-6</v>
      </c>
      <c r="E5056" s="7">
        <f>Groei2030!C5056</f>
        <v>0</v>
      </c>
      <c r="F5056" s="6">
        <v>5.6472681884765598E-2</v>
      </c>
      <c r="G5056" s="6">
        <f t="shared" si="313"/>
        <v>-26.561515230688006</v>
      </c>
      <c r="H5056" s="6">
        <f t="shared" si="314"/>
        <v>-5.0210803838729685</v>
      </c>
      <c r="I5056" s="7">
        <f>B5056+ProxiPrognose2030!H5056</f>
        <v>572.97891961612709</v>
      </c>
      <c r="J5056">
        <f t="shared" si="315"/>
        <v>3</v>
      </c>
      <c r="K5056">
        <f t="shared" si="316"/>
        <v>0</v>
      </c>
      <c r="L5056" s="20">
        <v>3</v>
      </c>
    </row>
    <row r="5057" spans="1:12" ht="14.4">
      <c r="A5057" s="2">
        <v>5056</v>
      </c>
      <c r="B5057">
        <v>601</v>
      </c>
      <c r="C5057">
        <v>4</v>
      </c>
      <c r="D5057" s="7">
        <f>Groei2030!B5057</f>
        <v>-13</v>
      </c>
      <c r="E5057" s="7">
        <f>Groei2030!C5057</f>
        <v>0</v>
      </c>
      <c r="F5057" s="6">
        <v>7.9491198974609406E-2</v>
      </c>
      <c r="G5057" s="6">
        <f t="shared" si="313"/>
        <v>-40.88502931045354</v>
      </c>
      <c r="H5057" s="6">
        <f t="shared" si="314"/>
        <v>-7.728739000085735</v>
      </c>
      <c r="I5057" s="7">
        <f>B5057+ProxiPrognose2030!H5057</f>
        <v>593.27126099991426</v>
      </c>
      <c r="J5057">
        <f t="shared" si="315"/>
        <v>4</v>
      </c>
      <c r="K5057">
        <f t="shared" si="316"/>
        <v>0</v>
      </c>
      <c r="L5057" s="20">
        <v>4</v>
      </c>
    </row>
    <row r="5058" spans="1:12" ht="14.4">
      <c r="A5058" s="2">
        <v>5057</v>
      </c>
      <c r="B5058">
        <v>521</v>
      </c>
      <c r="C5058">
        <v>3</v>
      </c>
      <c r="D5058" s="7">
        <f>Groei2030!B5058</f>
        <v>238</v>
      </c>
      <c r="E5058" s="7">
        <f>Groei2030!C5058</f>
        <v>0</v>
      </c>
      <c r="F5058" s="6">
        <v>8.2978073974609406E-2</v>
      </c>
      <c r="G5058" s="6">
        <f t="shared" si="313"/>
        <v>717.05689406826309</v>
      </c>
      <c r="H5058" s="6">
        <f t="shared" si="314"/>
        <v>135.54950738530493</v>
      </c>
      <c r="I5058" s="7">
        <f>B5058+ProxiPrognose2030!H5058</f>
        <v>656.54950738530488</v>
      </c>
      <c r="J5058">
        <f t="shared" si="315"/>
        <v>4</v>
      </c>
      <c r="K5058">
        <f t="shared" si="316"/>
        <v>1</v>
      </c>
      <c r="L5058" s="20">
        <v>4</v>
      </c>
    </row>
    <row r="5059" spans="1:12" ht="14.4">
      <c r="A5059" s="2">
        <v>5058</v>
      </c>
      <c r="B5059">
        <v>513</v>
      </c>
      <c r="C5059">
        <v>3</v>
      </c>
      <c r="D5059" s="7">
        <f>Groei2030!B5059</f>
        <v>-7</v>
      </c>
      <c r="E5059" s="7">
        <f>Groei2030!C5059</f>
        <v>0</v>
      </c>
      <c r="F5059" s="6">
        <v>0.11297641015625</v>
      </c>
      <c r="G5059" s="6">
        <f t="shared" ref="G5059:G5122" si="317">IFERROR((D5059+E5059)/((F5059/0.25)),0)</f>
        <v>-15.489959342660065</v>
      </c>
      <c r="H5059" s="6">
        <f t="shared" ref="H5059:H5122" si="318">G5059/5.29</f>
        <v>-2.9281586659092751</v>
      </c>
      <c r="I5059" s="7">
        <f>B5059+ProxiPrognose2030!H5059</f>
        <v>510.07184133409072</v>
      </c>
      <c r="J5059">
        <f t="shared" ref="J5059:J5122" si="319">MAX(C5059,IF(I5059&gt;0,IF(A5059&lt;6701,IF(I5059&lt;200,1,IF(I5059&lt;400,2,IF(I5059&lt;600,3,IF(I5059&lt;900,4,IF(I5059&lt;2000,5,IF(I5059&gt;2000,6,0)))))),0),0))</f>
        <v>3</v>
      </c>
      <c r="K5059">
        <f t="shared" ref="K5059:K5122" si="320">J5059-C5059</f>
        <v>0</v>
      </c>
      <c r="L5059" s="20">
        <v>3</v>
      </c>
    </row>
    <row r="5060" spans="1:12" ht="14.4">
      <c r="A5060" s="2">
        <v>5059</v>
      </c>
      <c r="B5060">
        <v>375</v>
      </c>
      <c r="C5060">
        <v>2</v>
      </c>
      <c r="D5060" s="7">
        <f>Groei2030!B5060</f>
        <v>-11</v>
      </c>
      <c r="E5060" s="7">
        <f>Groei2030!C5060</f>
        <v>0</v>
      </c>
      <c r="F5060" s="6">
        <v>9.6374562499999997E-2</v>
      </c>
      <c r="G5060" s="6">
        <f t="shared" si="317"/>
        <v>-28.534500480871184</v>
      </c>
      <c r="H5060" s="6">
        <f t="shared" si="318"/>
        <v>-5.3940454595219629</v>
      </c>
      <c r="I5060" s="7">
        <f>B5060+ProxiPrognose2030!H5060</f>
        <v>369.60595454047802</v>
      </c>
      <c r="J5060">
        <f t="shared" si="319"/>
        <v>2</v>
      </c>
      <c r="K5060">
        <f t="shared" si="320"/>
        <v>0</v>
      </c>
      <c r="L5060" s="20">
        <v>2</v>
      </c>
    </row>
    <row r="5061" spans="1:12" ht="14.4">
      <c r="A5061" s="2">
        <v>5060</v>
      </c>
      <c r="B5061">
        <v>446</v>
      </c>
      <c r="C5061">
        <v>3</v>
      </c>
      <c r="D5061" s="7">
        <f>Groei2030!B5061</f>
        <v>-7</v>
      </c>
      <c r="E5061" s="7">
        <f>Groei2030!C5061</f>
        <v>0</v>
      </c>
      <c r="F5061" s="6">
        <v>8.7626193115234396E-2</v>
      </c>
      <c r="G5061" s="6">
        <f t="shared" si="317"/>
        <v>-19.971197398689124</v>
      </c>
      <c r="H5061" s="6">
        <f t="shared" si="318"/>
        <v>-3.7752736103382087</v>
      </c>
      <c r="I5061" s="7">
        <f>B5061+ProxiPrognose2030!H5061</f>
        <v>442.22472638966178</v>
      </c>
      <c r="J5061">
        <f t="shared" si="319"/>
        <v>3</v>
      </c>
      <c r="K5061">
        <f t="shared" si="320"/>
        <v>0</v>
      </c>
      <c r="L5061" s="20">
        <v>3</v>
      </c>
    </row>
    <row r="5062" spans="1:12" ht="14.4">
      <c r="A5062" s="2">
        <v>5061</v>
      </c>
      <c r="B5062">
        <v>534</v>
      </c>
      <c r="C5062">
        <v>3</v>
      </c>
      <c r="D5062" s="7">
        <f>Groei2030!B5062</f>
        <v>-13</v>
      </c>
      <c r="E5062" s="7">
        <f>Groei2030!C5062</f>
        <v>0</v>
      </c>
      <c r="F5062" s="6">
        <v>8.6817168701171898E-2</v>
      </c>
      <c r="G5062" s="6">
        <f t="shared" si="317"/>
        <v>-37.434991818111776</v>
      </c>
      <c r="H5062" s="6">
        <f t="shared" si="318"/>
        <v>-7.0765579996430574</v>
      </c>
      <c r="I5062" s="7">
        <f>B5062+ProxiPrognose2030!H5062</f>
        <v>526.923442000357</v>
      </c>
      <c r="J5062">
        <f t="shared" si="319"/>
        <v>3</v>
      </c>
      <c r="K5062">
        <f t="shared" si="320"/>
        <v>0</v>
      </c>
      <c r="L5062" s="20">
        <v>3</v>
      </c>
    </row>
    <row r="5063" spans="1:12" ht="14.4">
      <c r="A5063" s="2">
        <v>5062</v>
      </c>
      <c r="B5063">
        <v>544</v>
      </c>
      <c r="C5063">
        <v>3</v>
      </c>
      <c r="D5063" s="7">
        <f>Groei2030!B5063</f>
        <v>1</v>
      </c>
      <c r="E5063" s="7">
        <f>Groei2030!C5063</f>
        <v>0</v>
      </c>
      <c r="F5063" s="6">
        <v>7.6944877441406198E-2</v>
      </c>
      <c r="G5063" s="6">
        <f t="shared" si="317"/>
        <v>3.249079189064612</v>
      </c>
      <c r="H5063" s="6">
        <f t="shared" si="318"/>
        <v>0.61419266333924616</v>
      </c>
      <c r="I5063" s="7">
        <f>B5063+ProxiPrognose2030!H5063</f>
        <v>544.61419266333928</v>
      </c>
      <c r="J5063">
        <f t="shared" si="319"/>
        <v>3</v>
      </c>
      <c r="K5063">
        <f t="shared" si="320"/>
        <v>0</v>
      </c>
      <c r="L5063" s="20">
        <v>3</v>
      </c>
    </row>
    <row r="5064" spans="1:12" ht="14.4">
      <c r="A5064" s="2">
        <v>5063</v>
      </c>
      <c r="B5064">
        <v>437</v>
      </c>
      <c r="C5064">
        <v>3</v>
      </c>
      <c r="D5064" s="7">
        <f>Groei2030!B5064</f>
        <v>-11</v>
      </c>
      <c r="E5064" s="7">
        <f>Groei2030!C5064</f>
        <v>0</v>
      </c>
      <c r="F5064" s="6">
        <v>0.20323696484375001</v>
      </c>
      <c r="G5064" s="6">
        <f t="shared" si="317"/>
        <v>-13.531003093429481</v>
      </c>
      <c r="H5064" s="6">
        <f t="shared" si="318"/>
        <v>-2.557845575317482</v>
      </c>
      <c r="I5064" s="7">
        <f>B5064+ProxiPrognose2030!H5064</f>
        <v>434.44215442468254</v>
      </c>
      <c r="J5064">
        <f t="shared" si="319"/>
        <v>3</v>
      </c>
      <c r="K5064">
        <f t="shared" si="320"/>
        <v>0</v>
      </c>
      <c r="L5064" s="20">
        <v>3</v>
      </c>
    </row>
    <row r="5065" spans="1:12" ht="14.4">
      <c r="A5065" s="2">
        <v>5064</v>
      </c>
      <c r="B5065">
        <v>464</v>
      </c>
      <c r="C5065">
        <v>3</v>
      </c>
      <c r="D5065" s="7">
        <f>Groei2030!B5065</f>
        <v>-8</v>
      </c>
      <c r="E5065" s="7">
        <f>Groei2030!C5065</f>
        <v>0</v>
      </c>
      <c r="F5065" s="6">
        <v>6.4406868408203102E-2</v>
      </c>
      <c r="G5065" s="6">
        <f t="shared" si="317"/>
        <v>-31.052588791062419</v>
      </c>
      <c r="H5065" s="6">
        <f t="shared" si="318"/>
        <v>-5.870054591883255</v>
      </c>
      <c r="I5065" s="7">
        <f>B5065+ProxiPrognose2030!H5065</f>
        <v>458.12994540811673</v>
      </c>
      <c r="J5065">
        <f t="shared" si="319"/>
        <v>3</v>
      </c>
      <c r="K5065">
        <f t="shared" si="320"/>
        <v>0</v>
      </c>
      <c r="L5065" s="20">
        <v>3</v>
      </c>
    </row>
    <row r="5066" spans="1:12" ht="14.4">
      <c r="A5066" s="2">
        <v>5065</v>
      </c>
      <c r="B5066">
        <v>501</v>
      </c>
      <c r="C5066">
        <v>3</v>
      </c>
      <c r="D5066" s="7">
        <f>Groei2030!B5066</f>
        <v>-6</v>
      </c>
      <c r="E5066" s="7">
        <f>Groei2030!C5066</f>
        <v>0</v>
      </c>
      <c r="F5066" s="6">
        <v>0.101597678710938</v>
      </c>
      <c r="G5066" s="6">
        <f t="shared" si="317"/>
        <v>-14.764116848257382</v>
      </c>
      <c r="H5066" s="6">
        <f t="shared" si="318"/>
        <v>-2.790948364509902</v>
      </c>
      <c r="I5066" s="7">
        <f>B5066+ProxiPrognose2030!H5066</f>
        <v>498.20905163549008</v>
      </c>
      <c r="J5066">
        <f t="shared" si="319"/>
        <v>3</v>
      </c>
      <c r="K5066">
        <f t="shared" si="320"/>
        <v>0</v>
      </c>
      <c r="L5066" s="20">
        <v>3</v>
      </c>
    </row>
    <row r="5067" spans="1:12" ht="14.4">
      <c r="A5067" s="2">
        <v>5066</v>
      </c>
      <c r="B5067">
        <v>541</v>
      </c>
      <c r="C5067">
        <v>3</v>
      </c>
      <c r="D5067" s="7">
        <f>Groei2030!B5067</f>
        <v>-8</v>
      </c>
      <c r="E5067" s="7">
        <f>Groei2030!C5067</f>
        <v>0</v>
      </c>
      <c r="F5067" s="6">
        <v>8.1315294189453102E-2</v>
      </c>
      <c r="G5067" s="6">
        <f t="shared" si="317"/>
        <v>-24.595619064481077</v>
      </c>
      <c r="H5067" s="6">
        <f t="shared" si="318"/>
        <v>-4.6494553997128687</v>
      </c>
      <c r="I5067" s="7">
        <f>B5067+ProxiPrognose2030!H5067</f>
        <v>536.35054460028709</v>
      </c>
      <c r="J5067">
        <f t="shared" si="319"/>
        <v>3</v>
      </c>
      <c r="K5067">
        <f t="shared" si="320"/>
        <v>0</v>
      </c>
      <c r="L5067" s="20">
        <v>3</v>
      </c>
    </row>
    <row r="5068" spans="1:12" ht="14.4">
      <c r="A5068" s="2">
        <v>5067</v>
      </c>
      <c r="B5068">
        <v>550</v>
      </c>
      <c r="C5068">
        <v>3</v>
      </c>
      <c r="D5068" s="7">
        <f>Groei2030!B5068</f>
        <v>-6</v>
      </c>
      <c r="E5068" s="7">
        <f>Groei2030!C5068</f>
        <v>0</v>
      </c>
      <c r="F5068" s="6">
        <v>5.7027092285156199E-2</v>
      </c>
      <c r="G5068" s="6">
        <f t="shared" si="317"/>
        <v>-26.303287435723611</v>
      </c>
      <c r="H5068" s="6">
        <f t="shared" si="318"/>
        <v>-4.9722660559023844</v>
      </c>
      <c r="I5068" s="7">
        <f>B5068+ProxiPrognose2030!H5068</f>
        <v>545.02773394409758</v>
      </c>
      <c r="J5068">
        <f t="shared" si="319"/>
        <v>3</v>
      </c>
      <c r="K5068">
        <f t="shared" si="320"/>
        <v>0</v>
      </c>
      <c r="L5068" s="20">
        <v>3</v>
      </c>
    </row>
    <row r="5069" spans="1:12" ht="14.4">
      <c r="A5069" s="2">
        <v>5068</v>
      </c>
      <c r="B5069">
        <v>609</v>
      </c>
      <c r="C5069">
        <v>4</v>
      </c>
      <c r="D5069" s="7">
        <f>Groei2030!B5069</f>
        <v>-9</v>
      </c>
      <c r="E5069" s="7">
        <f>Groei2030!C5069</f>
        <v>0</v>
      </c>
      <c r="F5069" s="6">
        <v>7.3260785400390604E-2</v>
      </c>
      <c r="G5069" s="6">
        <f t="shared" si="317"/>
        <v>-30.712201455432439</v>
      </c>
      <c r="H5069" s="6">
        <f t="shared" si="318"/>
        <v>-5.8057091598170958</v>
      </c>
      <c r="I5069" s="7">
        <f>B5069+ProxiPrognose2030!H5069</f>
        <v>603.19429084018293</v>
      </c>
      <c r="J5069">
        <f t="shared" si="319"/>
        <v>4</v>
      </c>
      <c r="K5069">
        <f t="shared" si="320"/>
        <v>0</v>
      </c>
      <c r="L5069" s="20">
        <v>4</v>
      </c>
    </row>
    <row r="5070" spans="1:12" ht="14.4">
      <c r="A5070" s="2">
        <v>5069</v>
      </c>
      <c r="B5070">
        <v>607</v>
      </c>
      <c r="C5070">
        <v>4</v>
      </c>
      <c r="D5070" s="7">
        <f>Groei2030!B5070</f>
        <v>-10</v>
      </c>
      <c r="E5070" s="7">
        <f>Groei2030!C5070</f>
        <v>0</v>
      </c>
      <c r="F5070" s="6">
        <v>7.6132886230468794E-2</v>
      </c>
      <c r="G5070" s="6">
        <f t="shared" si="317"/>
        <v>-32.83732068730486</v>
      </c>
      <c r="H5070" s="6">
        <f t="shared" si="318"/>
        <v>-6.2074330221748317</v>
      </c>
      <c r="I5070" s="7">
        <f>B5070+ProxiPrognose2030!H5070</f>
        <v>600.79256697782512</v>
      </c>
      <c r="J5070">
        <f t="shared" si="319"/>
        <v>4</v>
      </c>
      <c r="K5070">
        <f t="shared" si="320"/>
        <v>0</v>
      </c>
      <c r="L5070" s="20">
        <v>4</v>
      </c>
    </row>
    <row r="5071" spans="1:12" ht="14.4">
      <c r="A5071" s="2">
        <v>5070</v>
      </c>
      <c r="B5071">
        <v>609</v>
      </c>
      <c r="C5071">
        <v>4</v>
      </c>
      <c r="D5071" s="7">
        <f>Groei2030!B5071</f>
        <v>-9</v>
      </c>
      <c r="E5071" s="7">
        <f>Groei2030!C5071</f>
        <v>0</v>
      </c>
      <c r="F5071" s="6">
        <v>0.16653554248046901</v>
      </c>
      <c r="G5071" s="6">
        <f t="shared" si="317"/>
        <v>-13.510629421727653</v>
      </c>
      <c r="H5071" s="6">
        <f t="shared" si="318"/>
        <v>-2.5539942196082519</v>
      </c>
      <c r="I5071" s="7">
        <f>B5071+ProxiPrognose2030!H5071</f>
        <v>606.44600578039172</v>
      </c>
      <c r="J5071">
        <f t="shared" si="319"/>
        <v>4</v>
      </c>
      <c r="K5071">
        <f t="shared" si="320"/>
        <v>0</v>
      </c>
      <c r="L5071" s="20">
        <v>4</v>
      </c>
    </row>
    <row r="5072" spans="1:12" ht="14.4">
      <c r="A5072" s="2">
        <v>5071</v>
      </c>
      <c r="B5072">
        <v>679</v>
      </c>
      <c r="C5072">
        <v>4</v>
      </c>
      <c r="D5072" s="7">
        <f>Groei2030!B5072</f>
        <v>-1</v>
      </c>
      <c r="E5072" s="7">
        <f>Groei2030!C5072</f>
        <v>0</v>
      </c>
      <c r="F5072" s="6">
        <v>1.23106860351562E-2</v>
      </c>
      <c r="G5072" s="6">
        <f t="shared" si="317"/>
        <v>-20.307560381774284</v>
      </c>
      <c r="H5072" s="6">
        <f t="shared" si="318"/>
        <v>-3.8388582952314336</v>
      </c>
      <c r="I5072" s="7">
        <f>B5072+ProxiPrognose2030!H5072</f>
        <v>675.16114170476851</v>
      </c>
      <c r="J5072">
        <f t="shared" si="319"/>
        <v>4</v>
      </c>
      <c r="K5072">
        <f t="shared" si="320"/>
        <v>0</v>
      </c>
      <c r="L5072" s="20">
        <v>4</v>
      </c>
    </row>
    <row r="5073" spans="1:12" ht="14.4">
      <c r="A5073" s="2">
        <v>5072</v>
      </c>
      <c r="B5073">
        <v>694</v>
      </c>
      <c r="C5073">
        <v>4</v>
      </c>
      <c r="D5073" s="7">
        <f>Groei2030!B5073</f>
        <v>-16</v>
      </c>
      <c r="E5073" s="7">
        <f>Groei2030!C5073</f>
        <v>0</v>
      </c>
      <c r="F5073" s="6">
        <v>0.13237309375</v>
      </c>
      <c r="G5073" s="6">
        <f t="shared" si="317"/>
        <v>-30.21762116970995</v>
      </c>
      <c r="H5073" s="6">
        <f t="shared" si="318"/>
        <v>-5.7122157220623722</v>
      </c>
      <c r="I5073" s="7">
        <f>B5073+ProxiPrognose2030!H5073</f>
        <v>688.28778427793759</v>
      </c>
      <c r="J5073">
        <f t="shared" si="319"/>
        <v>4</v>
      </c>
      <c r="K5073">
        <f t="shared" si="320"/>
        <v>0</v>
      </c>
      <c r="L5073" s="20">
        <v>4</v>
      </c>
    </row>
    <row r="5074" spans="1:12" ht="14.4">
      <c r="A5074" s="2">
        <v>5073</v>
      </c>
      <c r="B5074">
        <v>699</v>
      </c>
      <c r="C5074">
        <v>4</v>
      </c>
      <c r="D5074" s="7">
        <f>Groei2030!B5074</f>
        <v>-8</v>
      </c>
      <c r="E5074" s="7">
        <f>Groei2030!C5074</f>
        <v>0</v>
      </c>
      <c r="F5074" s="6">
        <v>3.47171206054687E-2</v>
      </c>
      <c r="G5074" s="6">
        <f t="shared" si="317"/>
        <v>-57.608464213617893</v>
      </c>
      <c r="H5074" s="6">
        <f t="shared" si="318"/>
        <v>-10.890068849455178</v>
      </c>
      <c r="I5074" s="7">
        <f>B5074+ProxiPrognose2030!H5074</f>
        <v>688.10993115054487</v>
      </c>
      <c r="J5074">
        <f t="shared" si="319"/>
        <v>4</v>
      </c>
      <c r="K5074">
        <f t="shared" si="320"/>
        <v>0</v>
      </c>
      <c r="L5074" s="20">
        <v>4</v>
      </c>
    </row>
    <row r="5075" spans="1:12" ht="14.4">
      <c r="A5075" s="2">
        <v>5074</v>
      </c>
      <c r="B5075">
        <v>667</v>
      </c>
      <c r="C5075">
        <v>4</v>
      </c>
      <c r="D5075" s="7">
        <f>Groei2030!B5075</f>
        <v>-16</v>
      </c>
      <c r="E5075" s="7">
        <f>Groei2030!C5075</f>
        <v>0</v>
      </c>
      <c r="F5075" s="6">
        <v>0.121352011474609</v>
      </c>
      <c r="G5075" s="6">
        <f t="shared" si="317"/>
        <v>-32.961958779207684</v>
      </c>
      <c r="H5075" s="6">
        <f t="shared" si="318"/>
        <v>-6.2309940981489005</v>
      </c>
      <c r="I5075" s="7">
        <f>B5075+ProxiPrognose2030!H5075</f>
        <v>660.76900590185107</v>
      </c>
      <c r="J5075">
        <f t="shared" si="319"/>
        <v>4</v>
      </c>
      <c r="K5075">
        <f t="shared" si="320"/>
        <v>0</v>
      </c>
      <c r="L5075" s="20">
        <v>4</v>
      </c>
    </row>
    <row r="5076" spans="1:12" ht="14.4">
      <c r="A5076" s="2">
        <v>5075</v>
      </c>
      <c r="B5076">
        <v>694</v>
      </c>
      <c r="C5076">
        <v>4</v>
      </c>
      <c r="D5076" s="7">
        <f>Groei2030!B5076</f>
        <v>-9</v>
      </c>
      <c r="E5076" s="7">
        <f>Groei2030!C5076</f>
        <v>0</v>
      </c>
      <c r="F5076" s="6">
        <v>6.4124025390625006E-2</v>
      </c>
      <c r="G5076" s="6">
        <f t="shared" si="317"/>
        <v>-35.088252590096317</v>
      </c>
      <c r="H5076" s="6">
        <f t="shared" si="318"/>
        <v>-6.6329399981278483</v>
      </c>
      <c r="I5076" s="7">
        <f>B5076+ProxiPrognose2030!H5076</f>
        <v>687.36706000187212</v>
      </c>
      <c r="J5076">
        <f t="shared" si="319"/>
        <v>4</v>
      </c>
      <c r="K5076">
        <f t="shared" si="320"/>
        <v>0</v>
      </c>
      <c r="L5076" s="20">
        <v>4</v>
      </c>
    </row>
    <row r="5077" spans="1:12" ht="14.4">
      <c r="A5077" s="2">
        <v>5076</v>
      </c>
      <c r="B5077">
        <v>665</v>
      </c>
      <c r="C5077">
        <v>4</v>
      </c>
      <c r="D5077" s="7">
        <f>Groei2030!B5077</f>
        <v>-5</v>
      </c>
      <c r="E5077" s="7">
        <f>Groei2030!C5077</f>
        <v>0</v>
      </c>
      <c r="F5077" s="6">
        <v>5.46284028320312E-2</v>
      </c>
      <c r="G5077" s="6">
        <f t="shared" si="317"/>
        <v>-22.881869781978438</v>
      </c>
      <c r="H5077" s="6">
        <f t="shared" si="318"/>
        <v>-4.3254952328881737</v>
      </c>
      <c r="I5077" s="7">
        <f>B5077+ProxiPrognose2030!H5077</f>
        <v>660.67450476711178</v>
      </c>
      <c r="J5077">
        <f t="shared" si="319"/>
        <v>4</v>
      </c>
      <c r="K5077">
        <f t="shared" si="320"/>
        <v>0</v>
      </c>
      <c r="L5077" s="20">
        <v>4</v>
      </c>
    </row>
    <row r="5078" spans="1:12" ht="14.4">
      <c r="A5078" s="2">
        <v>5077</v>
      </c>
      <c r="B5078">
        <v>628</v>
      </c>
      <c r="C5078">
        <v>4</v>
      </c>
      <c r="D5078" s="7">
        <f>Groei2030!B5078</f>
        <v>-4</v>
      </c>
      <c r="E5078" s="7">
        <f>Groei2030!C5078</f>
        <v>0</v>
      </c>
      <c r="F5078" s="6">
        <v>4.55206740722656E-2</v>
      </c>
      <c r="G5078" s="6">
        <f t="shared" si="317"/>
        <v>-21.968040245020678</v>
      </c>
      <c r="H5078" s="6">
        <f t="shared" si="318"/>
        <v>-4.1527486285483324</v>
      </c>
      <c r="I5078" s="7">
        <f>B5078+ProxiPrognose2030!H5078</f>
        <v>623.84725137145165</v>
      </c>
      <c r="J5078">
        <f t="shared" si="319"/>
        <v>4</v>
      </c>
      <c r="K5078">
        <f t="shared" si="320"/>
        <v>0</v>
      </c>
      <c r="L5078" s="20">
        <v>4</v>
      </c>
    </row>
    <row r="5079" spans="1:12" ht="14.4">
      <c r="A5079" s="2">
        <v>5078</v>
      </c>
      <c r="B5079">
        <v>738</v>
      </c>
      <c r="C5079">
        <v>4</v>
      </c>
      <c r="D5079" s="7">
        <f>Groei2030!B5079</f>
        <v>-9</v>
      </c>
      <c r="E5079" s="7">
        <f>Groei2030!C5079</f>
        <v>0</v>
      </c>
      <c r="F5079" s="6">
        <v>7.7283942626953095E-2</v>
      </c>
      <c r="G5079" s="6">
        <f t="shared" si="317"/>
        <v>-29.113421540366694</v>
      </c>
      <c r="H5079" s="6">
        <f t="shared" si="318"/>
        <v>-5.5034823327725322</v>
      </c>
      <c r="I5079" s="7">
        <f>B5079+ProxiPrognose2030!H5079</f>
        <v>732.49651766722752</v>
      </c>
      <c r="J5079">
        <f t="shared" si="319"/>
        <v>4</v>
      </c>
      <c r="K5079">
        <f t="shared" si="320"/>
        <v>0</v>
      </c>
      <c r="L5079" s="20">
        <v>4</v>
      </c>
    </row>
    <row r="5080" spans="1:12" ht="14.4">
      <c r="A5080" s="2">
        <v>5079</v>
      </c>
      <c r="B5080">
        <v>688</v>
      </c>
      <c r="C5080">
        <v>4</v>
      </c>
      <c r="D5080" s="7">
        <f>Groei2030!B5080</f>
        <v>-2</v>
      </c>
      <c r="E5080" s="7">
        <f>Groei2030!C5080</f>
        <v>0</v>
      </c>
      <c r="F5080" s="6">
        <v>2.3820858398437499E-2</v>
      </c>
      <c r="G5080" s="6">
        <f t="shared" si="317"/>
        <v>-20.990007649463923</v>
      </c>
      <c r="H5080" s="6">
        <f t="shared" si="318"/>
        <v>-3.9678653401633124</v>
      </c>
      <c r="I5080" s="7">
        <f>B5080+ProxiPrognose2030!H5080</f>
        <v>684.03213465983674</v>
      </c>
      <c r="J5080">
        <f t="shared" si="319"/>
        <v>4</v>
      </c>
      <c r="K5080">
        <f t="shared" si="320"/>
        <v>0</v>
      </c>
      <c r="L5080" s="20">
        <v>4</v>
      </c>
    </row>
    <row r="5081" spans="1:12" ht="14.4">
      <c r="A5081" s="2">
        <v>5080</v>
      </c>
      <c r="B5081">
        <v>708</v>
      </c>
      <c r="C5081">
        <v>4</v>
      </c>
      <c r="D5081" s="7">
        <f>Groei2030!B5081</f>
        <v>-8</v>
      </c>
      <c r="E5081" s="7">
        <f>Groei2030!C5081</f>
        <v>0</v>
      </c>
      <c r="F5081" s="6">
        <v>8.0991880615234393E-2</v>
      </c>
      <c r="G5081" s="6">
        <f t="shared" si="317"/>
        <v>-24.69383331770425</v>
      </c>
      <c r="H5081" s="6">
        <f t="shared" si="318"/>
        <v>-4.6680214211161157</v>
      </c>
      <c r="I5081" s="7">
        <f>B5081+ProxiPrognose2030!H5081</f>
        <v>703.33197857888388</v>
      </c>
      <c r="J5081">
        <f t="shared" si="319"/>
        <v>4</v>
      </c>
      <c r="K5081">
        <f t="shared" si="320"/>
        <v>0</v>
      </c>
      <c r="L5081" s="20">
        <v>4</v>
      </c>
    </row>
    <row r="5082" spans="1:12" ht="14.4">
      <c r="A5082" s="2">
        <v>5081</v>
      </c>
      <c r="B5082">
        <v>738</v>
      </c>
      <c r="C5082">
        <v>4</v>
      </c>
      <c r="D5082" s="7">
        <f>Groei2030!B5082</f>
        <v>-4</v>
      </c>
      <c r="E5082" s="7">
        <f>Groei2030!C5082</f>
        <v>0</v>
      </c>
      <c r="F5082" s="6">
        <v>1.6891097412109399E-2</v>
      </c>
      <c r="G5082" s="6">
        <f t="shared" si="317"/>
        <v>-59.202784496588706</v>
      </c>
      <c r="H5082" s="6">
        <f t="shared" si="318"/>
        <v>-11.191452645857979</v>
      </c>
      <c r="I5082" s="7">
        <f>B5082+ProxiPrognose2030!H5082</f>
        <v>726.80854735414198</v>
      </c>
      <c r="J5082">
        <f t="shared" si="319"/>
        <v>4</v>
      </c>
      <c r="K5082">
        <f t="shared" si="320"/>
        <v>0</v>
      </c>
      <c r="L5082" s="20">
        <v>4</v>
      </c>
    </row>
    <row r="5083" spans="1:12" ht="14.4">
      <c r="A5083" s="2">
        <v>5082</v>
      </c>
      <c r="B5083">
        <v>978</v>
      </c>
      <c r="C5083">
        <v>5</v>
      </c>
      <c r="D5083" s="7">
        <f>Groei2030!B5083</f>
        <v>-134</v>
      </c>
      <c r="E5083" s="7">
        <f>Groei2030!C5083</f>
        <v>0</v>
      </c>
      <c r="F5083" s="6">
        <v>2.7448356445312499E-2</v>
      </c>
      <c r="G5083" s="6">
        <f t="shared" si="317"/>
        <v>-1220.4738038412122</v>
      </c>
      <c r="H5083" s="6">
        <f t="shared" si="318"/>
        <v>-230.71338446903823</v>
      </c>
      <c r="I5083" s="7">
        <f>B5083+ProxiPrognose2030!H5083</f>
        <v>747.28661553096174</v>
      </c>
      <c r="J5083">
        <f t="shared" si="319"/>
        <v>5</v>
      </c>
      <c r="K5083">
        <f t="shared" si="320"/>
        <v>0</v>
      </c>
      <c r="L5083" s="20">
        <v>5</v>
      </c>
    </row>
    <row r="5084" spans="1:12" ht="14.4">
      <c r="A5084" s="2">
        <v>5083</v>
      </c>
      <c r="B5084">
        <v>327</v>
      </c>
      <c r="C5084">
        <v>2</v>
      </c>
      <c r="D5084" s="7">
        <f>Groei2030!B5084</f>
        <v>0</v>
      </c>
      <c r="E5084" s="7">
        <f>Groei2030!C5084</f>
        <v>0</v>
      </c>
      <c r="F5084" s="6">
        <v>0.80380046704101604</v>
      </c>
      <c r="G5084" s="6">
        <f t="shared" si="317"/>
        <v>0</v>
      </c>
      <c r="H5084" s="6">
        <f t="shared" si="318"/>
        <v>0</v>
      </c>
      <c r="I5084" s="7">
        <f>B5084+ProxiPrognose2030!H5084</f>
        <v>327</v>
      </c>
      <c r="J5084">
        <f t="shared" si="319"/>
        <v>2</v>
      </c>
      <c r="K5084">
        <f t="shared" si="320"/>
        <v>0</v>
      </c>
      <c r="L5084" s="20">
        <v>2</v>
      </c>
    </row>
    <row r="5085" spans="1:12" ht="14.4">
      <c r="A5085" s="2">
        <v>5084</v>
      </c>
      <c r="B5085">
        <v>246</v>
      </c>
      <c r="C5085">
        <v>2</v>
      </c>
      <c r="D5085" s="7">
        <f>Groei2030!B5085</f>
        <v>-1</v>
      </c>
      <c r="E5085" s="7">
        <f>Groei2030!C5085</f>
        <v>0</v>
      </c>
      <c r="F5085" s="6">
        <v>1.93160323535156</v>
      </c>
      <c r="G5085" s="6">
        <f t="shared" si="317"/>
        <v>-0.12942616549019134</v>
      </c>
      <c r="H5085" s="6">
        <f t="shared" si="318"/>
        <v>-2.4466193854478513E-2</v>
      </c>
      <c r="I5085" s="7">
        <f>B5085+ProxiPrognose2030!H5085</f>
        <v>245.97553380614553</v>
      </c>
      <c r="J5085">
        <f t="shared" si="319"/>
        <v>2</v>
      </c>
      <c r="K5085">
        <f t="shared" si="320"/>
        <v>0</v>
      </c>
      <c r="L5085" s="20">
        <v>2</v>
      </c>
    </row>
    <row r="5086" spans="1:12" ht="14.4">
      <c r="A5086" s="2">
        <v>5085</v>
      </c>
      <c r="B5086">
        <v>224</v>
      </c>
      <c r="C5086">
        <v>2</v>
      </c>
      <c r="D5086" s="7">
        <f>Groei2030!B5086</f>
        <v>0</v>
      </c>
      <c r="E5086" s="7">
        <f>Groei2030!C5086</f>
        <v>540</v>
      </c>
      <c r="F5086" s="6">
        <v>1.74226793041992</v>
      </c>
      <c r="G5086" s="6">
        <f t="shared" si="317"/>
        <v>77.485212029049066</v>
      </c>
      <c r="H5086" s="6">
        <f t="shared" si="318"/>
        <v>14.647488096228557</v>
      </c>
      <c r="I5086" s="7">
        <f>B5086+ProxiPrognose2030!H5086</f>
        <v>238.64748809622856</v>
      </c>
      <c r="J5086">
        <f t="shared" si="319"/>
        <v>2</v>
      </c>
      <c r="K5086">
        <f t="shared" si="320"/>
        <v>0</v>
      </c>
      <c r="L5086" s="20">
        <v>2</v>
      </c>
    </row>
    <row r="5087" spans="1:12" ht="14.4">
      <c r="A5087" s="2">
        <v>5086</v>
      </c>
      <c r="B5087">
        <v>278</v>
      </c>
      <c r="C5087">
        <v>2</v>
      </c>
      <c r="D5087" s="7">
        <f>Groei2030!B5087</f>
        <v>0</v>
      </c>
      <c r="E5087" s="7">
        <f>Groei2030!C5087</f>
        <v>0</v>
      </c>
      <c r="F5087" s="6">
        <v>2.7724156953125001</v>
      </c>
      <c r="G5087" s="6">
        <f t="shared" si="317"/>
        <v>0</v>
      </c>
      <c r="H5087" s="6">
        <f t="shared" si="318"/>
        <v>0</v>
      </c>
      <c r="I5087" s="7">
        <f>B5087+ProxiPrognose2030!H5087</f>
        <v>278</v>
      </c>
      <c r="J5087">
        <f t="shared" si="319"/>
        <v>2</v>
      </c>
      <c r="K5087">
        <f t="shared" si="320"/>
        <v>0</v>
      </c>
      <c r="L5087" s="20">
        <v>2</v>
      </c>
    </row>
    <row r="5088" spans="1:12" ht="14.4">
      <c r="A5088" s="2">
        <v>5087</v>
      </c>
      <c r="B5088">
        <v>531</v>
      </c>
      <c r="C5088">
        <v>3</v>
      </c>
      <c r="D5088" s="7">
        <f>Groei2030!B5088</f>
        <v>0</v>
      </c>
      <c r="E5088" s="7">
        <f>Groei2030!C5088</f>
        <v>0</v>
      </c>
      <c r="F5088" s="6">
        <v>2.2856150512695299</v>
      </c>
      <c r="G5088" s="6">
        <f t="shared" si="317"/>
        <v>0</v>
      </c>
      <c r="H5088" s="6">
        <f t="shared" si="318"/>
        <v>0</v>
      </c>
      <c r="I5088" s="7">
        <f>B5088+ProxiPrognose2030!H5088</f>
        <v>531</v>
      </c>
      <c r="J5088">
        <f t="shared" si="319"/>
        <v>3</v>
      </c>
      <c r="K5088">
        <f t="shared" si="320"/>
        <v>0</v>
      </c>
      <c r="L5088" s="20">
        <v>3</v>
      </c>
    </row>
    <row r="5089" spans="1:12" ht="14.4">
      <c r="A5089" s="2">
        <v>5088</v>
      </c>
      <c r="B5089">
        <v>323</v>
      </c>
      <c r="C5089">
        <v>2</v>
      </c>
      <c r="D5089" s="7">
        <f>Groei2030!B5089</f>
        <v>-2</v>
      </c>
      <c r="E5089" s="7">
        <f>Groei2030!C5089</f>
        <v>0</v>
      </c>
      <c r="F5089" s="6">
        <v>0.84387888403320299</v>
      </c>
      <c r="G5089" s="6">
        <f t="shared" si="317"/>
        <v>-0.59250208704158924</v>
      </c>
      <c r="H5089" s="6">
        <f t="shared" si="318"/>
        <v>-0.11200417524415676</v>
      </c>
      <c r="I5089" s="7">
        <f>B5089+ProxiPrognose2030!H5089</f>
        <v>322.88799582475582</v>
      </c>
      <c r="J5089">
        <f t="shared" si="319"/>
        <v>2</v>
      </c>
      <c r="K5089">
        <f t="shared" si="320"/>
        <v>0</v>
      </c>
      <c r="L5089" s="20">
        <v>2</v>
      </c>
    </row>
    <row r="5090" spans="1:12" ht="14.4">
      <c r="A5090" s="2">
        <v>5089</v>
      </c>
      <c r="B5090">
        <v>420</v>
      </c>
      <c r="C5090">
        <v>3</v>
      </c>
      <c r="D5090" s="7">
        <f>Groei2030!B5090</f>
        <v>0</v>
      </c>
      <c r="E5090" s="7">
        <f>Groei2030!C5090</f>
        <v>0</v>
      </c>
      <c r="F5090" s="6">
        <v>0.65835955786132805</v>
      </c>
      <c r="G5090" s="6">
        <f t="shared" si="317"/>
        <v>0</v>
      </c>
      <c r="H5090" s="6">
        <f t="shared" si="318"/>
        <v>0</v>
      </c>
      <c r="I5090" s="7">
        <f>B5090+ProxiPrognose2030!H5090</f>
        <v>420</v>
      </c>
      <c r="J5090">
        <f t="shared" si="319"/>
        <v>3</v>
      </c>
      <c r="K5090">
        <f t="shared" si="320"/>
        <v>0</v>
      </c>
      <c r="L5090" s="20">
        <v>3</v>
      </c>
    </row>
    <row r="5091" spans="1:12" ht="14.4">
      <c r="A5091" s="2">
        <v>5090</v>
      </c>
      <c r="B5091">
        <v>0</v>
      </c>
      <c r="C5091">
        <v>0</v>
      </c>
      <c r="D5091" s="7">
        <f>Groei2030!B5091</f>
        <v>0</v>
      </c>
      <c r="E5091" s="7">
        <f>Groei2030!C5091</f>
        <v>0</v>
      </c>
      <c r="F5091" s="6">
        <v>0</v>
      </c>
      <c r="G5091" s="6">
        <f t="shared" si="317"/>
        <v>0</v>
      </c>
      <c r="H5091" s="6">
        <f t="shared" si="318"/>
        <v>0</v>
      </c>
      <c r="I5091" s="7">
        <f>B5091+ProxiPrognose2030!H5091</f>
        <v>0</v>
      </c>
      <c r="J5091">
        <f t="shared" si="319"/>
        <v>0</v>
      </c>
      <c r="K5091">
        <f t="shared" si="320"/>
        <v>0</v>
      </c>
      <c r="L5091" s="20">
        <v>0</v>
      </c>
    </row>
    <row r="5092" spans="1:12" ht="14.4">
      <c r="A5092" s="2">
        <v>5091</v>
      </c>
      <c r="B5092">
        <v>0</v>
      </c>
      <c r="C5092">
        <v>0</v>
      </c>
      <c r="D5092" s="7">
        <f>Groei2030!B5092</f>
        <v>0</v>
      </c>
      <c r="E5092" s="7">
        <f>Groei2030!C5092</f>
        <v>0</v>
      </c>
      <c r="F5092" s="6">
        <v>0</v>
      </c>
      <c r="G5092" s="6">
        <f t="shared" si="317"/>
        <v>0</v>
      </c>
      <c r="H5092" s="6">
        <f t="shared" si="318"/>
        <v>0</v>
      </c>
      <c r="I5092" s="7">
        <f>B5092+ProxiPrognose2030!H5092</f>
        <v>0</v>
      </c>
      <c r="J5092">
        <f t="shared" si="319"/>
        <v>0</v>
      </c>
      <c r="K5092">
        <f t="shared" si="320"/>
        <v>0</v>
      </c>
      <c r="L5092" s="20">
        <v>0</v>
      </c>
    </row>
    <row r="5093" spans="1:12" ht="14.4">
      <c r="A5093" s="2">
        <v>5092</v>
      </c>
      <c r="B5093">
        <v>0</v>
      </c>
      <c r="C5093">
        <v>0</v>
      </c>
      <c r="D5093" s="7">
        <f>Groei2030!B5093</f>
        <v>0</v>
      </c>
      <c r="E5093" s="7">
        <f>Groei2030!C5093</f>
        <v>0</v>
      </c>
      <c r="F5093" s="6">
        <v>0</v>
      </c>
      <c r="G5093" s="6">
        <f t="shared" si="317"/>
        <v>0</v>
      </c>
      <c r="H5093" s="6">
        <f t="shared" si="318"/>
        <v>0</v>
      </c>
      <c r="I5093" s="7">
        <f>B5093+ProxiPrognose2030!H5093</f>
        <v>0</v>
      </c>
      <c r="J5093">
        <f t="shared" si="319"/>
        <v>0</v>
      </c>
      <c r="K5093">
        <f t="shared" si="320"/>
        <v>0</v>
      </c>
      <c r="L5093" s="20">
        <v>0</v>
      </c>
    </row>
    <row r="5094" spans="1:12" ht="14.4">
      <c r="A5094" s="2">
        <v>5093</v>
      </c>
      <c r="B5094">
        <v>0</v>
      </c>
      <c r="C5094">
        <v>0</v>
      </c>
      <c r="D5094" s="7">
        <f>Groei2030!B5094</f>
        <v>0</v>
      </c>
      <c r="E5094" s="7">
        <f>Groei2030!C5094</f>
        <v>0</v>
      </c>
      <c r="F5094" s="6">
        <v>0</v>
      </c>
      <c r="G5094" s="6">
        <f t="shared" si="317"/>
        <v>0</v>
      </c>
      <c r="H5094" s="6">
        <f t="shared" si="318"/>
        <v>0</v>
      </c>
      <c r="I5094" s="7">
        <f>B5094+ProxiPrognose2030!H5094</f>
        <v>0</v>
      </c>
      <c r="J5094">
        <f t="shared" si="319"/>
        <v>0</v>
      </c>
      <c r="K5094">
        <f t="shared" si="320"/>
        <v>0</v>
      </c>
      <c r="L5094" s="20">
        <v>0</v>
      </c>
    </row>
    <row r="5095" spans="1:12" ht="14.4">
      <c r="A5095" s="2">
        <v>5094</v>
      </c>
      <c r="B5095">
        <v>274</v>
      </c>
      <c r="C5095">
        <v>2</v>
      </c>
      <c r="D5095" s="7">
        <f>Groei2030!B5095</f>
        <v>0</v>
      </c>
      <c r="E5095" s="7">
        <f>Groei2030!C5095</f>
        <v>0</v>
      </c>
      <c r="F5095" s="6">
        <v>0.243267046386719</v>
      </c>
      <c r="G5095" s="6">
        <f t="shared" si="317"/>
        <v>0</v>
      </c>
      <c r="H5095" s="6">
        <f t="shared" si="318"/>
        <v>0</v>
      </c>
      <c r="I5095" s="7">
        <f>B5095+ProxiPrognose2030!H5095</f>
        <v>274</v>
      </c>
      <c r="J5095">
        <f t="shared" si="319"/>
        <v>2</v>
      </c>
      <c r="K5095">
        <f t="shared" si="320"/>
        <v>0</v>
      </c>
      <c r="L5095" s="20">
        <v>2</v>
      </c>
    </row>
    <row r="5096" spans="1:12" ht="14.4">
      <c r="A5096" s="2">
        <v>5095</v>
      </c>
      <c r="B5096">
        <v>0</v>
      </c>
      <c r="C5096">
        <v>0</v>
      </c>
      <c r="D5096" s="7">
        <f>Groei2030!B5096</f>
        <v>0</v>
      </c>
      <c r="E5096" s="7">
        <f>Groei2030!C5096</f>
        <v>0</v>
      </c>
      <c r="F5096" s="6">
        <v>0</v>
      </c>
      <c r="G5096" s="6">
        <f t="shared" si="317"/>
        <v>0</v>
      </c>
      <c r="H5096" s="6">
        <f t="shared" si="318"/>
        <v>0</v>
      </c>
      <c r="I5096" s="7">
        <f>B5096+ProxiPrognose2030!H5096</f>
        <v>0</v>
      </c>
      <c r="J5096">
        <f t="shared" si="319"/>
        <v>0</v>
      </c>
      <c r="K5096">
        <f t="shared" si="320"/>
        <v>0</v>
      </c>
      <c r="L5096" s="20">
        <v>0</v>
      </c>
    </row>
    <row r="5097" spans="1:12" ht="14.4">
      <c r="A5097" s="2">
        <v>5096</v>
      </c>
      <c r="B5097">
        <v>0</v>
      </c>
      <c r="C5097">
        <v>0</v>
      </c>
      <c r="D5097" s="7">
        <f>Groei2030!B5097</f>
        <v>0</v>
      </c>
      <c r="E5097" s="7">
        <f>Groei2030!C5097</f>
        <v>0</v>
      </c>
      <c r="F5097" s="6">
        <v>0</v>
      </c>
      <c r="G5097" s="6">
        <f t="shared" si="317"/>
        <v>0</v>
      </c>
      <c r="H5097" s="6">
        <f t="shared" si="318"/>
        <v>0</v>
      </c>
      <c r="I5097" s="7">
        <f>B5097+ProxiPrognose2030!H5097</f>
        <v>0</v>
      </c>
      <c r="J5097">
        <f t="shared" si="319"/>
        <v>0</v>
      </c>
      <c r="K5097">
        <f t="shared" si="320"/>
        <v>0</v>
      </c>
      <c r="L5097" s="20">
        <v>0</v>
      </c>
    </row>
    <row r="5098" spans="1:12" ht="14.4">
      <c r="A5098" s="2">
        <v>5097</v>
      </c>
      <c r="B5098">
        <v>0</v>
      </c>
      <c r="C5098">
        <v>0</v>
      </c>
      <c r="D5098" s="7">
        <f>Groei2030!B5098</f>
        <v>0</v>
      </c>
      <c r="E5098" s="7">
        <f>Groei2030!C5098</f>
        <v>0</v>
      </c>
      <c r="F5098" s="6">
        <v>0</v>
      </c>
      <c r="G5098" s="6">
        <f t="shared" si="317"/>
        <v>0</v>
      </c>
      <c r="H5098" s="6">
        <f t="shared" si="318"/>
        <v>0</v>
      </c>
      <c r="I5098" s="7">
        <f>B5098+ProxiPrognose2030!H5098</f>
        <v>0</v>
      </c>
      <c r="J5098">
        <f t="shared" si="319"/>
        <v>0</v>
      </c>
      <c r="K5098">
        <f t="shared" si="320"/>
        <v>0</v>
      </c>
      <c r="L5098" s="20">
        <v>0</v>
      </c>
    </row>
    <row r="5099" spans="1:12" ht="14.4">
      <c r="A5099" s="2">
        <v>5098</v>
      </c>
      <c r="B5099">
        <v>0</v>
      </c>
      <c r="C5099">
        <v>0</v>
      </c>
      <c r="D5099" s="7">
        <f>Groei2030!B5099</f>
        <v>0</v>
      </c>
      <c r="E5099" s="7">
        <f>Groei2030!C5099</f>
        <v>0</v>
      </c>
      <c r="F5099" s="6">
        <v>0</v>
      </c>
      <c r="G5099" s="6">
        <f t="shared" si="317"/>
        <v>0</v>
      </c>
      <c r="H5099" s="6">
        <f t="shared" si="318"/>
        <v>0</v>
      </c>
      <c r="I5099" s="7">
        <f>B5099+ProxiPrognose2030!H5099</f>
        <v>0</v>
      </c>
      <c r="J5099">
        <f t="shared" si="319"/>
        <v>0</v>
      </c>
      <c r="K5099">
        <f t="shared" si="320"/>
        <v>0</v>
      </c>
      <c r="L5099" s="20">
        <v>0</v>
      </c>
    </row>
    <row r="5100" spans="1:12" ht="14.4">
      <c r="A5100" s="2">
        <v>5099</v>
      </c>
      <c r="B5100">
        <v>0</v>
      </c>
      <c r="C5100">
        <v>0</v>
      </c>
      <c r="D5100" s="7">
        <f>Groei2030!B5100</f>
        <v>0</v>
      </c>
      <c r="E5100" s="7">
        <f>Groei2030!C5100</f>
        <v>0</v>
      </c>
      <c r="F5100" s="6">
        <v>0</v>
      </c>
      <c r="G5100" s="6">
        <f t="shared" si="317"/>
        <v>0</v>
      </c>
      <c r="H5100" s="6">
        <f t="shared" si="318"/>
        <v>0</v>
      </c>
      <c r="I5100" s="7">
        <f>B5100+ProxiPrognose2030!H5100</f>
        <v>0</v>
      </c>
      <c r="J5100">
        <f t="shared" si="319"/>
        <v>0</v>
      </c>
      <c r="K5100">
        <f t="shared" si="320"/>
        <v>0</v>
      </c>
      <c r="L5100" s="20">
        <v>0</v>
      </c>
    </row>
    <row r="5101" spans="1:12" ht="14.4">
      <c r="A5101" s="2">
        <v>5100</v>
      </c>
      <c r="B5101">
        <v>0</v>
      </c>
      <c r="C5101">
        <v>0</v>
      </c>
      <c r="D5101" s="7">
        <f>Groei2030!B5101</f>
        <v>0</v>
      </c>
      <c r="E5101" s="7">
        <f>Groei2030!C5101</f>
        <v>0</v>
      </c>
      <c r="F5101" s="6">
        <v>0</v>
      </c>
      <c r="G5101" s="6">
        <f t="shared" si="317"/>
        <v>0</v>
      </c>
      <c r="H5101" s="6">
        <f t="shared" si="318"/>
        <v>0</v>
      </c>
      <c r="I5101" s="7">
        <f>B5101+ProxiPrognose2030!H5101</f>
        <v>0</v>
      </c>
      <c r="J5101">
        <f t="shared" si="319"/>
        <v>0</v>
      </c>
      <c r="K5101">
        <f t="shared" si="320"/>
        <v>0</v>
      </c>
      <c r="L5101" s="20">
        <v>0</v>
      </c>
    </row>
    <row r="5102" spans="1:12" ht="14.4">
      <c r="A5102" s="2">
        <v>5101</v>
      </c>
      <c r="B5102">
        <v>181</v>
      </c>
      <c r="C5102">
        <v>1</v>
      </c>
      <c r="D5102" s="7">
        <f>Groei2030!B5102</f>
        <v>0</v>
      </c>
      <c r="E5102" s="7">
        <f>Groei2030!C5102</f>
        <v>4361</v>
      </c>
      <c r="F5102" s="6">
        <v>0.264026772949219</v>
      </c>
      <c r="G5102" s="6">
        <f t="shared" si="317"/>
        <v>4129.3160834476839</v>
      </c>
      <c r="H5102" s="6">
        <f t="shared" si="318"/>
        <v>780.58905169143361</v>
      </c>
      <c r="I5102" s="7">
        <f>B5102+ProxiPrognose2030!H5102</f>
        <v>961.58905169143361</v>
      </c>
      <c r="J5102">
        <f t="shared" si="319"/>
        <v>5</v>
      </c>
      <c r="K5102">
        <f t="shared" si="320"/>
        <v>4</v>
      </c>
      <c r="L5102" s="20">
        <v>5</v>
      </c>
    </row>
    <row r="5103" spans="1:12" ht="14.4">
      <c r="A5103" s="2">
        <v>5102</v>
      </c>
      <c r="B5103">
        <v>98</v>
      </c>
      <c r="C5103">
        <v>1</v>
      </c>
      <c r="D5103" s="7">
        <f>Groei2030!B5103</f>
        <v>0</v>
      </c>
      <c r="E5103" s="7">
        <f>Groei2030!C5103</f>
        <v>0</v>
      </c>
      <c r="F5103" s="6">
        <v>0.44007617749023398</v>
      </c>
      <c r="G5103" s="6">
        <f t="shared" si="317"/>
        <v>0</v>
      </c>
      <c r="H5103" s="6">
        <f t="shared" si="318"/>
        <v>0</v>
      </c>
      <c r="I5103" s="7">
        <f>B5103+ProxiPrognose2030!H5103</f>
        <v>98</v>
      </c>
      <c r="J5103">
        <f t="shared" si="319"/>
        <v>1</v>
      </c>
      <c r="K5103">
        <f t="shared" si="320"/>
        <v>0</v>
      </c>
      <c r="L5103" s="20">
        <v>1</v>
      </c>
    </row>
    <row r="5104" spans="1:12" ht="14.4">
      <c r="A5104" s="2">
        <v>5103</v>
      </c>
      <c r="B5104">
        <v>306</v>
      </c>
      <c r="C5104">
        <v>2</v>
      </c>
      <c r="D5104" s="7">
        <f>Groei2030!B5104</f>
        <v>35</v>
      </c>
      <c r="E5104" s="7">
        <f>Groei2030!C5104</f>
        <v>0</v>
      </c>
      <c r="F5104" s="6">
        <v>8.1888987915039096E-2</v>
      </c>
      <c r="G5104" s="6">
        <f t="shared" si="317"/>
        <v>106.85197390738594</v>
      </c>
      <c r="H5104" s="6">
        <f t="shared" si="318"/>
        <v>20.198860852057834</v>
      </c>
      <c r="I5104" s="7">
        <f>B5104+ProxiPrognose2030!H5104</f>
        <v>326.19886085205781</v>
      </c>
      <c r="J5104">
        <f t="shared" si="319"/>
        <v>2</v>
      </c>
      <c r="K5104">
        <f t="shared" si="320"/>
        <v>0</v>
      </c>
      <c r="L5104" s="20">
        <v>2</v>
      </c>
    </row>
    <row r="5105" spans="1:12" ht="14.4">
      <c r="A5105" s="2">
        <v>5104</v>
      </c>
      <c r="B5105">
        <v>278</v>
      </c>
      <c r="C5105">
        <v>2</v>
      </c>
      <c r="D5105" s="7">
        <f>Groei2030!B5105</f>
        <v>0</v>
      </c>
      <c r="E5105" s="7">
        <f>Groei2030!C5105</f>
        <v>0</v>
      </c>
      <c r="F5105" s="6">
        <v>5.0812466674804699E-2</v>
      </c>
      <c r="G5105" s="6">
        <f t="shared" si="317"/>
        <v>0</v>
      </c>
      <c r="H5105" s="6">
        <f t="shared" si="318"/>
        <v>0</v>
      </c>
      <c r="I5105" s="7">
        <f>B5105+ProxiPrognose2030!H5105</f>
        <v>278</v>
      </c>
      <c r="J5105">
        <f t="shared" si="319"/>
        <v>2</v>
      </c>
      <c r="K5105">
        <f t="shared" si="320"/>
        <v>0</v>
      </c>
      <c r="L5105" s="20">
        <v>2</v>
      </c>
    </row>
    <row r="5106" spans="1:12" ht="14.4">
      <c r="A5106" s="2">
        <v>5105</v>
      </c>
      <c r="B5106">
        <v>257</v>
      </c>
      <c r="C5106">
        <v>2</v>
      </c>
      <c r="D5106" s="7">
        <f>Groei2030!B5106</f>
        <v>0</v>
      </c>
      <c r="E5106" s="7">
        <f>Groei2030!C5106</f>
        <v>0</v>
      </c>
      <c r="F5106" s="6">
        <v>9.3342211914062501E-2</v>
      </c>
      <c r="G5106" s="6">
        <f t="shared" si="317"/>
        <v>0</v>
      </c>
      <c r="H5106" s="6">
        <f t="shared" si="318"/>
        <v>0</v>
      </c>
      <c r="I5106" s="7">
        <f>B5106+ProxiPrognose2030!H5106</f>
        <v>257</v>
      </c>
      <c r="J5106">
        <f t="shared" si="319"/>
        <v>2</v>
      </c>
      <c r="K5106">
        <f t="shared" si="320"/>
        <v>0</v>
      </c>
      <c r="L5106" s="20">
        <v>2</v>
      </c>
    </row>
    <row r="5107" spans="1:12" ht="14.4">
      <c r="A5107" s="2">
        <v>5106</v>
      </c>
      <c r="B5107">
        <v>278</v>
      </c>
      <c r="C5107">
        <v>2</v>
      </c>
      <c r="D5107" s="7">
        <f>Groei2030!B5107</f>
        <v>135</v>
      </c>
      <c r="E5107" s="7">
        <f>Groei2030!C5107</f>
        <v>0</v>
      </c>
      <c r="F5107" s="6">
        <v>4.9149851074218799E-2</v>
      </c>
      <c r="G5107" s="6">
        <f t="shared" si="317"/>
        <v>686.6755292714065</v>
      </c>
      <c r="H5107" s="6">
        <f t="shared" si="318"/>
        <v>129.80633823656078</v>
      </c>
      <c r="I5107" s="7">
        <f>B5107+ProxiPrognose2030!H5107</f>
        <v>407.8063382365608</v>
      </c>
      <c r="J5107">
        <f t="shared" si="319"/>
        <v>3</v>
      </c>
      <c r="K5107">
        <f t="shared" si="320"/>
        <v>1</v>
      </c>
      <c r="L5107" s="20">
        <v>3</v>
      </c>
    </row>
    <row r="5108" spans="1:12" ht="14.4">
      <c r="A5108" s="2">
        <v>5107</v>
      </c>
      <c r="B5108">
        <v>142</v>
      </c>
      <c r="C5108">
        <v>1</v>
      </c>
      <c r="D5108" s="7">
        <f>Groei2030!B5108</f>
        <v>0</v>
      </c>
      <c r="E5108" s="7">
        <f>Groei2030!C5108</f>
        <v>0</v>
      </c>
      <c r="F5108" s="6">
        <v>1.1202215791015599</v>
      </c>
      <c r="G5108" s="6">
        <f t="shared" si="317"/>
        <v>0</v>
      </c>
      <c r="H5108" s="6">
        <f t="shared" si="318"/>
        <v>0</v>
      </c>
      <c r="I5108" s="7">
        <f>B5108+ProxiPrognose2030!H5108</f>
        <v>142</v>
      </c>
      <c r="J5108">
        <f t="shared" si="319"/>
        <v>1</v>
      </c>
      <c r="K5108">
        <f t="shared" si="320"/>
        <v>0</v>
      </c>
      <c r="L5108" s="20">
        <v>1</v>
      </c>
    </row>
    <row r="5109" spans="1:12" ht="14.4">
      <c r="A5109" s="2">
        <v>5108</v>
      </c>
      <c r="B5109">
        <v>120</v>
      </c>
      <c r="C5109">
        <v>1</v>
      </c>
      <c r="D5109" s="7">
        <f>Groei2030!B5109</f>
        <v>-1</v>
      </c>
      <c r="E5109" s="7">
        <f>Groei2030!C5109</f>
        <v>0</v>
      </c>
      <c r="F5109" s="6">
        <v>2.5846125020752</v>
      </c>
      <c r="G5109" s="6">
        <f t="shared" si="317"/>
        <v>-9.6726298351986456E-2</v>
      </c>
      <c r="H5109" s="6">
        <f t="shared" si="318"/>
        <v>-1.8284744489978536E-2</v>
      </c>
      <c r="I5109" s="7">
        <f>B5109+ProxiPrognose2030!H5109</f>
        <v>119.98171525551003</v>
      </c>
      <c r="J5109">
        <f t="shared" si="319"/>
        <v>1</v>
      </c>
      <c r="K5109">
        <f t="shared" si="320"/>
        <v>0</v>
      </c>
      <c r="L5109" s="20">
        <v>1</v>
      </c>
    </row>
    <row r="5110" spans="1:12" ht="14.4">
      <c r="A5110" s="2">
        <v>5109</v>
      </c>
      <c r="B5110">
        <v>245</v>
      </c>
      <c r="C5110">
        <v>2</v>
      </c>
      <c r="D5110" s="7">
        <f>Groei2030!B5110</f>
        <v>42</v>
      </c>
      <c r="E5110" s="7">
        <f>Groei2030!C5110</f>
        <v>0</v>
      </c>
      <c r="F5110" s="6">
        <v>0.15407478124999999</v>
      </c>
      <c r="G5110" s="6">
        <f t="shared" si="317"/>
        <v>68.148725669535878</v>
      </c>
      <c r="H5110" s="6">
        <f t="shared" si="318"/>
        <v>12.882556837341376</v>
      </c>
      <c r="I5110" s="7">
        <f>B5110+ProxiPrognose2030!H5110</f>
        <v>257.88255683734138</v>
      </c>
      <c r="J5110">
        <f t="shared" si="319"/>
        <v>2</v>
      </c>
      <c r="K5110">
        <f t="shared" si="320"/>
        <v>0</v>
      </c>
      <c r="L5110" s="20">
        <v>2</v>
      </c>
    </row>
    <row r="5111" spans="1:12" ht="14.4">
      <c r="A5111" s="2">
        <v>5110</v>
      </c>
      <c r="B5111">
        <v>263</v>
      </c>
      <c r="C5111">
        <v>2</v>
      </c>
      <c r="D5111" s="7">
        <f>Groei2030!B5111</f>
        <v>-5</v>
      </c>
      <c r="E5111" s="7">
        <f>Groei2030!C5111</f>
        <v>0</v>
      </c>
      <c r="F5111" s="6">
        <v>0.13485878247070299</v>
      </c>
      <c r="G5111" s="6">
        <f t="shared" si="317"/>
        <v>-9.2689551032507111</v>
      </c>
      <c r="H5111" s="6">
        <f t="shared" si="318"/>
        <v>-1.7521654259453141</v>
      </c>
      <c r="I5111" s="7">
        <f>B5111+ProxiPrognose2030!H5111</f>
        <v>261.24783457405471</v>
      </c>
      <c r="J5111">
        <f t="shared" si="319"/>
        <v>2</v>
      </c>
      <c r="K5111">
        <f t="shared" si="320"/>
        <v>0</v>
      </c>
      <c r="L5111" s="20">
        <v>2</v>
      </c>
    </row>
    <row r="5112" spans="1:12" ht="14.4">
      <c r="A5112" s="2">
        <v>5111</v>
      </c>
      <c r="B5112">
        <v>231</v>
      </c>
      <c r="C5112">
        <v>2</v>
      </c>
      <c r="D5112" s="7">
        <f>Groei2030!B5112</f>
        <v>-14</v>
      </c>
      <c r="E5112" s="7">
        <f>Groei2030!C5112</f>
        <v>0</v>
      </c>
      <c r="F5112" s="6">
        <v>0.28445887084960902</v>
      </c>
      <c r="G5112" s="6">
        <f t="shared" si="317"/>
        <v>-12.304063464592813</v>
      </c>
      <c r="H5112" s="6">
        <f t="shared" si="318"/>
        <v>-2.3259099176924032</v>
      </c>
      <c r="I5112" s="7">
        <f>B5112+ProxiPrognose2030!H5112</f>
        <v>228.6740900823076</v>
      </c>
      <c r="J5112">
        <f t="shared" si="319"/>
        <v>2</v>
      </c>
      <c r="K5112">
        <f t="shared" si="320"/>
        <v>0</v>
      </c>
      <c r="L5112" s="20">
        <v>2</v>
      </c>
    </row>
    <row r="5113" spans="1:12" ht="14.4">
      <c r="A5113" s="2">
        <v>5112</v>
      </c>
      <c r="B5113">
        <v>313</v>
      </c>
      <c r="C5113">
        <v>2</v>
      </c>
      <c r="D5113" s="7">
        <f>Groei2030!B5113</f>
        <v>-1</v>
      </c>
      <c r="E5113" s="7">
        <f>Groei2030!C5113</f>
        <v>0</v>
      </c>
      <c r="F5113" s="6">
        <v>0.24667213269043001</v>
      </c>
      <c r="G5113" s="6">
        <f t="shared" si="317"/>
        <v>-1.01349105500193</v>
      </c>
      <c r="H5113" s="6">
        <f t="shared" si="318"/>
        <v>-0.1915862107754121</v>
      </c>
      <c r="I5113" s="7">
        <f>B5113+ProxiPrognose2030!H5113</f>
        <v>312.80841378922457</v>
      </c>
      <c r="J5113">
        <f t="shared" si="319"/>
        <v>2</v>
      </c>
      <c r="K5113">
        <f t="shared" si="320"/>
        <v>0</v>
      </c>
      <c r="L5113" s="20">
        <v>2</v>
      </c>
    </row>
    <row r="5114" spans="1:12" ht="14.4">
      <c r="A5114" s="2">
        <v>5113</v>
      </c>
      <c r="B5114">
        <v>331</v>
      </c>
      <c r="C5114">
        <v>2</v>
      </c>
      <c r="D5114" s="7">
        <f>Groei2030!B5114</f>
        <v>-2</v>
      </c>
      <c r="E5114" s="7">
        <f>Groei2030!C5114</f>
        <v>0</v>
      </c>
      <c r="F5114" s="6">
        <v>0.50791217968750002</v>
      </c>
      <c r="G5114" s="6">
        <f t="shared" si="317"/>
        <v>-0.98442215011979417</v>
      </c>
      <c r="H5114" s="6">
        <f t="shared" si="318"/>
        <v>-0.18609114368994217</v>
      </c>
      <c r="I5114" s="7">
        <f>B5114+ProxiPrognose2030!H5114</f>
        <v>330.81390885631004</v>
      </c>
      <c r="J5114">
        <f t="shared" si="319"/>
        <v>2</v>
      </c>
      <c r="K5114">
        <f t="shared" si="320"/>
        <v>0</v>
      </c>
      <c r="L5114" s="20">
        <v>2</v>
      </c>
    </row>
    <row r="5115" spans="1:12" ht="14.4">
      <c r="A5115" s="2">
        <v>5114</v>
      </c>
      <c r="B5115">
        <v>401</v>
      </c>
      <c r="C5115">
        <v>3</v>
      </c>
      <c r="D5115" s="7">
        <f>Groei2030!B5115</f>
        <v>-15</v>
      </c>
      <c r="E5115" s="7">
        <f>Groei2030!C5115</f>
        <v>0</v>
      </c>
      <c r="F5115" s="6">
        <v>0.13324113671874999</v>
      </c>
      <c r="G5115" s="6">
        <f t="shared" si="317"/>
        <v>-28.14446118030072</v>
      </c>
      <c r="H5115" s="6">
        <f t="shared" si="318"/>
        <v>-5.3203140227411572</v>
      </c>
      <c r="I5115" s="7">
        <f>B5115+ProxiPrognose2030!H5115</f>
        <v>395.67968597725883</v>
      </c>
      <c r="J5115">
        <f t="shared" si="319"/>
        <v>3</v>
      </c>
      <c r="K5115">
        <f t="shared" si="320"/>
        <v>0</v>
      </c>
      <c r="L5115" s="20">
        <v>3</v>
      </c>
    </row>
    <row r="5116" spans="1:12" ht="14.4">
      <c r="A5116" s="2">
        <v>5115</v>
      </c>
      <c r="B5116">
        <v>321</v>
      </c>
      <c r="C5116">
        <v>2</v>
      </c>
      <c r="D5116" s="7">
        <f>Groei2030!B5116</f>
        <v>-5</v>
      </c>
      <c r="E5116" s="7">
        <f>Groei2030!C5116</f>
        <v>0</v>
      </c>
      <c r="F5116" s="6">
        <v>5.7963820312499997E-2</v>
      </c>
      <c r="G5116" s="6">
        <f t="shared" si="317"/>
        <v>-21.565176229946239</v>
      </c>
      <c r="H5116" s="6">
        <f t="shared" si="318"/>
        <v>-4.0765928601032586</v>
      </c>
      <c r="I5116" s="7">
        <f>B5116+ProxiPrognose2030!H5116</f>
        <v>316.92340713989677</v>
      </c>
      <c r="J5116">
        <f t="shared" si="319"/>
        <v>2</v>
      </c>
      <c r="K5116">
        <f t="shared" si="320"/>
        <v>0</v>
      </c>
      <c r="L5116" s="20">
        <v>2</v>
      </c>
    </row>
    <row r="5117" spans="1:12" ht="14.4">
      <c r="A5117" s="2">
        <v>5116</v>
      </c>
      <c r="B5117">
        <v>363</v>
      </c>
      <c r="C5117">
        <v>2</v>
      </c>
      <c r="D5117" s="7">
        <f>Groei2030!B5117</f>
        <v>-29</v>
      </c>
      <c r="E5117" s="7">
        <f>Groei2030!C5117</f>
        <v>0</v>
      </c>
      <c r="F5117" s="6">
        <v>0.18498985546874999</v>
      </c>
      <c r="G5117" s="6">
        <f t="shared" si="317"/>
        <v>-39.191338258138863</v>
      </c>
      <c r="H5117" s="6">
        <f t="shared" si="318"/>
        <v>-7.4085705591944917</v>
      </c>
      <c r="I5117" s="7">
        <f>B5117+ProxiPrognose2030!H5117</f>
        <v>355.59142944080548</v>
      </c>
      <c r="J5117">
        <f t="shared" si="319"/>
        <v>2</v>
      </c>
      <c r="K5117">
        <f t="shared" si="320"/>
        <v>0</v>
      </c>
      <c r="L5117" s="20">
        <v>2</v>
      </c>
    </row>
    <row r="5118" spans="1:12" ht="14.4">
      <c r="A5118" s="2">
        <v>5117</v>
      </c>
      <c r="B5118">
        <v>390</v>
      </c>
      <c r="C5118">
        <v>2</v>
      </c>
      <c r="D5118" s="7">
        <f>Groei2030!B5118</f>
        <v>-5</v>
      </c>
      <c r="E5118" s="7">
        <f>Groei2030!C5118</f>
        <v>0</v>
      </c>
      <c r="F5118" s="6">
        <v>5.7328999999999998E-2</v>
      </c>
      <c r="G5118" s="6">
        <f t="shared" si="317"/>
        <v>-21.803973556140871</v>
      </c>
      <c r="H5118" s="6">
        <f t="shared" si="318"/>
        <v>-4.1217341315956277</v>
      </c>
      <c r="I5118" s="7">
        <f>B5118+ProxiPrognose2030!H5118</f>
        <v>385.87826586840436</v>
      </c>
      <c r="J5118">
        <f t="shared" si="319"/>
        <v>2</v>
      </c>
      <c r="K5118">
        <f t="shared" si="320"/>
        <v>0</v>
      </c>
      <c r="L5118" s="20">
        <v>2</v>
      </c>
    </row>
    <row r="5119" spans="1:12" ht="14.4">
      <c r="A5119" s="2">
        <v>5118</v>
      </c>
      <c r="B5119">
        <v>433</v>
      </c>
      <c r="C5119">
        <v>3</v>
      </c>
      <c r="D5119" s="7">
        <f>Groei2030!B5119</f>
        <v>-9</v>
      </c>
      <c r="E5119" s="7">
        <f>Groei2030!C5119</f>
        <v>0</v>
      </c>
      <c r="F5119" s="6">
        <v>7.7191499999999996E-2</v>
      </c>
      <c r="G5119" s="6">
        <f t="shared" si="317"/>
        <v>-29.148287052330893</v>
      </c>
      <c r="H5119" s="6">
        <f t="shared" si="318"/>
        <v>-5.5100731667922291</v>
      </c>
      <c r="I5119" s="7">
        <f>B5119+ProxiPrognose2030!H5119</f>
        <v>427.48992683320779</v>
      </c>
      <c r="J5119">
        <f t="shared" si="319"/>
        <v>3</v>
      </c>
      <c r="K5119">
        <f t="shared" si="320"/>
        <v>0</v>
      </c>
      <c r="L5119" s="20">
        <v>3</v>
      </c>
    </row>
    <row r="5120" spans="1:12" ht="14.4">
      <c r="A5120" s="2">
        <v>5119</v>
      </c>
      <c r="B5120">
        <v>272</v>
      </c>
      <c r="C5120">
        <v>2</v>
      </c>
      <c r="D5120" s="7">
        <f>Groei2030!B5120</f>
        <v>65</v>
      </c>
      <c r="E5120" s="7">
        <f>Groei2030!C5120</f>
        <v>0</v>
      </c>
      <c r="F5120" s="6">
        <v>0.17539089147949199</v>
      </c>
      <c r="G5120" s="6">
        <f t="shared" si="317"/>
        <v>92.65019330778685</v>
      </c>
      <c r="H5120" s="6">
        <f t="shared" si="318"/>
        <v>17.51421423587653</v>
      </c>
      <c r="I5120" s="7">
        <f>B5120+ProxiPrognose2030!H5120</f>
        <v>289.51421423587652</v>
      </c>
      <c r="J5120">
        <f t="shared" si="319"/>
        <v>2</v>
      </c>
      <c r="K5120">
        <f t="shared" si="320"/>
        <v>0</v>
      </c>
      <c r="L5120" s="20">
        <v>2</v>
      </c>
    </row>
    <row r="5121" spans="1:12" ht="14.4">
      <c r="A5121" s="2">
        <v>5120</v>
      </c>
      <c r="B5121">
        <v>310</v>
      </c>
      <c r="C5121">
        <v>2</v>
      </c>
      <c r="D5121" s="7">
        <f>Groei2030!B5121</f>
        <v>-15</v>
      </c>
      <c r="E5121" s="7">
        <f>Groei2030!C5121</f>
        <v>0</v>
      </c>
      <c r="F5121" s="6">
        <v>0.11230850000000001</v>
      </c>
      <c r="G5121" s="6">
        <f t="shared" si="317"/>
        <v>-33.390170824113937</v>
      </c>
      <c r="H5121" s="6">
        <f t="shared" si="318"/>
        <v>-6.3119415546529183</v>
      </c>
      <c r="I5121" s="7">
        <f>B5121+ProxiPrognose2030!H5121</f>
        <v>303.68805844534711</v>
      </c>
      <c r="J5121">
        <f t="shared" si="319"/>
        <v>2</v>
      </c>
      <c r="K5121">
        <f t="shared" si="320"/>
        <v>0</v>
      </c>
      <c r="L5121" s="20">
        <v>2</v>
      </c>
    </row>
    <row r="5122" spans="1:12" ht="14.4">
      <c r="A5122" s="2">
        <v>5121</v>
      </c>
      <c r="B5122">
        <v>353</v>
      </c>
      <c r="C5122">
        <v>2</v>
      </c>
      <c r="D5122" s="7">
        <f>Groei2030!B5122</f>
        <v>-6</v>
      </c>
      <c r="E5122" s="7">
        <f>Groei2030!C5122</f>
        <v>0</v>
      </c>
      <c r="F5122" s="6">
        <v>5.9514777343749999E-2</v>
      </c>
      <c r="G5122" s="6">
        <f t="shared" si="317"/>
        <v>-25.203824444073536</v>
      </c>
      <c r="H5122" s="6">
        <f t="shared" si="318"/>
        <v>-4.7644280612615377</v>
      </c>
      <c r="I5122" s="7">
        <f>B5122+ProxiPrognose2030!H5122</f>
        <v>348.23557193873847</v>
      </c>
      <c r="J5122">
        <f t="shared" si="319"/>
        <v>2</v>
      </c>
      <c r="K5122">
        <f t="shared" si="320"/>
        <v>0</v>
      </c>
      <c r="L5122" s="20">
        <v>2</v>
      </c>
    </row>
    <row r="5123" spans="1:12" ht="14.4">
      <c r="A5123" s="2">
        <v>5122</v>
      </c>
      <c r="B5123">
        <v>336</v>
      </c>
      <c r="C5123">
        <v>2</v>
      </c>
      <c r="D5123" s="7">
        <f>Groei2030!B5123</f>
        <v>-12</v>
      </c>
      <c r="E5123" s="7">
        <f>Groei2030!C5123</f>
        <v>0</v>
      </c>
      <c r="F5123" s="6">
        <v>9.7925820312499995E-2</v>
      </c>
      <c r="G5123" s="6">
        <f t="shared" ref="G5123:G5186" si="321">IFERROR((D5123+E5123)/((F5123/0.25)),0)</f>
        <v>-30.635433948129585</v>
      </c>
      <c r="H5123" s="6">
        <f t="shared" ref="H5123:H5186" si="322">G5123/5.29</f>
        <v>-5.7911973436917927</v>
      </c>
      <c r="I5123" s="7">
        <f>B5123+ProxiPrognose2030!H5123</f>
        <v>330.20880265630819</v>
      </c>
      <c r="J5123">
        <f t="shared" ref="J5123:J5186" si="323">MAX(C5123,IF(I5123&gt;0,IF(A5123&lt;6701,IF(I5123&lt;200,1,IF(I5123&lt;400,2,IF(I5123&lt;600,3,IF(I5123&lt;900,4,IF(I5123&lt;2000,5,IF(I5123&gt;2000,6,0)))))),0),0))</f>
        <v>2</v>
      </c>
      <c r="K5123">
        <f t="shared" ref="K5123:K5186" si="324">J5123-C5123</f>
        <v>0</v>
      </c>
      <c r="L5123" s="20">
        <v>2</v>
      </c>
    </row>
    <row r="5124" spans="1:12" ht="14.4">
      <c r="A5124" s="2">
        <v>5123</v>
      </c>
      <c r="B5124">
        <v>397</v>
      </c>
      <c r="C5124">
        <v>2</v>
      </c>
      <c r="D5124" s="7">
        <f>Groei2030!B5124</f>
        <v>334</v>
      </c>
      <c r="E5124" s="7">
        <f>Groei2030!C5124</f>
        <v>0</v>
      </c>
      <c r="F5124" s="6">
        <v>0.106253097290039</v>
      </c>
      <c r="G5124" s="6">
        <f t="shared" si="321"/>
        <v>785.85944437996113</v>
      </c>
      <c r="H5124" s="6">
        <f t="shared" si="322"/>
        <v>148.55566056331969</v>
      </c>
      <c r="I5124" s="7">
        <f>B5124+ProxiPrognose2030!H5124</f>
        <v>545.55566056331963</v>
      </c>
      <c r="J5124">
        <f t="shared" si="323"/>
        <v>3</v>
      </c>
      <c r="K5124">
        <f t="shared" si="324"/>
        <v>1</v>
      </c>
      <c r="L5124" s="20">
        <v>3</v>
      </c>
    </row>
    <row r="5125" spans="1:12" ht="14.4">
      <c r="A5125" s="2">
        <v>5124</v>
      </c>
      <c r="B5125">
        <v>412</v>
      </c>
      <c r="C5125">
        <v>3</v>
      </c>
      <c r="D5125" s="7">
        <f>Groei2030!B5125</f>
        <v>154</v>
      </c>
      <c r="E5125" s="7">
        <f>Groei2030!C5125</f>
        <v>0</v>
      </c>
      <c r="F5125" s="6">
        <v>0.11372804296875</v>
      </c>
      <c r="G5125" s="6">
        <f t="shared" si="321"/>
        <v>338.52688391533269</v>
      </c>
      <c r="H5125" s="6">
        <f t="shared" si="322"/>
        <v>63.993739870573286</v>
      </c>
      <c r="I5125" s="7">
        <f>B5125+ProxiPrognose2030!H5125</f>
        <v>475.99373987057328</v>
      </c>
      <c r="J5125">
        <f t="shared" si="323"/>
        <v>3</v>
      </c>
      <c r="K5125">
        <f t="shared" si="324"/>
        <v>0</v>
      </c>
      <c r="L5125" s="20">
        <v>3</v>
      </c>
    </row>
    <row r="5126" spans="1:12" ht="14.4">
      <c r="A5126" s="2">
        <v>5125</v>
      </c>
      <c r="B5126">
        <v>444</v>
      </c>
      <c r="C5126">
        <v>3</v>
      </c>
      <c r="D5126" s="7">
        <f>Groei2030!B5126</f>
        <v>-11</v>
      </c>
      <c r="E5126" s="7">
        <f>Groei2030!C5126</f>
        <v>0</v>
      </c>
      <c r="F5126" s="6">
        <v>7.9014500000000001E-2</v>
      </c>
      <c r="G5126" s="6">
        <f t="shared" si="321"/>
        <v>-34.803738554315977</v>
      </c>
      <c r="H5126" s="6">
        <f t="shared" si="322"/>
        <v>-6.5791566265247594</v>
      </c>
      <c r="I5126" s="7">
        <f>B5126+ProxiPrognose2030!H5126</f>
        <v>437.42084337347524</v>
      </c>
      <c r="J5126">
        <f t="shared" si="323"/>
        <v>3</v>
      </c>
      <c r="K5126">
        <f t="shared" si="324"/>
        <v>0</v>
      </c>
      <c r="L5126" s="20">
        <v>3</v>
      </c>
    </row>
    <row r="5127" spans="1:12" ht="14.4">
      <c r="A5127" s="2">
        <v>5126</v>
      </c>
      <c r="B5127">
        <v>433</v>
      </c>
      <c r="C5127">
        <v>3</v>
      </c>
      <c r="D5127" s="7">
        <f>Groei2030!B5127</f>
        <v>144</v>
      </c>
      <c r="E5127" s="7">
        <f>Groei2030!C5127</f>
        <v>0</v>
      </c>
      <c r="F5127" s="6">
        <v>0.1247515234375</v>
      </c>
      <c r="G5127" s="6">
        <f t="shared" si="321"/>
        <v>288.57363026941994</v>
      </c>
      <c r="H5127" s="6">
        <f t="shared" si="322"/>
        <v>54.550780769266531</v>
      </c>
      <c r="I5127" s="7">
        <f>B5127+ProxiPrognose2030!H5127</f>
        <v>487.55078076926651</v>
      </c>
      <c r="J5127">
        <f t="shared" si="323"/>
        <v>3</v>
      </c>
      <c r="K5127">
        <f t="shared" si="324"/>
        <v>0</v>
      </c>
      <c r="L5127" s="20">
        <v>3</v>
      </c>
    </row>
    <row r="5128" spans="1:12" ht="14.4">
      <c r="A5128" s="2">
        <v>5127</v>
      </c>
      <c r="B5128">
        <v>450</v>
      </c>
      <c r="C5128">
        <v>3</v>
      </c>
      <c r="D5128" s="7">
        <f>Groei2030!B5128</f>
        <v>134</v>
      </c>
      <c r="E5128" s="7">
        <f>Groei2030!C5128</f>
        <v>0</v>
      </c>
      <c r="F5128" s="6">
        <v>0.123555088500977</v>
      </c>
      <c r="G5128" s="6">
        <f t="shared" si="321"/>
        <v>271.13411844413918</v>
      </c>
      <c r="H5128" s="6">
        <f t="shared" si="322"/>
        <v>51.254086662408163</v>
      </c>
      <c r="I5128" s="7">
        <f>B5128+ProxiPrognose2030!H5128</f>
        <v>501.25408666240816</v>
      </c>
      <c r="J5128">
        <f t="shared" si="323"/>
        <v>3</v>
      </c>
      <c r="K5128">
        <f t="shared" si="324"/>
        <v>0</v>
      </c>
      <c r="L5128" s="20">
        <v>3</v>
      </c>
    </row>
    <row r="5129" spans="1:12" ht="14.4">
      <c r="A5129" s="2">
        <v>5128</v>
      </c>
      <c r="B5129">
        <v>326</v>
      </c>
      <c r="C5129">
        <v>2</v>
      </c>
      <c r="D5129" s="7">
        <f>Groei2030!B5129</f>
        <v>-16</v>
      </c>
      <c r="E5129" s="7">
        <f>Groei2030!C5129</f>
        <v>0</v>
      </c>
      <c r="F5129" s="6">
        <v>0.15604155078125001</v>
      </c>
      <c r="G5129" s="6">
        <f t="shared" si="321"/>
        <v>-25.6341979426203</v>
      </c>
      <c r="H5129" s="6">
        <f t="shared" si="322"/>
        <v>-4.8457841101361625</v>
      </c>
      <c r="I5129" s="7">
        <f>B5129+ProxiPrognose2030!H5129</f>
        <v>321.15421588986385</v>
      </c>
      <c r="J5129">
        <f t="shared" si="323"/>
        <v>2</v>
      </c>
      <c r="K5129">
        <f t="shared" si="324"/>
        <v>0</v>
      </c>
      <c r="L5129" s="20">
        <v>2</v>
      </c>
    </row>
    <row r="5130" spans="1:12" ht="14.4">
      <c r="A5130" s="2">
        <v>5129</v>
      </c>
      <c r="B5130">
        <v>384</v>
      </c>
      <c r="C5130">
        <v>2</v>
      </c>
      <c r="D5130" s="7">
        <f>Groei2030!B5130</f>
        <v>-21</v>
      </c>
      <c r="E5130" s="7">
        <f>Groei2030!C5130</f>
        <v>0</v>
      </c>
      <c r="F5130" s="6">
        <v>0.14438105895996101</v>
      </c>
      <c r="G5130" s="6">
        <f t="shared" si="321"/>
        <v>-36.36211036141453</v>
      </c>
      <c r="H5130" s="6">
        <f t="shared" si="322"/>
        <v>-6.8737448698326142</v>
      </c>
      <c r="I5130" s="7">
        <f>B5130+ProxiPrognose2030!H5130</f>
        <v>377.12625513016741</v>
      </c>
      <c r="J5130">
        <f t="shared" si="323"/>
        <v>2</v>
      </c>
      <c r="K5130">
        <f t="shared" si="324"/>
        <v>0</v>
      </c>
      <c r="L5130" s="20">
        <v>2</v>
      </c>
    </row>
    <row r="5131" spans="1:12" ht="14.4">
      <c r="A5131" s="2">
        <v>5130</v>
      </c>
      <c r="B5131">
        <v>425</v>
      </c>
      <c r="C5131">
        <v>3</v>
      </c>
      <c r="D5131" s="7">
        <f>Groei2030!B5131</f>
        <v>-16</v>
      </c>
      <c r="E5131" s="7">
        <f>Groei2030!C5131</f>
        <v>0</v>
      </c>
      <c r="F5131" s="6">
        <v>0.10915671875000001</v>
      </c>
      <c r="G5131" s="6">
        <f t="shared" si="321"/>
        <v>-36.644560644600723</v>
      </c>
      <c r="H5131" s="6">
        <f t="shared" si="322"/>
        <v>-6.9271381180719702</v>
      </c>
      <c r="I5131" s="7">
        <f>B5131+ProxiPrognose2030!H5131</f>
        <v>418.07286188192802</v>
      </c>
      <c r="J5131">
        <f t="shared" si="323"/>
        <v>3</v>
      </c>
      <c r="K5131">
        <f t="shared" si="324"/>
        <v>0</v>
      </c>
      <c r="L5131" s="20">
        <v>3</v>
      </c>
    </row>
    <row r="5132" spans="1:12" ht="14.4">
      <c r="A5132" s="2">
        <v>5131</v>
      </c>
      <c r="B5132">
        <v>415</v>
      </c>
      <c r="C5132">
        <v>3</v>
      </c>
      <c r="D5132" s="7">
        <f>Groei2030!B5132</f>
        <v>-2</v>
      </c>
      <c r="E5132" s="7">
        <f>Groei2030!C5132</f>
        <v>0</v>
      </c>
      <c r="F5132" s="6">
        <v>6.891683203125E-2</v>
      </c>
      <c r="G5132" s="6">
        <f t="shared" si="321"/>
        <v>-7.2551216482684149</v>
      </c>
      <c r="H5132" s="6">
        <f t="shared" si="322"/>
        <v>-1.3714785724514962</v>
      </c>
      <c r="I5132" s="7">
        <f>B5132+ProxiPrognose2030!H5132</f>
        <v>413.62852142754849</v>
      </c>
      <c r="J5132">
        <f t="shared" si="323"/>
        <v>3</v>
      </c>
      <c r="K5132">
        <f t="shared" si="324"/>
        <v>0</v>
      </c>
      <c r="L5132" s="20">
        <v>3</v>
      </c>
    </row>
    <row r="5133" spans="1:12" ht="14.4">
      <c r="A5133" s="2">
        <v>5132</v>
      </c>
      <c r="B5133">
        <v>198</v>
      </c>
      <c r="C5133">
        <v>1</v>
      </c>
      <c r="D5133" s="7">
        <f>Groei2030!B5133</f>
        <v>-5</v>
      </c>
      <c r="E5133" s="7">
        <f>Groei2030!C5133</f>
        <v>0</v>
      </c>
      <c r="F5133" s="6">
        <v>1.1063043648681601</v>
      </c>
      <c r="G5133" s="6">
        <f t="shared" si="321"/>
        <v>-1.1298879763065603</v>
      </c>
      <c r="H5133" s="6">
        <f t="shared" si="322"/>
        <v>-0.21358940950974675</v>
      </c>
      <c r="I5133" s="7">
        <f>B5133+ProxiPrognose2030!H5133</f>
        <v>197.78641059049025</v>
      </c>
      <c r="J5133">
        <f t="shared" si="323"/>
        <v>1</v>
      </c>
      <c r="K5133">
        <f t="shared" si="324"/>
        <v>0</v>
      </c>
      <c r="L5133" s="20">
        <v>1</v>
      </c>
    </row>
    <row r="5134" spans="1:12" ht="14.4">
      <c r="A5134" s="2">
        <v>5133</v>
      </c>
      <c r="B5134">
        <v>367</v>
      </c>
      <c r="C5134">
        <v>2</v>
      </c>
      <c r="D5134" s="7">
        <f>Groei2030!B5134</f>
        <v>-14</v>
      </c>
      <c r="E5134" s="7">
        <f>Groei2030!C5134</f>
        <v>0</v>
      </c>
      <c r="F5134" s="6">
        <v>0.20811525</v>
      </c>
      <c r="G5134" s="6">
        <f t="shared" si="321"/>
        <v>-16.817604668567057</v>
      </c>
      <c r="H5134" s="6">
        <f t="shared" si="322"/>
        <v>-3.1791313173094626</v>
      </c>
      <c r="I5134" s="7">
        <f>B5134+ProxiPrognose2030!H5134</f>
        <v>363.82086868269056</v>
      </c>
      <c r="J5134">
        <f t="shared" si="323"/>
        <v>2</v>
      </c>
      <c r="K5134">
        <f t="shared" si="324"/>
        <v>0</v>
      </c>
      <c r="L5134" s="20">
        <v>2</v>
      </c>
    </row>
    <row r="5135" spans="1:12" ht="14.4">
      <c r="A5135" s="2">
        <v>5134</v>
      </c>
      <c r="B5135">
        <v>282</v>
      </c>
      <c r="C5135">
        <v>2</v>
      </c>
      <c r="D5135" s="7">
        <f>Groei2030!B5135</f>
        <v>-11</v>
      </c>
      <c r="E5135" s="7">
        <f>Groei2030!C5135</f>
        <v>0</v>
      </c>
      <c r="F5135" s="6">
        <v>0.23378301562500001</v>
      </c>
      <c r="G5135" s="6">
        <f t="shared" si="321"/>
        <v>-11.763044430957045</v>
      </c>
      <c r="H5135" s="6">
        <f t="shared" si="322"/>
        <v>-2.223637888649725</v>
      </c>
      <c r="I5135" s="7">
        <f>B5135+ProxiPrognose2030!H5135</f>
        <v>279.77636211135029</v>
      </c>
      <c r="J5135">
        <f t="shared" si="323"/>
        <v>2</v>
      </c>
      <c r="K5135">
        <f t="shared" si="324"/>
        <v>0</v>
      </c>
      <c r="L5135" s="20">
        <v>2</v>
      </c>
    </row>
    <row r="5136" spans="1:12" ht="14.4">
      <c r="A5136" s="2">
        <v>5135</v>
      </c>
      <c r="B5136">
        <v>276</v>
      </c>
      <c r="C5136">
        <v>2</v>
      </c>
      <c r="D5136" s="7">
        <f>Groei2030!B5136</f>
        <v>-10</v>
      </c>
      <c r="E5136" s="7">
        <f>Groei2030!C5136</f>
        <v>0</v>
      </c>
      <c r="F5136" s="6">
        <v>0.24758476171874999</v>
      </c>
      <c r="G5136" s="6">
        <f t="shared" si="321"/>
        <v>-10.097551976320483</v>
      </c>
      <c r="H5136" s="6">
        <f t="shared" si="322"/>
        <v>-1.9087999955237209</v>
      </c>
      <c r="I5136" s="7">
        <f>B5136+ProxiPrognose2030!H5136</f>
        <v>274.09120000447626</v>
      </c>
      <c r="J5136">
        <f t="shared" si="323"/>
        <v>2</v>
      </c>
      <c r="K5136">
        <f t="shared" si="324"/>
        <v>0</v>
      </c>
      <c r="L5136" s="20">
        <v>2</v>
      </c>
    </row>
    <row r="5137" spans="1:12" ht="14.4">
      <c r="A5137" s="2">
        <v>5136</v>
      </c>
      <c r="B5137">
        <v>286</v>
      </c>
      <c r="C5137">
        <v>2</v>
      </c>
      <c r="D5137" s="7">
        <f>Groei2030!B5137</f>
        <v>-1</v>
      </c>
      <c r="E5137" s="7">
        <f>Groei2030!C5137</f>
        <v>0</v>
      </c>
      <c r="F5137" s="6">
        <v>9.4144537719726598E-2</v>
      </c>
      <c r="G5137" s="6">
        <f t="shared" si="321"/>
        <v>-2.6554912908942585</v>
      </c>
      <c r="H5137" s="6">
        <f t="shared" si="322"/>
        <v>-0.50198323079286555</v>
      </c>
      <c r="I5137" s="7">
        <f>B5137+ProxiPrognose2030!H5137</f>
        <v>285.49801676920714</v>
      </c>
      <c r="J5137">
        <f t="shared" si="323"/>
        <v>2</v>
      </c>
      <c r="K5137">
        <f t="shared" si="324"/>
        <v>0</v>
      </c>
      <c r="L5137" s="20">
        <v>2</v>
      </c>
    </row>
    <row r="5138" spans="1:12" ht="14.4">
      <c r="A5138" s="2">
        <v>5137</v>
      </c>
      <c r="B5138">
        <v>314</v>
      </c>
      <c r="C5138">
        <v>2</v>
      </c>
      <c r="D5138" s="7">
        <f>Groei2030!B5138</f>
        <v>517</v>
      </c>
      <c r="E5138" s="7">
        <f>Groei2030!C5138</f>
        <v>0</v>
      </c>
      <c r="F5138" s="6">
        <v>0.29910371643066402</v>
      </c>
      <c r="G5138" s="6">
        <f t="shared" si="321"/>
        <v>432.12435319225386</v>
      </c>
      <c r="H5138" s="6">
        <f t="shared" si="322"/>
        <v>81.687023287760653</v>
      </c>
      <c r="I5138" s="7">
        <f>B5138+ProxiPrognose2030!H5138</f>
        <v>395.68702328776067</v>
      </c>
      <c r="J5138">
        <f t="shared" si="323"/>
        <v>2</v>
      </c>
      <c r="K5138">
        <f t="shared" si="324"/>
        <v>0</v>
      </c>
      <c r="L5138" s="20">
        <v>2</v>
      </c>
    </row>
    <row r="5139" spans="1:12" ht="14.4">
      <c r="A5139" s="2">
        <v>5138</v>
      </c>
      <c r="B5139">
        <v>424</v>
      </c>
      <c r="C5139">
        <v>3</v>
      </c>
      <c r="D5139" s="7">
        <f>Groei2030!B5139</f>
        <v>-4</v>
      </c>
      <c r="E5139" s="7">
        <f>Groei2030!C5139</f>
        <v>0</v>
      </c>
      <c r="F5139" s="6">
        <v>0.1077553359375</v>
      </c>
      <c r="G5139" s="6">
        <f t="shared" si="321"/>
        <v>-9.2802828862230786</v>
      </c>
      <c r="H5139" s="6">
        <f t="shared" si="322"/>
        <v>-1.754306783785081</v>
      </c>
      <c r="I5139" s="7">
        <f>B5139+ProxiPrognose2030!H5139</f>
        <v>422.24569321621493</v>
      </c>
      <c r="J5139">
        <f t="shared" si="323"/>
        <v>3</v>
      </c>
      <c r="K5139">
        <f t="shared" si="324"/>
        <v>0</v>
      </c>
      <c r="L5139" s="20">
        <v>3</v>
      </c>
    </row>
    <row r="5140" spans="1:12" ht="14.4">
      <c r="A5140" s="2">
        <v>5139</v>
      </c>
      <c r="B5140">
        <v>441</v>
      </c>
      <c r="C5140">
        <v>3</v>
      </c>
      <c r="D5140" s="7">
        <f>Groei2030!B5140</f>
        <v>-9</v>
      </c>
      <c r="E5140" s="7">
        <f>Groei2030!C5140</f>
        <v>0</v>
      </c>
      <c r="F5140" s="6">
        <v>8.3352999999999997E-2</v>
      </c>
      <c r="G5140" s="6">
        <f t="shared" si="321"/>
        <v>-26.993629503437191</v>
      </c>
      <c r="H5140" s="6">
        <f t="shared" si="322"/>
        <v>-5.1027655015949325</v>
      </c>
      <c r="I5140" s="7">
        <f>B5140+ProxiPrognose2030!H5140</f>
        <v>435.89723449840506</v>
      </c>
      <c r="J5140">
        <f t="shared" si="323"/>
        <v>3</v>
      </c>
      <c r="K5140">
        <f t="shared" si="324"/>
        <v>0</v>
      </c>
      <c r="L5140" s="20">
        <v>3</v>
      </c>
    </row>
    <row r="5141" spans="1:12" ht="14.4">
      <c r="A5141" s="2">
        <v>5140</v>
      </c>
      <c r="B5141">
        <v>438</v>
      </c>
      <c r="C5141">
        <v>3</v>
      </c>
      <c r="D5141" s="7">
        <f>Groei2030!B5141</f>
        <v>-14</v>
      </c>
      <c r="E5141" s="7">
        <f>Groei2030!C5141</f>
        <v>0</v>
      </c>
      <c r="F5141" s="6">
        <v>9.7779945312500005E-2</v>
      </c>
      <c r="G5141" s="6">
        <f t="shared" si="321"/>
        <v>-35.794661050526962</v>
      </c>
      <c r="H5141" s="6">
        <f t="shared" si="322"/>
        <v>-6.7664765690977244</v>
      </c>
      <c r="I5141" s="7">
        <f>B5141+ProxiPrognose2030!H5141</f>
        <v>431.23352343090227</v>
      </c>
      <c r="J5141">
        <f t="shared" si="323"/>
        <v>3</v>
      </c>
      <c r="K5141">
        <f t="shared" si="324"/>
        <v>0</v>
      </c>
      <c r="L5141" s="20">
        <v>3</v>
      </c>
    </row>
    <row r="5142" spans="1:12" ht="14.4">
      <c r="A5142" s="2">
        <v>5141</v>
      </c>
      <c r="B5142">
        <v>391</v>
      </c>
      <c r="C5142">
        <v>2</v>
      </c>
      <c r="D5142" s="7">
        <f>Groei2030!B5142</f>
        <v>-21</v>
      </c>
      <c r="E5142" s="7">
        <f>Groei2030!C5142</f>
        <v>0</v>
      </c>
      <c r="F5142" s="6">
        <v>0.19273650000000001</v>
      </c>
      <c r="G5142" s="6">
        <f t="shared" si="321"/>
        <v>-27.239261893829138</v>
      </c>
      <c r="H5142" s="6">
        <f t="shared" si="322"/>
        <v>-5.1491988457143929</v>
      </c>
      <c r="I5142" s="7">
        <f>B5142+ProxiPrognose2030!H5142</f>
        <v>385.85080115428559</v>
      </c>
      <c r="J5142">
        <f t="shared" si="323"/>
        <v>2</v>
      </c>
      <c r="K5142">
        <f t="shared" si="324"/>
        <v>0</v>
      </c>
      <c r="L5142" s="20">
        <v>2</v>
      </c>
    </row>
    <row r="5143" spans="1:12" ht="14.4">
      <c r="A5143" s="2">
        <v>5142</v>
      </c>
      <c r="B5143">
        <v>379</v>
      </c>
      <c r="C5143">
        <v>2</v>
      </c>
      <c r="D5143" s="7">
        <f>Groei2030!B5143</f>
        <v>-9</v>
      </c>
      <c r="E5143" s="7">
        <f>Groei2030!C5143</f>
        <v>0</v>
      </c>
      <c r="F5143" s="6">
        <v>5.7741500000000001E-2</v>
      </c>
      <c r="G5143" s="6">
        <f t="shared" si="321"/>
        <v>-38.966774330420925</v>
      </c>
      <c r="H5143" s="6">
        <f t="shared" si="322"/>
        <v>-7.3661199112326887</v>
      </c>
      <c r="I5143" s="7">
        <f>B5143+ProxiPrognose2030!H5143</f>
        <v>371.63388008876728</v>
      </c>
      <c r="J5143">
        <f t="shared" si="323"/>
        <v>2</v>
      </c>
      <c r="K5143">
        <f t="shared" si="324"/>
        <v>0</v>
      </c>
      <c r="L5143" s="20">
        <v>2</v>
      </c>
    </row>
    <row r="5144" spans="1:12" ht="14.4">
      <c r="A5144" s="2">
        <v>5143</v>
      </c>
      <c r="B5144">
        <v>331</v>
      </c>
      <c r="C5144">
        <v>2</v>
      </c>
      <c r="D5144" s="7">
        <f>Groei2030!B5144</f>
        <v>-12</v>
      </c>
      <c r="E5144" s="7">
        <f>Groei2030!C5144</f>
        <v>0</v>
      </c>
      <c r="F5144" s="6">
        <v>0.11783349999999999</v>
      </c>
      <c r="G5144" s="6">
        <f t="shared" si="321"/>
        <v>-25.45965281520111</v>
      </c>
      <c r="H5144" s="6">
        <f t="shared" si="322"/>
        <v>-4.8127888119472795</v>
      </c>
      <c r="I5144" s="7">
        <f>B5144+ProxiPrognose2030!H5144</f>
        <v>326.18721118805274</v>
      </c>
      <c r="J5144">
        <f t="shared" si="323"/>
        <v>2</v>
      </c>
      <c r="K5144">
        <f t="shared" si="324"/>
        <v>0</v>
      </c>
      <c r="L5144" s="20">
        <v>2</v>
      </c>
    </row>
    <row r="5145" spans="1:12" ht="14.4">
      <c r="A5145" s="2">
        <v>5144</v>
      </c>
      <c r="B5145">
        <v>401</v>
      </c>
      <c r="C5145">
        <v>3</v>
      </c>
      <c r="D5145" s="7">
        <f>Groei2030!B5145</f>
        <v>-14</v>
      </c>
      <c r="E5145" s="7">
        <f>Groei2030!C5145</f>
        <v>0</v>
      </c>
      <c r="F5145" s="6">
        <v>9.4700500000000007E-2</v>
      </c>
      <c r="G5145" s="6">
        <f t="shared" si="321"/>
        <v>-36.95862218256503</v>
      </c>
      <c r="H5145" s="6">
        <f t="shared" si="322"/>
        <v>-6.9865070288402702</v>
      </c>
      <c r="I5145" s="7">
        <f>B5145+ProxiPrognose2030!H5145</f>
        <v>394.01349297115974</v>
      </c>
      <c r="J5145">
        <f t="shared" si="323"/>
        <v>3</v>
      </c>
      <c r="K5145">
        <f t="shared" si="324"/>
        <v>0</v>
      </c>
      <c r="L5145" s="20">
        <v>3</v>
      </c>
    </row>
    <row r="5146" spans="1:12" ht="14.4">
      <c r="A5146" s="2">
        <v>5145</v>
      </c>
      <c r="B5146">
        <v>401</v>
      </c>
      <c r="C5146">
        <v>3</v>
      </c>
      <c r="D5146" s="7">
        <f>Groei2030!B5146</f>
        <v>-16</v>
      </c>
      <c r="E5146" s="7">
        <f>Groei2030!C5146</f>
        <v>0</v>
      </c>
      <c r="F5146" s="6">
        <v>0.11613979296875</v>
      </c>
      <c r="G5146" s="6">
        <f t="shared" si="321"/>
        <v>-34.441253060234821</v>
      </c>
      <c r="H5146" s="6">
        <f t="shared" si="322"/>
        <v>-6.5106338488156563</v>
      </c>
      <c r="I5146" s="7">
        <f>B5146+ProxiPrognose2030!H5146</f>
        <v>394.48936615118436</v>
      </c>
      <c r="J5146">
        <f t="shared" si="323"/>
        <v>3</v>
      </c>
      <c r="K5146">
        <f t="shared" si="324"/>
        <v>0</v>
      </c>
      <c r="L5146" s="20">
        <v>3</v>
      </c>
    </row>
    <row r="5147" spans="1:12" ht="14.4">
      <c r="A5147" s="2">
        <v>5146</v>
      </c>
      <c r="B5147">
        <v>370</v>
      </c>
      <c r="C5147">
        <v>2</v>
      </c>
      <c r="D5147" s="7">
        <f>Groei2030!B5147</f>
        <v>-10</v>
      </c>
      <c r="E5147" s="7">
        <f>Groei2030!C5147</f>
        <v>0</v>
      </c>
      <c r="F5147" s="6">
        <v>7.8394500000000006E-2</v>
      </c>
      <c r="G5147" s="6">
        <f t="shared" si="321"/>
        <v>-31.889992282621865</v>
      </c>
      <c r="H5147" s="6">
        <f t="shared" si="322"/>
        <v>-6.0283539286619785</v>
      </c>
      <c r="I5147" s="7">
        <f>B5147+ProxiPrognose2030!H5147</f>
        <v>363.971646071338</v>
      </c>
      <c r="J5147">
        <f t="shared" si="323"/>
        <v>2</v>
      </c>
      <c r="K5147">
        <f t="shared" si="324"/>
        <v>0</v>
      </c>
      <c r="L5147" s="20">
        <v>2</v>
      </c>
    </row>
    <row r="5148" spans="1:12" ht="14.4">
      <c r="A5148" s="2">
        <v>5147</v>
      </c>
      <c r="B5148">
        <v>382</v>
      </c>
      <c r="C5148">
        <v>2</v>
      </c>
      <c r="D5148" s="7">
        <f>Groei2030!B5148</f>
        <v>-9</v>
      </c>
      <c r="E5148" s="7">
        <f>Groei2030!C5148</f>
        <v>0</v>
      </c>
      <c r="F5148" s="6">
        <v>6.6338218749999997E-2</v>
      </c>
      <c r="G5148" s="6">
        <f t="shared" si="321"/>
        <v>-33.917100012577592</v>
      </c>
      <c r="H5148" s="6">
        <f t="shared" si="322"/>
        <v>-6.4115500968955752</v>
      </c>
      <c r="I5148" s="7">
        <f>B5148+ProxiPrognose2030!H5148</f>
        <v>375.58844990310445</v>
      </c>
      <c r="J5148">
        <f t="shared" si="323"/>
        <v>2</v>
      </c>
      <c r="K5148">
        <f t="shared" si="324"/>
        <v>0</v>
      </c>
      <c r="L5148" s="20">
        <v>2</v>
      </c>
    </row>
    <row r="5149" spans="1:12" ht="14.4">
      <c r="A5149" s="2">
        <v>5148</v>
      </c>
      <c r="B5149">
        <v>334</v>
      </c>
      <c r="C5149">
        <v>2</v>
      </c>
      <c r="D5149" s="7">
        <f>Groei2030!B5149</f>
        <v>-12</v>
      </c>
      <c r="E5149" s="7">
        <f>Groei2030!C5149</f>
        <v>0</v>
      </c>
      <c r="F5149" s="6">
        <v>9.5996999999999999E-2</v>
      </c>
      <c r="G5149" s="6">
        <f t="shared" si="321"/>
        <v>-31.250976593018532</v>
      </c>
      <c r="H5149" s="6">
        <f t="shared" si="322"/>
        <v>-5.9075570119127656</v>
      </c>
      <c r="I5149" s="7">
        <f>B5149+ProxiPrognose2030!H5149</f>
        <v>328.09244298808721</v>
      </c>
      <c r="J5149">
        <f t="shared" si="323"/>
        <v>2</v>
      </c>
      <c r="K5149">
        <f t="shared" si="324"/>
        <v>0</v>
      </c>
      <c r="L5149" s="20">
        <v>2</v>
      </c>
    </row>
    <row r="5150" spans="1:12" ht="14.4">
      <c r="A5150" s="2">
        <v>5149</v>
      </c>
      <c r="B5150">
        <v>338</v>
      </c>
      <c r="C5150">
        <v>2</v>
      </c>
      <c r="D5150" s="7">
        <f>Groei2030!B5150</f>
        <v>-11</v>
      </c>
      <c r="E5150" s="7">
        <f>Groei2030!C5150</f>
        <v>0</v>
      </c>
      <c r="F5150" s="6">
        <v>7.3066000000000006E-2</v>
      </c>
      <c r="G5150" s="6">
        <f t="shared" si="321"/>
        <v>-37.637204719021156</v>
      </c>
      <c r="H5150" s="6">
        <f t="shared" si="322"/>
        <v>-7.1147835007601428</v>
      </c>
      <c r="I5150" s="7">
        <f>B5150+ProxiPrognose2030!H5150</f>
        <v>330.88521649923985</v>
      </c>
      <c r="J5150">
        <f t="shared" si="323"/>
        <v>2</v>
      </c>
      <c r="K5150">
        <f t="shared" si="324"/>
        <v>0</v>
      </c>
      <c r="L5150" s="20">
        <v>2</v>
      </c>
    </row>
    <row r="5151" spans="1:12" ht="14.4">
      <c r="A5151" s="2">
        <v>5150</v>
      </c>
      <c r="B5151">
        <v>330</v>
      </c>
      <c r="C5151">
        <v>2</v>
      </c>
      <c r="D5151" s="7">
        <f>Groei2030!B5151</f>
        <v>-14</v>
      </c>
      <c r="E5151" s="7">
        <f>Groei2030!C5151</f>
        <v>0</v>
      </c>
      <c r="F5151" s="6">
        <v>0.14467647265625</v>
      </c>
      <c r="G5151" s="6">
        <f t="shared" si="321"/>
        <v>-24.191908578777483</v>
      </c>
      <c r="H5151" s="6">
        <f t="shared" si="322"/>
        <v>-4.5731396179163486</v>
      </c>
      <c r="I5151" s="7">
        <f>B5151+ProxiPrognose2030!H5151</f>
        <v>325.42686038208365</v>
      </c>
      <c r="J5151">
        <f t="shared" si="323"/>
        <v>2</v>
      </c>
      <c r="K5151">
        <f t="shared" si="324"/>
        <v>0</v>
      </c>
      <c r="L5151" s="20">
        <v>2</v>
      </c>
    </row>
    <row r="5152" spans="1:12" ht="14.4">
      <c r="A5152" s="2">
        <v>5151</v>
      </c>
      <c r="B5152">
        <v>446</v>
      </c>
      <c r="C5152">
        <v>3</v>
      </c>
      <c r="D5152" s="7">
        <f>Groei2030!B5152</f>
        <v>-6</v>
      </c>
      <c r="E5152" s="7">
        <f>Groei2030!C5152</f>
        <v>0</v>
      </c>
      <c r="F5152" s="6">
        <v>8.8648992187499998E-2</v>
      </c>
      <c r="G5152" s="6">
        <f t="shared" si="321"/>
        <v>-16.920666134899484</v>
      </c>
      <c r="H5152" s="6">
        <f t="shared" si="322"/>
        <v>-3.1986136360868591</v>
      </c>
      <c r="I5152" s="7">
        <f>B5152+ProxiPrognose2030!H5152</f>
        <v>442.80138636391314</v>
      </c>
      <c r="J5152">
        <f t="shared" si="323"/>
        <v>3</v>
      </c>
      <c r="K5152">
        <f t="shared" si="324"/>
        <v>0</v>
      </c>
      <c r="L5152" s="20">
        <v>3</v>
      </c>
    </row>
    <row r="5153" spans="1:12" ht="14.4">
      <c r="A5153" s="2">
        <v>5152</v>
      </c>
      <c r="B5153">
        <v>437</v>
      </c>
      <c r="C5153">
        <v>3</v>
      </c>
      <c r="D5153" s="7">
        <f>Groei2030!B5153</f>
        <v>-12</v>
      </c>
      <c r="E5153" s="7">
        <f>Groei2030!C5153</f>
        <v>0</v>
      </c>
      <c r="F5153" s="6">
        <v>7.8459703125000002E-2</v>
      </c>
      <c r="G5153" s="6">
        <f t="shared" si="321"/>
        <v>-38.236188521137741</v>
      </c>
      <c r="H5153" s="6">
        <f t="shared" si="322"/>
        <v>-7.228012952956095</v>
      </c>
      <c r="I5153" s="7">
        <f>B5153+ProxiPrognose2030!H5153</f>
        <v>429.77198704704392</v>
      </c>
      <c r="J5153">
        <f t="shared" si="323"/>
        <v>3</v>
      </c>
      <c r="K5153">
        <f t="shared" si="324"/>
        <v>0</v>
      </c>
      <c r="L5153" s="20">
        <v>3</v>
      </c>
    </row>
    <row r="5154" spans="1:12" ht="14.4">
      <c r="A5154" s="2">
        <v>5153</v>
      </c>
      <c r="B5154">
        <v>423</v>
      </c>
      <c r="C5154">
        <v>3</v>
      </c>
      <c r="D5154" s="7">
        <f>Groei2030!B5154</f>
        <v>-22</v>
      </c>
      <c r="E5154" s="7">
        <f>Groei2030!C5154</f>
        <v>0</v>
      </c>
      <c r="F5154" s="6">
        <v>0.14101831640625001</v>
      </c>
      <c r="G5154" s="6">
        <f t="shared" si="321"/>
        <v>-39.002025695409856</v>
      </c>
      <c r="H5154" s="6">
        <f t="shared" si="322"/>
        <v>-7.372783685332676</v>
      </c>
      <c r="I5154" s="7">
        <f>B5154+ProxiPrognose2030!H5154</f>
        <v>415.62721631466735</v>
      </c>
      <c r="J5154">
        <f t="shared" si="323"/>
        <v>3</v>
      </c>
      <c r="K5154">
        <f t="shared" si="324"/>
        <v>0</v>
      </c>
      <c r="L5154" s="20">
        <v>3</v>
      </c>
    </row>
    <row r="5155" spans="1:12" ht="14.4">
      <c r="A5155" s="2">
        <v>5154</v>
      </c>
      <c r="B5155">
        <v>394</v>
      </c>
      <c r="C5155">
        <v>2</v>
      </c>
      <c r="D5155" s="7">
        <f>Groei2030!B5155</f>
        <v>-5</v>
      </c>
      <c r="E5155" s="7">
        <f>Groei2030!C5155</f>
        <v>0</v>
      </c>
      <c r="F5155" s="6">
        <v>4.6766000000000002E-2</v>
      </c>
      <c r="G5155" s="6">
        <f t="shared" si="321"/>
        <v>-26.728820082966255</v>
      </c>
      <c r="H5155" s="6">
        <f t="shared" si="322"/>
        <v>-5.0527070100125249</v>
      </c>
      <c r="I5155" s="7">
        <f>B5155+ProxiPrognose2030!H5155</f>
        <v>388.94729298998749</v>
      </c>
      <c r="J5155">
        <f t="shared" si="323"/>
        <v>2</v>
      </c>
      <c r="K5155">
        <f t="shared" si="324"/>
        <v>0</v>
      </c>
      <c r="L5155" s="20">
        <v>2</v>
      </c>
    </row>
    <row r="5156" spans="1:12" ht="14.4">
      <c r="A5156" s="2">
        <v>5155</v>
      </c>
      <c r="B5156">
        <v>345</v>
      </c>
      <c r="C5156">
        <v>2</v>
      </c>
      <c r="D5156" s="7">
        <f>Groei2030!B5156</f>
        <v>0</v>
      </c>
      <c r="E5156" s="7">
        <f>Groei2030!C5156</f>
        <v>0</v>
      </c>
      <c r="F5156" s="6">
        <v>0.1142458671875</v>
      </c>
      <c r="G5156" s="6">
        <f t="shared" si="321"/>
        <v>0</v>
      </c>
      <c r="H5156" s="6">
        <f t="shared" si="322"/>
        <v>0</v>
      </c>
      <c r="I5156" s="7">
        <f>B5156+ProxiPrognose2030!H5156</f>
        <v>345</v>
      </c>
      <c r="J5156">
        <f t="shared" si="323"/>
        <v>2</v>
      </c>
      <c r="K5156">
        <f t="shared" si="324"/>
        <v>0</v>
      </c>
      <c r="L5156" s="20">
        <v>2</v>
      </c>
    </row>
    <row r="5157" spans="1:12" ht="14.4">
      <c r="A5157" s="2">
        <v>5156</v>
      </c>
      <c r="B5157">
        <v>436</v>
      </c>
      <c r="C5157">
        <v>3</v>
      </c>
      <c r="D5157" s="7">
        <f>Groei2030!B5157</f>
        <v>-18</v>
      </c>
      <c r="E5157" s="7">
        <f>Groei2030!C5157</f>
        <v>0</v>
      </c>
      <c r="F5157" s="6">
        <v>0.1141214140625</v>
      </c>
      <c r="G5157" s="6">
        <f t="shared" si="321"/>
        <v>-39.431688057558766</v>
      </c>
      <c r="H5157" s="6">
        <f t="shared" si="322"/>
        <v>-7.454005303886345</v>
      </c>
      <c r="I5157" s="7">
        <f>B5157+ProxiPrognose2030!H5157</f>
        <v>428.54599469611367</v>
      </c>
      <c r="J5157">
        <f t="shared" si="323"/>
        <v>3</v>
      </c>
      <c r="K5157">
        <f t="shared" si="324"/>
        <v>0</v>
      </c>
      <c r="L5157" s="20">
        <v>3</v>
      </c>
    </row>
    <row r="5158" spans="1:12" ht="14.4">
      <c r="A5158" s="2">
        <v>5157</v>
      </c>
      <c r="B5158">
        <v>427</v>
      </c>
      <c r="C5158">
        <v>3</v>
      </c>
      <c r="D5158" s="7">
        <f>Groei2030!B5158</f>
        <v>-4</v>
      </c>
      <c r="E5158" s="7">
        <f>Groei2030!C5158</f>
        <v>0</v>
      </c>
      <c r="F5158" s="6">
        <v>2.5014999999999999E-2</v>
      </c>
      <c r="G5158" s="6">
        <f t="shared" si="321"/>
        <v>-39.976014391365183</v>
      </c>
      <c r="H5158" s="6">
        <f t="shared" si="322"/>
        <v>-7.556902531448995</v>
      </c>
      <c r="I5158" s="7">
        <f>B5158+ProxiPrognose2030!H5158</f>
        <v>419.443097468551</v>
      </c>
      <c r="J5158">
        <f t="shared" si="323"/>
        <v>3</v>
      </c>
      <c r="K5158">
        <f t="shared" si="324"/>
        <v>0</v>
      </c>
      <c r="L5158" s="20">
        <v>3</v>
      </c>
    </row>
    <row r="5159" spans="1:12" ht="14.4">
      <c r="A5159" s="2">
        <v>5158</v>
      </c>
      <c r="B5159">
        <v>392</v>
      </c>
      <c r="C5159">
        <v>2</v>
      </c>
      <c r="D5159" s="7">
        <f>Groei2030!B5159</f>
        <v>-9</v>
      </c>
      <c r="E5159" s="7">
        <f>Groei2030!C5159</f>
        <v>0</v>
      </c>
      <c r="F5159" s="6">
        <v>5.81425E-2</v>
      </c>
      <c r="G5159" s="6">
        <f t="shared" si="321"/>
        <v>-38.698026400653568</v>
      </c>
      <c r="H5159" s="6">
        <f t="shared" si="322"/>
        <v>-7.315316899934512</v>
      </c>
      <c r="I5159" s="7">
        <f>B5159+ProxiPrognose2030!H5159</f>
        <v>384.68468310006551</v>
      </c>
      <c r="J5159">
        <f t="shared" si="323"/>
        <v>2</v>
      </c>
      <c r="K5159">
        <f t="shared" si="324"/>
        <v>0</v>
      </c>
      <c r="L5159" s="20">
        <v>2</v>
      </c>
    </row>
    <row r="5160" spans="1:12" ht="14.4">
      <c r="A5160" s="2">
        <v>5159</v>
      </c>
      <c r="B5160">
        <v>425</v>
      </c>
      <c r="C5160">
        <v>3</v>
      </c>
      <c r="D5160" s="7">
        <f>Groei2030!B5160</f>
        <v>-17</v>
      </c>
      <c r="E5160" s="7">
        <f>Groei2030!C5160</f>
        <v>0</v>
      </c>
      <c r="F5160" s="6">
        <v>0.1014385</v>
      </c>
      <c r="G5160" s="6">
        <f t="shared" si="321"/>
        <v>-41.897307235418502</v>
      </c>
      <c r="H5160" s="6">
        <f t="shared" si="322"/>
        <v>-7.9200958857123824</v>
      </c>
      <c r="I5160" s="7">
        <f>B5160+ProxiPrognose2030!H5160</f>
        <v>417.07990411428761</v>
      </c>
      <c r="J5160">
        <f t="shared" si="323"/>
        <v>3</v>
      </c>
      <c r="K5160">
        <f t="shared" si="324"/>
        <v>0</v>
      </c>
      <c r="L5160" s="20">
        <v>3</v>
      </c>
    </row>
    <row r="5161" spans="1:12" ht="14.4">
      <c r="A5161" s="2">
        <v>5160</v>
      </c>
      <c r="B5161">
        <v>397</v>
      </c>
      <c r="C5161">
        <v>2</v>
      </c>
      <c r="D5161" s="7">
        <f>Groei2030!B5161</f>
        <v>-13</v>
      </c>
      <c r="E5161" s="7">
        <f>Groei2030!C5161</f>
        <v>0</v>
      </c>
      <c r="F5161" s="6">
        <v>0.123802</v>
      </c>
      <c r="G5161" s="6">
        <f t="shared" si="321"/>
        <v>-26.251595289252194</v>
      </c>
      <c r="H5161" s="6">
        <f t="shared" si="322"/>
        <v>-4.9624943836015492</v>
      </c>
      <c r="I5161" s="7">
        <f>B5161+ProxiPrognose2030!H5161</f>
        <v>392.03750561639845</v>
      </c>
      <c r="J5161">
        <f t="shared" si="323"/>
        <v>2</v>
      </c>
      <c r="K5161">
        <f t="shared" si="324"/>
        <v>0</v>
      </c>
      <c r="L5161" s="20">
        <v>2</v>
      </c>
    </row>
    <row r="5162" spans="1:12" ht="14.4">
      <c r="A5162" s="2">
        <v>5161</v>
      </c>
      <c r="B5162">
        <v>390</v>
      </c>
      <c r="C5162">
        <v>2</v>
      </c>
      <c r="D5162" s="7">
        <f>Groei2030!B5162</f>
        <v>-9</v>
      </c>
      <c r="E5162" s="7">
        <f>Groei2030!C5162</f>
        <v>0</v>
      </c>
      <c r="F5162" s="6">
        <v>7.5592000000000006E-2</v>
      </c>
      <c r="G5162" s="6">
        <f t="shared" si="321"/>
        <v>-29.76505450312202</v>
      </c>
      <c r="H5162" s="6">
        <f t="shared" si="322"/>
        <v>-5.6266643673198526</v>
      </c>
      <c r="I5162" s="7">
        <f>B5162+ProxiPrognose2030!H5162</f>
        <v>384.37333563268015</v>
      </c>
      <c r="J5162">
        <f t="shared" si="323"/>
        <v>2</v>
      </c>
      <c r="K5162">
        <f t="shared" si="324"/>
        <v>0</v>
      </c>
      <c r="L5162" s="20">
        <v>2</v>
      </c>
    </row>
    <row r="5163" spans="1:12" ht="14.4">
      <c r="A5163" s="2">
        <v>5162</v>
      </c>
      <c r="B5163">
        <v>388</v>
      </c>
      <c r="C5163">
        <v>2</v>
      </c>
      <c r="D5163" s="7">
        <f>Groei2030!B5163</f>
        <v>-8</v>
      </c>
      <c r="E5163" s="7">
        <f>Groei2030!C5163</f>
        <v>0</v>
      </c>
      <c r="F5163" s="6">
        <v>7.1641499999999997E-2</v>
      </c>
      <c r="G5163" s="6">
        <f t="shared" si="321"/>
        <v>-27.916780078585738</v>
      </c>
      <c r="H5163" s="6">
        <f t="shared" si="322"/>
        <v>-5.2772741169349224</v>
      </c>
      <c r="I5163" s="7">
        <f>B5163+ProxiPrognose2030!H5163</f>
        <v>382.7227258830651</v>
      </c>
      <c r="J5163">
        <f t="shared" si="323"/>
        <v>2</v>
      </c>
      <c r="K5163">
        <f t="shared" si="324"/>
        <v>0</v>
      </c>
      <c r="L5163" s="20">
        <v>2</v>
      </c>
    </row>
    <row r="5164" spans="1:12" ht="14.4">
      <c r="A5164" s="2">
        <v>5163</v>
      </c>
      <c r="B5164">
        <v>329</v>
      </c>
      <c r="C5164">
        <v>2</v>
      </c>
      <c r="D5164" s="7">
        <f>Groei2030!B5164</f>
        <v>-8</v>
      </c>
      <c r="E5164" s="7">
        <f>Groei2030!C5164</f>
        <v>0</v>
      </c>
      <c r="F5164" s="6">
        <v>0.390268046875</v>
      </c>
      <c r="G5164" s="6">
        <f t="shared" si="321"/>
        <v>-5.1246829352662466</v>
      </c>
      <c r="H5164" s="6">
        <f t="shared" si="322"/>
        <v>-0.96874913710136989</v>
      </c>
      <c r="I5164" s="7">
        <f>B5164+ProxiPrognose2030!H5164</f>
        <v>328.03125086289862</v>
      </c>
      <c r="J5164">
        <f t="shared" si="323"/>
        <v>2</v>
      </c>
      <c r="K5164">
        <f t="shared" si="324"/>
        <v>0</v>
      </c>
      <c r="L5164" s="20">
        <v>2</v>
      </c>
    </row>
    <row r="5165" spans="1:12" ht="14.4">
      <c r="A5165" s="2">
        <v>5164</v>
      </c>
      <c r="B5165">
        <v>357</v>
      </c>
      <c r="C5165">
        <v>2</v>
      </c>
      <c r="D5165" s="7">
        <f>Groei2030!B5165</f>
        <v>-7</v>
      </c>
      <c r="E5165" s="7">
        <f>Groei2030!C5165</f>
        <v>0</v>
      </c>
      <c r="F5165" s="6">
        <v>5.7059003906250003E-2</v>
      </c>
      <c r="G5165" s="6">
        <f t="shared" si="321"/>
        <v>-30.670006137424217</v>
      </c>
      <c r="H5165" s="6">
        <f t="shared" si="322"/>
        <v>-5.7977327291917238</v>
      </c>
      <c r="I5165" s="7">
        <f>B5165+ProxiPrognose2030!H5165</f>
        <v>351.20226727080825</v>
      </c>
      <c r="J5165">
        <f t="shared" si="323"/>
        <v>2</v>
      </c>
      <c r="K5165">
        <f t="shared" si="324"/>
        <v>0</v>
      </c>
      <c r="L5165" s="20">
        <v>2</v>
      </c>
    </row>
    <row r="5166" spans="1:12" ht="14.4">
      <c r="A5166" s="2">
        <v>5165</v>
      </c>
      <c r="B5166">
        <v>357</v>
      </c>
      <c r="C5166">
        <v>2</v>
      </c>
      <c r="D5166" s="7">
        <f>Groei2030!B5166</f>
        <v>-10</v>
      </c>
      <c r="E5166" s="7">
        <f>Groei2030!C5166</f>
        <v>0</v>
      </c>
      <c r="F5166" s="6">
        <v>0.17876448547363299</v>
      </c>
      <c r="G5166" s="6">
        <f t="shared" si="321"/>
        <v>-13.984880684641018</v>
      </c>
      <c r="H5166" s="6">
        <f t="shared" si="322"/>
        <v>-2.6436447418981128</v>
      </c>
      <c r="I5166" s="7">
        <f>B5166+ProxiPrognose2030!H5166</f>
        <v>354.35635525810187</v>
      </c>
      <c r="J5166">
        <f t="shared" si="323"/>
        <v>2</v>
      </c>
      <c r="K5166">
        <f t="shared" si="324"/>
        <v>0</v>
      </c>
      <c r="L5166" s="20">
        <v>2</v>
      </c>
    </row>
    <row r="5167" spans="1:12" ht="14.4">
      <c r="A5167" s="2">
        <v>5166</v>
      </c>
      <c r="B5167">
        <v>352</v>
      </c>
      <c r="C5167">
        <v>2</v>
      </c>
      <c r="D5167" s="7">
        <f>Groei2030!B5167</f>
        <v>-13</v>
      </c>
      <c r="E5167" s="7">
        <f>Groei2030!C5167</f>
        <v>0</v>
      </c>
      <c r="F5167" s="6">
        <v>7.0879499999999998E-2</v>
      </c>
      <c r="G5167" s="6">
        <f t="shared" si="321"/>
        <v>-45.852467920908019</v>
      </c>
      <c r="H5167" s="6">
        <f t="shared" si="322"/>
        <v>-8.6677633120809112</v>
      </c>
      <c r="I5167" s="7">
        <f>B5167+ProxiPrognose2030!H5167</f>
        <v>343.33223668791908</v>
      </c>
      <c r="J5167">
        <f t="shared" si="323"/>
        <v>2</v>
      </c>
      <c r="K5167">
        <f t="shared" si="324"/>
        <v>0</v>
      </c>
      <c r="L5167" s="20">
        <v>2</v>
      </c>
    </row>
    <row r="5168" spans="1:12" ht="14.4">
      <c r="A5168" s="2">
        <v>5167</v>
      </c>
      <c r="B5168">
        <v>375</v>
      </c>
      <c r="C5168">
        <v>2</v>
      </c>
      <c r="D5168" s="7">
        <f>Groei2030!B5168</f>
        <v>-6</v>
      </c>
      <c r="E5168" s="7">
        <f>Groei2030!C5168</f>
        <v>0</v>
      </c>
      <c r="F5168" s="6">
        <v>4.0039999999999999E-2</v>
      </c>
      <c r="G5168" s="6">
        <f t="shared" si="321"/>
        <v>-37.462537462537462</v>
      </c>
      <c r="H5168" s="6">
        <f t="shared" si="322"/>
        <v>-7.0817651157915806</v>
      </c>
      <c r="I5168" s="7">
        <f>B5168+ProxiPrognose2030!H5168</f>
        <v>367.9182348842084</v>
      </c>
      <c r="J5168">
        <f t="shared" si="323"/>
        <v>2</v>
      </c>
      <c r="K5168">
        <f t="shared" si="324"/>
        <v>0</v>
      </c>
      <c r="L5168" s="20">
        <v>2</v>
      </c>
    </row>
    <row r="5169" spans="1:12" ht="14.4">
      <c r="A5169" s="2">
        <v>5168</v>
      </c>
      <c r="B5169">
        <v>450</v>
      </c>
      <c r="C5169">
        <v>3</v>
      </c>
      <c r="D5169" s="7">
        <f>Groei2030!B5169</f>
        <v>-16</v>
      </c>
      <c r="E5169" s="7">
        <f>Groei2030!C5169</f>
        <v>0</v>
      </c>
      <c r="F5169" s="6">
        <v>0.10596800000000001</v>
      </c>
      <c r="G5169" s="6">
        <f t="shared" si="321"/>
        <v>-37.747244451155062</v>
      </c>
      <c r="H5169" s="6">
        <f t="shared" si="322"/>
        <v>-7.1355849624111647</v>
      </c>
      <c r="I5169" s="7">
        <f>B5169+ProxiPrognose2030!H5169</f>
        <v>442.86441503758886</v>
      </c>
      <c r="J5169">
        <f t="shared" si="323"/>
        <v>3</v>
      </c>
      <c r="K5169">
        <f t="shared" si="324"/>
        <v>0</v>
      </c>
      <c r="L5169" s="20">
        <v>3</v>
      </c>
    </row>
    <row r="5170" spans="1:12" ht="14.4">
      <c r="A5170" s="2">
        <v>5169</v>
      </c>
      <c r="B5170">
        <v>455</v>
      </c>
      <c r="C5170">
        <v>3</v>
      </c>
      <c r="D5170" s="7">
        <f>Groei2030!B5170</f>
        <v>-12</v>
      </c>
      <c r="E5170" s="7">
        <f>Groei2030!C5170</f>
        <v>0</v>
      </c>
      <c r="F5170" s="6">
        <v>0.13422973437499999</v>
      </c>
      <c r="G5170" s="6">
        <f t="shared" si="321"/>
        <v>-22.349742506521295</v>
      </c>
      <c r="H5170" s="6">
        <f t="shared" si="322"/>
        <v>-4.2249040655049708</v>
      </c>
      <c r="I5170" s="7">
        <f>B5170+ProxiPrognose2030!H5170</f>
        <v>450.77509593449503</v>
      </c>
      <c r="J5170">
        <f t="shared" si="323"/>
        <v>3</v>
      </c>
      <c r="K5170">
        <f t="shared" si="324"/>
        <v>0</v>
      </c>
      <c r="L5170" s="20">
        <v>3</v>
      </c>
    </row>
    <row r="5171" spans="1:12" ht="14.4">
      <c r="A5171" s="2">
        <v>5170</v>
      </c>
      <c r="B5171">
        <v>433</v>
      </c>
      <c r="C5171">
        <v>3</v>
      </c>
      <c r="D5171" s="7">
        <f>Groei2030!B5171</f>
        <v>-6</v>
      </c>
      <c r="E5171" s="7">
        <f>Groei2030!C5171</f>
        <v>0</v>
      </c>
      <c r="F5171" s="6">
        <v>9.8261062499999996E-2</v>
      </c>
      <c r="G5171" s="6">
        <f t="shared" si="321"/>
        <v>-15.265456752006932</v>
      </c>
      <c r="H5171" s="6">
        <f t="shared" si="322"/>
        <v>-2.8857196128557527</v>
      </c>
      <c r="I5171" s="7">
        <f>B5171+ProxiPrognose2030!H5171</f>
        <v>430.11428038714422</v>
      </c>
      <c r="J5171">
        <f t="shared" si="323"/>
        <v>3</v>
      </c>
      <c r="K5171">
        <f t="shared" si="324"/>
        <v>0</v>
      </c>
      <c r="L5171" s="20">
        <v>3</v>
      </c>
    </row>
    <row r="5172" spans="1:12" ht="14.4">
      <c r="A5172" s="2">
        <v>5171</v>
      </c>
      <c r="B5172">
        <v>422</v>
      </c>
      <c r="C5172">
        <v>3</v>
      </c>
      <c r="D5172" s="7">
        <f>Groei2030!B5172</f>
        <v>-7</v>
      </c>
      <c r="E5172" s="7">
        <f>Groei2030!C5172</f>
        <v>0</v>
      </c>
      <c r="F5172" s="6">
        <v>8.0150007812499993E-2</v>
      </c>
      <c r="G5172" s="6">
        <f t="shared" si="321"/>
        <v>-21.834059007129309</v>
      </c>
      <c r="H5172" s="6">
        <f t="shared" si="322"/>
        <v>-4.1274213624062961</v>
      </c>
      <c r="I5172" s="7">
        <f>B5172+ProxiPrognose2030!H5172</f>
        <v>417.87257863759368</v>
      </c>
      <c r="J5172">
        <f t="shared" si="323"/>
        <v>3</v>
      </c>
      <c r="K5172">
        <f t="shared" si="324"/>
        <v>0</v>
      </c>
      <c r="L5172" s="20">
        <v>3</v>
      </c>
    </row>
    <row r="5173" spans="1:12" ht="14.4">
      <c r="A5173" s="2">
        <v>5172</v>
      </c>
      <c r="B5173">
        <v>410</v>
      </c>
      <c r="C5173">
        <v>3</v>
      </c>
      <c r="D5173" s="7">
        <f>Groei2030!B5173</f>
        <v>-7</v>
      </c>
      <c r="E5173" s="7">
        <f>Groei2030!C5173</f>
        <v>0</v>
      </c>
      <c r="F5173" s="6">
        <v>8.0878500000000006E-2</v>
      </c>
      <c r="G5173" s="6">
        <f t="shared" si="321"/>
        <v>-21.63739436314966</v>
      </c>
      <c r="H5173" s="6">
        <f t="shared" si="322"/>
        <v>-4.0902446811246991</v>
      </c>
      <c r="I5173" s="7">
        <f>B5173+ProxiPrognose2030!H5173</f>
        <v>405.90975531887528</v>
      </c>
      <c r="J5173">
        <f t="shared" si="323"/>
        <v>3</v>
      </c>
      <c r="K5173">
        <f t="shared" si="324"/>
        <v>0</v>
      </c>
      <c r="L5173" s="20">
        <v>3</v>
      </c>
    </row>
    <row r="5174" spans="1:12" ht="14.4">
      <c r="A5174" s="2">
        <v>5173</v>
      </c>
      <c r="B5174">
        <v>395</v>
      </c>
      <c r="C5174">
        <v>2</v>
      </c>
      <c r="D5174" s="7">
        <f>Groei2030!B5174</f>
        <v>-7</v>
      </c>
      <c r="E5174" s="7">
        <f>Groei2030!C5174</f>
        <v>0</v>
      </c>
      <c r="F5174" s="6">
        <v>7.0965500000000001E-2</v>
      </c>
      <c r="G5174" s="6">
        <f t="shared" si="321"/>
        <v>-24.659869936800277</v>
      </c>
      <c r="H5174" s="6">
        <f t="shared" si="322"/>
        <v>-4.6616011222684834</v>
      </c>
      <c r="I5174" s="7">
        <f>B5174+ProxiPrognose2030!H5174</f>
        <v>390.33839887773149</v>
      </c>
      <c r="J5174">
        <f t="shared" si="323"/>
        <v>2</v>
      </c>
      <c r="K5174">
        <f t="shared" si="324"/>
        <v>0</v>
      </c>
      <c r="L5174" s="20">
        <v>2</v>
      </c>
    </row>
    <row r="5175" spans="1:12" ht="14.4">
      <c r="A5175" s="2">
        <v>5174</v>
      </c>
      <c r="B5175">
        <v>393</v>
      </c>
      <c r="C5175">
        <v>2</v>
      </c>
      <c r="D5175" s="7">
        <f>Groei2030!B5175</f>
        <v>-8</v>
      </c>
      <c r="E5175" s="7">
        <f>Groei2030!C5175</f>
        <v>0</v>
      </c>
      <c r="F5175" s="6">
        <v>8.6681499999999995E-2</v>
      </c>
      <c r="G5175" s="6">
        <f t="shared" si="321"/>
        <v>-23.072974048672439</v>
      </c>
      <c r="H5175" s="6">
        <f t="shared" si="322"/>
        <v>-4.3616208031516894</v>
      </c>
      <c r="I5175" s="7">
        <f>B5175+ProxiPrognose2030!H5175</f>
        <v>388.63837919684829</v>
      </c>
      <c r="J5175">
        <f t="shared" si="323"/>
        <v>2</v>
      </c>
      <c r="K5175">
        <f t="shared" si="324"/>
        <v>0</v>
      </c>
      <c r="L5175" s="20">
        <v>2</v>
      </c>
    </row>
    <row r="5176" spans="1:12" ht="14.4">
      <c r="A5176" s="2">
        <v>5175</v>
      </c>
      <c r="B5176">
        <v>355</v>
      </c>
      <c r="C5176">
        <v>2</v>
      </c>
      <c r="D5176" s="7">
        <f>Groei2030!B5176</f>
        <v>-4</v>
      </c>
      <c r="E5176" s="7">
        <f>Groei2030!C5176</f>
        <v>0</v>
      </c>
      <c r="F5176" s="6">
        <v>9.3299999999999994E-2</v>
      </c>
      <c r="G5176" s="6">
        <f t="shared" si="321"/>
        <v>-10.718113612004288</v>
      </c>
      <c r="H5176" s="6">
        <f t="shared" si="322"/>
        <v>-2.0261084332711321</v>
      </c>
      <c r="I5176" s="7">
        <f>B5176+ProxiPrognose2030!H5176</f>
        <v>352.97389156672887</v>
      </c>
      <c r="J5176">
        <f t="shared" si="323"/>
        <v>2</v>
      </c>
      <c r="K5176">
        <f t="shared" si="324"/>
        <v>0</v>
      </c>
      <c r="L5176" s="20">
        <v>2</v>
      </c>
    </row>
    <row r="5177" spans="1:12" ht="14.4">
      <c r="A5177" s="2">
        <v>5176</v>
      </c>
      <c r="B5177">
        <v>438</v>
      </c>
      <c r="C5177">
        <v>3</v>
      </c>
      <c r="D5177" s="7">
        <f>Groei2030!B5177</f>
        <v>-12</v>
      </c>
      <c r="E5177" s="7">
        <f>Groei2030!C5177</f>
        <v>0</v>
      </c>
      <c r="F5177" s="6">
        <v>0.10021049999999999</v>
      </c>
      <c r="G5177" s="6">
        <f t="shared" si="321"/>
        <v>-29.936982651518555</v>
      </c>
      <c r="H5177" s="6">
        <f t="shared" si="322"/>
        <v>-5.6591649624798777</v>
      </c>
      <c r="I5177" s="7">
        <f>B5177+ProxiPrognose2030!H5177</f>
        <v>432.34083503752015</v>
      </c>
      <c r="J5177">
        <f t="shared" si="323"/>
        <v>3</v>
      </c>
      <c r="K5177">
        <f t="shared" si="324"/>
        <v>0</v>
      </c>
      <c r="L5177" s="20">
        <v>3</v>
      </c>
    </row>
    <row r="5178" spans="1:12" ht="14.4">
      <c r="A5178" s="2">
        <v>5177</v>
      </c>
      <c r="B5178">
        <v>441</v>
      </c>
      <c r="C5178">
        <v>3</v>
      </c>
      <c r="D5178" s="7">
        <f>Groei2030!B5178</f>
        <v>-9</v>
      </c>
      <c r="E5178" s="7">
        <f>Groei2030!C5178</f>
        <v>0</v>
      </c>
      <c r="F5178" s="6">
        <v>7.4688000000000004E-2</v>
      </c>
      <c r="G5178" s="6">
        <f t="shared" si="321"/>
        <v>-30.125321336760923</v>
      </c>
      <c r="H5178" s="6">
        <f t="shared" si="322"/>
        <v>-5.6947677385181326</v>
      </c>
      <c r="I5178" s="7">
        <f>B5178+ProxiPrognose2030!H5178</f>
        <v>435.30523226148188</v>
      </c>
      <c r="J5178">
        <f t="shared" si="323"/>
        <v>3</v>
      </c>
      <c r="K5178">
        <f t="shared" si="324"/>
        <v>0</v>
      </c>
      <c r="L5178" s="20">
        <v>3</v>
      </c>
    </row>
    <row r="5179" spans="1:12" ht="14.4">
      <c r="A5179" s="2">
        <v>5178</v>
      </c>
      <c r="B5179">
        <v>413</v>
      </c>
      <c r="C5179">
        <v>3</v>
      </c>
      <c r="D5179" s="7">
        <f>Groei2030!B5179</f>
        <v>-9</v>
      </c>
      <c r="E5179" s="7">
        <f>Groei2030!C5179</f>
        <v>0</v>
      </c>
      <c r="F5179" s="6">
        <v>8.6819999999999994E-2</v>
      </c>
      <c r="G5179" s="6">
        <f t="shared" si="321"/>
        <v>-25.915687629578439</v>
      </c>
      <c r="H5179" s="6">
        <f t="shared" si="322"/>
        <v>-4.8989957711868506</v>
      </c>
      <c r="I5179" s="7">
        <f>B5179+ProxiPrognose2030!H5179</f>
        <v>408.10100422881317</v>
      </c>
      <c r="J5179">
        <f t="shared" si="323"/>
        <v>3</v>
      </c>
      <c r="K5179">
        <f t="shared" si="324"/>
        <v>0</v>
      </c>
      <c r="L5179" s="20">
        <v>3</v>
      </c>
    </row>
    <row r="5180" spans="1:12" ht="14.4">
      <c r="A5180" s="2">
        <v>5179</v>
      </c>
      <c r="B5180">
        <v>375</v>
      </c>
      <c r="C5180">
        <v>2</v>
      </c>
      <c r="D5180" s="7">
        <f>Groei2030!B5180</f>
        <v>-6</v>
      </c>
      <c r="E5180" s="7">
        <f>Groei2030!C5180</f>
        <v>0</v>
      </c>
      <c r="F5180" s="6">
        <v>9.0591500000000005E-2</v>
      </c>
      <c r="G5180" s="6">
        <f t="shared" si="321"/>
        <v>-16.557844830916807</v>
      </c>
      <c r="H5180" s="6">
        <f t="shared" si="322"/>
        <v>-3.1300273782451429</v>
      </c>
      <c r="I5180" s="7">
        <f>B5180+ProxiPrognose2030!H5180</f>
        <v>371.86997262175487</v>
      </c>
      <c r="J5180">
        <f t="shared" si="323"/>
        <v>2</v>
      </c>
      <c r="K5180">
        <f t="shared" si="324"/>
        <v>0</v>
      </c>
      <c r="L5180" s="20">
        <v>2</v>
      </c>
    </row>
    <row r="5181" spans="1:12" ht="14.4">
      <c r="A5181" s="2">
        <v>5180</v>
      </c>
      <c r="B5181">
        <v>413</v>
      </c>
      <c r="C5181">
        <v>3</v>
      </c>
      <c r="D5181" s="7">
        <f>Groei2030!B5181</f>
        <v>-8</v>
      </c>
      <c r="E5181" s="7">
        <f>Groei2030!C5181</f>
        <v>0</v>
      </c>
      <c r="F5181" s="6">
        <v>0.14432159375</v>
      </c>
      <c r="G5181" s="6">
        <f t="shared" si="321"/>
        <v>-13.857940090825805</v>
      </c>
      <c r="H5181" s="6">
        <f t="shared" si="322"/>
        <v>-2.6196484103640461</v>
      </c>
      <c r="I5181" s="7">
        <f>B5181+ProxiPrognose2030!H5181</f>
        <v>410.38035158963595</v>
      </c>
      <c r="J5181">
        <f t="shared" si="323"/>
        <v>3</v>
      </c>
      <c r="K5181">
        <f t="shared" si="324"/>
        <v>0</v>
      </c>
      <c r="L5181" s="20">
        <v>3</v>
      </c>
    </row>
    <row r="5182" spans="1:12" ht="14.4">
      <c r="A5182" s="2">
        <v>5181</v>
      </c>
      <c r="B5182">
        <v>330</v>
      </c>
      <c r="C5182">
        <v>2</v>
      </c>
      <c r="D5182" s="7">
        <f>Groei2030!B5182</f>
        <v>-5</v>
      </c>
      <c r="E5182" s="7">
        <f>Groei2030!C5182</f>
        <v>0</v>
      </c>
      <c r="F5182" s="6">
        <v>4.0333147094726601E-2</v>
      </c>
      <c r="G5182" s="6">
        <f t="shared" si="321"/>
        <v>-30.99187864175946</v>
      </c>
      <c r="H5182" s="6">
        <f t="shared" si="322"/>
        <v>-5.8585781931492358</v>
      </c>
      <c r="I5182" s="7">
        <f>B5182+ProxiPrognose2030!H5182</f>
        <v>324.14142180685076</v>
      </c>
      <c r="J5182">
        <f t="shared" si="323"/>
        <v>2</v>
      </c>
      <c r="K5182">
        <f t="shared" si="324"/>
        <v>0</v>
      </c>
      <c r="L5182" s="20">
        <v>2</v>
      </c>
    </row>
    <row r="5183" spans="1:12" ht="14.4">
      <c r="A5183" s="2">
        <v>5182</v>
      </c>
      <c r="B5183">
        <v>344</v>
      </c>
      <c r="C5183">
        <v>2</v>
      </c>
      <c r="D5183" s="7">
        <f>Groei2030!B5183</f>
        <v>-11</v>
      </c>
      <c r="E5183" s="7">
        <f>Groei2030!C5183</f>
        <v>0</v>
      </c>
      <c r="F5183" s="6">
        <v>0.109045026855469</v>
      </c>
      <c r="G5183" s="6">
        <f t="shared" si="321"/>
        <v>-25.218940095681013</v>
      </c>
      <c r="H5183" s="6">
        <f t="shared" si="322"/>
        <v>-4.7672854623215528</v>
      </c>
      <c r="I5183" s="7">
        <f>B5183+ProxiPrognose2030!H5183</f>
        <v>339.23271453767848</v>
      </c>
      <c r="J5183">
        <f t="shared" si="323"/>
        <v>2</v>
      </c>
      <c r="K5183">
        <f t="shared" si="324"/>
        <v>0</v>
      </c>
      <c r="L5183" s="20">
        <v>2</v>
      </c>
    </row>
    <row r="5184" spans="1:12" ht="14.4">
      <c r="A5184" s="2">
        <v>5183</v>
      </c>
      <c r="B5184">
        <v>359</v>
      </c>
      <c r="C5184">
        <v>2</v>
      </c>
      <c r="D5184" s="7">
        <f>Groei2030!B5184</f>
        <v>-8</v>
      </c>
      <c r="E5184" s="7">
        <f>Groei2030!C5184</f>
        <v>0</v>
      </c>
      <c r="F5184" s="6">
        <v>7.9022654418945307E-2</v>
      </c>
      <c r="G5184" s="6">
        <f t="shared" si="321"/>
        <v>-25.309197909207533</v>
      </c>
      <c r="H5184" s="6">
        <f t="shared" si="322"/>
        <v>-4.7843474308520859</v>
      </c>
      <c r="I5184" s="7">
        <f>B5184+ProxiPrognose2030!H5184</f>
        <v>354.21565256914789</v>
      </c>
      <c r="J5184">
        <f t="shared" si="323"/>
        <v>2</v>
      </c>
      <c r="K5184">
        <f t="shared" si="324"/>
        <v>0</v>
      </c>
      <c r="L5184" s="20">
        <v>2</v>
      </c>
    </row>
    <row r="5185" spans="1:12" ht="14.4">
      <c r="A5185" s="2">
        <v>5184</v>
      </c>
      <c r="B5185">
        <v>368</v>
      </c>
      <c r="C5185">
        <v>2</v>
      </c>
      <c r="D5185" s="7">
        <f>Groei2030!B5185</f>
        <v>-12</v>
      </c>
      <c r="E5185" s="7">
        <f>Groei2030!C5185</f>
        <v>0</v>
      </c>
      <c r="F5185" s="6">
        <v>0.13441193298339801</v>
      </c>
      <c r="G5185" s="6">
        <f t="shared" si="321"/>
        <v>-22.319446892937304</v>
      </c>
      <c r="H5185" s="6">
        <f t="shared" si="322"/>
        <v>-4.2191771064153691</v>
      </c>
      <c r="I5185" s="7">
        <f>B5185+ProxiPrognose2030!H5185</f>
        <v>363.78082289358463</v>
      </c>
      <c r="J5185">
        <f t="shared" si="323"/>
        <v>2</v>
      </c>
      <c r="K5185">
        <f t="shared" si="324"/>
        <v>0</v>
      </c>
      <c r="L5185" s="20">
        <v>2</v>
      </c>
    </row>
    <row r="5186" spans="1:12" ht="14.4">
      <c r="A5186" s="2">
        <v>5185</v>
      </c>
      <c r="B5186">
        <v>389</v>
      </c>
      <c r="C5186">
        <v>2</v>
      </c>
      <c r="D5186" s="7">
        <f>Groei2030!B5186</f>
        <v>-6</v>
      </c>
      <c r="E5186" s="7">
        <f>Groei2030!C5186</f>
        <v>0</v>
      </c>
      <c r="F5186" s="6">
        <v>0.20581107812499999</v>
      </c>
      <c r="G5186" s="6">
        <f t="shared" si="321"/>
        <v>-7.2882374149411451</v>
      </c>
      <c r="H5186" s="6">
        <f t="shared" si="322"/>
        <v>-1.377738641765812</v>
      </c>
      <c r="I5186" s="7">
        <f>B5186+ProxiPrognose2030!H5186</f>
        <v>387.6222613582342</v>
      </c>
      <c r="J5186">
        <f t="shared" si="323"/>
        <v>2</v>
      </c>
      <c r="K5186">
        <f t="shared" si="324"/>
        <v>0</v>
      </c>
      <c r="L5186" s="20">
        <v>2</v>
      </c>
    </row>
    <row r="5187" spans="1:12" ht="14.4">
      <c r="A5187" s="2">
        <v>5186</v>
      </c>
      <c r="B5187">
        <v>438</v>
      </c>
      <c r="C5187">
        <v>3</v>
      </c>
      <c r="D5187" s="7">
        <f>Groei2030!B5187</f>
        <v>-1</v>
      </c>
      <c r="E5187" s="7">
        <f>Groei2030!C5187</f>
        <v>0</v>
      </c>
      <c r="F5187" s="6">
        <v>2.7873110717773399E-2</v>
      </c>
      <c r="G5187" s="6">
        <f t="shared" ref="G5187:G5250" si="325">IFERROR((D5187+E5187)/((F5187/0.25)),0)</f>
        <v>-8.9692177716133603</v>
      </c>
      <c r="H5187" s="6">
        <f t="shared" ref="H5187:H5250" si="326">G5187/5.29</f>
        <v>-1.6955043046528091</v>
      </c>
      <c r="I5187" s="7">
        <f>B5187+ProxiPrognose2030!H5187</f>
        <v>436.30449569534721</v>
      </c>
      <c r="J5187">
        <f t="shared" ref="J5187:J5250" si="327">MAX(C5187,IF(I5187&gt;0,IF(A5187&lt;6701,IF(I5187&lt;200,1,IF(I5187&lt;400,2,IF(I5187&lt;600,3,IF(I5187&lt;900,4,IF(I5187&lt;2000,5,IF(I5187&gt;2000,6,0)))))),0),0))</f>
        <v>3</v>
      </c>
      <c r="K5187">
        <f t="shared" ref="K5187:K5250" si="328">J5187-C5187</f>
        <v>0</v>
      </c>
      <c r="L5187" s="20">
        <v>3</v>
      </c>
    </row>
    <row r="5188" spans="1:12" ht="14.4">
      <c r="A5188" s="2">
        <v>5187</v>
      </c>
      <c r="B5188">
        <v>278</v>
      </c>
      <c r="C5188">
        <v>2</v>
      </c>
      <c r="D5188" s="7">
        <f>Groei2030!B5188</f>
        <v>0</v>
      </c>
      <c r="E5188" s="7">
        <f>Groei2030!C5188</f>
        <v>0</v>
      </c>
      <c r="F5188" s="6">
        <v>0.29173471667480499</v>
      </c>
      <c r="G5188" s="6">
        <f t="shared" si="325"/>
        <v>0</v>
      </c>
      <c r="H5188" s="6">
        <f t="shared" si="326"/>
        <v>0</v>
      </c>
      <c r="I5188" s="7">
        <f>B5188+ProxiPrognose2030!H5188</f>
        <v>278</v>
      </c>
      <c r="J5188">
        <f t="shared" si="327"/>
        <v>2</v>
      </c>
      <c r="K5188">
        <f t="shared" si="328"/>
        <v>0</v>
      </c>
      <c r="L5188" s="20">
        <v>2</v>
      </c>
    </row>
    <row r="5189" spans="1:12" ht="14.4">
      <c r="A5189" s="2">
        <v>5188</v>
      </c>
      <c r="B5189">
        <v>204</v>
      </c>
      <c r="C5189">
        <v>2</v>
      </c>
      <c r="D5189" s="7">
        <f>Groei2030!B5189</f>
        <v>0</v>
      </c>
      <c r="E5189" s="7">
        <f>Groei2030!C5189</f>
        <v>0</v>
      </c>
      <c r="F5189" s="6">
        <v>0.46243062109374999</v>
      </c>
      <c r="G5189" s="6">
        <f t="shared" si="325"/>
        <v>0</v>
      </c>
      <c r="H5189" s="6">
        <f t="shared" si="326"/>
        <v>0</v>
      </c>
      <c r="I5189" s="7">
        <f>B5189+ProxiPrognose2030!H5189</f>
        <v>204</v>
      </c>
      <c r="J5189">
        <f t="shared" si="327"/>
        <v>2</v>
      </c>
      <c r="K5189">
        <f t="shared" si="328"/>
        <v>0</v>
      </c>
      <c r="L5189" s="20">
        <v>2</v>
      </c>
    </row>
    <row r="5190" spans="1:12" ht="14.4">
      <c r="A5190" s="2">
        <v>5189</v>
      </c>
      <c r="B5190">
        <v>314</v>
      </c>
      <c r="C5190">
        <v>2</v>
      </c>
      <c r="D5190" s="7">
        <f>Groei2030!B5190</f>
        <v>113</v>
      </c>
      <c r="E5190" s="7">
        <f>Groei2030!C5190</f>
        <v>0</v>
      </c>
      <c r="F5190" s="6">
        <v>4.9835720214843698E-2</v>
      </c>
      <c r="G5190" s="6">
        <f t="shared" si="325"/>
        <v>566.86248093161225</v>
      </c>
      <c r="H5190" s="6">
        <f t="shared" si="326"/>
        <v>107.15736879614599</v>
      </c>
      <c r="I5190" s="7">
        <f>B5190+ProxiPrognose2030!H5190</f>
        <v>421.15736879614599</v>
      </c>
      <c r="J5190">
        <f t="shared" si="327"/>
        <v>3</v>
      </c>
      <c r="K5190">
        <f t="shared" si="328"/>
        <v>1</v>
      </c>
      <c r="L5190" s="20">
        <v>3</v>
      </c>
    </row>
    <row r="5191" spans="1:12" ht="14.4">
      <c r="A5191" s="2">
        <v>5190</v>
      </c>
      <c r="B5191">
        <v>205</v>
      </c>
      <c r="C5191">
        <v>2</v>
      </c>
      <c r="D5191" s="7">
        <f>Groei2030!B5191</f>
        <v>0</v>
      </c>
      <c r="E5191" s="7">
        <f>Groei2030!C5191</f>
        <v>0</v>
      </c>
      <c r="F5191" s="6">
        <v>0.320024645141602</v>
      </c>
      <c r="G5191" s="6">
        <f t="shared" si="325"/>
        <v>0</v>
      </c>
      <c r="H5191" s="6">
        <f t="shared" si="326"/>
        <v>0</v>
      </c>
      <c r="I5191" s="7">
        <f>B5191+ProxiPrognose2030!H5191</f>
        <v>205</v>
      </c>
      <c r="J5191">
        <f t="shared" si="327"/>
        <v>2</v>
      </c>
      <c r="K5191">
        <f t="shared" si="328"/>
        <v>0</v>
      </c>
      <c r="L5191" s="20">
        <v>2</v>
      </c>
    </row>
    <row r="5192" spans="1:12" ht="14.4">
      <c r="A5192" s="2">
        <v>5191</v>
      </c>
      <c r="B5192">
        <v>280</v>
      </c>
      <c r="C5192">
        <v>2</v>
      </c>
      <c r="D5192" s="7">
        <f>Groei2030!B5192</f>
        <v>-1</v>
      </c>
      <c r="E5192" s="7">
        <f>Groei2030!C5192</f>
        <v>0</v>
      </c>
      <c r="F5192" s="6">
        <v>0.55379321508789103</v>
      </c>
      <c r="G5192" s="6">
        <f t="shared" si="325"/>
        <v>-0.45143203850975888</v>
      </c>
      <c r="H5192" s="6">
        <f t="shared" si="326"/>
        <v>-8.5336869283508296E-2</v>
      </c>
      <c r="I5192" s="7">
        <f>B5192+ProxiPrognose2030!H5192</f>
        <v>279.91466313071652</v>
      </c>
      <c r="J5192">
        <f t="shared" si="327"/>
        <v>2</v>
      </c>
      <c r="K5192">
        <f t="shared" si="328"/>
        <v>0</v>
      </c>
      <c r="L5192" s="20">
        <v>2</v>
      </c>
    </row>
    <row r="5193" spans="1:12" ht="14.4">
      <c r="A5193" s="2">
        <v>5192</v>
      </c>
      <c r="B5193">
        <v>27</v>
      </c>
      <c r="C5193">
        <v>1</v>
      </c>
      <c r="D5193" s="7">
        <f>Groei2030!B5193</f>
        <v>-8</v>
      </c>
      <c r="E5193" s="7">
        <f>Groei2030!C5193</f>
        <v>0</v>
      </c>
      <c r="F5193" s="6">
        <v>3.1817894372558602</v>
      </c>
      <c r="G5193" s="6">
        <f t="shared" si="325"/>
        <v>-0.62857710714034665</v>
      </c>
      <c r="H5193" s="6">
        <f t="shared" si="326"/>
        <v>-0.11882364974297668</v>
      </c>
      <c r="I5193" s="7">
        <f>B5193+ProxiPrognose2030!H5193</f>
        <v>26.881176350257022</v>
      </c>
      <c r="J5193">
        <f t="shared" si="327"/>
        <v>1</v>
      </c>
      <c r="K5193">
        <f t="shared" si="328"/>
        <v>0</v>
      </c>
      <c r="L5193" s="20">
        <v>1</v>
      </c>
    </row>
    <row r="5194" spans="1:12" ht="14.4">
      <c r="A5194" s="2">
        <v>5193</v>
      </c>
      <c r="B5194">
        <v>79</v>
      </c>
      <c r="C5194">
        <v>1</v>
      </c>
      <c r="D5194" s="7">
        <f>Groei2030!B5194</f>
        <v>-2</v>
      </c>
      <c r="E5194" s="7">
        <f>Groei2030!C5194</f>
        <v>0</v>
      </c>
      <c r="F5194" s="6">
        <v>1.7215911484374999</v>
      </c>
      <c r="G5194" s="6">
        <f t="shared" si="325"/>
        <v>-0.290429002526991</v>
      </c>
      <c r="H5194" s="6">
        <f t="shared" si="326"/>
        <v>-5.4901512765026653E-2</v>
      </c>
      <c r="I5194" s="7">
        <f>B5194+ProxiPrognose2030!H5194</f>
        <v>78.945098487234972</v>
      </c>
      <c r="J5194">
        <f t="shared" si="327"/>
        <v>1</v>
      </c>
      <c r="K5194">
        <f t="shared" si="328"/>
        <v>0</v>
      </c>
      <c r="L5194" s="20">
        <v>1</v>
      </c>
    </row>
    <row r="5195" spans="1:12" ht="14.4">
      <c r="A5195" s="2">
        <v>5194</v>
      </c>
      <c r="B5195">
        <v>65</v>
      </c>
      <c r="C5195">
        <v>1</v>
      </c>
      <c r="D5195" s="7">
        <f>Groei2030!B5195</f>
        <v>-2</v>
      </c>
      <c r="E5195" s="7">
        <f>Groei2030!C5195</f>
        <v>0</v>
      </c>
      <c r="F5195" s="6">
        <v>5.5206690311279303</v>
      </c>
      <c r="G5195" s="6">
        <f t="shared" si="325"/>
        <v>-9.0568733097525458E-2</v>
      </c>
      <c r="H5195" s="6">
        <f t="shared" si="326"/>
        <v>-1.7120743496696685E-2</v>
      </c>
      <c r="I5195" s="7">
        <f>B5195+ProxiPrognose2030!H5195</f>
        <v>64.98287925650331</v>
      </c>
      <c r="J5195">
        <f t="shared" si="327"/>
        <v>1</v>
      </c>
      <c r="K5195">
        <f t="shared" si="328"/>
        <v>0</v>
      </c>
      <c r="L5195" s="20">
        <v>1</v>
      </c>
    </row>
    <row r="5196" spans="1:12" ht="14.4">
      <c r="A5196" s="2">
        <v>5195</v>
      </c>
      <c r="B5196">
        <v>370</v>
      </c>
      <c r="C5196">
        <v>2</v>
      </c>
      <c r="D5196" s="7">
        <f>Groei2030!B5196</f>
        <v>0</v>
      </c>
      <c r="E5196" s="7">
        <f>Groei2030!C5196</f>
        <v>0</v>
      </c>
      <c r="F5196" s="6">
        <v>4.9124064453124998E-2</v>
      </c>
      <c r="G5196" s="6">
        <f t="shared" si="325"/>
        <v>0</v>
      </c>
      <c r="H5196" s="6">
        <f t="shared" si="326"/>
        <v>0</v>
      </c>
      <c r="I5196" s="7">
        <f>B5196+ProxiPrognose2030!H5196</f>
        <v>370</v>
      </c>
      <c r="J5196">
        <f t="shared" si="327"/>
        <v>2</v>
      </c>
      <c r="K5196">
        <f t="shared" si="328"/>
        <v>0</v>
      </c>
      <c r="L5196" s="20">
        <v>2</v>
      </c>
    </row>
    <row r="5197" spans="1:12" ht="14.4">
      <c r="A5197" s="2">
        <v>5196</v>
      </c>
      <c r="B5197">
        <v>163</v>
      </c>
      <c r="C5197">
        <v>1</v>
      </c>
      <c r="D5197" s="7">
        <f>Groei2030!B5197</f>
        <v>-1</v>
      </c>
      <c r="E5197" s="7">
        <f>Groei2030!C5197</f>
        <v>0</v>
      </c>
      <c r="F5197" s="6">
        <v>0.56037471875</v>
      </c>
      <c r="G5197" s="6">
        <f t="shared" si="325"/>
        <v>-0.44613004768962911</v>
      </c>
      <c r="H5197" s="6">
        <f t="shared" si="326"/>
        <v>-8.4334602587831584E-2</v>
      </c>
      <c r="I5197" s="7">
        <f>B5197+ProxiPrognose2030!H5197</f>
        <v>162.91566539741217</v>
      </c>
      <c r="J5197">
        <f t="shared" si="327"/>
        <v>1</v>
      </c>
      <c r="K5197">
        <f t="shared" si="328"/>
        <v>0</v>
      </c>
      <c r="L5197" s="20">
        <v>1</v>
      </c>
    </row>
    <row r="5198" spans="1:12" ht="14.4">
      <c r="A5198" s="2">
        <v>5197</v>
      </c>
      <c r="B5198">
        <v>148</v>
      </c>
      <c r="C5198">
        <v>1</v>
      </c>
      <c r="D5198" s="7">
        <f>Groei2030!B5198</f>
        <v>-2</v>
      </c>
      <c r="E5198" s="7">
        <f>Groei2030!C5198</f>
        <v>0</v>
      </c>
      <c r="F5198" s="6">
        <v>2.1897744273681599</v>
      </c>
      <c r="G5198" s="6">
        <f t="shared" si="325"/>
        <v>-0.22833402096166527</v>
      </c>
      <c r="H5198" s="6">
        <f t="shared" si="326"/>
        <v>-4.3163330994643721E-2</v>
      </c>
      <c r="I5198" s="7">
        <f>B5198+ProxiPrognose2030!H5198</f>
        <v>147.95683666900536</v>
      </c>
      <c r="J5198">
        <f t="shared" si="327"/>
        <v>1</v>
      </c>
      <c r="K5198">
        <f t="shared" si="328"/>
        <v>0</v>
      </c>
      <c r="L5198" s="20">
        <v>1</v>
      </c>
    </row>
    <row r="5199" spans="1:12" ht="14.4">
      <c r="A5199" s="2">
        <v>5198</v>
      </c>
      <c r="B5199">
        <v>267</v>
      </c>
      <c r="C5199">
        <v>2</v>
      </c>
      <c r="D5199" s="7">
        <f>Groei2030!B5199</f>
        <v>-3</v>
      </c>
      <c r="E5199" s="7">
        <f>Groei2030!C5199</f>
        <v>0</v>
      </c>
      <c r="F5199" s="6">
        <v>0.13182257653808599</v>
      </c>
      <c r="G5199" s="6">
        <f t="shared" si="325"/>
        <v>-5.6894654898761674</v>
      </c>
      <c r="H5199" s="6">
        <f t="shared" si="326"/>
        <v>-1.0755133251183682</v>
      </c>
      <c r="I5199" s="7">
        <f>B5199+ProxiPrognose2030!H5199</f>
        <v>265.92448667488162</v>
      </c>
      <c r="J5199">
        <f t="shared" si="327"/>
        <v>2</v>
      </c>
      <c r="K5199">
        <f t="shared" si="328"/>
        <v>0</v>
      </c>
      <c r="L5199" s="20">
        <v>2</v>
      </c>
    </row>
    <row r="5200" spans="1:12" ht="14.4">
      <c r="A5200" s="2">
        <v>5199</v>
      </c>
      <c r="B5200">
        <v>324</v>
      </c>
      <c r="C5200">
        <v>2</v>
      </c>
      <c r="D5200" s="7">
        <f>Groei2030!B5200</f>
        <v>0</v>
      </c>
      <c r="E5200" s="7">
        <f>Groei2030!C5200</f>
        <v>0</v>
      </c>
      <c r="F5200" s="6">
        <v>0.14800956457519501</v>
      </c>
      <c r="G5200" s="6">
        <f t="shared" si="325"/>
        <v>0</v>
      </c>
      <c r="H5200" s="6">
        <f t="shared" si="326"/>
        <v>0</v>
      </c>
      <c r="I5200" s="7">
        <f>B5200+ProxiPrognose2030!H5200</f>
        <v>324</v>
      </c>
      <c r="J5200">
        <f t="shared" si="327"/>
        <v>2</v>
      </c>
      <c r="K5200">
        <f t="shared" si="328"/>
        <v>0</v>
      </c>
      <c r="L5200" s="20">
        <v>2</v>
      </c>
    </row>
    <row r="5201" spans="1:12" ht="14.4">
      <c r="A5201" s="2">
        <v>5200</v>
      </c>
      <c r="B5201">
        <v>218</v>
      </c>
      <c r="C5201">
        <v>2</v>
      </c>
      <c r="D5201" s="7">
        <f>Groei2030!B5201</f>
        <v>-1</v>
      </c>
      <c r="E5201" s="7">
        <f>Groei2030!C5201</f>
        <v>0</v>
      </c>
      <c r="F5201" s="6">
        <v>0.88253719763183602</v>
      </c>
      <c r="G5201" s="6">
        <f t="shared" si="325"/>
        <v>-0.28327417889108775</v>
      </c>
      <c r="H5201" s="6">
        <f t="shared" si="326"/>
        <v>-5.3548994119298247E-2</v>
      </c>
      <c r="I5201" s="7">
        <f>B5201+ProxiPrognose2030!H5201</f>
        <v>217.9464510058807</v>
      </c>
      <c r="J5201">
        <f t="shared" si="327"/>
        <v>2</v>
      </c>
      <c r="K5201">
        <f t="shared" si="328"/>
        <v>0</v>
      </c>
      <c r="L5201" s="20">
        <v>2</v>
      </c>
    </row>
    <row r="5202" spans="1:12" ht="14.4">
      <c r="A5202" s="2">
        <v>5201</v>
      </c>
      <c r="B5202">
        <v>303</v>
      </c>
      <c r="C5202">
        <v>2</v>
      </c>
      <c r="D5202" s="7">
        <f>Groei2030!B5202</f>
        <v>-10</v>
      </c>
      <c r="E5202" s="7">
        <f>Groei2030!C5202</f>
        <v>0</v>
      </c>
      <c r="F5202" s="6">
        <v>8.6711910034179704E-2</v>
      </c>
      <c r="G5202" s="6">
        <f t="shared" si="325"/>
        <v>-28.831102890186152</v>
      </c>
      <c r="H5202" s="6">
        <f t="shared" si="326"/>
        <v>-5.4501139678990835</v>
      </c>
      <c r="I5202" s="7">
        <f>B5202+ProxiPrognose2030!H5202</f>
        <v>297.54988603210091</v>
      </c>
      <c r="J5202">
        <f t="shared" si="327"/>
        <v>2</v>
      </c>
      <c r="K5202">
        <f t="shared" si="328"/>
        <v>0</v>
      </c>
      <c r="L5202" s="20">
        <v>2</v>
      </c>
    </row>
    <row r="5203" spans="1:12" ht="14.4">
      <c r="A5203" s="2">
        <v>5202</v>
      </c>
      <c r="B5203">
        <v>314</v>
      </c>
      <c r="C5203">
        <v>2</v>
      </c>
      <c r="D5203" s="7">
        <f>Groei2030!B5203</f>
        <v>-5</v>
      </c>
      <c r="E5203" s="7">
        <f>Groei2030!C5203</f>
        <v>0</v>
      </c>
      <c r="F5203" s="6">
        <v>7.3226187866210907E-2</v>
      </c>
      <c r="G5203" s="6">
        <f t="shared" si="325"/>
        <v>-17.070395666149285</v>
      </c>
      <c r="H5203" s="6">
        <f t="shared" si="326"/>
        <v>-3.2269178953023223</v>
      </c>
      <c r="I5203" s="7">
        <f>B5203+ProxiPrognose2030!H5203</f>
        <v>310.77308210469766</v>
      </c>
      <c r="J5203">
        <f t="shared" si="327"/>
        <v>2</v>
      </c>
      <c r="K5203">
        <f t="shared" si="328"/>
        <v>0</v>
      </c>
      <c r="L5203" s="20">
        <v>2</v>
      </c>
    </row>
    <row r="5204" spans="1:12" ht="14.4">
      <c r="A5204" s="2">
        <v>5203</v>
      </c>
      <c r="B5204">
        <v>350</v>
      </c>
      <c r="C5204">
        <v>2</v>
      </c>
      <c r="D5204" s="7">
        <f>Groei2030!B5204</f>
        <v>-3</v>
      </c>
      <c r="E5204" s="7">
        <f>Groei2030!C5204</f>
        <v>0</v>
      </c>
      <c r="F5204" s="6">
        <v>7.8710680541992206E-2</v>
      </c>
      <c r="G5204" s="6">
        <f t="shared" si="325"/>
        <v>-9.5285670869009245</v>
      </c>
      <c r="H5204" s="6">
        <f t="shared" si="326"/>
        <v>-1.8012414152931804</v>
      </c>
      <c r="I5204" s="7">
        <f>B5204+ProxiPrognose2030!H5204</f>
        <v>348.19875858470681</v>
      </c>
      <c r="J5204">
        <f t="shared" si="327"/>
        <v>2</v>
      </c>
      <c r="K5204">
        <f t="shared" si="328"/>
        <v>0</v>
      </c>
      <c r="L5204" s="20">
        <v>2</v>
      </c>
    </row>
    <row r="5205" spans="1:12" ht="14.4">
      <c r="A5205" s="2">
        <v>5204</v>
      </c>
      <c r="B5205">
        <v>276</v>
      </c>
      <c r="C5205">
        <v>2</v>
      </c>
      <c r="D5205" s="7">
        <f>Groei2030!B5205</f>
        <v>-17</v>
      </c>
      <c r="E5205" s="7">
        <f>Groei2030!C5205</f>
        <v>0</v>
      </c>
      <c r="F5205" s="6">
        <v>0.104491859741211</v>
      </c>
      <c r="G5205" s="6">
        <f t="shared" si="325"/>
        <v>-40.673024774616238</v>
      </c>
      <c r="H5205" s="6">
        <f t="shared" si="326"/>
        <v>-7.6886625282828422</v>
      </c>
      <c r="I5205" s="7">
        <f>B5205+ProxiPrognose2030!H5205</f>
        <v>268.31133747171714</v>
      </c>
      <c r="J5205">
        <f t="shared" si="327"/>
        <v>2</v>
      </c>
      <c r="K5205">
        <f t="shared" si="328"/>
        <v>0</v>
      </c>
      <c r="L5205" s="20">
        <v>2</v>
      </c>
    </row>
    <row r="5206" spans="1:12" ht="14.4">
      <c r="A5206" s="2">
        <v>5205</v>
      </c>
      <c r="B5206">
        <v>234</v>
      </c>
      <c r="C5206">
        <v>2</v>
      </c>
      <c r="D5206" s="7">
        <f>Groei2030!B5206</f>
        <v>0</v>
      </c>
      <c r="E5206" s="7">
        <f>Groei2030!C5206</f>
        <v>2526</v>
      </c>
      <c r="F5206" s="6">
        <v>0.20011621508789099</v>
      </c>
      <c r="G5206" s="6">
        <f t="shared" si="325"/>
        <v>3155.6663198064452</v>
      </c>
      <c r="H5206" s="6">
        <f t="shared" si="326"/>
        <v>596.53427595584981</v>
      </c>
      <c r="I5206" s="7">
        <f>B5206+ProxiPrognose2030!H5206</f>
        <v>830.53427595584981</v>
      </c>
      <c r="J5206">
        <f t="shared" si="327"/>
        <v>4</v>
      </c>
      <c r="K5206">
        <f t="shared" si="328"/>
        <v>2</v>
      </c>
      <c r="L5206" s="20">
        <v>4</v>
      </c>
    </row>
    <row r="5207" spans="1:12" ht="14.4">
      <c r="A5207" s="2">
        <v>5206</v>
      </c>
      <c r="B5207">
        <v>192</v>
      </c>
      <c r="C5207">
        <v>1</v>
      </c>
      <c r="D5207" s="7">
        <f>Groei2030!B5207</f>
        <v>0</v>
      </c>
      <c r="E5207" s="7">
        <f>Groei2030!C5207</f>
        <v>3621</v>
      </c>
      <c r="F5207" s="6">
        <v>0.25331712036132797</v>
      </c>
      <c r="G5207" s="6">
        <f t="shared" si="325"/>
        <v>3573.5839674348267</v>
      </c>
      <c r="H5207" s="6">
        <f t="shared" si="326"/>
        <v>675.53572163229239</v>
      </c>
      <c r="I5207" s="7">
        <f>B5207+ProxiPrognose2030!H5207</f>
        <v>867.53572163229239</v>
      </c>
      <c r="J5207">
        <f t="shared" si="327"/>
        <v>4</v>
      </c>
      <c r="K5207">
        <f t="shared" si="328"/>
        <v>3</v>
      </c>
      <c r="L5207" s="20">
        <v>4</v>
      </c>
    </row>
    <row r="5208" spans="1:12" ht="14.4">
      <c r="A5208" s="2">
        <v>5207</v>
      </c>
      <c r="B5208">
        <v>155</v>
      </c>
      <c r="C5208">
        <v>1</v>
      </c>
      <c r="D5208" s="7">
        <f>Groei2030!B5208</f>
        <v>0</v>
      </c>
      <c r="E5208" s="7">
        <f>Groei2030!C5208</f>
        <v>2414</v>
      </c>
      <c r="F5208" s="6">
        <v>0.22672952026367199</v>
      </c>
      <c r="G5208" s="6">
        <f t="shared" si="325"/>
        <v>2661.7619059845756</v>
      </c>
      <c r="H5208" s="6">
        <f t="shared" si="326"/>
        <v>503.16860226551523</v>
      </c>
      <c r="I5208" s="7">
        <f>B5208+ProxiPrognose2030!H5208</f>
        <v>658.16860226551523</v>
      </c>
      <c r="J5208">
        <f t="shared" si="327"/>
        <v>4</v>
      </c>
      <c r="K5208">
        <f t="shared" si="328"/>
        <v>3</v>
      </c>
      <c r="L5208" s="20">
        <v>4</v>
      </c>
    </row>
    <row r="5209" spans="1:12" ht="14.4">
      <c r="A5209" s="2">
        <v>5208</v>
      </c>
      <c r="B5209">
        <v>342</v>
      </c>
      <c r="C5209">
        <v>2</v>
      </c>
      <c r="D5209" s="7">
        <f>Groei2030!B5209</f>
        <v>0</v>
      </c>
      <c r="E5209" s="7">
        <f>Groei2030!C5209</f>
        <v>0</v>
      </c>
      <c r="F5209" s="6">
        <v>5.01176004638672E-2</v>
      </c>
      <c r="G5209" s="6">
        <f t="shared" si="325"/>
        <v>0</v>
      </c>
      <c r="H5209" s="6">
        <f t="shared" si="326"/>
        <v>0</v>
      </c>
      <c r="I5209" s="7">
        <f>B5209+ProxiPrognose2030!H5209</f>
        <v>342</v>
      </c>
      <c r="J5209">
        <f t="shared" si="327"/>
        <v>2</v>
      </c>
      <c r="K5209">
        <f t="shared" si="328"/>
        <v>0</v>
      </c>
      <c r="L5209" s="20">
        <v>2</v>
      </c>
    </row>
    <row r="5210" spans="1:12" ht="14.4">
      <c r="A5210" s="2">
        <v>5209</v>
      </c>
      <c r="B5210">
        <v>281</v>
      </c>
      <c r="C5210">
        <v>2</v>
      </c>
      <c r="D5210" s="7">
        <f>Groei2030!B5210</f>
        <v>113</v>
      </c>
      <c r="E5210" s="7">
        <f>Groei2030!C5210</f>
        <v>0</v>
      </c>
      <c r="F5210" s="6">
        <v>8.0068971191406199E-2</v>
      </c>
      <c r="G5210" s="6">
        <f t="shared" si="325"/>
        <v>352.82081909692465</v>
      </c>
      <c r="H5210" s="6">
        <f t="shared" si="326"/>
        <v>66.695807012651159</v>
      </c>
      <c r="I5210" s="7">
        <f>B5210+ProxiPrognose2030!H5210</f>
        <v>347.69580701265113</v>
      </c>
      <c r="J5210">
        <f t="shared" si="327"/>
        <v>2</v>
      </c>
      <c r="K5210">
        <f t="shared" si="328"/>
        <v>0</v>
      </c>
      <c r="L5210" s="20">
        <v>2</v>
      </c>
    </row>
    <row r="5211" spans="1:12" ht="14.4">
      <c r="A5211" s="2">
        <v>5210</v>
      </c>
      <c r="B5211">
        <v>222</v>
      </c>
      <c r="C5211">
        <v>2</v>
      </c>
      <c r="D5211" s="7">
        <f>Groei2030!B5211</f>
        <v>0</v>
      </c>
      <c r="E5211" s="7">
        <f>Groei2030!C5211</f>
        <v>0</v>
      </c>
      <c r="F5211" s="6">
        <v>4.92991494140625E-2</v>
      </c>
      <c r="G5211" s="6">
        <f t="shared" si="325"/>
        <v>0</v>
      </c>
      <c r="H5211" s="6">
        <f t="shared" si="326"/>
        <v>0</v>
      </c>
      <c r="I5211" s="7">
        <f>B5211+ProxiPrognose2030!H5211</f>
        <v>222</v>
      </c>
      <c r="J5211">
        <f t="shared" si="327"/>
        <v>2</v>
      </c>
      <c r="K5211">
        <f t="shared" si="328"/>
        <v>0</v>
      </c>
      <c r="L5211" s="20">
        <v>2</v>
      </c>
    </row>
    <row r="5212" spans="1:12" ht="14.4">
      <c r="A5212" s="2">
        <v>5211</v>
      </c>
      <c r="B5212">
        <v>212</v>
      </c>
      <c r="C5212">
        <v>2</v>
      </c>
      <c r="D5212" s="7">
        <f>Groei2030!B5212</f>
        <v>0</v>
      </c>
      <c r="E5212" s="7">
        <f>Groei2030!C5212</f>
        <v>0</v>
      </c>
      <c r="F5212" s="6">
        <v>4.2771137451171899E-2</v>
      </c>
      <c r="G5212" s="6">
        <f t="shared" si="325"/>
        <v>0</v>
      </c>
      <c r="H5212" s="6">
        <f t="shared" si="326"/>
        <v>0</v>
      </c>
      <c r="I5212" s="7">
        <f>B5212+ProxiPrognose2030!H5212</f>
        <v>212</v>
      </c>
      <c r="J5212">
        <f t="shared" si="327"/>
        <v>2</v>
      </c>
      <c r="K5212">
        <f t="shared" si="328"/>
        <v>0</v>
      </c>
      <c r="L5212" s="20">
        <v>2</v>
      </c>
    </row>
    <row r="5213" spans="1:12" ht="14.4">
      <c r="A5213" s="2">
        <v>5212</v>
      </c>
      <c r="B5213">
        <v>0</v>
      </c>
      <c r="C5213">
        <v>0</v>
      </c>
      <c r="D5213" s="7">
        <f>Groei2030!B5213</f>
        <v>0</v>
      </c>
      <c r="E5213" s="7">
        <f>Groei2030!C5213</f>
        <v>0</v>
      </c>
      <c r="F5213" s="6">
        <v>0</v>
      </c>
      <c r="G5213" s="6">
        <f t="shared" si="325"/>
        <v>0</v>
      </c>
      <c r="H5213" s="6">
        <f t="shared" si="326"/>
        <v>0</v>
      </c>
      <c r="I5213" s="7">
        <f>B5213+ProxiPrognose2030!H5213</f>
        <v>0</v>
      </c>
      <c r="J5213">
        <f t="shared" si="327"/>
        <v>0</v>
      </c>
      <c r="K5213">
        <f t="shared" si="328"/>
        <v>0</v>
      </c>
      <c r="L5213" s="20">
        <v>0</v>
      </c>
    </row>
    <row r="5214" spans="1:12" ht="14.4">
      <c r="A5214" s="2">
        <v>5213</v>
      </c>
      <c r="B5214">
        <v>0</v>
      </c>
      <c r="C5214">
        <v>0</v>
      </c>
      <c r="D5214" s="7">
        <f>Groei2030!B5214</f>
        <v>0</v>
      </c>
      <c r="E5214" s="7">
        <f>Groei2030!C5214</f>
        <v>0</v>
      </c>
      <c r="F5214" s="6">
        <v>0</v>
      </c>
      <c r="G5214" s="6">
        <f t="shared" si="325"/>
        <v>0</v>
      </c>
      <c r="H5214" s="6">
        <f t="shared" si="326"/>
        <v>0</v>
      </c>
      <c r="I5214" s="7">
        <f>B5214+ProxiPrognose2030!H5214</f>
        <v>0</v>
      </c>
      <c r="J5214">
        <f t="shared" si="327"/>
        <v>0</v>
      </c>
      <c r="K5214">
        <f t="shared" si="328"/>
        <v>0</v>
      </c>
      <c r="L5214" s="20">
        <v>0</v>
      </c>
    </row>
    <row r="5215" spans="1:12" ht="14.4">
      <c r="A5215" s="2">
        <v>5214</v>
      </c>
      <c r="B5215">
        <v>0</v>
      </c>
      <c r="C5215">
        <v>0</v>
      </c>
      <c r="D5215" s="7">
        <f>Groei2030!B5215</f>
        <v>0</v>
      </c>
      <c r="E5215" s="7">
        <f>Groei2030!C5215</f>
        <v>0</v>
      </c>
      <c r="F5215" s="6">
        <v>0</v>
      </c>
      <c r="G5215" s="6">
        <f t="shared" si="325"/>
        <v>0</v>
      </c>
      <c r="H5215" s="6">
        <f t="shared" si="326"/>
        <v>0</v>
      </c>
      <c r="I5215" s="7">
        <f>B5215+ProxiPrognose2030!H5215</f>
        <v>0</v>
      </c>
      <c r="J5215">
        <f t="shared" si="327"/>
        <v>0</v>
      </c>
      <c r="K5215">
        <f t="shared" si="328"/>
        <v>0</v>
      </c>
      <c r="L5215" s="20">
        <v>0</v>
      </c>
    </row>
    <row r="5216" spans="1:12" ht="14.4">
      <c r="A5216" s="2">
        <v>5215</v>
      </c>
      <c r="B5216">
        <v>0</v>
      </c>
      <c r="C5216">
        <v>0</v>
      </c>
      <c r="D5216" s="7">
        <f>Groei2030!B5216</f>
        <v>0</v>
      </c>
      <c r="E5216" s="7">
        <f>Groei2030!C5216</f>
        <v>0</v>
      </c>
      <c r="F5216" s="6">
        <v>0</v>
      </c>
      <c r="G5216" s="6">
        <f t="shared" si="325"/>
        <v>0</v>
      </c>
      <c r="H5216" s="6">
        <f t="shared" si="326"/>
        <v>0</v>
      </c>
      <c r="I5216" s="7">
        <f>B5216+ProxiPrognose2030!H5216</f>
        <v>0</v>
      </c>
      <c r="J5216">
        <f t="shared" si="327"/>
        <v>0</v>
      </c>
      <c r="K5216">
        <f t="shared" si="328"/>
        <v>0</v>
      </c>
      <c r="L5216" s="20">
        <v>0</v>
      </c>
    </row>
    <row r="5217" spans="1:12" ht="14.4">
      <c r="A5217" s="2">
        <v>5216</v>
      </c>
      <c r="B5217">
        <v>0</v>
      </c>
      <c r="C5217">
        <v>0</v>
      </c>
      <c r="D5217" s="7">
        <f>Groei2030!B5217</f>
        <v>0</v>
      </c>
      <c r="E5217" s="7">
        <f>Groei2030!C5217</f>
        <v>0</v>
      </c>
      <c r="F5217" s="6">
        <v>0</v>
      </c>
      <c r="G5217" s="6">
        <f t="shared" si="325"/>
        <v>0</v>
      </c>
      <c r="H5217" s="6">
        <f t="shared" si="326"/>
        <v>0</v>
      </c>
      <c r="I5217" s="7">
        <f>B5217+ProxiPrognose2030!H5217</f>
        <v>0</v>
      </c>
      <c r="J5217">
        <f t="shared" si="327"/>
        <v>0</v>
      </c>
      <c r="K5217">
        <f t="shared" si="328"/>
        <v>0</v>
      </c>
      <c r="L5217" s="20">
        <v>0</v>
      </c>
    </row>
    <row r="5218" spans="1:12" ht="14.4">
      <c r="A5218" s="2">
        <v>5217</v>
      </c>
      <c r="B5218">
        <v>0</v>
      </c>
      <c r="C5218">
        <v>0</v>
      </c>
      <c r="D5218" s="7">
        <f>Groei2030!B5218</f>
        <v>0</v>
      </c>
      <c r="E5218" s="7">
        <f>Groei2030!C5218</f>
        <v>0</v>
      </c>
      <c r="F5218" s="6">
        <v>0</v>
      </c>
      <c r="G5218" s="6">
        <f t="shared" si="325"/>
        <v>0</v>
      </c>
      <c r="H5218" s="6">
        <f t="shared" si="326"/>
        <v>0</v>
      </c>
      <c r="I5218" s="7">
        <f>B5218+ProxiPrognose2030!H5218</f>
        <v>0</v>
      </c>
      <c r="J5218">
        <f t="shared" si="327"/>
        <v>0</v>
      </c>
      <c r="K5218">
        <f t="shared" si="328"/>
        <v>0</v>
      </c>
      <c r="L5218" s="20">
        <v>0</v>
      </c>
    </row>
    <row r="5219" spans="1:12" ht="14.4">
      <c r="A5219" s="2">
        <v>5218</v>
      </c>
      <c r="B5219">
        <v>0</v>
      </c>
      <c r="C5219">
        <v>0</v>
      </c>
      <c r="D5219" s="7">
        <f>Groei2030!B5219</f>
        <v>0</v>
      </c>
      <c r="E5219" s="7">
        <f>Groei2030!C5219</f>
        <v>0</v>
      </c>
      <c r="F5219" s="6">
        <v>0</v>
      </c>
      <c r="G5219" s="6">
        <f t="shared" si="325"/>
        <v>0</v>
      </c>
      <c r="H5219" s="6">
        <f t="shared" si="326"/>
        <v>0</v>
      </c>
      <c r="I5219" s="7">
        <f>B5219+ProxiPrognose2030!H5219</f>
        <v>0</v>
      </c>
      <c r="J5219">
        <f t="shared" si="327"/>
        <v>0</v>
      </c>
      <c r="K5219">
        <f t="shared" si="328"/>
        <v>0</v>
      </c>
      <c r="L5219" s="20">
        <v>0</v>
      </c>
    </row>
    <row r="5220" spans="1:12" ht="14.4">
      <c r="A5220" s="2">
        <v>5219</v>
      </c>
      <c r="B5220">
        <v>0</v>
      </c>
      <c r="C5220">
        <v>0</v>
      </c>
      <c r="D5220" s="7">
        <f>Groei2030!B5220</f>
        <v>0</v>
      </c>
      <c r="E5220" s="7">
        <f>Groei2030!C5220</f>
        <v>0</v>
      </c>
      <c r="F5220" s="6">
        <v>0</v>
      </c>
      <c r="G5220" s="6">
        <f t="shared" si="325"/>
        <v>0</v>
      </c>
      <c r="H5220" s="6">
        <f t="shared" si="326"/>
        <v>0</v>
      </c>
      <c r="I5220" s="7">
        <f>B5220+ProxiPrognose2030!H5220</f>
        <v>0</v>
      </c>
      <c r="J5220">
        <f t="shared" si="327"/>
        <v>0</v>
      </c>
      <c r="K5220">
        <f t="shared" si="328"/>
        <v>0</v>
      </c>
      <c r="L5220" s="20">
        <v>0</v>
      </c>
    </row>
    <row r="5221" spans="1:12" ht="14.4">
      <c r="A5221" s="2">
        <v>5220</v>
      </c>
      <c r="B5221">
        <v>0</v>
      </c>
      <c r="C5221">
        <v>0</v>
      </c>
      <c r="D5221" s="7">
        <f>Groei2030!B5221</f>
        <v>0</v>
      </c>
      <c r="E5221" s="7">
        <f>Groei2030!C5221</f>
        <v>0</v>
      </c>
      <c r="F5221" s="6">
        <v>0</v>
      </c>
      <c r="G5221" s="6">
        <f t="shared" si="325"/>
        <v>0</v>
      </c>
      <c r="H5221" s="6">
        <f t="shared" si="326"/>
        <v>0</v>
      </c>
      <c r="I5221" s="7">
        <f>B5221+ProxiPrognose2030!H5221</f>
        <v>0</v>
      </c>
      <c r="J5221">
        <f t="shared" si="327"/>
        <v>0</v>
      </c>
      <c r="K5221">
        <f t="shared" si="328"/>
        <v>0</v>
      </c>
      <c r="L5221" s="20">
        <v>0</v>
      </c>
    </row>
    <row r="5222" spans="1:12" ht="14.4">
      <c r="A5222" s="2">
        <v>5221</v>
      </c>
      <c r="B5222">
        <v>0</v>
      </c>
      <c r="C5222">
        <v>0</v>
      </c>
      <c r="D5222" s="7">
        <f>Groei2030!B5222</f>
        <v>0</v>
      </c>
      <c r="E5222" s="7">
        <f>Groei2030!C5222</f>
        <v>0</v>
      </c>
      <c r="F5222" s="6">
        <v>0</v>
      </c>
      <c r="G5222" s="6">
        <f t="shared" si="325"/>
        <v>0</v>
      </c>
      <c r="H5222" s="6">
        <f t="shared" si="326"/>
        <v>0</v>
      </c>
      <c r="I5222" s="7">
        <f>B5222+ProxiPrognose2030!H5222</f>
        <v>0</v>
      </c>
      <c r="J5222">
        <f t="shared" si="327"/>
        <v>0</v>
      </c>
      <c r="K5222">
        <f t="shared" si="328"/>
        <v>0</v>
      </c>
      <c r="L5222" s="20">
        <v>0</v>
      </c>
    </row>
    <row r="5223" spans="1:12" ht="14.4">
      <c r="A5223" s="2">
        <v>5222</v>
      </c>
      <c r="B5223">
        <v>0</v>
      </c>
      <c r="C5223">
        <v>0</v>
      </c>
      <c r="D5223" s="7">
        <f>Groei2030!B5223</f>
        <v>0</v>
      </c>
      <c r="E5223" s="7">
        <f>Groei2030!C5223</f>
        <v>0</v>
      </c>
      <c r="F5223" s="6">
        <v>0</v>
      </c>
      <c r="G5223" s="6">
        <f t="shared" si="325"/>
        <v>0</v>
      </c>
      <c r="H5223" s="6">
        <f t="shared" si="326"/>
        <v>0</v>
      </c>
      <c r="I5223" s="7">
        <f>B5223+ProxiPrognose2030!H5223</f>
        <v>0</v>
      </c>
      <c r="J5223">
        <f t="shared" si="327"/>
        <v>0</v>
      </c>
      <c r="K5223">
        <f t="shared" si="328"/>
        <v>0</v>
      </c>
      <c r="L5223" s="20">
        <v>0</v>
      </c>
    </row>
    <row r="5224" spans="1:12" ht="14.4">
      <c r="A5224" s="2">
        <v>5223</v>
      </c>
      <c r="B5224">
        <v>0</v>
      </c>
      <c r="C5224">
        <v>0</v>
      </c>
      <c r="D5224" s="7">
        <f>Groei2030!B5224</f>
        <v>0</v>
      </c>
      <c r="E5224" s="7">
        <f>Groei2030!C5224</f>
        <v>0</v>
      </c>
      <c r="F5224" s="6">
        <v>0</v>
      </c>
      <c r="G5224" s="6">
        <f t="shared" si="325"/>
        <v>0</v>
      </c>
      <c r="H5224" s="6">
        <f t="shared" si="326"/>
        <v>0</v>
      </c>
      <c r="I5224" s="7">
        <f>B5224+ProxiPrognose2030!H5224</f>
        <v>0</v>
      </c>
      <c r="J5224">
        <f t="shared" si="327"/>
        <v>0</v>
      </c>
      <c r="K5224">
        <f t="shared" si="328"/>
        <v>0</v>
      </c>
      <c r="L5224" s="20">
        <v>0</v>
      </c>
    </row>
    <row r="5225" spans="1:12" ht="14.4">
      <c r="A5225" s="2">
        <v>5224</v>
      </c>
      <c r="B5225">
        <v>0</v>
      </c>
      <c r="C5225">
        <v>0</v>
      </c>
      <c r="D5225" s="7">
        <f>Groei2030!B5225</f>
        <v>0</v>
      </c>
      <c r="E5225" s="7">
        <f>Groei2030!C5225</f>
        <v>0</v>
      </c>
      <c r="F5225" s="6">
        <v>0</v>
      </c>
      <c r="G5225" s="6">
        <f t="shared" si="325"/>
        <v>0</v>
      </c>
      <c r="H5225" s="6">
        <f t="shared" si="326"/>
        <v>0</v>
      </c>
      <c r="I5225" s="7">
        <f>B5225+ProxiPrognose2030!H5225</f>
        <v>0</v>
      </c>
      <c r="J5225">
        <f t="shared" si="327"/>
        <v>0</v>
      </c>
      <c r="K5225">
        <f t="shared" si="328"/>
        <v>0</v>
      </c>
      <c r="L5225" s="20">
        <v>0</v>
      </c>
    </row>
    <row r="5226" spans="1:12" ht="14.4">
      <c r="A5226" s="2">
        <v>5225</v>
      </c>
      <c r="B5226">
        <v>0</v>
      </c>
      <c r="C5226">
        <v>0</v>
      </c>
      <c r="D5226" s="7">
        <f>Groei2030!B5226</f>
        <v>0</v>
      </c>
      <c r="E5226" s="7">
        <f>Groei2030!C5226</f>
        <v>0</v>
      </c>
      <c r="F5226" s="6">
        <v>0</v>
      </c>
      <c r="G5226" s="6">
        <f t="shared" si="325"/>
        <v>0</v>
      </c>
      <c r="H5226" s="6">
        <f t="shared" si="326"/>
        <v>0</v>
      </c>
      <c r="I5226" s="7">
        <f>B5226+ProxiPrognose2030!H5226</f>
        <v>0</v>
      </c>
      <c r="J5226">
        <f t="shared" si="327"/>
        <v>0</v>
      </c>
      <c r="K5226">
        <f t="shared" si="328"/>
        <v>0</v>
      </c>
      <c r="L5226" s="20">
        <v>0</v>
      </c>
    </row>
    <row r="5227" spans="1:12" ht="14.4">
      <c r="A5227" s="2">
        <v>5226</v>
      </c>
      <c r="B5227">
        <v>0</v>
      </c>
      <c r="C5227">
        <v>0</v>
      </c>
      <c r="D5227" s="7">
        <f>Groei2030!B5227</f>
        <v>0</v>
      </c>
      <c r="E5227" s="7">
        <f>Groei2030!C5227</f>
        <v>0</v>
      </c>
      <c r="F5227" s="6">
        <v>0</v>
      </c>
      <c r="G5227" s="6">
        <f t="shared" si="325"/>
        <v>0</v>
      </c>
      <c r="H5227" s="6">
        <f t="shared" si="326"/>
        <v>0</v>
      </c>
      <c r="I5227" s="7">
        <f>B5227+ProxiPrognose2030!H5227</f>
        <v>0</v>
      </c>
      <c r="J5227">
        <f t="shared" si="327"/>
        <v>0</v>
      </c>
      <c r="K5227">
        <f t="shared" si="328"/>
        <v>0</v>
      </c>
      <c r="L5227" s="20">
        <v>0</v>
      </c>
    </row>
    <row r="5228" spans="1:12" ht="14.4">
      <c r="A5228" s="2">
        <v>5227</v>
      </c>
      <c r="B5228">
        <v>0</v>
      </c>
      <c r="C5228">
        <v>0</v>
      </c>
      <c r="D5228" s="7">
        <f>Groei2030!B5228</f>
        <v>0</v>
      </c>
      <c r="E5228" s="7">
        <f>Groei2030!C5228</f>
        <v>0</v>
      </c>
      <c r="F5228" s="6">
        <v>0</v>
      </c>
      <c r="G5228" s="6">
        <f t="shared" si="325"/>
        <v>0</v>
      </c>
      <c r="H5228" s="6">
        <f t="shared" si="326"/>
        <v>0</v>
      </c>
      <c r="I5228" s="7">
        <f>B5228+ProxiPrognose2030!H5228</f>
        <v>0</v>
      </c>
      <c r="J5228">
        <f t="shared" si="327"/>
        <v>0</v>
      </c>
      <c r="K5228">
        <f t="shared" si="328"/>
        <v>0</v>
      </c>
      <c r="L5228" s="20">
        <v>0</v>
      </c>
    </row>
    <row r="5229" spans="1:12" ht="14.4">
      <c r="A5229" s="2">
        <v>5228</v>
      </c>
      <c r="B5229">
        <v>0</v>
      </c>
      <c r="C5229">
        <v>0</v>
      </c>
      <c r="D5229" s="7">
        <f>Groei2030!B5229</f>
        <v>0</v>
      </c>
      <c r="E5229" s="7">
        <f>Groei2030!C5229</f>
        <v>0</v>
      </c>
      <c r="F5229" s="6">
        <v>0</v>
      </c>
      <c r="G5229" s="6">
        <f t="shared" si="325"/>
        <v>0</v>
      </c>
      <c r="H5229" s="6">
        <f t="shared" si="326"/>
        <v>0</v>
      </c>
      <c r="I5229" s="7">
        <f>B5229+ProxiPrognose2030!H5229</f>
        <v>0</v>
      </c>
      <c r="J5229">
        <f t="shared" si="327"/>
        <v>0</v>
      </c>
      <c r="K5229">
        <f t="shared" si="328"/>
        <v>0</v>
      </c>
      <c r="L5229" s="20">
        <v>0</v>
      </c>
    </row>
    <row r="5230" spans="1:12" ht="14.4">
      <c r="A5230" s="2">
        <v>5229</v>
      </c>
      <c r="B5230">
        <v>0</v>
      </c>
      <c r="C5230">
        <v>0</v>
      </c>
      <c r="D5230" s="7">
        <f>Groei2030!B5230</f>
        <v>0</v>
      </c>
      <c r="E5230" s="7">
        <f>Groei2030!C5230</f>
        <v>0</v>
      </c>
      <c r="F5230" s="6">
        <v>0</v>
      </c>
      <c r="G5230" s="6">
        <f t="shared" si="325"/>
        <v>0</v>
      </c>
      <c r="H5230" s="6">
        <f t="shared" si="326"/>
        <v>0</v>
      </c>
      <c r="I5230" s="7">
        <f>B5230+ProxiPrognose2030!H5230</f>
        <v>0</v>
      </c>
      <c r="J5230">
        <f t="shared" si="327"/>
        <v>0</v>
      </c>
      <c r="K5230">
        <f t="shared" si="328"/>
        <v>0</v>
      </c>
      <c r="L5230" s="20">
        <v>0</v>
      </c>
    </row>
    <row r="5231" spans="1:12" ht="14.4">
      <c r="A5231" s="2">
        <v>5230</v>
      </c>
      <c r="B5231">
        <v>0</v>
      </c>
      <c r="C5231">
        <v>0</v>
      </c>
      <c r="D5231" s="7">
        <f>Groei2030!B5231</f>
        <v>0</v>
      </c>
      <c r="E5231" s="7">
        <f>Groei2030!C5231</f>
        <v>0</v>
      </c>
      <c r="F5231" s="6">
        <v>0</v>
      </c>
      <c r="G5231" s="6">
        <f t="shared" si="325"/>
        <v>0</v>
      </c>
      <c r="H5231" s="6">
        <f t="shared" si="326"/>
        <v>0</v>
      </c>
      <c r="I5231" s="7">
        <f>B5231+ProxiPrognose2030!H5231</f>
        <v>0</v>
      </c>
      <c r="J5231">
        <f t="shared" si="327"/>
        <v>0</v>
      </c>
      <c r="K5231">
        <f t="shared" si="328"/>
        <v>0</v>
      </c>
      <c r="L5231" s="20">
        <v>0</v>
      </c>
    </row>
    <row r="5232" spans="1:12" ht="14.4">
      <c r="A5232" s="2">
        <v>5231</v>
      </c>
      <c r="B5232">
        <v>0</v>
      </c>
      <c r="C5232">
        <v>0</v>
      </c>
      <c r="D5232" s="7">
        <f>Groei2030!B5232</f>
        <v>0</v>
      </c>
      <c r="E5232" s="7">
        <f>Groei2030!C5232</f>
        <v>0</v>
      </c>
      <c r="F5232" s="6">
        <v>0</v>
      </c>
      <c r="G5232" s="6">
        <f t="shared" si="325"/>
        <v>0</v>
      </c>
      <c r="H5232" s="6">
        <f t="shared" si="326"/>
        <v>0</v>
      </c>
      <c r="I5232" s="7">
        <f>B5232+ProxiPrognose2030!H5232</f>
        <v>0</v>
      </c>
      <c r="J5232">
        <f t="shared" si="327"/>
        <v>0</v>
      </c>
      <c r="K5232">
        <f t="shared" si="328"/>
        <v>0</v>
      </c>
      <c r="L5232" s="20">
        <v>0</v>
      </c>
    </row>
    <row r="5233" spans="1:12" ht="14.4">
      <c r="A5233" s="2">
        <v>5232</v>
      </c>
      <c r="B5233">
        <v>0</v>
      </c>
      <c r="C5233">
        <v>0</v>
      </c>
      <c r="D5233" s="7">
        <f>Groei2030!B5233</f>
        <v>0</v>
      </c>
      <c r="E5233" s="7">
        <f>Groei2030!C5233</f>
        <v>0</v>
      </c>
      <c r="F5233" s="6">
        <v>0</v>
      </c>
      <c r="G5233" s="6">
        <f t="shared" si="325"/>
        <v>0</v>
      </c>
      <c r="H5233" s="6">
        <f t="shared" si="326"/>
        <v>0</v>
      </c>
      <c r="I5233" s="7">
        <f>B5233+ProxiPrognose2030!H5233</f>
        <v>0</v>
      </c>
      <c r="J5233">
        <f t="shared" si="327"/>
        <v>0</v>
      </c>
      <c r="K5233">
        <f t="shared" si="328"/>
        <v>0</v>
      </c>
      <c r="L5233" s="20">
        <v>0</v>
      </c>
    </row>
    <row r="5234" spans="1:12" ht="14.4">
      <c r="A5234" s="2">
        <v>5233</v>
      </c>
      <c r="B5234">
        <v>0</v>
      </c>
      <c r="C5234">
        <v>0</v>
      </c>
      <c r="D5234" s="7">
        <f>Groei2030!B5234</f>
        <v>0</v>
      </c>
      <c r="E5234" s="7">
        <f>Groei2030!C5234</f>
        <v>0</v>
      </c>
      <c r="F5234" s="6">
        <v>0</v>
      </c>
      <c r="G5234" s="6">
        <f t="shared" si="325"/>
        <v>0</v>
      </c>
      <c r="H5234" s="6">
        <f t="shared" si="326"/>
        <v>0</v>
      </c>
      <c r="I5234" s="7">
        <f>B5234+ProxiPrognose2030!H5234</f>
        <v>0</v>
      </c>
      <c r="J5234">
        <f t="shared" si="327"/>
        <v>0</v>
      </c>
      <c r="K5234">
        <f t="shared" si="328"/>
        <v>0</v>
      </c>
      <c r="L5234" s="20">
        <v>0</v>
      </c>
    </row>
    <row r="5235" spans="1:12" ht="14.4">
      <c r="A5235" s="2">
        <v>5234</v>
      </c>
      <c r="B5235">
        <v>0</v>
      </c>
      <c r="C5235">
        <v>0</v>
      </c>
      <c r="D5235" s="7">
        <f>Groei2030!B5235</f>
        <v>0</v>
      </c>
      <c r="E5235" s="7">
        <f>Groei2030!C5235</f>
        <v>0</v>
      </c>
      <c r="F5235" s="6">
        <v>0</v>
      </c>
      <c r="G5235" s="6">
        <f t="shared" si="325"/>
        <v>0</v>
      </c>
      <c r="H5235" s="6">
        <f t="shared" si="326"/>
        <v>0</v>
      </c>
      <c r="I5235" s="7">
        <f>B5235+ProxiPrognose2030!H5235</f>
        <v>0</v>
      </c>
      <c r="J5235">
        <f t="shared" si="327"/>
        <v>0</v>
      </c>
      <c r="K5235">
        <f t="shared" si="328"/>
        <v>0</v>
      </c>
      <c r="L5235" s="20">
        <v>0</v>
      </c>
    </row>
    <row r="5236" spans="1:12" ht="14.4">
      <c r="A5236" s="2">
        <v>5235</v>
      </c>
      <c r="B5236">
        <v>0</v>
      </c>
      <c r="C5236">
        <v>0</v>
      </c>
      <c r="D5236" s="7">
        <f>Groei2030!B5236</f>
        <v>0</v>
      </c>
      <c r="E5236" s="7">
        <f>Groei2030!C5236</f>
        <v>0</v>
      </c>
      <c r="F5236" s="6">
        <v>0</v>
      </c>
      <c r="G5236" s="6">
        <f t="shared" si="325"/>
        <v>0</v>
      </c>
      <c r="H5236" s="6">
        <f t="shared" si="326"/>
        <v>0</v>
      </c>
      <c r="I5236" s="7">
        <f>B5236+ProxiPrognose2030!H5236</f>
        <v>0</v>
      </c>
      <c r="J5236">
        <f t="shared" si="327"/>
        <v>0</v>
      </c>
      <c r="K5236">
        <f t="shared" si="328"/>
        <v>0</v>
      </c>
      <c r="L5236" s="20">
        <v>0</v>
      </c>
    </row>
    <row r="5237" spans="1:12" ht="14.4">
      <c r="A5237" s="2">
        <v>5236</v>
      </c>
      <c r="B5237">
        <v>0</v>
      </c>
      <c r="C5237">
        <v>0</v>
      </c>
      <c r="D5237" s="7">
        <f>Groei2030!B5237</f>
        <v>0</v>
      </c>
      <c r="E5237" s="7">
        <f>Groei2030!C5237</f>
        <v>0</v>
      </c>
      <c r="F5237" s="6">
        <v>0</v>
      </c>
      <c r="G5237" s="6">
        <f t="shared" si="325"/>
        <v>0</v>
      </c>
      <c r="H5237" s="6">
        <f t="shared" si="326"/>
        <v>0</v>
      </c>
      <c r="I5237" s="7">
        <f>B5237+ProxiPrognose2030!H5237</f>
        <v>0</v>
      </c>
      <c r="J5237">
        <f t="shared" si="327"/>
        <v>0</v>
      </c>
      <c r="K5237">
        <f t="shared" si="328"/>
        <v>0</v>
      </c>
      <c r="L5237" s="20">
        <v>0</v>
      </c>
    </row>
    <row r="5238" spans="1:12" ht="14.4">
      <c r="A5238" s="2">
        <v>5237</v>
      </c>
      <c r="B5238">
        <v>0</v>
      </c>
      <c r="C5238">
        <v>0</v>
      </c>
      <c r="D5238" s="7">
        <f>Groei2030!B5238</f>
        <v>0</v>
      </c>
      <c r="E5238" s="7">
        <f>Groei2030!C5238</f>
        <v>0</v>
      </c>
      <c r="F5238" s="6">
        <v>0</v>
      </c>
      <c r="G5238" s="6">
        <f t="shared" si="325"/>
        <v>0</v>
      </c>
      <c r="H5238" s="6">
        <f t="shared" si="326"/>
        <v>0</v>
      </c>
      <c r="I5238" s="7">
        <f>B5238+ProxiPrognose2030!H5238</f>
        <v>0</v>
      </c>
      <c r="J5238">
        <f t="shared" si="327"/>
        <v>0</v>
      </c>
      <c r="K5238">
        <f t="shared" si="328"/>
        <v>0</v>
      </c>
      <c r="L5238" s="20">
        <v>0</v>
      </c>
    </row>
    <row r="5239" spans="1:12" ht="14.4">
      <c r="A5239" s="2">
        <v>5238</v>
      </c>
      <c r="B5239">
        <v>0</v>
      </c>
      <c r="C5239">
        <v>0</v>
      </c>
      <c r="D5239" s="7">
        <f>Groei2030!B5239</f>
        <v>0</v>
      </c>
      <c r="E5239" s="7">
        <f>Groei2030!C5239</f>
        <v>0</v>
      </c>
      <c r="F5239" s="6">
        <v>0</v>
      </c>
      <c r="G5239" s="6">
        <f t="shared" si="325"/>
        <v>0</v>
      </c>
      <c r="H5239" s="6">
        <f t="shared" si="326"/>
        <v>0</v>
      </c>
      <c r="I5239" s="7">
        <f>B5239+ProxiPrognose2030!H5239</f>
        <v>0</v>
      </c>
      <c r="J5239">
        <f t="shared" si="327"/>
        <v>0</v>
      </c>
      <c r="K5239">
        <f t="shared" si="328"/>
        <v>0</v>
      </c>
      <c r="L5239" s="20">
        <v>0</v>
      </c>
    </row>
    <row r="5240" spans="1:12" ht="14.4">
      <c r="A5240" s="2">
        <v>5239</v>
      </c>
      <c r="B5240">
        <v>0</v>
      </c>
      <c r="C5240">
        <v>0</v>
      </c>
      <c r="D5240" s="7">
        <f>Groei2030!B5240</f>
        <v>0</v>
      </c>
      <c r="E5240" s="7">
        <f>Groei2030!C5240</f>
        <v>0</v>
      </c>
      <c r="F5240" s="6">
        <v>0</v>
      </c>
      <c r="G5240" s="6">
        <f t="shared" si="325"/>
        <v>0</v>
      </c>
      <c r="H5240" s="6">
        <f t="shared" si="326"/>
        <v>0</v>
      </c>
      <c r="I5240" s="7">
        <f>B5240+ProxiPrognose2030!H5240</f>
        <v>0</v>
      </c>
      <c r="J5240">
        <f t="shared" si="327"/>
        <v>0</v>
      </c>
      <c r="K5240">
        <f t="shared" si="328"/>
        <v>0</v>
      </c>
      <c r="L5240" s="20">
        <v>0</v>
      </c>
    </row>
    <row r="5241" spans="1:12" ht="14.4">
      <c r="A5241" s="2">
        <v>5240</v>
      </c>
      <c r="B5241">
        <v>0</v>
      </c>
      <c r="C5241">
        <v>0</v>
      </c>
      <c r="D5241" s="7">
        <f>Groei2030!B5241</f>
        <v>0</v>
      </c>
      <c r="E5241" s="7">
        <f>Groei2030!C5241</f>
        <v>0</v>
      </c>
      <c r="F5241" s="6">
        <v>0</v>
      </c>
      <c r="G5241" s="6">
        <f t="shared" si="325"/>
        <v>0</v>
      </c>
      <c r="H5241" s="6">
        <f t="shared" si="326"/>
        <v>0</v>
      </c>
      <c r="I5241" s="7">
        <f>B5241+ProxiPrognose2030!H5241</f>
        <v>0</v>
      </c>
      <c r="J5241">
        <f t="shared" si="327"/>
        <v>0</v>
      </c>
      <c r="K5241">
        <f t="shared" si="328"/>
        <v>0</v>
      </c>
      <c r="L5241" s="20">
        <v>0</v>
      </c>
    </row>
    <row r="5242" spans="1:12" ht="14.4">
      <c r="A5242" s="2">
        <v>5241</v>
      </c>
      <c r="B5242">
        <v>0</v>
      </c>
      <c r="C5242">
        <v>0</v>
      </c>
      <c r="D5242" s="7">
        <f>Groei2030!B5242</f>
        <v>0</v>
      </c>
      <c r="E5242" s="7">
        <f>Groei2030!C5242</f>
        <v>0</v>
      </c>
      <c r="F5242" s="6">
        <v>0</v>
      </c>
      <c r="G5242" s="6">
        <f t="shared" si="325"/>
        <v>0</v>
      </c>
      <c r="H5242" s="6">
        <f t="shared" si="326"/>
        <v>0</v>
      </c>
      <c r="I5242" s="7">
        <f>B5242+ProxiPrognose2030!H5242</f>
        <v>0</v>
      </c>
      <c r="J5242">
        <f t="shared" si="327"/>
        <v>0</v>
      </c>
      <c r="K5242">
        <f t="shared" si="328"/>
        <v>0</v>
      </c>
      <c r="L5242" s="20">
        <v>0</v>
      </c>
    </row>
    <row r="5243" spans="1:12" ht="14.4">
      <c r="A5243" s="2">
        <v>5242</v>
      </c>
      <c r="B5243">
        <v>0</v>
      </c>
      <c r="C5243">
        <v>0</v>
      </c>
      <c r="D5243" s="7">
        <f>Groei2030!B5243</f>
        <v>0</v>
      </c>
      <c r="E5243" s="7">
        <f>Groei2030!C5243</f>
        <v>0</v>
      </c>
      <c r="F5243" s="6">
        <v>0</v>
      </c>
      <c r="G5243" s="6">
        <f t="shared" si="325"/>
        <v>0</v>
      </c>
      <c r="H5243" s="6">
        <f t="shared" si="326"/>
        <v>0</v>
      </c>
      <c r="I5243" s="7">
        <f>B5243+ProxiPrognose2030!H5243</f>
        <v>0</v>
      </c>
      <c r="J5243">
        <f t="shared" si="327"/>
        <v>0</v>
      </c>
      <c r="K5243">
        <f t="shared" si="328"/>
        <v>0</v>
      </c>
      <c r="L5243" s="20">
        <v>0</v>
      </c>
    </row>
    <row r="5244" spans="1:12" ht="14.4">
      <c r="A5244" s="2">
        <v>5243</v>
      </c>
      <c r="B5244">
        <v>0</v>
      </c>
      <c r="C5244">
        <v>0</v>
      </c>
      <c r="D5244" s="7">
        <f>Groei2030!B5244</f>
        <v>0</v>
      </c>
      <c r="E5244" s="7">
        <f>Groei2030!C5244</f>
        <v>0</v>
      </c>
      <c r="F5244" s="6">
        <v>0</v>
      </c>
      <c r="G5244" s="6">
        <f t="shared" si="325"/>
        <v>0</v>
      </c>
      <c r="H5244" s="6">
        <f t="shared" si="326"/>
        <v>0</v>
      </c>
      <c r="I5244" s="7">
        <f>B5244+ProxiPrognose2030!H5244</f>
        <v>0</v>
      </c>
      <c r="J5244">
        <f t="shared" si="327"/>
        <v>0</v>
      </c>
      <c r="K5244">
        <f t="shared" si="328"/>
        <v>0</v>
      </c>
      <c r="L5244" s="20">
        <v>0</v>
      </c>
    </row>
    <row r="5245" spans="1:12" ht="14.4">
      <c r="A5245" s="2">
        <v>5244</v>
      </c>
      <c r="B5245">
        <v>0</v>
      </c>
      <c r="C5245">
        <v>0</v>
      </c>
      <c r="D5245" s="7">
        <f>Groei2030!B5245</f>
        <v>0</v>
      </c>
      <c r="E5245" s="7">
        <f>Groei2030!C5245</f>
        <v>0</v>
      </c>
      <c r="F5245" s="6">
        <v>0</v>
      </c>
      <c r="G5245" s="6">
        <f t="shared" si="325"/>
        <v>0</v>
      </c>
      <c r="H5245" s="6">
        <f t="shared" si="326"/>
        <v>0</v>
      </c>
      <c r="I5245" s="7">
        <f>B5245+ProxiPrognose2030!H5245</f>
        <v>0</v>
      </c>
      <c r="J5245">
        <f t="shared" si="327"/>
        <v>0</v>
      </c>
      <c r="K5245">
        <f t="shared" si="328"/>
        <v>0</v>
      </c>
      <c r="L5245" s="20">
        <v>0</v>
      </c>
    </row>
    <row r="5246" spans="1:12" ht="14.4">
      <c r="A5246" s="2">
        <v>5245</v>
      </c>
      <c r="B5246">
        <v>0</v>
      </c>
      <c r="C5246">
        <v>0</v>
      </c>
      <c r="D5246" s="7">
        <f>Groei2030!B5246</f>
        <v>0</v>
      </c>
      <c r="E5246" s="7">
        <f>Groei2030!C5246</f>
        <v>0</v>
      </c>
      <c r="F5246" s="6">
        <v>0</v>
      </c>
      <c r="G5246" s="6">
        <f t="shared" si="325"/>
        <v>0</v>
      </c>
      <c r="H5246" s="6">
        <f t="shared" si="326"/>
        <v>0</v>
      </c>
      <c r="I5246" s="7">
        <f>B5246+ProxiPrognose2030!H5246</f>
        <v>0</v>
      </c>
      <c r="J5246">
        <f t="shared" si="327"/>
        <v>0</v>
      </c>
      <c r="K5246">
        <f t="shared" si="328"/>
        <v>0</v>
      </c>
      <c r="L5246" s="20">
        <v>0</v>
      </c>
    </row>
    <row r="5247" spans="1:12" ht="14.4">
      <c r="A5247" s="2">
        <v>5246</v>
      </c>
      <c r="B5247">
        <v>0</v>
      </c>
      <c r="C5247">
        <v>0</v>
      </c>
      <c r="D5247" s="7">
        <f>Groei2030!B5247</f>
        <v>0</v>
      </c>
      <c r="E5247" s="7">
        <f>Groei2030!C5247</f>
        <v>0</v>
      </c>
      <c r="F5247" s="6">
        <v>0</v>
      </c>
      <c r="G5247" s="6">
        <f t="shared" si="325"/>
        <v>0</v>
      </c>
      <c r="H5247" s="6">
        <f t="shared" si="326"/>
        <v>0</v>
      </c>
      <c r="I5247" s="7">
        <f>B5247+ProxiPrognose2030!H5247</f>
        <v>0</v>
      </c>
      <c r="J5247">
        <f t="shared" si="327"/>
        <v>0</v>
      </c>
      <c r="K5247">
        <f t="shared" si="328"/>
        <v>0</v>
      </c>
      <c r="L5247" s="20">
        <v>0</v>
      </c>
    </row>
    <row r="5248" spans="1:12" ht="14.4">
      <c r="A5248" s="2">
        <v>5247</v>
      </c>
      <c r="B5248">
        <v>0</v>
      </c>
      <c r="C5248">
        <v>0</v>
      </c>
      <c r="D5248" s="7">
        <f>Groei2030!B5248</f>
        <v>0</v>
      </c>
      <c r="E5248" s="7">
        <f>Groei2030!C5248</f>
        <v>0</v>
      </c>
      <c r="F5248" s="6">
        <v>0</v>
      </c>
      <c r="G5248" s="6">
        <f t="shared" si="325"/>
        <v>0</v>
      </c>
      <c r="H5248" s="6">
        <f t="shared" si="326"/>
        <v>0</v>
      </c>
      <c r="I5248" s="7">
        <f>B5248+ProxiPrognose2030!H5248</f>
        <v>0</v>
      </c>
      <c r="J5248">
        <f t="shared" si="327"/>
        <v>0</v>
      </c>
      <c r="K5248">
        <f t="shared" si="328"/>
        <v>0</v>
      </c>
      <c r="L5248" s="20">
        <v>0</v>
      </c>
    </row>
    <row r="5249" spans="1:12" ht="14.4">
      <c r="A5249" s="2">
        <v>5248</v>
      </c>
      <c r="B5249">
        <v>0</v>
      </c>
      <c r="C5249">
        <v>0</v>
      </c>
      <c r="D5249" s="7">
        <f>Groei2030!B5249</f>
        <v>0</v>
      </c>
      <c r="E5249" s="7">
        <f>Groei2030!C5249</f>
        <v>0</v>
      </c>
      <c r="F5249" s="6">
        <v>0</v>
      </c>
      <c r="G5249" s="6">
        <f t="shared" si="325"/>
        <v>0</v>
      </c>
      <c r="H5249" s="6">
        <f t="shared" si="326"/>
        <v>0</v>
      </c>
      <c r="I5249" s="7">
        <f>B5249+ProxiPrognose2030!H5249</f>
        <v>0</v>
      </c>
      <c r="J5249">
        <f t="shared" si="327"/>
        <v>0</v>
      </c>
      <c r="K5249">
        <f t="shared" si="328"/>
        <v>0</v>
      </c>
      <c r="L5249" s="20">
        <v>0</v>
      </c>
    </row>
    <row r="5250" spans="1:12" ht="14.4">
      <c r="A5250" s="2">
        <v>5249</v>
      </c>
      <c r="B5250">
        <v>0</v>
      </c>
      <c r="C5250">
        <v>0</v>
      </c>
      <c r="D5250" s="7">
        <f>Groei2030!B5250</f>
        <v>0</v>
      </c>
      <c r="E5250" s="7">
        <f>Groei2030!C5250</f>
        <v>0</v>
      </c>
      <c r="F5250" s="6">
        <v>0</v>
      </c>
      <c r="G5250" s="6">
        <f t="shared" si="325"/>
        <v>0</v>
      </c>
      <c r="H5250" s="6">
        <f t="shared" si="326"/>
        <v>0</v>
      </c>
      <c r="I5250" s="7">
        <f>B5250+ProxiPrognose2030!H5250</f>
        <v>0</v>
      </c>
      <c r="J5250">
        <f t="shared" si="327"/>
        <v>0</v>
      </c>
      <c r="K5250">
        <f t="shared" si="328"/>
        <v>0</v>
      </c>
      <c r="L5250" s="20">
        <v>0</v>
      </c>
    </row>
    <row r="5251" spans="1:12" ht="14.4">
      <c r="A5251" s="2">
        <v>5250</v>
      </c>
      <c r="B5251">
        <v>0</v>
      </c>
      <c r="C5251">
        <v>0</v>
      </c>
      <c r="D5251" s="7">
        <f>Groei2030!B5251</f>
        <v>0</v>
      </c>
      <c r="E5251" s="7">
        <f>Groei2030!C5251</f>
        <v>0</v>
      </c>
      <c r="F5251" s="6">
        <v>0</v>
      </c>
      <c r="G5251" s="6">
        <f t="shared" ref="G5251:G5314" si="329">IFERROR((D5251+E5251)/((F5251/0.25)),0)</f>
        <v>0</v>
      </c>
      <c r="H5251" s="6">
        <f t="shared" ref="H5251:H5314" si="330">G5251/5.29</f>
        <v>0</v>
      </c>
      <c r="I5251" s="7">
        <f>B5251+ProxiPrognose2030!H5251</f>
        <v>0</v>
      </c>
      <c r="J5251">
        <f t="shared" ref="J5251:J5314" si="331">MAX(C5251,IF(I5251&gt;0,IF(A5251&lt;6701,IF(I5251&lt;200,1,IF(I5251&lt;400,2,IF(I5251&lt;600,3,IF(I5251&lt;900,4,IF(I5251&lt;2000,5,IF(I5251&gt;2000,6,0)))))),0),0))</f>
        <v>0</v>
      </c>
      <c r="K5251">
        <f t="shared" ref="K5251:K5314" si="332">J5251-C5251</f>
        <v>0</v>
      </c>
      <c r="L5251" s="20">
        <v>0</v>
      </c>
    </row>
    <row r="5252" spans="1:12" ht="14.4">
      <c r="A5252" s="2">
        <v>5251</v>
      </c>
      <c r="B5252">
        <v>1268</v>
      </c>
      <c r="C5252">
        <v>5</v>
      </c>
      <c r="D5252" s="7">
        <f>Groei2030!B5252</f>
        <v>0</v>
      </c>
      <c r="E5252" s="7">
        <f>Groei2030!C5252</f>
        <v>-1</v>
      </c>
      <c r="F5252" s="6">
        <v>9.5703112792968698E-2</v>
      </c>
      <c r="G5252" s="6">
        <f t="shared" si="329"/>
        <v>-2.6122452311537301</v>
      </c>
      <c r="H5252" s="6">
        <f t="shared" si="330"/>
        <v>-0.49380817224078072</v>
      </c>
      <c r="I5252" s="7">
        <f>B5252+ProxiPrognose2030!H5252</f>
        <v>1267.5061918277593</v>
      </c>
      <c r="J5252">
        <f t="shared" si="331"/>
        <v>5</v>
      </c>
      <c r="K5252">
        <f t="shared" si="332"/>
        <v>0</v>
      </c>
      <c r="L5252" s="20">
        <v>5</v>
      </c>
    </row>
    <row r="5253" spans="1:12" ht="14.4">
      <c r="A5253" s="2">
        <v>5252</v>
      </c>
      <c r="B5253">
        <v>473</v>
      </c>
      <c r="C5253">
        <v>3</v>
      </c>
      <c r="D5253" s="7">
        <f>Groei2030!B5253</f>
        <v>115</v>
      </c>
      <c r="E5253" s="7">
        <f>Groei2030!C5253</f>
        <v>2</v>
      </c>
      <c r="F5253" s="6">
        <v>0.47713859741210901</v>
      </c>
      <c r="G5253" s="6">
        <f t="shared" si="329"/>
        <v>61.302942496468184</v>
      </c>
      <c r="H5253" s="6">
        <f t="shared" si="330"/>
        <v>11.588457938840866</v>
      </c>
      <c r="I5253" s="7">
        <f>B5253+ProxiPrognose2030!H5253</f>
        <v>484.58845793884086</v>
      </c>
      <c r="J5253">
        <f t="shared" si="331"/>
        <v>3</v>
      </c>
      <c r="K5253">
        <f t="shared" si="332"/>
        <v>0</v>
      </c>
      <c r="L5253" s="20">
        <v>3</v>
      </c>
    </row>
    <row r="5254" spans="1:12" ht="14.4">
      <c r="A5254" s="2">
        <v>5253</v>
      </c>
      <c r="B5254">
        <v>545</v>
      </c>
      <c r="C5254">
        <v>3</v>
      </c>
      <c r="D5254" s="7">
        <f>Groei2030!B5254</f>
        <v>-1</v>
      </c>
      <c r="E5254" s="7">
        <f>Groei2030!C5254</f>
        <v>5</v>
      </c>
      <c r="F5254" s="6">
        <v>0.72650909838867195</v>
      </c>
      <c r="G5254" s="6">
        <f t="shared" si="329"/>
        <v>1.3764452533600815</v>
      </c>
      <c r="H5254" s="6">
        <f t="shared" si="330"/>
        <v>0.26019759042723656</v>
      </c>
      <c r="I5254" s="7">
        <f>B5254+ProxiPrognose2030!H5254</f>
        <v>545.2601975904272</v>
      </c>
      <c r="J5254">
        <f t="shared" si="331"/>
        <v>3</v>
      </c>
      <c r="K5254">
        <f t="shared" si="332"/>
        <v>0</v>
      </c>
      <c r="L5254" s="20">
        <v>3</v>
      </c>
    </row>
    <row r="5255" spans="1:12" ht="14.4">
      <c r="A5255" s="2">
        <v>5254</v>
      </c>
      <c r="B5255">
        <v>277</v>
      </c>
      <c r="C5255">
        <v>2</v>
      </c>
      <c r="D5255" s="7">
        <f>Groei2030!B5255</f>
        <v>-1</v>
      </c>
      <c r="E5255" s="7">
        <f>Groei2030!C5255</f>
        <v>-13</v>
      </c>
      <c r="F5255" s="6">
        <v>0.13644738671875001</v>
      </c>
      <c r="G5255" s="6">
        <f t="shared" si="329"/>
        <v>-25.650912664339398</v>
      </c>
      <c r="H5255" s="6">
        <f t="shared" si="330"/>
        <v>-4.8489437928807932</v>
      </c>
      <c r="I5255" s="7">
        <f>B5255+ProxiPrognose2030!H5255</f>
        <v>272.15105620711921</v>
      </c>
      <c r="J5255">
        <f t="shared" si="331"/>
        <v>2</v>
      </c>
      <c r="K5255">
        <f t="shared" si="332"/>
        <v>0</v>
      </c>
      <c r="L5255" s="20">
        <v>2</v>
      </c>
    </row>
    <row r="5256" spans="1:12" ht="14.4">
      <c r="A5256" s="2">
        <v>5255</v>
      </c>
      <c r="B5256">
        <v>325</v>
      </c>
      <c r="C5256">
        <v>2</v>
      </c>
      <c r="D5256" s="7">
        <f>Groei2030!B5256</f>
        <v>-3</v>
      </c>
      <c r="E5256" s="7">
        <f>Groei2030!C5256</f>
        <v>0</v>
      </c>
      <c r="F5256" s="6">
        <v>1.9525500000000001E-2</v>
      </c>
      <c r="G5256" s="6">
        <f t="shared" si="329"/>
        <v>-38.411308289160324</v>
      </c>
      <c r="H5256" s="6">
        <f t="shared" si="330"/>
        <v>-7.2611168788582843</v>
      </c>
      <c r="I5256" s="7">
        <f>B5256+ProxiPrognose2030!H5256</f>
        <v>317.73888312114173</v>
      </c>
      <c r="J5256">
        <f t="shared" si="331"/>
        <v>2</v>
      </c>
      <c r="K5256">
        <f t="shared" si="332"/>
        <v>0</v>
      </c>
      <c r="L5256" s="20">
        <v>2</v>
      </c>
    </row>
    <row r="5257" spans="1:12" ht="14.4">
      <c r="A5257" s="2">
        <v>5256</v>
      </c>
      <c r="B5257">
        <v>314</v>
      </c>
      <c r="C5257">
        <v>2</v>
      </c>
      <c r="D5257" s="7">
        <f>Groei2030!B5257</f>
        <v>18</v>
      </c>
      <c r="E5257" s="7">
        <f>Groei2030!C5257</f>
        <v>3</v>
      </c>
      <c r="F5257" s="6">
        <v>3.4673000000000002E-2</v>
      </c>
      <c r="G5257" s="6">
        <f t="shared" si="329"/>
        <v>151.41464540132091</v>
      </c>
      <c r="H5257" s="6">
        <f t="shared" si="330"/>
        <v>28.622806314049321</v>
      </c>
      <c r="I5257" s="7">
        <f>B5257+ProxiPrognose2030!H5257</f>
        <v>342.62280631404934</v>
      </c>
      <c r="J5257">
        <f t="shared" si="331"/>
        <v>2</v>
      </c>
      <c r="K5257">
        <f t="shared" si="332"/>
        <v>0</v>
      </c>
      <c r="L5257" s="20">
        <v>2</v>
      </c>
    </row>
    <row r="5258" spans="1:12" ht="14.4">
      <c r="A5258" s="2">
        <v>5257</v>
      </c>
      <c r="B5258">
        <v>332</v>
      </c>
      <c r="C5258">
        <v>2</v>
      </c>
      <c r="D5258" s="7">
        <f>Groei2030!B5258</f>
        <v>-1</v>
      </c>
      <c r="E5258" s="7">
        <f>Groei2030!C5258</f>
        <v>0</v>
      </c>
      <c r="F5258" s="6">
        <v>2.2886500000000001E-2</v>
      </c>
      <c r="G5258" s="6">
        <f t="shared" si="329"/>
        <v>-10.923470168002972</v>
      </c>
      <c r="H5258" s="6">
        <f t="shared" si="330"/>
        <v>-2.0649281981102026</v>
      </c>
      <c r="I5258" s="7">
        <f>B5258+ProxiPrognose2030!H5258</f>
        <v>329.93507180188982</v>
      </c>
      <c r="J5258">
        <f t="shared" si="331"/>
        <v>2</v>
      </c>
      <c r="K5258">
        <f t="shared" si="332"/>
        <v>0</v>
      </c>
      <c r="L5258" s="20">
        <v>2</v>
      </c>
    </row>
    <row r="5259" spans="1:12" ht="14.4">
      <c r="A5259" s="2">
        <v>5258</v>
      </c>
      <c r="B5259">
        <v>332</v>
      </c>
      <c r="C5259">
        <v>2</v>
      </c>
      <c r="D5259" s="7">
        <f>Groei2030!B5259</f>
        <v>8</v>
      </c>
      <c r="E5259" s="7">
        <f>Groei2030!C5259</f>
        <v>1</v>
      </c>
      <c r="F5259" s="6">
        <v>3.2600499999999998E-2</v>
      </c>
      <c r="G5259" s="6">
        <f t="shared" si="329"/>
        <v>69.017346359718417</v>
      </c>
      <c r="H5259" s="6">
        <f t="shared" si="330"/>
        <v>13.046757345882499</v>
      </c>
      <c r="I5259" s="7">
        <f>B5259+ProxiPrognose2030!H5259</f>
        <v>345.0467573458825</v>
      </c>
      <c r="J5259">
        <f t="shared" si="331"/>
        <v>2</v>
      </c>
      <c r="K5259">
        <f t="shared" si="332"/>
        <v>0</v>
      </c>
      <c r="L5259" s="20">
        <v>2</v>
      </c>
    </row>
    <row r="5260" spans="1:12" ht="14.4">
      <c r="A5260" s="2">
        <v>5259</v>
      </c>
      <c r="B5260">
        <v>260</v>
      </c>
      <c r="C5260">
        <v>2</v>
      </c>
      <c r="D5260" s="7">
        <f>Groei2030!B5260</f>
        <v>-6</v>
      </c>
      <c r="E5260" s="7">
        <f>Groei2030!C5260</f>
        <v>-1</v>
      </c>
      <c r="F5260" s="6">
        <v>7.6518375488281207E-2</v>
      </c>
      <c r="G5260" s="6">
        <f t="shared" si="329"/>
        <v>-22.870323485474579</v>
      </c>
      <c r="H5260" s="6">
        <f t="shared" si="330"/>
        <v>-4.3233125681426428</v>
      </c>
      <c r="I5260" s="7">
        <f>B5260+ProxiPrognose2030!H5260</f>
        <v>255.67668743185735</v>
      </c>
      <c r="J5260">
        <f t="shared" si="331"/>
        <v>2</v>
      </c>
      <c r="K5260">
        <f t="shared" si="332"/>
        <v>0</v>
      </c>
      <c r="L5260" s="20">
        <v>2</v>
      </c>
    </row>
    <row r="5261" spans="1:12" ht="14.4">
      <c r="A5261" s="2">
        <v>5260</v>
      </c>
      <c r="B5261">
        <v>279</v>
      </c>
      <c r="C5261">
        <v>2</v>
      </c>
      <c r="D5261" s="7">
        <f>Groei2030!B5261</f>
        <v>-2</v>
      </c>
      <c r="E5261" s="7">
        <f>Groei2030!C5261</f>
        <v>3</v>
      </c>
      <c r="F5261" s="6">
        <v>2.3514500000000001E-2</v>
      </c>
      <c r="G5261" s="6">
        <f t="shared" si="329"/>
        <v>10.631737863871228</v>
      </c>
      <c r="H5261" s="6">
        <f t="shared" si="330"/>
        <v>2.0097803145314233</v>
      </c>
      <c r="I5261" s="7">
        <f>B5261+ProxiPrognose2030!H5261</f>
        <v>281.00978031453144</v>
      </c>
      <c r="J5261">
        <f t="shared" si="331"/>
        <v>2</v>
      </c>
      <c r="K5261">
        <f t="shared" si="332"/>
        <v>0</v>
      </c>
      <c r="L5261" s="20">
        <v>2</v>
      </c>
    </row>
    <row r="5262" spans="1:12" ht="14.4">
      <c r="A5262" s="2">
        <v>5261</v>
      </c>
      <c r="B5262">
        <v>260</v>
      </c>
      <c r="C5262">
        <v>2</v>
      </c>
      <c r="D5262" s="7">
        <f>Groei2030!B5262</f>
        <v>-10</v>
      </c>
      <c r="E5262" s="7">
        <f>Groei2030!C5262</f>
        <v>-1</v>
      </c>
      <c r="F5262" s="6">
        <v>0.23354462622070299</v>
      </c>
      <c r="G5262" s="6">
        <f t="shared" si="329"/>
        <v>-11.775051494446338</v>
      </c>
      <c r="H5262" s="6">
        <f t="shared" si="330"/>
        <v>-2.2259076549047898</v>
      </c>
      <c r="I5262" s="7">
        <f>B5262+ProxiPrognose2030!H5262</f>
        <v>257.7740923450952</v>
      </c>
      <c r="J5262">
        <f t="shared" si="331"/>
        <v>2</v>
      </c>
      <c r="K5262">
        <f t="shared" si="332"/>
        <v>0</v>
      </c>
      <c r="L5262" s="20">
        <v>2</v>
      </c>
    </row>
    <row r="5263" spans="1:12" ht="14.4">
      <c r="A5263" s="2">
        <v>5262</v>
      </c>
      <c r="B5263">
        <v>277</v>
      </c>
      <c r="C5263">
        <v>2</v>
      </c>
      <c r="D5263" s="7">
        <f>Groei2030!B5263</f>
        <v>21</v>
      </c>
      <c r="E5263" s="7">
        <f>Groei2030!C5263</f>
        <v>0</v>
      </c>
      <c r="F5263" s="6">
        <v>9.2253000000000002E-2</v>
      </c>
      <c r="G5263" s="6">
        <f t="shared" si="329"/>
        <v>56.908718415661276</v>
      </c>
      <c r="H5263" s="6">
        <f t="shared" si="330"/>
        <v>10.75779176099457</v>
      </c>
      <c r="I5263" s="7">
        <f>B5263+ProxiPrognose2030!H5263</f>
        <v>287.75779176099456</v>
      </c>
      <c r="J5263">
        <f t="shared" si="331"/>
        <v>2</v>
      </c>
      <c r="K5263">
        <f t="shared" si="332"/>
        <v>0</v>
      </c>
      <c r="L5263" s="20">
        <v>2</v>
      </c>
    </row>
    <row r="5264" spans="1:12" ht="14.4">
      <c r="A5264" s="2">
        <v>5263</v>
      </c>
      <c r="B5264">
        <v>306</v>
      </c>
      <c r="C5264">
        <v>2</v>
      </c>
      <c r="D5264" s="7">
        <f>Groei2030!B5264</f>
        <v>-16</v>
      </c>
      <c r="E5264" s="7">
        <f>Groei2030!C5264</f>
        <v>3</v>
      </c>
      <c r="F5264" s="6">
        <v>0.11346050000000001</v>
      </c>
      <c r="G5264" s="6">
        <f t="shared" si="329"/>
        <v>-28.644329965053917</v>
      </c>
      <c r="H5264" s="6">
        <f t="shared" si="330"/>
        <v>-5.4148071767587744</v>
      </c>
      <c r="I5264" s="7">
        <f>B5264+ProxiPrognose2030!H5264</f>
        <v>300.58519282324124</v>
      </c>
      <c r="J5264">
        <f t="shared" si="331"/>
        <v>2</v>
      </c>
      <c r="K5264">
        <f t="shared" si="332"/>
        <v>0</v>
      </c>
      <c r="L5264" s="20">
        <v>2</v>
      </c>
    </row>
    <row r="5265" spans="1:12" ht="14.4">
      <c r="A5265" s="2">
        <v>5264</v>
      </c>
      <c r="B5265">
        <v>257</v>
      </c>
      <c r="C5265">
        <v>2</v>
      </c>
      <c r="D5265" s="7">
        <f>Groei2030!B5265</f>
        <v>-10</v>
      </c>
      <c r="E5265" s="7">
        <f>Groei2030!C5265</f>
        <v>-2</v>
      </c>
      <c r="F5265" s="6">
        <v>1.78652108837891</v>
      </c>
      <c r="G5265" s="6">
        <f t="shared" si="329"/>
        <v>-1.6792413028397002</v>
      </c>
      <c r="H5265" s="6">
        <f t="shared" si="330"/>
        <v>-0.31743691925136108</v>
      </c>
      <c r="I5265" s="7">
        <f>B5265+ProxiPrognose2030!H5265</f>
        <v>256.68256308074865</v>
      </c>
      <c r="J5265">
        <f t="shared" si="331"/>
        <v>2</v>
      </c>
      <c r="K5265">
        <f t="shared" si="332"/>
        <v>0</v>
      </c>
      <c r="L5265" s="20">
        <v>2</v>
      </c>
    </row>
    <row r="5266" spans="1:12" ht="14.4">
      <c r="A5266" s="2">
        <v>5265</v>
      </c>
      <c r="B5266">
        <v>348</v>
      </c>
      <c r="C5266">
        <v>2</v>
      </c>
      <c r="D5266" s="7">
        <f>Groei2030!B5266</f>
        <v>-5</v>
      </c>
      <c r="E5266" s="7">
        <f>Groei2030!C5266</f>
        <v>-1</v>
      </c>
      <c r="F5266" s="6">
        <v>3.4745499999999999E-2</v>
      </c>
      <c r="G5266" s="6">
        <f t="shared" si="329"/>
        <v>-43.171058122634591</v>
      </c>
      <c r="H5266" s="6">
        <f t="shared" si="330"/>
        <v>-8.1608805524829098</v>
      </c>
      <c r="I5266" s="7">
        <f>B5266+ProxiPrognose2030!H5266</f>
        <v>339.83911944751708</v>
      </c>
      <c r="J5266">
        <f t="shared" si="331"/>
        <v>2</v>
      </c>
      <c r="K5266">
        <f t="shared" si="332"/>
        <v>0</v>
      </c>
      <c r="L5266" s="20">
        <v>2</v>
      </c>
    </row>
    <row r="5267" spans="1:12" ht="14.4">
      <c r="A5267" s="2">
        <v>5266</v>
      </c>
      <c r="B5267">
        <v>341</v>
      </c>
      <c r="C5267">
        <v>2</v>
      </c>
      <c r="D5267" s="7">
        <f>Groei2030!B5267</f>
        <v>-11</v>
      </c>
      <c r="E5267" s="7">
        <f>Groei2030!C5267</f>
        <v>2</v>
      </c>
      <c r="F5267" s="6">
        <v>7.4158500000000002E-2</v>
      </c>
      <c r="G5267" s="6">
        <f t="shared" si="329"/>
        <v>-30.340419506867047</v>
      </c>
      <c r="H5267" s="6">
        <f t="shared" si="330"/>
        <v>-5.7354290183113505</v>
      </c>
      <c r="I5267" s="7">
        <f>B5267+ProxiPrognose2030!H5267</f>
        <v>335.26457098168862</v>
      </c>
      <c r="J5267">
        <f t="shared" si="331"/>
        <v>2</v>
      </c>
      <c r="K5267">
        <f t="shared" si="332"/>
        <v>0</v>
      </c>
      <c r="L5267" s="20">
        <v>2</v>
      </c>
    </row>
    <row r="5268" spans="1:12" ht="14.4">
      <c r="A5268" s="2">
        <v>5267</v>
      </c>
      <c r="B5268">
        <v>308</v>
      </c>
      <c r="C5268">
        <v>2</v>
      </c>
      <c r="D5268" s="7">
        <f>Groei2030!B5268</f>
        <v>-3</v>
      </c>
      <c r="E5268" s="7">
        <f>Groei2030!C5268</f>
        <v>0</v>
      </c>
      <c r="F5268" s="6">
        <v>3.27205E-2</v>
      </c>
      <c r="G5268" s="6">
        <f t="shared" si="329"/>
        <v>-22.921410125150899</v>
      </c>
      <c r="H5268" s="6">
        <f t="shared" si="330"/>
        <v>-4.3329697779113232</v>
      </c>
      <c r="I5268" s="7">
        <f>B5268+ProxiPrognose2030!H5268</f>
        <v>303.66703022208867</v>
      </c>
      <c r="J5268">
        <f t="shared" si="331"/>
        <v>2</v>
      </c>
      <c r="K5268">
        <f t="shared" si="332"/>
        <v>0</v>
      </c>
      <c r="L5268" s="20">
        <v>2</v>
      </c>
    </row>
    <row r="5269" spans="1:12" ht="14.4">
      <c r="A5269" s="2">
        <v>5268</v>
      </c>
      <c r="B5269">
        <v>354</v>
      </c>
      <c r="C5269">
        <v>2</v>
      </c>
      <c r="D5269" s="7">
        <f>Groei2030!B5269</f>
        <v>-8</v>
      </c>
      <c r="E5269" s="7">
        <f>Groei2030!C5269</f>
        <v>0</v>
      </c>
      <c r="F5269" s="6">
        <v>4.1225499999999998E-2</v>
      </c>
      <c r="G5269" s="6">
        <f t="shared" si="329"/>
        <v>-48.513662660246695</v>
      </c>
      <c r="H5269" s="6">
        <f t="shared" si="330"/>
        <v>-9.1708246994795264</v>
      </c>
      <c r="I5269" s="7">
        <f>B5269+ProxiPrognose2030!H5269</f>
        <v>344.82917530052049</v>
      </c>
      <c r="J5269">
        <f t="shared" si="331"/>
        <v>2</v>
      </c>
      <c r="K5269">
        <f t="shared" si="332"/>
        <v>0</v>
      </c>
      <c r="L5269" s="20">
        <v>2</v>
      </c>
    </row>
    <row r="5270" spans="1:12" ht="14.4">
      <c r="A5270" s="2">
        <v>5269</v>
      </c>
      <c r="B5270">
        <v>364</v>
      </c>
      <c r="C5270">
        <v>2</v>
      </c>
      <c r="D5270" s="7">
        <f>Groei2030!B5270</f>
        <v>-5</v>
      </c>
      <c r="E5270" s="7">
        <f>Groei2030!C5270</f>
        <v>-1</v>
      </c>
      <c r="F5270" s="6">
        <v>2.6134500000000001E-2</v>
      </c>
      <c r="G5270" s="6">
        <f t="shared" si="329"/>
        <v>-57.395396889169483</v>
      </c>
      <c r="H5270" s="6">
        <f t="shared" si="330"/>
        <v>-10.849791472432795</v>
      </c>
      <c r="I5270" s="7">
        <f>B5270+ProxiPrognose2030!H5270</f>
        <v>353.1502085275672</v>
      </c>
      <c r="J5270">
        <f t="shared" si="331"/>
        <v>2</v>
      </c>
      <c r="K5270">
        <f t="shared" si="332"/>
        <v>0</v>
      </c>
      <c r="L5270" s="20">
        <v>2</v>
      </c>
    </row>
    <row r="5271" spans="1:12" ht="14.4">
      <c r="A5271" s="2">
        <v>5270</v>
      </c>
      <c r="B5271">
        <v>374</v>
      </c>
      <c r="C5271">
        <v>2</v>
      </c>
      <c r="D5271" s="7">
        <f>Groei2030!B5271</f>
        <v>-7</v>
      </c>
      <c r="E5271" s="7">
        <f>Groei2030!C5271</f>
        <v>0</v>
      </c>
      <c r="F5271" s="6">
        <v>3.3570515624999998E-2</v>
      </c>
      <c r="G5271" s="6">
        <f t="shared" si="329"/>
        <v>-52.129077180356838</v>
      </c>
      <c r="H5271" s="6">
        <f t="shared" si="330"/>
        <v>-9.8542678979880591</v>
      </c>
      <c r="I5271" s="7">
        <f>B5271+ProxiPrognose2030!H5271</f>
        <v>364.14573210201195</v>
      </c>
      <c r="J5271">
        <f t="shared" si="331"/>
        <v>2</v>
      </c>
      <c r="K5271">
        <f t="shared" si="332"/>
        <v>0</v>
      </c>
      <c r="L5271" s="20">
        <v>2</v>
      </c>
    </row>
    <row r="5272" spans="1:12" ht="14.4">
      <c r="A5272" s="2">
        <v>5271</v>
      </c>
      <c r="B5272">
        <v>370</v>
      </c>
      <c r="C5272">
        <v>2</v>
      </c>
      <c r="D5272" s="7">
        <f>Groei2030!B5272</f>
        <v>-4</v>
      </c>
      <c r="E5272" s="7">
        <f>Groei2030!C5272</f>
        <v>0</v>
      </c>
      <c r="F5272" s="6">
        <v>3.30055E-2</v>
      </c>
      <c r="G5272" s="6">
        <f t="shared" si="329"/>
        <v>-30.297980639590371</v>
      </c>
      <c r="H5272" s="6">
        <f t="shared" si="330"/>
        <v>-5.7274065481267238</v>
      </c>
      <c r="I5272" s="7">
        <f>B5272+ProxiPrognose2030!H5272</f>
        <v>364.27259345187326</v>
      </c>
      <c r="J5272">
        <f t="shared" si="331"/>
        <v>2</v>
      </c>
      <c r="K5272">
        <f t="shared" si="332"/>
        <v>0</v>
      </c>
      <c r="L5272" s="20">
        <v>2</v>
      </c>
    </row>
    <row r="5273" spans="1:12" ht="14.4">
      <c r="A5273" s="2">
        <v>5272</v>
      </c>
      <c r="B5273">
        <v>288</v>
      </c>
      <c r="C5273">
        <v>2</v>
      </c>
      <c r="D5273" s="7">
        <f>Groei2030!B5273</f>
        <v>-2</v>
      </c>
      <c r="E5273" s="7">
        <f>Groei2030!C5273</f>
        <v>-2</v>
      </c>
      <c r="F5273" s="6">
        <v>1.7495E-2</v>
      </c>
      <c r="G5273" s="6">
        <f t="shared" si="329"/>
        <v>-57.159188339525578</v>
      </c>
      <c r="H5273" s="6">
        <f t="shared" si="330"/>
        <v>-10.805139572689145</v>
      </c>
      <c r="I5273" s="7">
        <f>B5273+ProxiPrognose2030!H5273</f>
        <v>277.19486042731086</v>
      </c>
      <c r="J5273">
        <f t="shared" si="331"/>
        <v>2</v>
      </c>
      <c r="K5273">
        <f t="shared" si="332"/>
        <v>0</v>
      </c>
      <c r="L5273" s="20">
        <v>2</v>
      </c>
    </row>
    <row r="5274" spans="1:12" ht="14.4">
      <c r="A5274" s="2">
        <v>5273</v>
      </c>
      <c r="B5274">
        <v>305</v>
      </c>
      <c r="C5274">
        <v>2</v>
      </c>
      <c r="D5274" s="7">
        <f>Groei2030!B5274</f>
        <v>-9</v>
      </c>
      <c r="E5274" s="7">
        <f>Groei2030!C5274</f>
        <v>-5</v>
      </c>
      <c r="F5274" s="6">
        <v>7.1045999999999998E-2</v>
      </c>
      <c r="G5274" s="6">
        <f t="shared" si="329"/>
        <v>-49.263857219266391</v>
      </c>
      <c r="H5274" s="6">
        <f t="shared" si="330"/>
        <v>-9.3126384157403379</v>
      </c>
      <c r="I5274" s="7">
        <f>B5274+ProxiPrognose2030!H5274</f>
        <v>295.68736158425963</v>
      </c>
      <c r="J5274">
        <f t="shared" si="331"/>
        <v>2</v>
      </c>
      <c r="K5274">
        <f t="shared" si="332"/>
        <v>0</v>
      </c>
      <c r="L5274" s="20">
        <v>2</v>
      </c>
    </row>
    <row r="5275" spans="1:12" ht="14.4">
      <c r="A5275" s="2">
        <v>5274</v>
      </c>
      <c r="B5275">
        <v>314</v>
      </c>
      <c r="C5275">
        <v>2</v>
      </c>
      <c r="D5275" s="7">
        <f>Groei2030!B5275</f>
        <v>-6</v>
      </c>
      <c r="E5275" s="7">
        <f>Groei2030!C5275</f>
        <v>4</v>
      </c>
      <c r="F5275" s="6">
        <v>4.3353999999999997E-2</v>
      </c>
      <c r="G5275" s="6">
        <f t="shared" si="329"/>
        <v>-11.532961203118514</v>
      </c>
      <c r="H5275" s="6">
        <f t="shared" si="330"/>
        <v>-2.1801438947293978</v>
      </c>
      <c r="I5275" s="7">
        <f>B5275+ProxiPrognose2030!H5275</f>
        <v>311.81985610527062</v>
      </c>
      <c r="J5275">
        <f t="shared" si="331"/>
        <v>2</v>
      </c>
      <c r="K5275">
        <f t="shared" si="332"/>
        <v>0</v>
      </c>
      <c r="L5275" s="20">
        <v>2</v>
      </c>
    </row>
    <row r="5276" spans="1:12" ht="14.4">
      <c r="A5276" s="2">
        <v>5275</v>
      </c>
      <c r="B5276">
        <v>383</v>
      </c>
      <c r="C5276">
        <v>2</v>
      </c>
      <c r="D5276" s="7">
        <f>Groei2030!B5276</f>
        <v>-6</v>
      </c>
      <c r="E5276" s="7">
        <f>Groei2030!C5276</f>
        <v>1</v>
      </c>
      <c r="F5276" s="6">
        <v>6.6242999999999996E-2</v>
      </c>
      <c r="G5276" s="6">
        <f t="shared" si="329"/>
        <v>-18.869918330993464</v>
      </c>
      <c r="H5276" s="6">
        <f t="shared" si="330"/>
        <v>-3.567092312097063</v>
      </c>
      <c r="I5276" s="7">
        <f>B5276+ProxiPrognose2030!H5276</f>
        <v>379.43290768790291</v>
      </c>
      <c r="J5276">
        <f t="shared" si="331"/>
        <v>2</v>
      </c>
      <c r="K5276">
        <f t="shared" si="332"/>
        <v>0</v>
      </c>
      <c r="L5276" s="20">
        <v>2</v>
      </c>
    </row>
    <row r="5277" spans="1:12" ht="14.4">
      <c r="A5277" s="2">
        <v>5276</v>
      </c>
      <c r="B5277">
        <v>374</v>
      </c>
      <c r="C5277">
        <v>2</v>
      </c>
      <c r="D5277" s="7">
        <f>Groei2030!B5277</f>
        <v>-5</v>
      </c>
      <c r="E5277" s="7">
        <f>Groei2030!C5277</f>
        <v>-3</v>
      </c>
      <c r="F5277" s="6">
        <v>6.1242999999999999E-2</v>
      </c>
      <c r="G5277" s="6">
        <f t="shared" si="329"/>
        <v>-32.65679342945316</v>
      </c>
      <c r="H5277" s="6">
        <f t="shared" si="330"/>
        <v>-6.1733068864750775</v>
      </c>
      <c r="I5277" s="7">
        <f>B5277+ProxiPrognose2030!H5277</f>
        <v>367.82669311352493</v>
      </c>
      <c r="J5277">
        <f t="shared" si="331"/>
        <v>2</v>
      </c>
      <c r="K5277">
        <f t="shared" si="332"/>
        <v>0</v>
      </c>
      <c r="L5277" s="20">
        <v>2</v>
      </c>
    </row>
    <row r="5278" spans="1:12" ht="14.4">
      <c r="A5278" s="2">
        <v>5277</v>
      </c>
      <c r="B5278">
        <v>327</v>
      </c>
      <c r="C5278">
        <v>2</v>
      </c>
      <c r="D5278" s="7">
        <f>Groei2030!B5278</f>
        <v>-1</v>
      </c>
      <c r="E5278" s="7">
        <f>Groei2030!C5278</f>
        <v>0</v>
      </c>
      <c r="F5278" s="6">
        <v>2.51065E-2</v>
      </c>
      <c r="G5278" s="6">
        <f t="shared" si="329"/>
        <v>-9.9575807061916244</v>
      </c>
      <c r="H5278" s="6">
        <f t="shared" si="330"/>
        <v>-1.8823403981458646</v>
      </c>
      <c r="I5278" s="7">
        <f>B5278+ProxiPrognose2030!H5278</f>
        <v>325.11765960185414</v>
      </c>
      <c r="J5278">
        <f t="shared" si="331"/>
        <v>2</v>
      </c>
      <c r="K5278">
        <f t="shared" si="332"/>
        <v>0</v>
      </c>
      <c r="L5278" s="20">
        <v>2</v>
      </c>
    </row>
    <row r="5279" spans="1:12" ht="14.4">
      <c r="A5279" s="2">
        <v>5278</v>
      </c>
      <c r="B5279">
        <v>288</v>
      </c>
      <c r="C5279">
        <v>2</v>
      </c>
      <c r="D5279" s="7">
        <f>Groei2030!B5279</f>
        <v>-7</v>
      </c>
      <c r="E5279" s="7">
        <f>Groei2030!C5279</f>
        <v>-2</v>
      </c>
      <c r="F5279" s="6">
        <v>6.7122000000000001E-2</v>
      </c>
      <c r="G5279" s="6">
        <f t="shared" si="329"/>
        <v>-33.521051220166264</v>
      </c>
      <c r="H5279" s="6">
        <f t="shared" si="330"/>
        <v>-6.3366826503149838</v>
      </c>
      <c r="I5279" s="7">
        <f>B5279+ProxiPrognose2030!H5279</f>
        <v>281.66331734968503</v>
      </c>
      <c r="J5279">
        <f t="shared" si="331"/>
        <v>2</v>
      </c>
      <c r="K5279">
        <f t="shared" si="332"/>
        <v>0</v>
      </c>
      <c r="L5279" s="20">
        <v>2</v>
      </c>
    </row>
    <row r="5280" spans="1:12" ht="14.4">
      <c r="A5280" s="2">
        <v>5279</v>
      </c>
      <c r="B5280">
        <v>256</v>
      </c>
      <c r="C5280">
        <v>2</v>
      </c>
      <c r="D5280" s="7">
        <f>Groei2030!B5280</f>
        <v>131</v>
      </c>
      <c r="E5280" s="7">
        <f>Groei2030!C5280</f>
        <v>0</v>
      </c>
      <c r="F5280" s="6">
        <v>5.2736216552734402E-2</v>
      </c>
      <c r="G5280" s="6">
        <f t="shared" si="329"/>
        <v>621.01535037598171</v>
      </c>
      <c r="H5280" s="6">
        <f t="shared" si="330"/>
        <v>117.39420612022339</v>
      </c>
      <c r="I5280" s="7">
        <f>B5280+ProxiPrognose2030!H5280</f>
        <v>373.39420612022337</v>
      </c>
      <c r="J5280">
        <f t="shared" si="331"/>
        <v>2</v>
      </c>
      <c r="K5280">
        <f t="shared" si="332"/>
        <v>0</v>
      </c>
      <c r="L5280" s="20">
        <v>2</v>
      </c>
    </row>
    <row r="5281" spans="1:12" ht="14.4">
      <c r="A5281" s="2">
        <v>5280</v>
      </c>
      <c r="B5281">
        <v>266</v>
      </c>
      <c r="C5281">
        <v>2</v>
      </c>
      <c r="D5281" s="7">
        <f>Groei2030!B5281</f>
        <v>-10</v>
      </c>
      <c r="E5281" s="7">
        <f>Groei2030!C5281</f>
        <v>1</v>
      </c>
      <c r="F5281" s="6">
        <v>9.0169954101562505E-2</v>
      </c>
      <c r="G5281" s="6">
        <f t="shared" si="329"/>
        <v>-24.952879508685598</v>
      </c>
      <c r="H5281" s="6">
        <f t="shared" si="330"/>
        <v>-4.7169904553280899</v>
      </c>
      <c r="I5281" s="7">
        <f>B5281+ProxiPrognose2030!H5281</f>
        <v>261.28300954467193</v>
      </c>
      <c r="J5281">
        <f t="shared" si="331"/>
        <v>2</v>
      </c>
      <c r="K5281">
        <f t="shared" si="332"/>
        <v>0</v>
      </c>
      <c r="L5281" s="20">
        <v>2</v>
      </c>
    </row>
    <row r="5282" spans="1:12" ht="14.4">
      <c r="A5282" s="2">
        <v>5281</v>
      </c>
      <c r="B5282">
        <v>270</v>
      </c>
      <c r="C5282">
        <v>2</v>
      </c>
      <c r="D5282" s="7">
        <f>Groei2030!B5282</f>
        <v>-6</v>
      </c>
      <c r="E5282" s="7">
        <f>Groei2030!C5282</f>
        <v>0</v>
      </c>
      <c r="F5282" s="6">
        <v>4.28855E-2</v>
      </c>
      <c r="G5282" s="6">
        <f t="shared" si="329"/>
        <v>-34.976856979631812</v>
      </c>
      <c r="H5282" s="6">
        <f t="shared" si="330"/>
        <v>-6.6118822267734991</v>
      </c>
      <c r="I5282" s="7">
        <f>B5282+ProxiPrognose2030!H5282</f>
        <v>263.3881177732265</v>
      </c>
      <c r="J5282">
        <f t="shared" si="331"/>
        <v>2</v>
      </c>
      <c r="K5282">
        <f t="shared" si="332"/>
        <v>0</v>
      </c>
      <c r="L5282" s="20">
        <v>2</v>
      </c>
    </row>
    <row r="5283" spans="1:12" ht="14.4">
      <c r="A5283" s="2">
        <v>5282</v>
      </c>
      <c r="B5283">
        <v>328</v>
      </c>
      <c r="C5283">
        <v>2</v>
      </c>
      <c r="D5283" s="7">
        <f>Groei2030!B5283</f>
        <v>0</v>
      </c>
      <c r="E5283" s="7">
        <f>Groei2030!C5283</f>
        <v>-2</v>
      </c>
      <c r="F5283" s="6">
        <v>3.2687000000000001E-2</v>
      </c>
      <c r="G5283" s="6">
        <f t="shared" si="329"/>
        <v>-15.296601095236639</v>
      </c>
      <c r="H5283" s="6">
        <f t="shared" si="330"/>
        <v>-2.8916070123320678</v>
      </c>
      <c r="I5283" s="7">
        <f>B5283+ProxiPrognose2030!H5283</f>
        <v>325.10839298766791</v>
      </c>
      <c r="J5283">
        <f t="shared" si="331"/>
        <v>2</v>
      </c>
      <c r="K5283">
        <f t="shared" si="332"/>
        <v>0</v>
      </c>
      <c r="L5283" s="20">
        <v>2</v>
      </c>
    </row>
    <row r="5284" spans="1:12" ht="14.4">
      <c r="A5284" s="2">
        <v>5283</v>
      </c>
      <c r="B5284">
        <v>393</v>
      </c>
      <c r="C5284">
        <v>2</v>
      </c>
      <c r="D5284" s="7">
        <f>Groei2030!B5284</f>
        <v>-4</v>
      </c>
      <c r="E5284" s="7">
        <f>Groei2030!C5284</f>
        <v>1</v>
      </c>
      <c r="F5284" s="6">
        <v>0.1224725</v>
      </c>
      <c r="G5284" s="6">
        <f t="shared" si="329"/>
        <v>-6.1238237155279753</v>
      </c>
      <c r="H5284" s="6">
        <f t="shared" si="330"/>
        <v>-1.1576226305345889</v>
      </c>
      <c r="I5284" s="7">
        <f>B5284+ProxiPrognose2030!H5284</f>
        <v>391.8423773694654</v>
      </c>
      <c r="J5284">
        <f t="shared" si="331"/>
        <v>2</v>
      </c>
      <c r="K5284">
        <f t="shared" si="332"/>
        <v>0</v>
      </c>
      <c r="L5284" s="20">
        <v>2</v>
      </c>
    </row>
    <row r="5285" spans="1:12" ht="14.4">
      <c r="A5285" s="2">
        <v>5284</v>
      </c>
      <c r="B5285">
        <v>332</v>
      </c>
      <c r="C5285">
        <v>2</v>
      </c>
      <c r="D5285" s="7">
        <f>Groei2030!B5285</f>
        <v>-5</v>
      </c>
      <c r="E5285" s="7">
        <f>Groei2030!C5285</f>
        <v>0</v>
      </c>
      <c r="F5285" s="6">
        <v>3.3350999999999999E-2</v>
      </c>
      <c r="G5285" s="6">
        <f t="shared" si="329"/>
        <v>-37.480135528170074</v>
      </c>
      <c r="H5285" s="6">
        <f t="shared" si="330"/>
        <v>-7.0850917822627739</v>
      </c>
      <c r="I5285" s="7">
        <f>B5285+ProxiPrognose2030!H5285</f>
        <v>324.91490821773721</v>
      </c>
      <c r="J5285">
        <f t="shared" si="331"/>
        <v>2</v>
      </c>
      <c r="K5285">
        <f t="shared" si="332"/>
        <v>0</v>
      </c>
      <c r="L5285" s="20">
        <v>2</v>
      </c>
    </row>
    <row r="5286" spans="1:12" ht="14.4">
      <c r="A5286" s="2">
        <v>5285</v>
      </c>
      <c r="B5286">
        <v>331</v>
      </c>
      <c r="C5286">
        <v>2</v>
      </c>
      <c r="D5286" s="7">
        <f>Groei2030!B5286</f>
        <v>-7</v>
      </c>
      <c r="E5286" s="7">
        <f>Groei2030!C5286</f>
        <v>0</v>
      </c>
      <c r="F5286" s="6">
        <v>4.2631000000000002E-2</v>
      </c>
      <c r="G5286" s="6">
        <f t="shared" si="329"/>
        <v>-41.049940184372872</v>
      </c>
      <c r="H5286" s="6">
        <f t="shared" si="330"/>
        <v>-7.7599130783313557</v>
      </c>
      <c r="I5286" s="7">
        <f>B5286+ProxiPrognose2030!H5286</f>
        <v>323.24008692166865</v>
      </c>
      <c r="J5286">
        <f t="shared" si="331"/>
        <v>2</v>
      </c>
      <c r="K5286">
        <f t="shared" si="332"/>
        <v>0</v>
      </c>
      <c r="L5286" s="20">
        <v>2</v>
      </c>
    </row>
    <row r="5287" spans="1:12" ht="14.4">
      <c r="A5287" s="2">
        <v>5286</v>
      </c>
      <c r="B5287">
        <v>329</v>
      </c>
      <c r="C5287">
        <v>2</v>
      </c>
      <c r="D5287" s="7">
        <f>Groei2030!B5287</f>
        <v>-2</v>
      </c>
      <c r="E5287" s="7">
        <f>Groei2030!C5287</f>
        <v>2</v>
      </c>
      <c r="F5287" s="6">
        <v>1.8759000000000001E-2</v>
      </c>
      <c r="G5287" s="6">
        <f t="shared" si="329"/>
        <v>0</v>
      </c>
      <c r="H5287" s="6">
        <f t="shared" si="330"/>
        <v>0</v>
      </c>
      <c r="I5287" s="7">
        <f>B5287+ProxiPrognose2030!H5287</f>
        <v>329</v>
      </c>
      <c r="J5287">
        <f t="shared" si="331"/>
        <v>2</v>
      </c>
      <c r="K5287">
        <f t="shared" si="332"/>
        <v>0</v>
      </c>
      <c r="L5287" s="20">
        <v>2</v>
      </c>
    </row>
    <row r="5288" spans="1:12" ht="14.4">
      <c r="A5288" s="2">
        <v>5287</v>
      </c>
      <c r="B5288">
        <v>273</v>
      </c>
      <c r="C5288">
        <v>2</v>
      </c>
      <c r="D5288" s="7">
        <f>Groei2030!B5288</f>
        <v>7</v>
      </c>
      <c r="E5288" s="7">
        <f>Groei2030!C5288</f>
        <v>2</v>
      </c>
      <c r="F5288" s="6">
        <v>5.1948500000000002E-2</v>
      </c>
      <c r="G5288" s="6">
        <f t="shared" si="329"/>
        <v>43.312126432909515</v>
      </c>
      <c r="H5288" s="6">
        <f t="shared" si="330"/>
        <v>8.1875475298505691</v>
      </c>
      <c r="I5288" s="7">
        <f>B5288+ProxiPrognose2030!H5288</f>
        <v>281.18754752985058</v>
      </c>
      <c r="J5288">
        <f t="shared" si="331"/>
        <v>2</v>
      </c>
      <c r="K5288">
        <f t="shared" si="332"/>
        <v>0</v>
      </c>
      <c r="L5288" s="20">
        <v>2</v>
      </c>
    </row>
    <row r="5289" spans="1:12" ht="14.4">
      <c r="A5289" s="2">
        <v>5288</v>
      </c>
      <c r="B5289">
        <v>265</v>
      </c>
      <c r="C5289">
        <v>2</v>
      </c>
      <c r="D5289" s="7">
        <f>Groei2030!B5289</f>
        <v>-5</v>
      </c>
      <c r="E5289" s="7">
        <f>Groei2030!C5289</f>
        <v>0</v>
      </c>
      <c r="F5289" s="6">
        <v>4.1786499999999997E-2</v>
      </c>
      <c r="G5289" s="6">
        <f t="shared" si="329"/>
        <v>-29.913967429672265</v>
      </c>
      <c r="H5289" s="6">
        <f t="shared" si="330"/>
        <v>-5.6548142589172521</v>
      </c>
      <c r="I5289" s="7">
        <f>B5289+ProxiPrognose2030!H5289</f>
        <v>259.34518574108273</v>
      </c>
      <c r="J5289">
        <f t="shared" si="331"/>
        <v>2</v>
      </c>
      <c r="K5289">
        <f t="shared" si="332"/>
        <v>0</v>
      </c>
      <c r="L5289" s="20">
        <v>2</v>
      </c>
    </row>
    <row r="5290" spans="1:12" ht="14.4">
      <c r="A5290" s="2">
        <v>5289</v>
      </c>
      <c r="B5290">
        <v>284</v>
      </c>
      <c r="C5290">
        <v>2</v>
      </c>
      <c r="D5290" s="7">
        <f>Groei2030!B5290</f>
        <v>4</v>
      </c>
      <c r="E5290" s="7">
        <f>Groei2030!C5290</f>
        <v>-10</v>
      </c>
      <c r="F5290" s="6">
        <v>4.96985E-2</v>
      </c>
      <c r="G5290" s="6">
        <f t="shared" si="329"/>
        <v>-30.181997444590884</v>
      </c>
      <c r="H5290" s="6">
        <f t="shared" si="330"/>
        <v>-5.7054815585237968</v>
      </c>
      <c r="I5290" s="7">
        <f>B5290+ProxiPrognose2030!H5290</f>
        <v>278.29451844147621</v>
      </c>
      <c r="J5290">
        <f t="shared" si="331"/>
        <v>2</v>
      </c>
      <c r="K5290">
        <f t="shared" si="332"/>
        <v>0</v>
      </c>
      <c r="L5290" s="20">
        <v>2</v>
      </c>
    </row>
    <row r="5291" spans="1:12" ht="14.4">
      <c r="A5291" s="2">
        <v>5290</v>
      </c>
      <c r="B5291">
        <v>330</v>
      </c>
      <c r="C5291">
        <v>2</v>
      </c>
      <c r="D5291" s="7">
        <f>Groei2030!B5291</f>
        <v>-6</v>
      </c>
      <c r="E5291" s="7">
        <f>Groei2030!C5291</f>
        <v>-3</v>
      </c>
      <c r="F5291" s="6">
        <v>3.0471999999999999E-2</v>
      </c>
      <c r="G5291" s="6">
        <f t="shared" si="329"/>
        <v>-73.838277763192437</v>
      </c>
      <c r="H5291" s="6">
        <f t="shared" si="330"/>
        <v>-13.958086533684771</v>
      </c>
      <c r="I5291" s="7">
        <f>B5291+ProxiPrognose2030!H5291</f>
        <v>316.04191346631524</v>
      </c>
      <c r="J5291">
        <f t="shared" si="331"/>
        <v>2</v>
      </c>
      <c r="K5291">
        <f t="shared" si="332"/>
        <v>0</v>
      </c>
      <c r="L5291" s="20">
        <v>2</v>
      </c>
    </row>
    <row r="5292" spans="1:12" ht="14.4">
      <c r="A5292" s="2">
        <v>5291</v>
      </c>
      <c r="B5292">
        <v>328</v>
      </c>
      <c r="C5292">
        <v>2</v>
      </c>
      <c r="D5292" s="7">
        <f>Groei2030!B5292</f>
        <v>-5</v>
      </c>
      <c r="E5292" s="7">
        <f>Groei2030!C5292</f>
        <v>2</v>
      </c>
      <c r="F5292" s="6">
        <v>3.5205E-2</v>
      </c>
      <c r="G5292" s="6">
        <f t="shared" si="329"/>
        <v>-21.303792074989349</v>
      </c>
      <c r="H5292" s="6">
        <f t="shared" si="330"/>
        <v>-4.0271818667276653</v>
      </c>
      <c r="I5292" s="7">
        <f>B5292+ProxiPrognose2030!H5292</f>
        <v>323.97281813327231</v>
      </c>
      <c r="J5292">
        <f t="shared" si="331"/>
        <v>2</v>
      </c>
      <c r="K5292">
        <f t="shared" si="332"/>
        <v>0</v>
      </c>
      <c r="L5292" s="20">
        <v>2</v>
      </c>
    </row>
    <row r="5293" spans="1:12" ht="14.4">
      <c r="A5293" s="2">
        <v>5292</v>
      </c>
      <c r="B5293">
        <v>324</v>
      </c>
      <c r="C5293">
        <v>2</v>
      </c>
      <c r="D5293" s="7">
        <f>Groei2030!B5293</f>
        <v>-2</v>
      </c>
      <c r="E5293" s="7">
        <f>Groei2030!C5293</f>
        <v>0</v>
      </c>
      <c r="F5293" s="6">
        <v>1.5857E-2</v>
      </c>
      <c r="G5293" s="6">
        <f t="shared" si="329"/>
        <v>-31.531815601942359</v>
      </c>
      <c r="H5293" s="6">
        <f t="shared" si="330"/>
        <v>-5.9606456714446807</v>
      </c>
      <c r="I5293" s="7">
        <f>B5293+ProxiPrognose2030!H5293</f>
        <v>318.03935432855531</v>
      </c>
      <c r="J5293">
        <f t="shared" si="331"/>
        <v>2</v>
      </c>
      <c r="K5293">
        <f t="shared" si="332"/>
        <v>0</v>
      </c>
      <c r="L5293" s="20">
        <v>2</v>
      </c>
    </row>
    <row r="5294" spans="1:12" ht="14.4">
      <c r="A5294" s="2">
        <v>5293</v>
      </c>
      <c r="B5294">
        <v>284</v>
      </c>
      <c r="C5294">
        <v>2</v>
      </c>
      <c r="D5294" s="7">
        <f>Groei2030!B5294</f>
        <v>-13</v>
      </c>
      <c r="E5294" s="7">
        <f>Groei2030!C5294</f>
        <v>-9</v>
      </c>
      <c r="F5294" s="6">
        <v>8.9291499999999996E-2</v>
      </c>
      <c r="G5294" s="6">
        <f t="shared" si="329"/>
        <v>-61.59600857864411</v>
      </c>
      <c r="H5294" s="6">
        <f t="shared" si="330"/>
        <v>-11.643857954375068</v>
      </c>
      <c r="I5294" s="7">
        <f>B5294+ProxiPrognose2030!H5294</f>
        <v>272.35614204562495</v>
      </c>
      <c r="J5294">
        <f t="shared" si="331"/>
        <v>2</v>
      </c>
      <c r="K5294">
        <f t="shared" si="332"/>
        <v>0</v>
      </c>
      <c r="L5294" s="20">
        <v>2</v>
      </c>
    </row>
    <row r="5295" spans="1:12" ht="14.4">
      <c r="A5295" s="2">
        <v>5294</v>
      </c>
      <c r="B5295">
        <v>307</v>
      </c>
      <c r="C5295">
        <v>2</v>
      </c>
      <c r="D5295" s="7">
        <f>Groei2030!B5295</f>
        <v>-12</v>
      </c>
      <c r="E5295" s="7">
        <f>Groei2030!C5295</f>
        <v>-2</v>
      </c>
      <c r="F5295" s="6">
        <v>0.26756753124999999</v>
      </c>
      <c r="G5295" s="6">
        <f t="shared" si="329"/>
        <v>-13.080809856296792</v>
      </c>
      <c r="H5295" s="6">
        <f t="shared" si="330"/>
        <v>-2.4727428839880514</v>
      </c>
      <c r="I5295" s="7">
        <f>B5295+ProxiPrognose2030!H5295</f>
        <v>304.52725711601192</v>
      </c>
      <c r="J5295">
        <f t="shared" si="331"/>
        <v>2</v>
      </c>
      <c r="K5295">
        <f t="shared" si="332"/>
        <v>0</v>
      </c>
      <c r="L5295" s="20">
        <v>2</v>
      </c>
    </row>
    <row r="5296" spans="1:12" ht="14.4">
      <c r="A5296" s="2">
        <v>5295</v>
      </c>
      <c r="B5296">
        <v>245</v>
      </c>
      <c r="C5296">
        <v>2</v>
      </c>
      <c r="D5296" s="7">
        <f>Groei2030!B5296</f>
        <v>-20</v>
      </c>
      <c r="E5296" s="7">
        <f>Groei2030!C5296</f>
        <v>0</v>
      </c>
      <c r="F5296" s="6">
        <v>0.20919858300781199</v>
      </c>
      <c r="G5296" s="6">
        <f t="shared" si="329"/>
        <v>-23.90073550265533</v>
      </c>
      <c r="H5296" s="6">
        <f t="shared" si="330"/>
        <v>-4.518097448517076</v>
      </c>
      <c r="I5296" s="7">
        <f>B5296+ProxiPrognose2030!H5296</f>
        <v>240.48190255148293</v>
      </c>
      <c r="J5296">
        <f t="shared" si="331"/>
        <v>2</v>
      </c>
      <c r="K5296">
        <f t="shared" si="332"/>
        <v>0</v>
      </c>
      <c r="L5296" s="20">
        <v>2</v>
      </c>
    </row>
    <row r="5297" spans="1:12" ht="14.4">
      <c r="A5297" s="2">
        <v>5296</v>
      </c>
      <c r="B5297">
        <v>415</v>
      </c>
      <c r="C5297">
        <v>3</v>
      </c>
      <c r="D5297" s="7">
        <f>Groei2030!B5297</f>
        <v>0</v>
      </c>
      <c r="E5297" s="7">
        <f>Groei2030!C5297</f>
        <v>0</v>
      </c>
      <c r="F5297" s="6">
        <v>8.3547874999999994E-2</v>
      </c>
      <c r="G5297" s="6">
        <f t="shared" si="329"/>
        <v>0</v>
      </c>
      <c r="H5297" s="6">
        <f t="shared" si="330"/>
        <v>0</v>
      </c>
      <c r="I5297" s="7">
        <f>B5297+ProxiPrognose2030!H5297</f>
        <v>415</v>
      </c>
      <c r="J5297">
        <f t="shared" si="331"/>
        <v>3</v>
      </c>
      <c r="K5297">
        <f t="shared" si="332"/>
        <v>0</v>
      </c>
      <c r="L5297" s="20">
        <v>3</v>
      </c>
    </row>
    <row r="5298" spans="1:12" ht="14.4">
      <c r="A5298" s="2">
        <v>5297</v>
      </c>
      <c r="B5298">
        <v>2804</v>
      </c>
      <c r="C5298">
        <v>6</v>
      </c>
      <c r="D5298" s="7">
        <f>Groei2030!B5298</f>
        <v>433</v>
      </c>
      <c r="E5298" s="7">
        <f>Groei2030!C5298</f>
        <v>684</v>
      </c>
      <c r="F5298" s="6">
        <v>6.6318195312499995E-2</v>
      </c>
      <c r="G5298" s="6">
        <f t="shared" si="329"/>
        <v>4210.7599382663766</v>
      </c>
      <c r="H5298" s="6">
        <f t="shared" si="330"/>
        <v>795.9848654567819</v>
      </c>
      <c r="I5298" s="7">
        <f>B5298+ProxiPrognose2030!H5298</f>
        <v>3599.9848654567818</v>
      </c>
      <c r="J5298">
        <f t="shared" si="331"/>
        <v>6</v>
      </c>
      <c r="K5298">
        <f t="shared" si="332"/>
        <v>0</v>
      </c>
      <c r="L5298" s="20">
        <v>6</v>
      </c>
    </row>
    <row r="5299" spans="1:12" ht="14.4">
      <c r="A5299" s="2">
        <v>5298</v>
      </c>
      <c r="B5299">
        <v>2764</v>
      </c>
      <c r="C5299">
        <v>6</v>
      </c>
      <c r="D5299" s="7">
        <f>Groei2030!B5299</f>
        <v>10</v>
      </c>
      <c r="E5299" s="7">
        <f>Groei2030!C5299</f>
        <v>-1</v>
      </c>
      <c r="F5299" s="6">
        <v>6.5279166748046902E-2</v>
      </c>
      <c r="G5299" s="6">
        <f t="shared" si="329"/>
        <v>34.46735171550452</v>
      </c>
      <c r="H5299" s="6">
        <f t="shared" si="330"/>
        <v>6.5155674320424426</v>
      </c>
      <c r="I5299" s="7">
        <f>B5299+ProxiPrognose2030!H5299</f>
        <v>2770.5155674320426</v>
      </c>
      <c r="J5299">
        <f t="shared" si="331"/>
        <v>6</v>
      </c>
      <c r="K5299">
        <f t="shared" si="332"/>
        <v>0</v>
      </c>
      <c r="L5299" s="20">
        <v>6</v>
      </c>
    </row>
    <row r="5300" spans="1:12" ht="14.4">
      <c r="A5300" s="2">
        <v>5299</v>
      </c>
      <c r="B5300">
        <v>2776</v>
      </c>
      <c r="C5300">
        <v>6</v>
      </c>
      <c r="D5300" s="7">
        <f>Groei2030!B5300</f>
        <v>584</v>
      </c>
      <c r="E5300" s="7">
        <f>Groei2030!C5300</f>
        <v>77</v>
      </c>
      <c r="F5300" s="6">
        <v>6.02485578613281E-2</v>
      </c>
      <c r="G5300" s="6">
        <f t="shared" si="329"/>
        <v>2742.8042407313696</v>
      </c>
      <c r="H5300" s="6">
        <f t="shared" si="330"/>
        <v>518.48851431594892</v>
      </c>
      <c r="I5300" s="7">
        <f>B5300+ProxiPrognose2030!H5300</f>
        <v>3294.488514315949</v>
      </c>
      <c r="J5300">
        <f t="shared" si="331"/>
        <v>6</v>
      </c>
      <c r="K5300">
        <f t="shared" si="332"/>
        <v>0</v>
      </c>
      <c r="L5300" s="20">
        <v>6</v>
      </c>
    </row>
    <row r="5301" spans="1:12" ht="14.4">
      <c r="A5301" s="2">
        <v>5300</v>
      </c>
      <c r="B5301">
        <v>2890</v>
      </c>
      <c r="C5301">
        <v>6</v>
      </c>
      <c r="D5301" s="7">
        <f>Groei2030!B5301</f>
        <v>373</v>
      </c>
      <c r="E5301" s="7">
        <f>Groei2030!C5301</f>
        <v>-206</v>
      </c>
      <c r="F5301" s="6">
        <v>9.4332254882812494E-2</v>
      </c>
      <c r="G5301" s="6">
        <f t="shared" si="329"/>
        <v>442.58456507655183</v>
      </c>
      <c r="H5301" s="6">
        <f t="shared" si="330"/>
        <v>83.664379031484273</v>
      </c>
      <c r="I5301" s="7">
        <f>B5301+ProxiPrognose2030!H5301</f>
        <v>2973.6643790314843</v>
      </c>
      <c r="J5301">
        <f t="shared" si="331"/>
        <v>6</v>
      </c>
      <c r="K5301">
        <f t="shared" si="332"/>
        <v>0</v>
      </c>
      <c r="L5301" s="20">
        <v>6</v>
      </c>
    </row>
    <row r="5302" spans="1:12" ht="14.4">
      <c r="A5302" s="2">
        <v>5301</v>
      </c>
      <c r="B5302">
        <v>2831</v>
      </c>
      <c r="C5302">
        <v>6</v>
      </c>
      <c r="D5302" s="7">
        <f>Groei2030!B5302</f>
        <v>9</v>
      </c>
      <c r="E5302" s="7">
        <f>Groei2030!C5302</f>
        <v>-52</v>
      </c>
      <c r="F5302" s="6">
        <v>7.2930761718750001E-2</v>
      </c>
      <c r="G5302" s="6">
        <f t="shared" si="329"/>
        <v>-147.40007846697492</v>
      </c>
      <c r="H5302" s="6">
        <f t="shared" si="330"/>
        <v>-27.863908972963124</v>
      </c>
      <c r="I5302" s="7">
        <f>B5302+ProxiPrognose2030!H5302</f>
        <v>2803.1360910270369</v>
      </c>
      <c r="J5302">
        <f t="shared" si="331"/>
        <v>6</v>
      </c>
      <c r="K5302">
        <f t="shared" si="332"/>
        <v>0</v>
      </c>
      <c r="L5302" s="20">
        <v>6</v>
      </c>
    </row>
    <row r="5303" spans="1:12" ht="14.4">
      <c r="A5303" s="2">
        <v>5302</v>
      </c>
      <c r="B5303">
        <v>2680</v>
      </c>
      <c r="C5303">
        <v>6</v>
      </c>
      <c r="D5303" s="7">
        <f>Groei2030!B5303</f>
        <v>-20</v>
      </c>
      <c r="E5303" s="7">
        <f>Groei2030!C5303</f>
        <v>-133</v>
      </c>
      <c r="F5303" s="6">
        <v>9.8576799072265603E-2</v>
      </c>
      <c r="G5303" s="6">
        <f t="shared" si="329"/>
        <v>-388.02233750721945</v>
      </c>
      <c r="H5303" s="6">
        <f t="shared" si="330"/>
        <v>-73.350158318945077</v>
      </c>
      <c r="I5303" s="7">
        <f>B5303+ProxiPrognose2030!H5303</f>
        <v>2606.649841681055</v>
      </c>
      <c r="J5303">
        <f t="shared" si="331"/>
        <v>6</v>
      </c>
      <c r="K5303">
        <f t="shared" si="332"/>
        <v>0</v>
      </c>
      <c r="L5303" s="20">
        <v>6</v>
      </c>
    </row>
    <row r="5304" spans="1:12" ht="14.4">
      <c r="A5304" s="2">
        <v>5303</v>
      </c>
      <c r="B5304">
        <v>2764</v>
      </c>
      <c r="C5304">
        <v>6</v>
      </c>
      <c r="D5304" s="7">
        <f>Groei2030!B5304</f>
        <v>-7</v>
      </c>
      <c r="E5304" s="7">
        <f>Groei2030!C5304</f>
        <v>148</v>
      </c>
      <c r="F5304" s="6">
        <v>4.5207984863281203E-2</v>
      </c>
      <c r="G5304" s="6">
        <f t="shared" si="329"/>
        <v>779.72951253199369</v>
      </c>
      <c r="H5304" s="6">
        <f t="shared" si="330"/>
        <v>147.39688327636932</v>
      </c>
      <c r="I5304" s="7">
        <f>B5304+ProxiPrognose2030!H5304</f>
        <v>2911.3968832763694</v>
      </c>
      <c r="J5304">
        <f t="shared" si="331"/>
        <v>6</v>
      </c>
      <c r="K5304">
        <f t="shared" si="332"/>
        <v>0</v>
      </c>
      <c r="L5304" s="20">
        <v>6</v>
      </c>
    </row>
    <row r="5305" spans="1:12" ht="14.4">
      <c r="A5305" s="2">
        <v>5304</v>
      </c>
      <c r="B5305">
        <v>2576</v>
      </c>
      <c r="C5305">
        <v>6</v>
      </c>
      <c r="D5305" s="7">
        <f>Groei2030!B5305</f>
        <v>68</v>
      </c>
      <c r="E5305" s="7">
        <f>Groei2030!C5305</f>
        <v>103</v>
      </c>
      <c r="F5305" s="6">
        <v>6.4168144531249999E-2</v>
      </c>
      <c r="G5305" s="6">
        <f t="shared" si="329"/>
        <v>666.21842212035097</v>
      </c>
      <c r="H5305" s="6">
        <f t="shared" si="330"/>
        <v>125.93921023069016</v>
      </c>
      <c r="I5305" s="7">
        <f>B5305+ProxiPrognose2030!H5305</f>
        <v>2701.9392102306902</v>
      </c>
      <c r="J5305">
        <f t="shared" si="331"/>
        <v>6</v>
      </c>
      <c r="K5305">
        <f t="shared" si="332"/>
        <v>0</v>
      </c>
      <c r="L5305" s="20">
        <v>6</v>
      </c>
    </row>
    <row r="5306" spans="1:12" ht="14.4">
      <c r="A5306" s="2">
        <v>5305</v>
      </c>
      <c r="B5306">
        <v>2582</v>
      </c>
      <c r="C5306">
        <v>6</v>
      </c>
      <c r="D5306" s="7">
        <f>Groei2030!B5306</f>
        <v>2</v>
      </c>
      <c r="E5306" s="7">
        <f>Groei2030!C5306</f>
        <v>5</v>
      </c>
      <c r="F5306" s="6">
        <v>3.9646118652343701E-2</v>
      </c>
      <c r="G5306" s="6">
        <f t="shared" si="329"/>
        <v>44.14051260214719</v>
      </c>
      <c r="H5306" s="6">
        <f t="shared" si="330"/>
        <v>8.3441422688368974</v>
      </c>
      <c r="I5306" s="7">
        <f>B5306+ProxiPrognose2030!H5306</f>
        <v>2590.344142268837</v>
      </c>
      <c r="J5306">
        <f t="shared" si="331"/>
        <v>6</v>
      </c>
      <c r="K5306">
        <f t="shared" si="332"/>
        <v>0</v>
      </c>
      <c r="L5306" s="20">
        <v>6</v>
      </c>
    </row>
    <row r="5307" spans="1:12" ht="14.4">
      <c r="A5307" s="2">
        <v>5306</v>
      </c>
      <c r="B5307">
        <v>2906</v>
      </c>
      <c r="C5307">
        <v>6</v>
      </c>
      <c r="D5307" s="7">
        <f>Groei2030!B5307</f>
        <v>880</v>
      </c>
      <c r="E5307" s="7">
        <f>Groei2030!C5307</f>
        <v>-63</v>
      </c>
      <c r="F5307" s="6">
        <v>0.106790590576172</v>
      </c>
      <c r="G5307" s="6">
        <f t="shared" si="329"/>
        <v>1912.6216916490575</v>
      </c>
      <c r="H5307" s="6">
        <f t="shared" si="330"/>
        <v>361.55419501872541</v>
      </c>
      <c r="I5307" s="7">
        <f>B5307+ProxiPrognose2030!H5307</f>
        <v>3267.5541950187253</v>
      </c>
      <c r="J5307">
        <f t="shared" si="331"/>
        <v>6</v>
      </c>
      <c r="K5307">
        <f t="shared" si="332"/>
        <v>0</v>
      </c>
      <c r="L5307" s="20">
        <v>6</v>
      </c>
    </row>
    <row r="5308" spans="1:12" ht="14.4">
      <c r="A5308" s="2">
        <v>5307</v>
      </c>
      <c r="B5308">
        <v>2862</v>
      </c>
      <c r="C5308">
        <v>6</v>
      </c>
      <c r="D5308" s="7">
        <f>Groei2030!B5308</f>
        <v>-16</v>
      </c>
      <c r="E5308" s="7">
        <f>Groei2030!C5308</f>
        <v>35</v>
      </c>
      <c r="F5308" s="6">
        <v>0.115044843994141</v>
      </c>
      <c r="G5308" s="6">
        <f t="shared" si="329"/>
        <v>41.288247565809279</v>
      </c>
      <c r="H5308" s="6">
        <f t="shared" si="330"/>
        <v>7.8049617326671603</v>
      </c>
      <c r="I5308" s="7">
        <f>B5308+ProxiPrognose2030!H5308</f>
        <v>2869.8049617326674</v>
      </c>
      <c r="J5308">
        <f t="shared" si="331"/>
        <v>6</v>
      </c>
      <c r="K5308">
        <f t="shared" si="332"/>
        <v>0</v>
      </c>
      <c r="L5308" s="20">
        <v>6</v>
      </c>
    </row>
    <row r="5309" spans="1:12" ht="14.4">
      <c r="A5309" s="2">
        <v>5308</v>
      </c>
      <c r="B5309">
        <v>2902</v>
      </c>
      <c r="C5309">
        <v>6</v>
      </c>
      <c r="D5309" s="7">
        <f>Groei2030!B5309</f>
        <v>0</v>
      </c>
      <c r="E5309" s="7">
        <f>Groei2030!C5309</f>
        <v>-2</v>
      </c>
      <c r="F5309" s="6">
        <v>1.5968124511718799E-2</v>
      </c>
      <c r="G5309" s="6">
        <f t="shared" si="329"/>
        <v>-31.312381089780235</v>
      </c>
      <c r="H5309" s="6">
        <f t="shared" si="330"/>
        <v>-5.9191646672552425</v>
      </c>
      <c r="I5309" s="7">
        <f>B5309+ProxiPrognose2030!H5309</f>
        <v>2896.0808353327448</v>
      </c>
      <c r="J5309">
        <f t="shared" si="331"/>
        <v>6</v>
      </c>
      <c r="K5309">
        <f t="shared" si="332"/>
        <v>0</v>
      </c>
      <c r="L5309" s="20">
        <v>6</v>
      </c>
    </row>
    <row r="5310" spans="1:12" ht="14.4">
      <c r="A5310" s="2">
        <v>5309</v>
      </c>
      <c r="B5310">
        <v>2820</v>
      </c>
      <c r="C5310">
        <v>6</v>
      </c>
      <c r="D5310" s="7">
        <f>Groei2030!B5310</f>
        <v>1598</v>
      </c>
      <c r="E5310" s="7">
        <f>Groei2030!C5310</f>
        <v>15</v>
      </c>
      <c r="F5310" s="6">
        <v>7.9844412597656206E-2</v>
      </c>
      <c r="G5310" s="6">
        <f t="shared" si="329"/>
        <v>5050.4473247491487</v>
      </c>
      <c r="H5310" s="6">
        <f t="shared" si="330"/>
        <v>954.71594040626633</v>
      </c>
      <c r="I5310" s="7">
        <f>B5310+ProxiPrognose2030!H5310</f>
        <v>3774.7159404062663</v>
      </c>
      <c r="J5310">
        <f t="shared" si="331"/>
        <v>6</v>
      </c>
      <c r="K5310">
        <f t="shared" si="332"/>
        <v>0</v>
      </c>
      <c r="L5310" s="20">
        <v>6</v>
      </c>
    </row>
    <row r="5311" spans="1:12" ht="14.4">
      <c r="A5311" s="2">
        <v>5310</v>
      </c>
      <c r="B5311">
        <v>2908</v>
      </c>
      <c r="C5311">
        <v>6</v>
      </c>
      <c r="D5311" s="7">
        <f>Groei2030!B5311</f>
        <v>-12</v>
      </c>
      <c r="E5311" s="7">
        <f>Groei2030!C5311</f>
        <v>-22</v>
      </c>
      <c r="F5311" s="6">
        <v>0.101001845458984</v>
      </c>
      <c r="G5311" s="6">
        <f t="shared" si="329"/>
        <v>-84.156878137952233</v>
      </c>
      <c r="H5311" s="6">
        <f t="shared" si="330"/>
        <v>-15.908672615869987</v>
      </c>
      <c r="I5311" s="7">
        <f>B5311+ProxiPrognose2030!H5311</f>
        <v>2892.0913273841302</v>
      </c>
      <c r="J5311">
        <f t="shared" si="331"/>
        <v>6</v>
      </c>
      <c r="K5311">
        <f t="shared" si="332"/>
        <v>0</v>
      </c>
      <c r="L5311" s="20">
        <v>6</v>
      </c>
    </row>
    <row r="5312" spans="1:12" ht="14.4">
      <c r="A5312" s="2">
        <v>5311</v>
      </c>
      <c r="B5312">
        <v>2848</v>
      </c>
      <c r="C5312">
        <v>6</v>
      </c>
      <c r="D5312" s="7">
        <f>Groei2030!B5312</f>
        <v>-3</v>
      </c>
      <c r="E5312" s="7">
        <f>Groei2030!C5312</f>
        <v>250</v>
      </c>
      <c r="F5312" s="6">
        <v>7.9198047607421898E-2</v>
      </c>
      <c r="G5312" s="6">
        <f t="shared" si="329"/>
        <v>779.69093766161495</v>
      </c>
      <c r="H5312" s="6">
        <f t="shared" si="330"/>
        <v>147.38959124038089</v>
      </c>
      <c r="I5312" s="7">
        <f>B5312+ProxiPrognose2030!H5312</f>
        <v>2995.3895912403809</v>
      </c>
      <c r="J5312">
        <f t="shared" si="331"/>
        <v>6</v>
      </c>
      <c r="K5312">
        <f t="shared" si="332"/>
        <v>0</v>
      </c>
      <c r="L5312" s="20">
        <v>6</v>
      </c>
    </row>
    <row r="5313" spans="1:12" ht="14.4">
      <c r="A5313" s="2">
        <v>5312</v>
      </c>
      <c r="B5313">
        <v>2761</v>
      </c>
      <c r="C5313">
        <v>6</v>
      </c>
      <c r="D5313" s="7">
        <f>Groei2030!B5313</f>
        <v>1002</v>
      </c>
      <c r="E5313" s="7">
        <f>Groei2030!C5313</f>
        <v>145</v>
      </c>
      <c r="F5313" s="6">
        <v>0.13215073535156199</v>
      </c>
      <c r="G5313" s="6">
        <f t="shared" si="329"/>
        <v>2169.8706347502039</v>
      </c>
      <c r="H5313" s="6">
        <f t="shared" si="330"/>
        <v>410.18348482990621</v>
      </c>
      <c r="I5313" s="7">
        <f>B5313+ProxiPrognose2030!H5313</f>
        <v>3171.1834848299063</v>
      </c>
      <c r="J5313">
        <f t="shared" si="331"/>
        <v>6</v>
      </c>
      <c r="K5313">
        <f t="shared" si="332"/>
        <v>0</v>
      </c>
      <c r="L5313" s="20">
        <v>6</v>
      </c>
    </row>
    <row r="5314" spans="1:12" ht="14.4">
      <c r="A5314" s="2">
        <v>5313</v>
      </c>
      <c r="B5314">
        <v>2807</v>
      </c>
      <c r="C5314">
        <v>6</v>
      </c>
      <c r="D5314" s="7">
        <f>Groei2030!B5314</f>
        <v>418</v>
      </c>
      <c r="E5314" s="7">
        <f>Groei2030!C5314</f>
        <v>50</v>
      </c>
      <c r="F5314" s="6">
        <v>7.3189662109374998E-2</v>
      </c>
      <c r="G5314" s="6">
        <f t="shared" si="329"/>
        <v>1598.5864209231436</v>
      </c>
      <c r="H5314" s="6">
        <f t="shared" si="330"/>
        <v>302.19024970191748</v>
      </c>
      <c r="I5314" s="7">
        <f>B5314+ProxiPrognose2030!H5314</f>
        <v>3109.1902497019173</v>
      </c>
      <c r="J5314">
        <f t="shared" si="331"/>
        <v>6</v>
      </c>
      <c r="K5314">
        <f t="shared" si="332"/>
        <v>0</v>
      </c>
      <c r="L5314" s="20">
        <v>6</v>
      </c>
    </row>
    <row r="5315" spans="1:12" ht="14.4">
      <c r="A5315" s="2">
        <v>5314</v>
      </c>
      <c r="B5315">
        <v>2716</v>
      </c>
      <c r="C5315">
        <v>6</v>
      </c>
      <c r="D5315" s="7">
        <f>Groei2030!B5315</f>
        <v>-16</v>
      </c>
      <c r="E5315" s="7">
        <f>Groei2030!C5315</f>
        <v>-10</v>
      </c>
      <c r="F5315" s="6">
        <v>3.3730756591796897E-2</v>
      </c>
      <c r="G5315" s="6">
        <f t="shared" ref="G5315:G5378" si="333">IFERROR((D5315+E5315)/((F5315/0.25)),0)</f>
        <v>-192.70246673271356</v>
      </c>
      <c r="H5315" s="6">
        <f t="shared" ref="H5315:H5378" si="334">G5315/5.29</f>
        <v>-36.42768747310275</v>
      </c>
      <c r="I5315" s="7">
        <f>B5315+ProxiPrognose2030!H5315</f>
        <v>2679.5723125268973</v>
      </c>
      <c r="J5315">
        <f t="shared" ref="J5315:J5378" si="335">MAX(C5315,IF(I5315&gt;0,IF(A5315&lt;6701,IF(I5315&lt;200,1,IF(I5315&lt;400,2,IF(I5315&lt;600,3,IF(I5315&lt;900,4,IF(I5315&lt;2000,5,IF(I5315&gt;2000,6,0)))))),0),0))</f>
        <v>6</v>
      </c>
      <c r="K5315">
        <f t="shared" ref="K5315:K5378" si="336">J5315-C5315</f>
        <v>0</v>
      </c>
      <c r="L5315" s="20">
        <v>6</v>
      </c>
    </row>
    <row r="5316" spans="1:12" ht="14.4">
      <c r="A5316" s="2">
        <v>5315</v>
      </c>
      <c r="B5316">
        <v>2481</v>
      </c>
      <c r="C5316">
        <v>6</v>
      </c>
      <c r="D5316" s="7">
        <f>Groei2030!B5316</f>
        <v>-27</v>
      </c>
      <c r="E5316" s="7">
        <f>Groei2030!C5316</f>
        <v>-10</v>
      </c>
      <c r="F5316" s="6">
        <v>8.4138619140624996E-2</v>
      </c>
      <c r="G5316" s="6">
        <f t="shared" si="333"/>
        <v>-109.93762548610432</v>
      </c>
      <c r="H5316" s="6">
        <f t="shared" si="334"/>
        <v>-20.782159827240893</v>
      </c>
      <c r="I5316" s="7">
        <f>B5316+ProxiPrognose2030!H5316</f>
        <v>2460.2178401727592</v>
      </c>
      <c r="J5316">
        <f t="shared" si="335"/>
        <v>6</v>
      </c>
      <c r="K5316">
        <f t="shared" si="336"/>
        <v>0</v>
      </c>
      <c r="L5316" s="20">
        <v>6</v>
      </c>
    </row>
    <row r="5317" spans="1:12" ht="14.4">
      <c r="A5317" s="2">
        <v>5316</v>
      </c>
      <c r="B5317">
        <v>2544</v>
      </c>
      <c r="C5317">
        <v>6</v>
      </c>
      <c r="D5317" s="7">
        <f>Groei2030!B5317</f>
        <v>1122</v>
      </c>
      <c r="E5317" s="7">
        <f>Groei2030!C5317</f>
        <v>-5</v>
      </c>
      <c r="F5317" s="6">
        <v>0.17030709667968699</v>
      </c>
      <c r="G5317" s="6">
        <f t="shared" si="333"/>
        <v>1639.6850480353878</v>
      </c>
      <c r="H5317" s="6">
        <f t="shared" si="334"/>
        <v>309.95936635829639</v>
      </c>
      <c r="I5317" s="7">
        <f>B5317+ProxiPrognose2030!H5317</f>
        <v>2853.9593663582964</v>
      </c>
      <c r="J5317">
        <f t="shared" si="335"/>
        <v>6</v>
      </c>
      <c r="K5317">
        <f t="shared" si="336"/>
        <v>0</v>
      </c>
      <c r="L5317" s="20">
        <v>6</v>
      </c>
    </row>
    <row r="5318" spans="1:12" ht="14.4">
      <c r="A5318" s="2">
        <v>5317</v>
      </c>
      <c r="B5318">
        <v>2720</v>
      </c>
      <c r="C5318">
        <v>6</v>
      </c>
      <c r="D5318" s="7">
        <f>Groei2030!B5318</f>
        <v>-24</v>
      </c>
      <c r="E5318" s="7">
        <f>Groei2030!C5318</f>
        <v>1</v>
      </c>
      <c r="F5318" s="6">
        <v>6.4739201904296897E-2</v>
      </c>
      <c r="G5318" s="6">
        <f t="shared" si="333"/>
        <v>-88.817900605264626</v>
      </c>
      <c r="H5318" s="6">
        <f t="shared" si="334"/>
        <v>-16.789773271316566</v>
      </c>
      <c r="I5318" s="7">
        <f>B5318+ProxiPrognose2030!H5318</f>
        <v>2703.2102267286832</v>
      </c>
      <c r="J5318">
        <f t="shared" si="335"/>
        <v>6</v>
      </c>
      <c r="K5318">
        <f t="shared" si="336"/>
        <v>0</v>
      </c>
      <c r="L5318" s="20">
        <v>6</v>
      </c>
    </row>
    <row r="5319" spans="1:12" ht="14.4">
      <c r="A5319" s="2">
        <v>5318</v>
      </c>
      <c r="B5319">
        <v>2794</v>
      </c>
      <c r="C5319">
        <v>6</v>
      </c>
      <c r="D5319" s="7">
        <f>Groei2030!B5319</f>
        <v>-6</v>
      </c>
      <c r="E5319" s="7">
        <f>Groei2030!C5319</f>
        <v>-4</v>
      </c>
      <c r="F5319" s="6">
        <v>4.1847056884765602E-2</v>
      </c>
      <c r="G5319" s="6">
        <f t="shared" si="333"/>
        <v>-59.741357842303209</v>
      </c>
      <c r="H5319" s="6">
        <f t="shared" si="334"/>
        <v>-11.293262352042195</v>
      </c>
      <c r="I5319" s="7">
        <f>B5319+ProxiPrognose2030!H5319</f>
        <v>2782.7067376479577</v>
      </c>
      <c r="J5319">
        <f t="shared" si="335"/>
        <v>6</v>
      </c>
      <c r="K5319">
        <f t="shared" si="336"/>
        <v>0</v>
      </c>
      <c r="L5319" s="20">
        <v>6</v>
      </c>
    </row>
    <row r="5320" spans="1:12" ht="14.4">
      <c r="A5320" s="2">
        <v>5319</v>
      </c>
      <c r="B5320">
        <v>2798</v>
      </c>
      <c r="C5320">
        <v>6</v>
      </c>
      <c r="D5320" s="7">
        <f>Groei2030!B5320</f>
        <v>162</v>
      </c>
      <c r="E5320" s="7">
        <f>Groei2030!C5320</f>
        <v>-86</v>
      </c>
      <c r="F5320" s="6">
        <v>7.5183770996093705E-2</v>
      </c>
      <c r="G5320" s="6">
        <f t="shared" si="333"/>
        <v>252.71411300967034</v>
      </c>
      <c r="H5320" s="6">
        <f t="shared" si="334"/>
        <v>47.772044047196658</v>
      </c>
      <c r="I5320" s="7">
        <f>B5320+ProxiPrognose2030!H5320</f>
        <v>2845.7720440471967</v>
      </c>
      <c r="J5320">
        <f t="shared" si="335"/>
        <v>6</v>
      </c>
      <c r="K5320">
        <f t="shared" si="336"/>
        <v>0</v>
      </c>
      <c r="L5320" s="20">
        <v>6</v>
      </c>
    </row>
    <row r="5321" spans="1:12" ht="14.4">
      <c r="A5321" s="2">
        <v>5320</v>
      </c>
      <c r="B5321">
        <v>2783</v>
      </c>
      <c r="C5321">
        <v>6</v>
      </c>
      <c r="D5321" s="7">
        <f>Groei2030!B5321</f>
        <v>-48</v>
      </c>
      <c r="E5321" s="7">
        <f>Groei2030!C5321</f>
        <v>20</v>
      </c>
      <c r="F5321" s="6">
        <v>9.9118419677734396E-2</v>
      </c>
      <c r="G5321" s="6">
        <f t="shared" si="333"/>
        <v>-70.622594899709185</v>
      </c>
      <c r="H5321" s="6">
        <f t="shared" si="334"/>
        <v>-13.350206975370357</v>
      </c>
      <c r="I5321" s="7">
        <f>B5321+ProxiPrognose2030!H5321</f>
        <v>2769.6497930246296</v>
      </c>
      <c r="J5321">
        <f t="shared" si="335"/>
        <v>6</v>
      </c>
      <c r="K5321">
        <f t="shared" si="336"/>
        <v>0</v>
      </c>
      <c r="L5321" s="20">
        <v>6</v>
      </c>
    </row>
    <row r="5322" spans="1:12" ht="14.4">
      <c r="A5322" s="2">
        <v>5321</v>
      </c>
      <c r="B5322">
        <v>2699</v>
      </c>
      <c r="C5322">
        <v>6</v>
      </c>
      <c r="D5322" s="7">
        <f>Groei2030!B5322</f>
        <v>59</v>
      </c>
      <c r="E5322" s="7">
        <f>Groei2030!C5322</f>
        <v>-24</v>
      </c>
      <c r="F5322" s="6">
        <v>9.5927127197265594E-2</v>
      </c>
      <c r="G5322" s="6">
        <f t="shared" si="333"/>
        <v>91.215073938432496</v>
      </c>
      <c r="H5322" s="6">
        <f t="shared" si="334"/>
        <v>17.242925130138467</v>
      </c>
      <c r="I5322" s="7">
        <f>B5322+ProxiPrognose2030!H5322</f>
        <v>2716.2429251301382</v>
      </c>
      <c r="J5322">
        <f t="shared" si="335"/>
        <v>6</v>
      </c>
      <c r="K5322">
        <f t="shared" si="336"/>
        <v>0</v>
      </c>
      <c r="L5322" s="20">
        <v>6</v>
      </c>
    </row>
    <row r="5323" spans="1:12" ht="14.4">
      <c r="A5323" s="2">
        <v>5322</v>
      </c>
      <c r="B5323">
        <v>2700</v>
      </c>
      <c r="C5323">
        <v>6</v>
      </c>
      <c r="D5323" s="7">
        <f>Groei2030!B5323</f>
        <v>181</v>
      </c>
      <c r="E5323" s="7">
        <f>Groei2030!C5323</f>
        <v>-133</v>
      </c>
      <c r="F5323" s="6">
        <v>3.4760357666015602E-2</v>
      </c>
      <c r="G5323" s="6">
        <f t="shared" si="333"/>
        <v>345.22084367768525</v>
      </c>
      <c r="H5323" s="6">
        <f t="shared" si="334"/>
        <v>65.25913869143389</v>
      </c>
      <c r="I5323" s="7">
        <f>B5323+ProxiPrognose2030!H5323</f>
        <v>2765.2591386914337</v>
      </c>
      <c r="J5323">
        <f t="shared" si="335"/>
        <v>6</v>
      </c>
      <c r="K5323">
        <f t="shared" si="336"/>
        <v>0</v>
      </c>
      <c r="L5323" s="20">
        <v>6</v>
      </c>
    </row>
    <row r="5324" spans="1:12" ht="14.4">
      <c r="A5324" s="2">
        <v>5323</v>
      </c>
      <c r="B5324">
        <v>2700</v>
      </c>
      <c r="C5324">
        <v>6</v>
      </c>
      <c r="D5324" s="7">
        <f>Groei2030!B5324</f>
        <v>175</v>
      </c>
      <c r="E5324" s="7">
        <f>Groei2030!C5324</f>
        <v>22</v>
      </c>
      <c r="F5324" s="6">
        <v>6.4469348632812506E-2</v>
      </c>
      <c r="G5324" s="6">
        <f t="shared" si="333"/>
        <v>763.9289219518123</v>
      </c>
      <c r="H5324" s="6">
        <f t="shared" si="334"/>
        <v>144.41000414968096</v>
      </c>
      <c r="I5324" s="7">
        <f>B5324+ProxiPrognose2030!H5324</f>
        <v>2844.4100041496808</v>
      </c>
      <c r="J5324">
        <f t="shared" si="335"/>
        <v>6</v>
      </c>
      <c r="K5324">
        <f t="shared" si="336"/>
        <v>0</v>
      </c>
      <c r="L5324" s="20">
        <v>6</v>
      </c>
    </row>
    <row r="5325" spans="1:12" ht="14.4">
      <c r="A5325" s="2">
        <v>5324</v>
      </c>
      <c r="B5325">
        <v>2787</v>
      </c>
      <c r="C5325">
        <v>6</v>
      </c>
      <c r="D5325" s="7">
        <f>Groei2030!B5325</f>
        <v>-17</v>
      </c>
      <c r="E5325" s="7">
        <f>Groei2030!C5325</f>
        <v>12</v>
      </c>
      <c r="F5325" s="6">
        <v>6.6437672607421894E-2</v>
      </c>
      <c r="G5325" s="6">
        <f t="shared" si="333"/>
        <v>-18.814626565656663</v>
      </c>
      <c r="H5325" s="6">
        <f t="shared" si="334"/>
        <v>-3.5566401825437928</v>
      </c>
      <c r="I5325" s="7">
        <f>B5325+ProxiPrognose2030!H5325</f>
        <v>2783.443359817456</v>
      </c>
      <c r="J5325">
        <f t="shared" si="335"/>
        <v>6</v>
      </c>
      <c r="K5325">
        <f t="shared" si="336"/>
        <v>0</v>
      </c>
      <c r="L5325" s="20">
        <v>6</v>
      </c>
    </row>
    <row r="5326" spans="1:12" ht="14.4">
      <c r="A5326" s="2">
        <v>5325</v>
      </c>
      <c r="B5326">
        <v>2892</v>
      </c>
      <c r="C5326">
        <v>6</v>
      </c>
      <c r="D5326" s="7">
        <f>Groei2030!B5326</f>
        <v>-16</v>
      </c>
      <c r="E5326" s="7">
        <f>Groei2030!C5326</f>
        <v>-33</v>
      </c>
      <c r="F5326" s="6">
        <v>5.15446352539062E-2</v>
      </c>
      <c r="G5326" s="6">
        <f t="shared" si="333"/>
        <v>-237.65809845500186</v>
      </c>
      <c r="H5326" s="6">
        <f t="shared" si="334"/>
        <v>-44.925916532136455</v>
      </c>
      <c r="I5326" s="7">
        <f>B5326+ProxiPrognose2030!H5326</f>
        <v>2847.0740834678636</v>
      </c>
      <c r="J5326">
        <f t="shared" si="335"/>
        <v>6</v>
      </c>
      <c r="K5326">
        <f t="shared" si="336"/>
        <v>0</v>
      </c>
      <c r="L5326" s="20">
        <v>6</v>
      </c>
    </row>
    <row r="5327" spans="1:12" ht="14.4">
      <c r="A5327" s="2">
        <v>5326</v>
      </c>
      <c r="B5327">
        <v>2790</v>
      </c>
      <c r="C5327">
        <v>6</v>
      </c>
      <c r="D5327" s="7">
        <f>Groei2030!B5327</f>
        <v>511</v>
      </c>
      <c r="E5327" s="7">
        <f>Groei2030!C5327</f>
        <v>1369</v>
      </c>
      <c r="F5327" s="6">
        <v>2.8547389404296901E-2</v>
      </c>
      <c r="G5327" s="6">
        <f t="shared" si="333"/>
        <v>16463.852205317817</v>
      </c>
      <c r="H5327" s="6">
        <f t="shared" si="334"/>
        <v>3112.2593960903246</v>
      </c>
      <c r="I5327" s="7">
        <f>B5327+ProxiPrognose2030!H5327</f>
        <v>5902.259396090325</v>
      </c>
      <c r="J5327">
        <f t="shared" si="335"/>
        <v>6</v>
      </c>
      <c r="K5327">
        <f t="shared" si="336"/>
        <v>0</v>
      </c>
      <c r="L5327" s="20">
        <v>6</v>
      </c>
    </row>
    <row r="5328" spans="1:12" ht="14.4">
      <c r="A5328" s="2">
        <v>5327</v>
      </c>
      <c r="B5328">
        <v>2880</v>
      </c>
      <c r="C5328">
        <v>6</v>
      </c>
      <c r="D5328" s="7">
        <f>Groei2030!B5328</f>
        <v>720</v>
      </c>
      <c r="E5328" s="7">
        <f>Groei2030!C5328</f>
        <v>2630</v>
      </c>
      <c r="F5328" s="6">
        <v>0.115117036376953</v>
      </c>
      <c r="G5328" s="6">
        <f t="shared" si="333"/>
        <v>7275.2046643868571</v>
      </c>
      <c r="H5328" s="6">
        <f t="shared" si="334"/>
        <v>1375.274983816041</v>
      </c>
      <c r="I5328" s="7">
        <f>B5328+ProxiPrognose2030!H5328</f>
        <v>4255.2749838160407</v>
      </c>
      <c r="J5328">
        <f t="shared" si="335"/>
        <v>6</v>
      </c>
      <c r="K5328">
        <f t="shared" si="336"/>
        <v>0</v>
      </c>
      <c r="L5328" s="20">
        <v>6</v>
      </c>
    </row>
    <row r="5329" spans="1:12" ht="14.4">
      <c r="A5329" s="2">
        <v>5328</v>
      </c>
      <c r="B5329">
        <v>2899</v>
      </c>
      <c r="C5329">
        <v>6</v>
      </c>
      <c r="D5329" s="7">
        <f>Groei2030!B5329</f>
        <v>229</v>
      </c>
      <c r="E5329" s="7">
        <f>Groei2030!C5329</f>
        <v>11</v>
      </c>
      <c r="F5329" s="6">
        <v>9.3594017822265604E-2</v>
      </c>
      <c r="G5329" s="6">
        <f t="shared" si="333"/>
        <v>641.0666129745556</v>
      </c>
      <c r="H5329" s="6">
        <f t="shared" si="334"/>
        <v>121.18461492902752</v>
      </c>
      <c r="I5329" s="7">
        <f>B5329+ProxiPrognose2030!H5329</f>
        <v>3020.1846149290277</v>
      </c>
      <c r="J5329">
        <f t="shared" si="335"/>
        <v>6</v>
      </c>
      <c r="K5329">
        <f t="shared" si="336"/>
        <v>0</v>
      </c>
      <c r="L5329" s="20">
        <v>6</v>
      </c>
    </row>
    <row r="5330" spans="1:12" ht="14.4">
      <c r="A5330" s="2">
        <v>5329</v>
      </c>
      <c r="B5330">
        <v>2895</v>
      </c>
      <c r="C5330">
        <v>6</v>
      </c>
      <c r="D5330" s="7">
        <f>Groei2030!B5330</f>
        <v>144</v>
      </c>
      <c r="E5330" s="7">
        <f>Groei2030!C5330</f>
        <v>1859</v>
      </c>
      <c r="F5330" s="6">
        <v>5.71502778320312E-2</v>
      </c>
      <c r="G5330" s="6">
        <f t="shared" si="333"/>
        <v>8761.987150294186</v>
      </c>
      <c r="H5330" s="6">
        <f t="shared" si="334"/>
        <v>1656.3302741576911</v>
      </c>
      <c r="I5330" s="7">
        <f>B5330+ProxiPrognose2030!H5330</f>
        <v>4551.3302741576908</v>
      </c>
      <c r="J5330">
        <f t="shared" si="335"/>
        <v>6</v>
      </c>
      <c r="K5330">
        <f t="shared" si="336"/>
        <v>0</v>
      </c>
      <c r="L5330" s="20">
        <v>6</v>
      </c>
    </row>
    <row r="5331" spans="1:12" ht="14.4">
      <c r="A5331" s="2">
        <v>5330</v>
      </c>
      <c r="B5331">
        <v>2908</v>
      </c>
      <c r="C5331">
        <v>6</v>
      </c>
      <c r="D5331" s="7">
        <f>Groei2030!B5331</f>
        <v>350</v>
      </c>
      <c r="E5331" s="7">
        <f>Groei2030!C5331</f>
        <v>115</v>
      </c>
      <c r="F5331" s="6">
        <v>9.70054987792969E-2</v>
      </c>
      <c r="G5331" s="6">
        <f t="shared" si="333"/>
        <v>1198.385673625445</v>
      </c>
      <c r="H5331" s="6">
        <f t="shared" si="334"/>
        <v>226.53793452276841</v>
      </c>
      <c r="I5331" s="7">
        <f>B5331+ProxiPrognose2030!H5331</f>
        <v>3134.5379345227684</v>
      </c>
      <c r="J5331">
        <f t="shared" si="335"/>
        <v>6</v>
      </c>
      <c r="K5331">
        <f t="shared" si="336"/>
        <v>0</v>
      </c>
      <c r="L5331" s="20">
        <v>6</v>
      </c>
    </row>
    <row r="5332" spans="1:12" ht="14.4">
      <c r="A5332" s="2">
        <v>5331</v>
      </c>
      <c r="B5332">
        <v>2908</v>
      </c>
      <c r="C5332">
        <v>6</v>
      </c>
      <c r="D5332" s="7">
        <f>Groei2030!B5332</f>
        <v>169</v>
      </c>
      <c r="E5332" s="7">
        <f>Groei2030!C5332</f>
        <v>-53</v>
      </c>
      <c r="F5332" s="6">
        <v>8.0601505126953105E-2</v>
      </c>
      <c r="G5332" s="6">
        <f t="shared" si="333"/>
        <v>359.79477001481467</v>
      </c>
      <c r="H5332" s="6">
        <f t="shared" si="334"/>
        <v>68.01413421830145</v>
      </c>
      <c r="I5332" s="7">
        <f>B5332+ProxiPrognose2030!H5332</f>
        <v>2976.0141342183015</v>
      </c>
      <c r="J5332">
        <f t="shared" si="335"/>
        <v>6</v>
      </c>
      <c r="K5332">
        <f t="shared" si="336"/>
        <v>0</v>
      </c>
      <c r="L5332" s="20">
        <v>6</v>
      </c>
    </row>
    <row r="5333" spans="1:12" ht="14.4">
      <c r="A5333" s="2">
        <v>5332</v>
      </c>
      <c r="B5333">
        <v>2857</v>
      </c>
      <c r="C5333">
        <v>6</v>
      </c>
      <c r="D5333" s="7">
        <f>Groei2030!B5333</f>
        <v>115</v>
      </c>
      <c r="E5333" s="7">
        <f>Groei2030!C5333</f>
        <v>5</v>
      </c>
      <c r="F5333" s="6">
        <v>4.5664580566406203E-2</v>
      </c>
      <c r="G5333" s="6">
        <f t="shared" si="333"/>
        <v>656.96431737445823</v>
      </c>
      <c r="H5333" s="6">
        <f t="shared" si="334"/>
        <v>124.18985205566318</v>
      </c>
      <c r="I5333" s="7">
        <f>B5333+ProxiPrognose2030!H5333</f>
        <v>2981.1898520556633</v>
      </c>
      <c r="J5333">
        <f t="shared" si="335"/>
        <v>6</v>
      </c>
      <c r="K5333">
        <f t="shared" si="336"/>
        <v>0</v>
      </c>
      <c r="L5333" s="20">
        <v>6</v>
      </c>
    </row>
    <row r="5334" spans="1:12" ht="14.4">
      <c r="A5334" s="2">
        <v>5333</v>
      </c>
      <c r="B5334">
        <v>2747</v>
      </c>
      <c r="C5334">
        <v>6</v>
      </c>
      <c r="D5334" s="7">
        <f>Groei2030!B5334</f>
        <v>0</v>
      </c>
      <c r="E5334" s="7">
        <f>Groei2030!C5334</f>
        <v>24</v>
      </c>
      <c r="F5334" s="6">
        <v>5.8101613281249999E-2</v>
      </c>
      <c r="G5334" s="6">
        <f t="shared" si="333"/>
        <v>103.26735629449833</v>
      </c>
      <c r="H5334" s="6">
        <f t="shared" si="334"/>
        <v>19.521239375141462</v>
      </c>
      <c r="I5334" s="7">
        <f>B5334+ProxiPrognose2030!H5334</f>
        <v>2766.5212393751412</v>
      </c>
      <c r="J5334">
        <f t="shared" si="335"/>
        <v>6</v>
      </c>
      <c r="K5334">
        <f t="shared" si="336"/>
        <v>0</v>
      </c>
      <c r="L5334" s="20">
        <v>6</v>
      </c>
    </row>
    <row r="5335" spans="1:12" ht="14.4">
      <c r="A5335" s="2">
        <v>5334</v>
      </c>
      <c r="B5335">
        <v>2678</v>
      </c>
      <c r="C5335">
        <v>6</v>
      </c>
      <c r="D5335" s="7">
        <f>Groei2030!B5335</f>
        <v>7</v>
      </c>
      <c r="E5335" s="7">
        <f>Groei2030!C5335</f>
        <v>352</v>
      </c>
      <c r="F5335" s="6">
        <v>7.6609363769531202E-2</v>
      </c>
      <c r="G5335" s="6">
        <f t="shared" si="333"/>
        <v>1171.527807879995</v>
      </c>
      <c r="H5335" s="6">
        <f t="shared" si="334"/>
        <v>221.46083324763609</v>
      </c>
      <c r="I5335" s="7">
        <f>B5335+ProxiPrognose2030!H5335</f>
        <v>2899.4608332476359</v>
      </c>
      <c r="J5335">
        <f t="shared" si="335"/>
        <v>6</v>
      </c>
      <c r="K5335">
        <f t="shared" si="336"/>
        <v>0</v>
      </c>
      <c r="L5335" s="20">
        <v>6</v>
      </c>
    </row>
    <row r="5336" spans="1:12" ht="14.4">
      <c r="A5336" s="2">
        <v>5335</v>
      </c>
      <c r="B5336">
        <v>2764</v>
      </c>
      <c r="C5336">
        <v>6</v>
      </c>
      <c r="D5336" s="7">
        <f>Groei2030!B5336</f>
        <v>429</v>
      </c>
      <c r="E5336" s="7">
        <f>Groei2030!C5336</f>
        <v>4759</v>
      </c>
      <c r="F5336" s="6">
        <v>0.11940851464843701</v>
      </c>
      <c r="G5336" s="6">
        <f t="shared" si="333"/>
        <v>10861.871984746082</v>
      </c>
      <c r="H5336" s="6">
        <f t="shared" si="334"/>
        <v>2053.2839290635316</v>
      </c>
      <c r="I5336" s="7">
        <f>B5336+ProxiPrognose2030!H5336</f>
        <v>4817.2839290635311</v>
      </c>
      <c r="J5336">
        <f t="shared" si="335"/>
        <v>6</v>
      </c>
      <c r="K5336">
        <f t="shared" si="336"/>
        <v>0</v>
      </c>
      <c r="L5336" s="20">
        <v>6</v>
      </c>
    </row>
    <row r="5337" spans="1:12" ht="14.4">
      <c r="A5337" s="2">
        <v>5336</v>
      </c>
      <c r="B5337">
        <v>2622</v>
      </c>
      <c r="C5337">
        <v>6</v>
      </c>
      <c r="D5337" s="7">
        <f>Groei2030!B5337</f>
        <v>0</v>
      </c>
      <c r="E5337" s="7">
        <f>Groei2030!C5337</f>
        <v>0</v>
      </c>
      <c r="F5337" s="6">
        <v>0.126395667724609</v>
      </c>
      <c r="G5337" s="6">
        <f t="shared" si="333"/>
        <v>0</v>
      </c>
      <c r="H5337" s="6">
        <f t="shared" si="334"/>
        <v>0</v>
      </c>
      <c r="I5337" s="7">
        <f>B5337+ProxiPrognose2030!H5337</f>
        <v>2622</v>
      </c>
      <c r="J5337">
        <f t="shared" si="335"/>
        <v>6</v>
      </c>
      <c r="K5337">
        <f t="shared" si="336"/>
        <v>0</v>
      </c>
      <c r="L5337" s="20">
        <v>6</v>
      </c>
    </row>
    <row r="5338" spans="1:12" ht="14.4">
      <c r="A5338" s="2">
        <v>5337</v>
      </c>
      <c r="B5338">
        <v>2496</v>
      </c>
      <c r="C5338">
        <v>6</v>
      </c>
      <c r="D5338" s="7">
        <f>Groei2030!B5338</f>
        <v>5</v>
      </c>
      <c r="E5338" s="7">
        <f>Groei2030!C5338</f>
        <v>7</v>
      </c>
      <c r="F5338" s="6">
        <v>0.128206038085938</v>
      </c>
      <c r="G5338" s="6">
        <f t="shared" si="333"/>
        <v>23.399833929733209</v>
      </c>
      <c r="H5338" s="6">
        <f t="shared" si="334"/>
        <v>4.4234090604410605</v>
      </c>
      <c r="I5338" s="7">
        <f>B5338+ProxiPrognose2030!H5338</f>
        <v>2500.4234090604409</v>
      </c>
      <c r="J5338">
        <f t="shared" si="335"/>
        <v>6</v>
      </c>
      <c r="K5338">
        <f t="shared" si="336"/>
        <v>0</v>
      </c>
      <c r="L5338" s="20">
        <v>6</v>
      </c>
    </row>
    <row r="5339" spans="1:12" ht="14.4">
      <c r="A5339" s="2">
        <v>5338</v>
      </c>
      <c r="B5339">
        <v>2387</v>
      </c>
      <c r="C5339">
        <v>6</v>
      </c>
      <c r="D5339" s="7">
        <f>Groei2030!B5339</f>
        <v>0</v>
      </c>
      <c r="E5339" s="7">
        <f>Groei2030!C5339</f>
        <v>-6</v>
      </c>
      <c r="F5339" s="6">
        <v>0.27583878637695303</v>
      </c>
      <c r="G5339" s="6">
        <f t="shared" si="333"/>
        <v>-5.4379589603840008</v>
      </c>
      <c r="H5339" s="6">
        <f t="shared" si="334"/>
        <v>-1.0279695577285446</v>
      </c>
      <c r="I5339" s="7">
        <f>B5339+ProxiPrognose2030!H5339</f>
        <v>2385.9720304422713</v>
      </c>
      <c r="J5339">
        <f t="shared" si="335"/>
        <v>6</v>
      </c>
      <c r="K5339">
        <f t="shared" si="336"/>
        <v>0</v>
      </c>
      <c r="L5339" s="20">
        <v>6</v>
      </c>
    </row>
    <row r="5340" spans="1:12" ht="14.4">
      <c r="A5340" s="2">
        <v>5339</v>
      </c>
      <c r="B5340">
        <v>2807</v>
      </c>
      <c r="C5340">
        <v>6</v>
      </c>
      <c r="D5340" s="7">
        <f>Groei2030!B5340</f>
        <v>63</v>
      </c>
      <c r="E5340" s="7">
        <f>Groei2030!C5340</f>
        <v>31</v>
      </c>
      <c r="F5340" s="6">
        <v>0.13018717504882801</v>
      </c>
      <c r="G5340" s="6">
        <f t="shared" si="333"/>
        <v>180.50933197671804</v>
      </c>
      <c r="H5340" s="6">
        <f t="shared" si="334"/>
        <v>34.122747065542164</v>
      </c>
      <c r="I5340" s="7">
        <f>B5340+ProxiPrognose2030!H5340</f>
        <v>2841.1227470655422</v>
      </c>
      <c r="J5340">
        <f t="shared" si="335"/>
        <v>6</v>
      </c>
      <c r="K5340">
        <f t="shared" si="336"/>
        <v>0</v>
      </c>
      <c r="L5340" s="20">
        <v>6</v>
      </c>
    </row>
    <row r="5341" spans="1:12" ht="14.4">
      <c r="A5341" s="2">
        <v>5340</v>
      </c>
      <c r="B5341">
        <v>2656</v>
      </c>
      <c r="C5341">
        <v>6</v>
      </c>
      <c r="D5341" s="7">
        <f>Groei2030!B5341</f>
        <v>83</v>
      </c>
      <c r="E5341" s="7">
        <f>Groei2030!C5341</f>
        <v>55</v>
      </c>
      <c r="F5341" s="6">
        <v>0.17694209082031201</v>
      </c>
      <c r="G5341" s="6">
        <f t="shared" si="333"/>
        <v>194.97904563044523</v>
      </c>
      <c r="H5341" s="6">
        <f t="shared" si="334"/>
        <v>36.858042652258078</v>
      </c>
      <c r="I5341" s="7">
        <f>B5341+ProxiPrognose2030!H5341</f>
        <v>2692.8580426522581</v>
      </c>
      <c r="J5341">
        <f t="shared" si="335"/>
        <v>6</v>
      </c>
      <c r="K5341">
        <f t="shared" si="336"/>
        <v>0</v>
      </c>
      <c r="L5341" s="20">
        <v>6</v>
      </c>
    </row>
    <row r="5342" spans="1:12" ht="14.4">
      <c r="A5342" s="2">
        <v>5341</v>
      </c>
      <c r="B5342">
        <v>2760</v>
      </c>
      <c r="C5342">
        <v>6</v>
      </c>
      <c r="D5342" s="7">
        <f>Groei2030!B5342</f>
        <v>886</v>
      </c>
      <c r="E5342" s="7">
        <f>Groei2030!C5342</f>
        <v>141</v>
      </c>
      <c r="F5342" s="6">
        <v>0.16082355004882801</v>
      </c>
      <c r="G5342" s="6">
        <f t="shared" si="333"/>
        <v>1596.4701682188183</v>
      </c>
      <c r="H5342" s="6">
        <f t="shared" si="334"/>
        <v>301.79020193172369</v>
      </c>
      <c r="I5342" s="7">
        <f>B5342+ProxiPrognose2030!H5342</f>
        <v>3061.7902019317235</v>
      </c>
      <c r="J5342">
        <f t="shared" si="335"/>
        <v>6</v>
      </c>
      <c r="K5342">
        <f t="shared" si="336"/>
        <v>0</v>
      </c>
      <c r="L5342" s="20">
        <v>6</v>
      </c>
    </row>
    <row r="5343" spans="1:12" ht="14.4">
      <c r="A5343" s="2">
        <v>5342</v>
      </c>
      <c r="B5343">
        <v>2790</v>
      </c>
      <c r="C5343">
        <v>6</v>
      </c>
      <c r="D5343" s="7">
        <f>Groei2030!B5343</f>
        <v>0</v>
      </c>
      <c r="E5343" s="7">
        <f>Groei2030!C5343</f>
        <v>23</v>
      </c>
      <c r="F5343" s="6">
        <v>9.22226931152344E-2</v>
      </c>
      <c r="G5343" s="6">
        <f t="shared" si="333"/>
        <v>62.349079231672853</v>
      </c>
      <c r="H5343" s="6">
        <f t="shared" si="334"/>
        <v>11.786215355703753</v>
      </c>
      <c r="I5343" s="7">
        <f>B5343+ProxiPrognose2030!H5343</f>
        <v>2801.7862153557039</v>
      </c>
      <c r="J5343">
        <f t="shared" si="335"/>
        <v>6</v>
      </c>
      <c r="K5343">
        <f t="shared" si="336"/>
        <v>0</v>
      </c>
      <c r="L5343" s="20">
        <v>6</v>
      </c>
    </row>
    <row r="5344" spans="1:12" ht="14.4">
      <c r="A5344" s="2">
        <v>5343</v>
      </c>
      <c r="B5344">
        <v>2866</v>
      </c>
      <c r="C5344">
        <v>6</v>
      </c>
      <c r="D5344" s="7">
        <f>Groei2030!B5344</f>
        <v>22</v>
      </c>
      <c r="E5344" s="7">
        <f>Groei2030!C5344</f>
        <v>-183</v>
      </c>
      <c r="F5344" s="6">
        <v>8.0536279052734402E-2</v>
      </c>
      <c r="G5344" s="6">
        <f t="shared" si="333"/>
        <v>-499.77476577536783</v>
      </c>
      <c r="H5344" s="6">
        <f t="shared" si="334"/>
        <v>-94.475381053944773</v>
      </c>
      <c r="I5344" s="7">
        <f>B5344+ProxiPrognose2030!H5344</f>
        <v>2771.5246189460554</v>
      </c>
      <c r="J5344">
        <f t="shared" si="335"/>
        <v>6</v>
      </c>
      <c r="K5344">
        <f t="shared" si="336"/>
        <v>0</v>
      </c>
      <c r="L5344" s="20">
        <v>6</v>
      </c>
    </row>
    <row r="5345" spans="1:12" ht="14.4">
      <c r="A5345" s="2">
        <v>5344</v>
      </c>
      <c r="B5345">
        <v>2829</v>
      </c>
      <c r="C5345">
        <v>6</v>
      </c>
      <c r="D5345" s="7">
        <f>Groei2030!B5345</f>
        <v>0</v>
      </c>
      <c r="E5345" s="7">
        <f>Groei2030!C5345</f>
        <v>0</v>
      </c>
      <c r="F5345" s="6">
        <v>4.8163469482421901E-2</v>
      </c>
      <c r="G5345" s="6">
        <f t="shared" si="333"/>
        <v>0</v>
      </c>
      <c r="H5345" s="6">
        <f t="shared" si="334"/>
        <v>0</v>
      </c>
      <c r="I5345" s="7">
        <f>B5345+ProxiPrognose2030!H5345</f>
        <v>2829</v>
      </c>
      <c r="J5345">
        <f t="shared" si="335"/>
        <v>6</v>
      </c>
      <c r="K5345">
        <f t="shared" si="336"/>
        <v>0</v>
      </c>
      <c r="L5345" s="20">
        <v>6</v>
      </c>
    </row>
    <row r="5346" spans="1:12" ht="14.4">
      <c r="A5346" s="2">
        <v>5345</v>
      </c>
      <c r="B5346">
        <v>2660</v>
      </c>
      <c r="C5346">
        <v>6</v>
      </c>
      <c r="D5346" s="7">
        <f>Groei2030!B5346</f>
        <v>17</v>
      </c>
      <c r="E5346" s="7">
        <f>Groei2030!C5346</f>
        <v>126</v>
      </c>
      <c r="F5346" s="6">
        <v>0.14247260839843801</v>
      </c>
      <c r="G5346" s="6">
        <f t="shared" si="333"/>
        <v>250.92542631087215</v>
      </c>
      <c r="H5346" s="6">
        <f t="shared" si="334"/>
        <v>47.433918017178101</v>
      </c>
      <c r="I5346" s="7">
        <f>B5346+ProxiPrognose2030!H5346</f>
        <v>2707.4339180171783</v>
      </c>
      <c r="J5346">
        <f t="shared" si="335"/>
        <v>6</v>
      </c>
      <c r="K5346">
        <f t="shared" si="336"/>
        <v>0</v>
      </c>
      <c r="L5346" s="20">
        <v>6</v>
      </c>
    </row>
    <row r="5347" spans="1:12" ht="14.4">
      <c r="A5347" s="2">
        <v>5346</v>
      </c>
      <c r="B5347">
        <v>2836</v>
      </c>
      <c r="C5347">
        <v>6</v>
      </c>
      <c r="D5347" s="7">
        <f>Groei2030!B5347</f>
        <v>817</v>
      </c>
      <c r="E5347" s="7">
        <f>Groei2030!C5347</f>
        <v>1491</v>
      </c>
      <c r="F5347" s="6">
        <v>7.2371954345703093E-2</v>
      </c>
      <c r="G5347" s="6">
        <f t="shared" si="333"/>
        <v>7972.7016524082292</v>
      </c>
      <c r="H5347" s="6">
        <f t="shared" si="334"/>
        <v>1507.1269664287768</v>
      </c>
      <c r="I5347" s="7">
        <f>B5347+ProxiPrognose2030!H5347</f>
        <v>4343.1269664287765</v>
      </c>
      <c r="J5347">
        <f t="shared" si="335"/>
        <v>6</v>
      </c>
      <c r="K5347">
        <f t="shared" si="336"/>
        <v>0</v>
      </c>
      <c r="L5347" s="20">
        <v>6</v>
      </c>
    </row>
    <row r="5348" spans="1:12" ht="14.4">
      <c r="A5348" s="2">
        <v>5347</v>
      </c>
      <c r="B5348">
        <v>2764</v>
      </c>
      <c r="C5348">
        <v>6</v>
      </c>
      <c r="D5348" s="7">
        <f>Groei2030!B5348</f>
        <v>-4</v>
      </c>
      <c r="E5348" s="7">
        <f>Groei2030!C5348</f>
        <v>-108</v>
      </c>
      <c r="F5348" s="6">
        <v>2.8938125244140599E-2</v>
      </c>
      <c r="G5348" s="6">
        <f t="shared" si="333"/>
        <v>-967.5816855367799</v>
      </c>
      <c r="H5348" s="6">
        <f t="shared" si="334"/>
        <v>-182.90769102774667</v>
      </c>
      <c r="I5348" s="7">
        <f>B5348+ProxiPrognose2030!H5348</f>
        <v>2581.0923089722532</v>
      </c>
      <c r="J5348">
        <f t="shared" si="335"/>
        <v>6</v>
      </c>
      <c r="K5348">
        <f t="shared" si="336"/>
        <v>0</v>
      </c>
      <c r="L5348" s="20">
        <v>6</v>
      </c>
    </row>
    <row r="5349" spans="1:12" ht="14.4">
      <c r="A5349" s="2">
        <v>5348</v>
      </c>
      <c r="B5349">
        <v>2703</v>
      </c>
      <c r="C5349">
        <v>6</v>
      </c>
      <c r="D5349" s="7">
        <f>Groei2030!B5349</f>
        <v>0</v>
      </c>
      <c r="E5349" s="7">
        <f>Groei2030!C5349</f>
        <v>-10</v>
      </c>
      <c r="F5349" s="6">
        <v>5.8670274902343701E-2</v>
      </c>
      <c r="G5349" s="6">
        <f t="shared" si="333"/>
        <v>-42.611015614998124</v>
      </c>
      <c r="H5349" s="6">
        <f t="shared" si="334"/>
        <v>-8.0550124035913271</v>
      </c>
      <c r="I5349" s="7">
        <f>B5349+ProxiPrognose2030!H5349</f>
        <v>2694.9449875964087</v>
      </c>
      <c r="J5349">
        <f t="shared" si="335"/>
        <v>6</v>
      </c>
      <c r="K5349">
        <f t="shared" si="336"/>
        <v>0</v>
      </c>
      <c r="L5349" s="20">
        <v>6</v>
      </c>
    </row>
    <row r="5350" spans="1:12" ht="14.4">
      <c r="A5350" s="2">
        <v>5349</v>
      </c>
      <c r="B5350">
        <v>2841</v>
      </c>
      <c r="C5350">
        <v>6</v>
      </c>
      <c r="D5350" s="7">
        <f>Groei2030!B5350</f>
        <v>-3</v>
      </c>
      <c r="E5350" s="7">
        <f>Groei2030!C5350</f>
        <v>133</v>
      </c>
      <c r="F5350" s="6">
        <v>3.9036968749999998E-2</v>
      </c>
      <c r="G5350" s="6">
        <f t="shared" si="333"/>
        <v>832.5441508570002</v>
      </c>
      <c r="H5350" s="6">
        <f t="shared" si="334"/>
        <v>157.38074685387528</v>
      </c>
      <c r="I5350" s="7">
        <f>B5350+ProxiPrognose2030!H5350</f>
        <v>2998.3807468538753</v>
      </c>
      <c r="J5350">
        <f t="shared" si="335"/>
        <v>6</v>
      </c>
      <c r="K5350">
        <f t="shared" si="336"/>
        <v>0</v>
      </c>
      <c r="L5350" s="20">
        <v>6</v>
      </c>
    </row>
    <row r="5351" spans="1:12" ht="14.4">
      <c r="A5351" s="2">
        <v>5350</v>
      </c>
      <c r="B5351">
        <v>2796</v>
      </c>
      <c r="C5351">
        <v>6</v>
      </c>
      <c r="D5351" s="7">
        <f>Groei2030!B5351</f>
        <v>-6</v>
      </c>
      <c r="E5351" s="7">
        <f>Groei2030!C5351</f>
        <v>-231</v>
      </c>
      <c r="F5351" s="6">
        <v>5.2804601806640601E-2</v>
      </c>
      <c r="G5351" s="6">
        <f t="shared" si="333"/>
        <v>-1122.0612971755966</v>
      </c>
      <c r="H5351" s="6">
        <f t="shared" si="334"/>
        <v>-212.10988604453621</v>
      </c>
      <c r="I5351" s="7">
        <f>B5351+ProxiPrognose2030!H5351</f>
        <v>2583.8901139554637</v>
      </c>
      <c r="J5351">
        <f t="shared" si="335"/>
        <v>6</v>
      </c>
      <c r="K5351">
        <f t="shared" si="336"/>
        <v>0</v>
      </c>
      <c r="L5351" s="20">
        <v>6</v>
      </c>
    </row>
    <row r="5352" spans="1:12" ht="14.4">
      <c r="A5352" s="2">
        <v>5351</v>
      </c>
      <c r="B5352">
        <v>2793</v>
      </c>
      <c r="C5352">
        <v>6</v>
      </c>
      <c r="D5352" s="7">
        <f>Groei2030!B5352</f>
        <v>539</v>
      </c>
      <c r="E5352" s="7">
        <f>Groei2030!C5352</f>
        <v>517</v>
      </c>
      <c r="F5352" s="6">
        <v>2.68041342773437E-2</v>
      </c>
      <c r="G5352" s="6">
        <f t="shared" si="333"/>
        <v>9849.2268867324328</v>
      </c>
      <c r="H5352" s="6">
        <f t="shared" si="334"/>
        <v>1861.8576345429929</v>
      </c>
      <c r="I5352" s="7">
        <f>B5352+ProxiPrognose2030!H5352</f>
        <v>4654.8576345429929</v>
      </c>
      <c r="J5352">
        <f t="shared" si="335"/>
        <v>6</v>
      </c>
      <c r="K5352">
        <f t="shared" si="336"/>
        <v>0</v>
      </c>
      <c r="L5352" s="20">
        <v>6</v>
      </c>
    </row>
    <row r="5353" spans="1:12" ht="14.4">
      <c r="A5353" s="2">
        <v>5352</v>
      </c>
      <c r="B5353">
        <v>2466</v>
      </c>
      <c r="C5353">
        <v>6</v>
      </c>
      <c r="D5353" s="7">
        <f>Groei2030!B5353</f>
        <v>0</v>
      </c>
      <c r="E5353" s="7">
        <f>Groei2030!C5353</f>
        <v>0</v>
      </c>
      <c r="F5353" s="6">
        <v>8.3297153320312498E-2</v>
      </c>
      <c r="G5353" s="6">
        <f t="shared" si="333"/>
        <v>0</v>
      </c>
      <c r="H5353" s="6">
        <f t="shared" si="334"/>
        <v>0</v>
      </c>
      <c r="I5353" s="7">
        <f>B5353+ProxiPrognose2030!H5353</f>
        <v>2466</v>
      </c>
      <c r="J5353">
        <f t="shared" si="335"/>
        <v>6</v>
      </c>
      <c r="K5353">
        <f t="shared" si="336"/>
        <v>0</v>
      </c>
      <c r="L5353" s="20">
        <v>6</v>
      </c>
    </row>
    <row r="5354" spans="1:12" ht="14.4">
      <c r="A5354" s="2">
        <v>5353</v>
      </c>
      <c r="B5354">
        <v>2658</v>
      </c>
      <c r="C5354">
        <v>6</v>
      </c>
      <c r="D5354" s="7">
        <f>Groei2030!B5354</f>
        <v>0</v>
      </c>
      <c r="E5354" s="7">
        <f>Groei2030!C5354</f>
        <v>6</v>
      </c>
      <c r="F5354" s="6">
        <v>7.0148377197265604E-2</v>
      </c>
      <c r="G5354" s="6">
        <f t="shared" si="333"/>
        <v>21.383245912900037</v>
      </c>
      <c r="H5354" s="6">
        <f t="shared" si="334"/>
        <v>4.0422014958223134</v>
      </c>
      <c r="I5354" s="7">
        <f>B5354+ProxiPrognose2030!H5354</f>
        <v>2662.0422014958222</v>
      </c>
      <c r="J5354">
        <f t="shared" si="335"/>
        <v>6</v>
      </c>
      <c r="K5354">
        <f t="shared" si="336"/>
        <v>0</v>
      </c>
      <c r="L5354" s="20">
        <v>6</v>
      </c>
    </row>
    <row r="5355" spans="1:12" ht="14.4">
      <c r="A5355" s="2">
        <v>5354</v>
      </c>
      <c r="B5355">
        <v>2345</v>
      </c>
      <c r="C5355">
        <v>6</v>
      </c>
      <c r="D5355" s="7">
        <f>Groei2030!B5355</f>
        <v>0</v>
      </c>
      <c r="E5355" s="7">
        <f>Groei2030!C5355</f>
        <v>144</v>
      </c>
      <c r="F5355" s="6">
        <v>6.4686374267578103E-2</v>
      </c>
      <c r="G5355" s="6">
        <f t="shared" si="333"/>
        <v>556.53142423911993</v>
      </c>
      <c r="H5355" s="6">
        <f t="shared" si="334"/>
        <v>105.20442802251794</v>
      </c>
      <c r="I5355" s="7">
        <f>B5355+ProxiPrognose2030!H5355</f>
        <v>2450.2044280225177</v>
      </c>
      <c r="J5355">
        <f t="shared" si="335"/>
        <v>6</v>
      </c>
      <c r="K5355">
        <f t="shared" si="336"/>
        <v>0</v>
      </c>
      <c r="L5355" s="20">
        <v>6</v>
      </c>
    </row>
    <row r="5356" spans="1:12" ht="14.4">
      <c r="A5356" s="2">
        <v>5355</v>
      </c>
      <c r="B5356">
        <v>2418</v>
      </c>
      <c r="C5356">
        <v>6</v>
      </c>
      <c r="D5356" s="7">
        <f>Groei2030!B5356</f>
        <v>439</v>
      </c>
      <c r="E5356" s="7">
        <f>Groei2030!C5356</f>
        <v>364</v>
      </c>
      <c r="F5356" s="6">
        <v>0.101156689941406</v>
      </c>
      <c r="G5356" s="6">
        <f t="shared" si="333"/>
        <v>1984.5449679727799</v>
      </c>
      <c r="H5356" s="6">
        <f t="shared" si="334"/>
        <v>375.15027749958034</v>
      </c>
      <c r="I5356" s="7">
        <f>B5356+ProxiPrognose2030!H5356</f>
        <v>2793.1502774995802</v>
      </c>
      <c r="J5356">
        <f t="shared" si="335"/>
        <v>6</v>
      </c>
      <c r="K5356">
        <f t="shared" si="336"/>
        <v>0</v>
      </c>
      <c r="L5356" s="20">
        <v>6</v>
      </c>
    </row>
    <row r="5357" spans="1:12" ht="14.4">
      <c r="A5357" s="2">
        <v>5356</v>
      </c>
      <c r="B5357">
        <v>2687</v>
      </c>
      <c r="C5357">
        <v>6</v>
      </c>
      <c r="D5357" s="7">
        <f>Groei2030!B5357</f>
        <v>0</v>
      </c>
      <c r="E5357" s="7">
        <f>Groei2030!C5357</f>
        <v>-13</v>
      </c>
      <c r="F5357" s="6">
        <v>8.9950691894531198E-2</v>
      </c>
      <c r="G5357" s="6">
        <f t="shared" si="333"/>
        <v>-36.13090607252564</v>
      </c>
      <c r="H5357" s="6">
        <f t="shared" si="334"/>
        <v>-6.830038955108817</v>
      </c>
      <c r="I5357" s="7">
        <f>B5357+ProxiPrognose2030!H5357</f>
        <v>2680.1699610448914</v>
      </c>
      <c r="J5357">
        <f t="shared" si="335"/>
        <v>6</v>
      </c>
      <c r="K5357">
        <f t="shared" si="336"/>
        <v>0</v>
      </c>
      <c r="L5357" s="20">
        <v>6</v>
      </c>
    </row>
    <row r="5358" spans="1:12" ht="14.4">
      <c r="A5358" s="2">
        <v>5357</v>
      </c>
      <c r="B5358">
        <v>2425</v>
      </c>
      <c r="C5358">
        <v>6</v>
      </c>
      <c r="D5358" s="7">
        <f>Groei2030!B5358</f>
        <v>-13</v>
      </c>
      <c r="E5358" s="7">
        <f>Groei2030!C5358</f>
        <v>-17</v>
      </c>
      <c r="F5358" s="6">
        <v>3.6391207031249997E-2</v>
      </c>
      <c r="G5358" s="6">
        <f t="shared" si="333"/>
        <v>-206.09374109409373</v>
      </c>
      <c r="H5358" s="6">
        <f t="shared" si="334"/>
        <v>-38.959119299450613</v>
      </c>
      <c r="I5358" s="7">
        <f>B5358+ProxiPrognose2030!H5358</f>
        <v>2386.0408807005492</v>
      </c>
      <c r="J5358">
        <f t="shared" si="335"/>
        <v>6</v>
      </c>
      <c r="K5358">
        <f t="shared" si="336"/>
        <v>0</v>
      </c>
      <c r="L5358" s="20">
        <v>6</v>
      </c>
    </row>
    <row r="5359" spans="1:12" ht="14.4">
      <c r="A5359" s="2">
        <v>5358</v>
      </c>
      <c r="B5359">
        <v>2490</v>
      </c>
      <c r="C5359">
        <v>6</v>
      </c>
      <c r="D5359" s="7">
        <f>Groei2030!B5359</f>
        <v>134</v>
      </c>
      <c r="E5359" s="7">
        <f>Groei2030!C5359</f>
        <v>55</v>
      </c>
      <c r="F5359" s="6">
        <v>7.3546355468750005E-2</v>
      </c>
      <c r="G5359" s="6">
        <f t="shared" si="333"/>
        <v>642.45195698482462</v>
      </c>
      <c r="H5359" s="6">
        <f t="shared" si="334"/>
        <v>121.44649470412564</v>
      </c>
      <c r="I5359" s="7">
        <f>B5359+ProxiPrognose2030!H5359</f>
        <v>2611.4464947041256</v>
      </c>
      <c r="J5359">
        <f t="shared" si="335"/>
        <v>6</v>
      </c>
      <c r="K5359">
        <f t="shared" si="336"/>
        <v>0</v>
      </c>
      <c r="L5359" s="20">
        <v>6</v>
      </c>
    </row>
    <row r="5360" spans="1:12" ht="14.4">
      <c r="A5360" s="2">
        <v>5359</v>
      </c>
      <c r="B5360">
        <v>2620</v>
      </c>
      <c r="C5360">
        <v>6</v>
      </c>
      <c r="D5360" s="7">
        <f>Groei2030!B5360</f>
        <v>1554</v>
      </c>
      <c r="E5360" s="7">
        <f>Groei2030!C5360</f>
        <v>390</v>
      </c>
      <c r="F5360" s="6">
        <v>0.408893427490234</v>
      </c>
      <c r="G5360" s="6">
        <f t="shared" si="333"/>
        <v>1188.5737635428429</v>
      </c>
      <c r="H5360" s="6">
        <f t="shared" si="334"/>
        <v>224.68313110450717</v>
      </c>
      <c r="I5360" s="7">
        <f>B5360+ProxiPrognose2030!H5360</f>
        <v>2844.6831311045071</v>
      </c>
      <c r="J5360">
        <f t="shared" si="335"/>
        <v>6</v>
      </c>
      <c r="K5360">
        <f t="shared" si="336"/>
        <v>0</v>
      </c>
      <c r="L5360" s="20">
        <v>6</v>
      </c>
    </row>
    <row r="5361" spans="1:12" ht="14.4">
      <c r="A5361" s="2">
        <v>5360</v>
      </c>
      <c r="B5361">
        <v>2390</v>
      </c>
      <c r="C5361">
        <v>6</v>
      </c>
      <c r="D5361" s="7">
        <f>Groei2030!B5361</f>
        <v>36</v>
      </c>
      <c r="E5361" s="7">
        <f>Groei2030!C5361</f>
        <v>20</v>
      </c>
      <c r="F5361" s="6">
        <v>9.0483538818359396E-2</v>
      </c>
      <c r="G5361" s="6">
        <f t="shared" si="333"/>
        <v>154.72427562878823</v>
      </c>
      <c r="H5361" s="6">
        <f t="shared" si="334"/>
        <v>29.248445298447681</v>
      </c>
      <c r="I5361" s="7">
        <f>B5361+ProxiPrognose2030!H5361</f>
        <v>2419.2484452984477</v>
      </c>
      <c r="J5361">
        <f t="shared" si="335"/>
        <v>6</v>
      </c>
      <c r="K5361">
        <f t="shared" si="336"/>
        <v>0</v>
      </c>
      <c r="L5361" s="20">
        <v>6</v>
      </c>
    </row>
    <row r="5362" spans="1:12" ht="14.4">
      <c r="A5362" s="2">
        <v>5361</v>
      </c>
      <c r="B5362">
        <v>2511</v>
      </c>
      <c r="C5362">
        <v>6</v>
      </c>
      <c r="D5362" s="7">
        <f>Groei2030!B5362</f>
        <v>-19</v>
      </c>
      <c r="E5362" s="7">
        <f>Groei2030!C5362</f>
        <v>-29</v>
      </c>
      <c r="F5362" s="6">
        <v>9.24554699707031E-2</v>
      </c>
      <c r="G5362" s="6">
        <f t="shared" si="333"/>
        <v>-129.79221244348776</v>
      </c>
      <c r="H5362" s="6">
        <f t="shared" si="334"/>
        <v>-24.535389875895607</v>
      </c>
      <c r="I5362" s="7">
        <f>B5362+ProxiPrognose2030!H5362</f>
        <v>2486.4646101241042</v>
      </c>
      <c r="J5362">
        <f t="shared" si="335"/>
        <v>6</v>
      </c>
      <c r="K5362">
        <f t="shared" si="336"/>
        <v>0</v>
      </c>
      <c r="L5362" s="20">
        <v>6</v>
      </c>
    </row>
    <row r="5363" spans="1:12" ht="14.4">
      <c r="A5363" s="2">
        <v>5362</v>
      </c>
      <c r="B5363">
        <v>2601</v>
      </c>
      <c r="C5363">
        <v>6</v>
      </c>
      <c r="D5363" s="7">
        <f>Groei2030!B5363</f>
        <v>928</v>
      </c>
      <c r="E5363" s="7">
        <f>Groei2030!C5363</f>
        <v>398</v>
      </c>
      <c r="F5363" s="6">
        <v>7.9852961669921896E-2</v>
      </c>
      <c r="G5363" s="6">
        <f t="shared" si="333"/>
        <v>4151.380150059802</v>
      </c>
      <c r="H5363" s="6">
        <f t="shared" si="334"/>
        <v>784.75995275232549</v>
      </c>
      <c r="I5363" s="7">
        <f>B5363+ProxiPrognose2030!H5363</f>
        <v>3385.7599527523253</v>
      </c>
      <c r="J5363">
        <f t="shared" si="335"/>
        <v>6</v>
      </c>
      <c r="K5363">
        <f t="shared" si="336"/>
        <v>0</v>
      </c>
      <c r="L5363" s="20">
        <v>6</v>
      </c>
    </row>
    <row r="5364" spans="1:12" ht="14.4">
      <c r="A5364" s="2">
        <v>5363</v>
      </c>
      <c r="B5364">
        <v>2546</v>
      </c>
      <c r="C5364">
        <v>6</v>
      </c>
      <c r="D5364" s="7">
        <f>Groei2030!B5364</f>
        <v>857</v>
      </c>
      <c r="E5364" s="7">
        <f>Groei2030!C5364</f>
        <v>-120</v>
      </c>
      <c r="F5364" s="6">
        <v>0.11661084594726601</v>
      </c>
      <c r="G5364" s="6">
        <f t="shared" si="333"/>
        <v>1580.0417062690885</v>
      </c>
      <c r="H5364" s="6">
        <f t="shared" si="334"/>
        <v>298.68463256504509</v>
      </c>
      <c r="I5364" s="7">
        <f>B5364+ProxiPrognose2030!H5364</f>
        <v>2844.6846325650449</v>
      </c>
      <c r="J5364">
        <f t="shared" si="335"/>
        <v>6</v>
      </c>
      <c r="K5364">
        <f t="shared" si="336"/>
        <v>0</v>
      </c>
      <c r="L5364" s="20">
        <v>6</v>
      </c>
    </row>
    <row r="5365" spans="1:12" ht="14.4">
      <c r="A5365" s="2">
        <v>5364</v>
      </c>
      <c r="B5365">
        <v>2595</v>
      </c>
      <c r="C5365">
        <v>6</v>
      </c>
      <c r="D5365" s="7">
        <f>Groei2030!B5365</f>
        <v>-2</v>
      </c>
      <c r="E5365" s="7">
        <f>Groei2030!C5365</f>
        <v>19</v>
      </c>
      <c r="F5365" s="6">
        <v>9.59357160644531E-2</v>
      </c>
      <c r="G5365" s="6">
        <f t="shared" si="333"/>
        <v>44.300498024580286</v>
      </c>
      <c r="H5365" s="6">
        <f t="shared" si="334"/>
        <v>8.3743852598450452</v>
      </c>
      <c r="I5365" s="7">
        <f>B5365+ProxiPrognose2030!H5365</f>
        <v>2603.374385259845</v>
      </c>
      <c r="J5365">
        <f t="shared" si="335"/>
        <v>6</v>
      </c>
      <c r="K5365">
        <f t="shared" si="336"/>
        <v>0</v>
      </c>
      <c r="L5365" s="20">
        <v>6</v>
      </c>
    </row>
    <row r="5366" spans="1:12" ht="14.4">
      <c r="A5366" s="2">
        <v>5365</v>
      </c>
      <c r="B5366">
        <v>2483</v>
      </c>
      <c r="C5366">
        <v>6</v>
      </c>
      <c r="D5366" s="7">
        <f>Groei2030!B5366</f>
        <v>-29</v>
      </c>
      <c r="E5366" s="7">
        <f>Groei2030!C5366</f>
        <v>-3</v>
      </c>
      <c r="F5366" s="6">
        <v>7.6258115478515603E-2</v>
      </c>
      <c r="G5366" s="6">
        <f t="shared" si="333"/>
        <v>-104.90686728619541</v>
      </c>
      <c r="H5366" s="6">
        <f t="shared" si="334"/>
        <v>-19.831165838600267</v>
      </c>
      <c r="I5366" s="7">
        <f>B5366+ProxiPrognose2030!H5366</f>
        <v>2463.1688341613999</v>
      </c>
      <c r="J5366">
        <f t="shared" si="335"/>
        <v>6</v>
      </c>
      <c r="K5366">
        <f t="shared" si="336"/>
        <v>0</v>
      </c>
      <c r="L5366" s="20">
        <v>6</v>
      </c>
    </row>
    <row r="5367" spans="1:12" ht="14.4">
      <c r="A5367" s="2">
        <v>5366</v>
      </c>
      <c r="B5367">
        <v>2495</v>
      </c>
      <c r="C5367">
        <v>6</v>
      </c>
      <c r="D5367" s="7">
        <f>Groei2030!B5367</f>
        <v>92</v>
      </c>
      <c r="E5367" s="7">
        <f>Groei2030!C5367</f>
        <v>40</v>
      </c>
      <c r="F5367" s="6">
        <v>4.48683933105469E-2</v>
      </c>
      <c r="G5367" s="6">
        <f t="shared" si="333"/>
        <v>735.48432571671606</v>
      </c>
      <c r="H5367" s="6">
        <f t="shared" si="334"/>
        <v>139.03295382168545</v>
      </c>
      <c r="I5367" s="7">
        <f>B5367+ProxiPrognose2030!H5367</f>
        <v>2634.0329538216856</v>
      </c>
      <c r="J5367">
        <f t="shared" si="335"/>
        <v>6</v>
      </c>
      <c r="K5367">
        <f t="shared" si="336"/>
        <v>0</v>
      </c>
      <c r="L5367" s="20">
        <v>6</v>
      </c>
    </row>
    <row r="5368" spans="1:12" ht="14.4">
      <c r="A5368" s="2">
        <v>5367</v>
      </c>
      <c r="B5368">
        <v>2665</v>
      </c>
      <c r="C5368">
        <v>6</v>
      </c>
      <c r="D5368" s="7">
        <f>Groei2030!B5368</f>
        <v>17</v>
      </c>
      <c r="E5368" s="7">
        <f>Groei2030!C5368</f>
        <v>-61</v>
      </c>
      <c r="F5368" s="6">
        <v>7.7055550292968705E-2</v>
      </c>
      <c r="G5368" s="6">
        <f t="shared" si="333"/>
        <v>-142.75415538760674</v>
      </c>
      <c r="H5368" s="6">
        <f t="shared" si="334"/>
        <v>-26.985662644160065</v>
      </c>
      <c r="I5368" s="7">
        <f>B5368+ProxiPrognose2030!H5368</f>
        <v>2638.0143373558399</v>
      </c>
      <c r="J5368">
        <f t="shared" si="335"/>
        <v>6</v>
      </c>
      <c r="K5368">
        <f t="shared" si="336"/>
        <v>0</v>
      </c>
      <c r="L5368" s="20">
        <v>6</v>
      </c>
    </row>
    <row r="5369" spans="1:12" ht="14.4">
      <c r="A5369" s="2">
        <v>5368</v>
      </c>
      <c r="B5369">
        <v>1706</v>
      </c>
      <c r="C5369">
        <v>5</v>
      </c>
      <c r="D5369" s="7">
        <f>Groei2030!B5369</f>
        <v>0</v>
      </c>
      <c r="E5369" s="7">
        <f>Groei2030!C5369</f>
        <v>-5</v>
      </c>
      <c r="F5369" s="6">
        <v>9.1591951171875005E-2</v>
      </c>
      <c r="G5369" s="6">
        <f t="shared" si="333"/>
        <v>-13.647487404808508</v>
      </c>
      <c r="H5369" s="6">
        <f t="shared" si="334"/>
        <v>-2.579865293914652</v>
      </c>
      <c r="I5369" s="7">
        <f>B5369+ProxiPrognose2030!H5369</f>
        <v>1703.4201347060853</v>
      </c>
      <c r="J5369">
        <f t="shared" si="335"/>
        <v>5</v>
      </c>
      <c r="K5369">
        <f t="shared" si="336"/>
        <v>0</v>
      </c>
      <c r="L5369" s="20">
        <v>5</v>
      </c>
    </row>
    <row r="5370" spans="1:12" ht="14.4">
      <c r="A5370" s="2">
        <v>5369</v>
      </c>
      <c r="B5370">
        <v>1926</v>
      </c>
      <c r="C5370">
        <v>5</v>
      </c>
      <c r="D5370" s="7">
        <f>Groei2030!B5370</f>
        <v>58</v>
      </c>
      <c r="E5370" s="7">
        <f>Groei2030!C5370</f>
        <v>-14</v>
      </c>
      <c r="F5370" s="6">
        <v>0.103375287353516</v>
      </c>
      <c r="G5370" s="6">
        <f t="shared" si="333"/>
        <v>106.40841038132183</v>
      </c>
      <c r="H5370" s="6">
        <f t="shared" si="334"/>
        <v>20.115011414238531</v>
      </c>
      <c r="I5370" s="7">
        <f>B5370+ProxiPrognose2030!H5370</f>
        <v>1946.1150114142386</v>
      </c>
      <c r="J5370">
        <f t="shared" si="335"/>
        <v>5</v>
      </c>
      <c r="K5370">
        <f t="shared" si="336"/>
        <v>0</v>
      </c>
      <c r="L5370" s="20">
        <v>5</v>
      </c>
    </row>
    <row r="5371" spans="1:12" ht="14.4">
      <c r="A5371" s="2">
        <v>5370</v>
      </c>
      <c r="B5371">
        <v>1889</v>
      </c>
      <c r="C5371">
        <v>5</v>
      </c>
      <c r="D5371" s="7">
        <f>Groei2030!B5371</f>
        <v>-30</v>
      </c>
      <c r="E5371" s="7">
        <f>Groei2030!C5371</f>
        <v>5</v>
      </c>
      <c r="F5371" s="6">
        <v>6.0500213623046903E-2</v>
      </c>
      <c r="G5371" s="6">
        <f t="shared" si="333"/>
        <v>-103.3054203567164</v>
      </c>
      <c r="H5371" s="6">
        <f t="shared" si="334"/>
        <v>-19.528434850040906</v>
      </c>
      <c r="I5371" s="7">
        <f>B5371+ProxiPrognose2030!H5371</f>
        <v>1869.4715651499591</v>
      </c>
      <c r="J5371">
        <f t="shared" si="335"/>
        <v>5</v>
      </c>
      <c r="K5371">
        <f t="shared" si="336"/>
        <v>0</v>
      </c>
      <c r="L5371" s="20">
        <v>5</v>
      </c>
    </row>
    <row r="5372" spans="1:12" ht="14.4">
      <c r="A5372" s="2">
        <v>5371</v>
      </c>
      <c r="B5372">
        <v>1866</v>
      </c>
      <c r="C5372">
        <v>5</v>
      </c>
      <c r="D5372" s="7">
        <f>Groei2030!B5372</f>
        <v>-27</v>
      </c>
      <c r="E5372" s="7">
        <f>Groei2030!C5372</f>
        <v>10</v>
      </c>
      <c r="F5372" s="6">
        <v>6.8362987792968705E-2</v>
      </c>
      <c r="G5372" s="6">
        <f t="shared" si="333"/>
        <v>-62.168142985071853</v>
      </c>
      <c r="H5372" s="6">
        <f t="shared" si="334"/>
        <v>-11.752011906440805</v>
      </c>
      <c r="I5372" s="7">
        <f>B5372+ProxiPrognose2030!H5372</f>
        <v>1854.2479880935591</v>
      </c>
      <c r="J5372">
        <f t="shared" si="335"/>
        <v>5</v>
      </c>
      <c r="K5372">
        <f t="shared" si="336"/>
        <v>0</v>
      </c>
      <c r="L5372" s="20">
        <v>5</v>
      </c>
    </row>
    <row r="5373" spans="1:12" ht="14.4">
      <c r="A5373" s="2">
        <v>5372</v>
      </c>
      <c r="B5373">
        <v>2105</v>
      </c>
      <c r="C5373">
        <v>6</v>
      </c>
      <c r="D5373" s="7">
        <f>Groei2030!B5373</f>
        <v>-12</v>
      </c>
      <c r="E5373" s="7">
        <f>Groei2030!C5373</f>
        <v>14</v>
      </c>
      <c r="F5373" s="6">
        <v>4.8512883789062503E-2</v>
      </c>
      <c r="G5373" s="6">
        <f t="shared" si="333"/>
        <v>10.306540468178223</v>
      </c>
      <c r="H5373" s="6">
        <f t="shared" si="334"/>
        <v>1.9483063266877549</v>
      </c>
      <c r="I5373" s="7">
        <f>B5373+ProxiPrognose2030!H5373</f>
        <v>2106.9483063266875</v>
      </c>
      <c r="J5373">
        <f t="shared" si="335"/>
        <v>6</v>
      </c>
      <c r="K5373">
        <f t="shared" si="336"/>
        <v>0</v>
      </c>
      <c r="L5373" s="20">
        <v>6</v>
      </c>
    </row>
    <row r="5374" spans="1:12" ht="14.4">
      <c r="A5374" s="2">
        <v>5373</v>
      </c>
      <c r="B5374">
        <v>2135</v>
      </c>
      <c r="C5374">
        <v>6</v>
      </c>
      <c r="D5374" s="7">
        <f>Groei2030!B5374</f>
        <v>81</v>
      </c>
      <c r="E5374" s="7">
        <f>Groei2030!C5374</f>
        <v>-16</v>
      </c>
      <c r="F5374" s="6">
        <v>7.8256601074218807E-2</v>
      </c>
      <c r="G5374" s="6">
        <f t="shared" si="333"/>
        <v>207.65021451146913</v>
      </c>
      <c r="H5374" s="6">
        <f t="shared" si="334"/>
        <v>39.253348678916659</v>
      </c>
      <c r="I5374" s="7">
        <f>B5374+ProxiPrognose2030!H5374</f>
        <v>2174.2533486789166</v>
      </c>
      <c r="J5374">
        <f t="shared" si="335"/>
        <v>6</v>
      </c>
      <c r="K5374">
        <f t="shared" si="336"/>
        <v>0</v>
      </c>
      <c r="L5374" s="20">
        <v>6</v>
      </c>
    </row>
    <row r="5375" spans="1:12" ht="14.4">
      <c r="A5375" s="2">
        <v>5374</v>
      </c>
      <c r="B5375">
        <v>1609</v>
      </c>
      <c r="C5375">
        <v>5</v>
      </c>
      <c r="D5375" s="7">
        <f>Groei2030!B5375</f>
        <v>-1</v>
      </c>
      <c r="E5375" s="7">
        <f>Groei2030!C5375</f>
        <v>2</v>
      </c>
      <c r="F5375" s="6">
        <v>0.10997046899414099</v>
      </c>
      <c r="G5375" s="6">
        <f t="shared" si="333"/>
        <v>2.273337581322123</v>
      </c>
      <c r="H5375" s="6">
        <f t="shared" si="334"/>
        <v>0.42974245393612914</v>
      </c>
      <c r="I5375" s="7">
        <f>B5375+ProxiPrognose2030!H5375</f>
        <v>1609.4297424539361</v>
      </c>
      <c r="J5375">
        <f t="shared" si="335"/>
        <v>5</v>
      </c>
      <c r="K5375">
        <f t="shared" si="336"/>
        <v>0</v>
      </c>
      <c r="L5375" s="20">
        <v>5</v>
      </c>
    </row>
    <row r="5376" spans="1:12" ht="14.4">
      <c r="A5376" s="2">
        <v>5375</v>
      </c>
      <c r="B5376">
        <v>1544</v>
      </c>
      <c r="C5376">
        <v>5</v>
      </c>
      <c r="D5376" s="7">
        <f>Groei2030!B5376</f>
        <v>0</v>
      </c>
      <c r="E5376" s="7">
        <f>Groei2030!C5376</f>
        <v>0</v>
      </c>
      <c r="F5376" s="6">
        <v>0.12976679736328101</v>
      </c>
      <c r="G5376" s="6">
        <f t="shared" si="333"/>
        <v>0</v>
      </c>
      <c r="H5376" s="6">
        <f t="shared" si="334"/>
        <v>0</v>
      </c>
      <c r="I5376" s="7">
        <f>B5376+ProxiPrognose2030!H5376</f>
        <v>1544</v>
      </c>
      <c r="J5376">
        <f t="shared" si="335"/>
        <v>5</v>
      </c>
      <c r="K5376">
        <f t="shared" si="336"/>
        <v>0</v>
      </c>
      <c r="L5376" s="20">
        <v>5</v>
      </c>
    </row>
    <row r="5377" spans="1:12" ht="14.4">
      <c r="A5377" s="2">
        <v>5376</v>
      </c>
      <c r="B5377">
        <v>1691</v>
      </c>
      <c r="C5377">
        <v>5</v>
      </c>
      <c r="D5377" s="7">
        <f>Groei2030!B5377</f>
        <v>-2</v>
      </c>
      <c r="E5377" s="7">
        <f>Groei2030!C5377</f>
        <v>1</v>
      </c>
      <c r="F5377" s="6">
        <v>0.119235603027344</v>
      </c>
      <c r="G5377" s="6">
        <f t="shared" si="333"/>
        <v>-2.0966891905823477</v>
      </c>
      <c r="H5377" s="6">
        <f t="shared" si="334"/>
        <v>-0.39634956343711675</v>
      </c>
      <c r="I5377" s="7">
        <f>B5377+ProxiPrognose2030!H5377</f>
        <v>1690.6036504365629</v>
      </c>
      <c r="J5377">
        <f t="shared" si="335"/>
        <v>5</v>
      </c>
      <c r="K5377">
        <f t="shared" si="336"/>
        <v>0</v>
      </c>
      <c r="L5377" s="20">
        <v>5</v>
      </c>
    </row>
    <row r="5378" spans="1:12" ht="14.4">
      <c r="A5378" s="2">
        <v>5377</v>
      </c>
      <c r="B5378">
        <v>1782</v>
      </c>
      <c r="C5378">
        <v>5</v>
      </c>
      <c r="D5378" s="7">
        <f>Groei2030!B5378</f>
        <v>0</v>
      </c>
      <c r="E5378" s="7">
        <f>Groei2030!C5378</f>
        <v>0</v>
      </c>
      <c r="F5378" s="6">
        <v>7.7427180419921901E-2</v>
      </c>
      <c r="G5378" s="6">
        <f t="shared" si="333"/>
        <v>0</v>
      </c>
      <c r="H5378" s="6">
        <f t="shared" si="334"/>
        <v>0</v>
      </c>
      <c r="I5378" s="7">
        <f>B5378+ProxiPrognose2030!H5378</f>
        <v>1782</v>
      </c>
      <c r="J5378">
        <f t="shared" si="335"/>
        <v>5</v>
      </c>
      <c r="K5378">
        <f t="shared" si="336"/>
        <v>0</v>
      </c>
      <c r="L5378" s="20">
        <v>5</v>
      </c>
    </row>
    <row r="5379" spans="1:12" ht="14.4">
      <c r="A5379" s="2">
        <v>5378</v>
      </c>
      <c r="B5379">
        <v>2041</v>
      </c>
      <c r="C5379">
        <v>6</v>
      </c>
      <c r="D5379" s="7">
        <f>Groei2030!B5379</f>
        <v>0</v>
      </c>
      <c r="E5379" s="7">
        <f>Groei2030!C5379</f>
        <v>0</v>
      </c>
      <c r="F5379" s="6">
        <v>0.111350096679687</v>
      </c>
      <c r="G5379" s="6">
        <f t="shared" ref="G5379:G5442" si="337">IFERROR((D5379+E5379)/((F5379/0.25)),0)</f>
        <v>0</v>
      </c>
      <c r="H5379" s="6">
        <f t="shared" ref="H5379:H5442" si="338">G5379/5.29</f>
        <v>0</v>
      </c>
      <c r="I5379" s="7">
        <f>B5379+ProxiPrognose2030!H5379</f>
        <v>2041</v>
      </c>
      <c r="J5379">
        <f t="shared" ref="J5379:J5442" si="339">MAX(C5379,IF(I5379&gt;0,IF(A5379&lt;6701,IF(I5379&lt;200,1,IF(I5379&lt;400,2,IF(I5379&lt;600,3,IF(I5379&lt;900,4,IF(I5379&lt;2000,5,IF(I5379&gt;2000,6,0)))))),0),0))</f>
        <v>6</v>
      </c>
      <c r="K5379">
        <f t="shared" ref="K5379:K5442" si="340">J5379-C5379</f>
        <v>0</v>
      </c>
      <c r="L5379" s="20">
        <v>6</v>
      </c>
    </row>
    <row r="5380" spans="1:12" ht="14.4">
      <c r="A5380" s="2">
        <v>5379</v>
      </c>
      <c r="B5380">
        <v>1903</v>
      </c>
      <c r="C5380">
        <v>5</v>
      </c>
      <c r="D5380" s="7">
        <f>Groei2030!B5380</f>
        <v>-41</v>
      </c>
      <c r="E5380" s="7">
        <f>Groei2030!C5380</f>
        <v>20</v>
      </c>
      <c r="F5380" s="6">
        <v>0.121054202636719</v>
      </c>
      <c r="G5380" s="6">
        <f t="shared" si="337"/>
        <v>-43.369002361323503</v>
      </c>
      <c r="H5380" s="6">
        <f t="shared" si="338"/>
        <v>-8.1982991231235349</v>
      </c>
      <c r="I5380" s="7">
        <f>B5380+ProxiPrognose2030!H5380</f>
        <v>1894.8017008768766</v>
      </c>
      <c r="J5380">
        <f t="shared" si="339"/>
        <v>5</v>
      </c>
      <c r="K5380">
        <f t="shared" si="340"/>
        <v>0</v>
      </c>
      <c r="L5380" s="20">
        <v>5</v>
      </c>
    </row>
    <row r="5381" spans="1:12" ht="14.4">
      <c r="A5381" s="2">
        <v>5380</v>
      </c>
      <c r="B5381">
        <v>1987</v>
      </c>
      <c r="C5381">
        <v>5</v>
      </c>
      <c r="D5381" s="7">
        <f>Groei2030!B5381</f>
        <v>0</v>
      </c>
      <c r="E5381" s="7">
        <f>Groei2030!C5381</f>
        <v>0</v>
      </c>
      <c r="F5381" s="6">
        <v>9.6589453125000002E-3</v>
      </c>
      <c r="G5381" s="6">
        <f t="shared" si="337"/>
        <v>0</v>
      </c>
      <c r="H5381" s="6">
        <f t="shared" si="338"/>
        <v>0</v>
      </c>
      <c r="I5381" s="7">
        <f>B5381+ProxiPrognose2030!H5381</f>
        <v>1987</v>
      </c>
      <c r="J5381">
        <f t="shared" si="339"/>
        <v>5</v>
      </c>
      <c r="K5381">
        <f t="shared" si="340"/>
        <v>0</v>
      </c>
      <c r="L5381" s="20">
        <v>5</v>
      </c>
    </row>
    <row r="5382" spans="1:12" ht="14.4">
      <c r="A5382" s="2">
        <v>5381</v>
      </c>
      <c r="B5382">
        <v>2040</v>
      </c>
      <c r="C5382">
        <v>6</v>
      </c>
      <c r="D5382" s="7">
        <f>Groei2030!B5382</f>
        <v>-38</v>
      </c>
      <c r="E5382" s="7">
        <f>Groei2030!C5382</f>
        <v>-8</v>
      </c>
      <c r="F5382" s="6">
        <v>0.11464374829101601</v>
      </c>
      <c r="G5382" s="6">
        <f t="shared" si="337"/>
        <v>-100.31074673874032</v>
      </c>
      <c r="H5382" s="6">
        <f t="shared" si="338"/>
        <v>-18.962333977077567</v>
      </c>
      <c r="I5382" s="7">
        <f>B5382+ProxiPrognose2030!H5382</f>
        <v>2021.0376660229224</v>
      </c>
      <c r="J5382">
        <f t="shared" si="339"/>
        <v>6</v>
      </c>
      <c r="K5382">
        <f t="shared" si="340"/>
        <v>0</v>
      </c>
      <c r="L5382" s="20">
        <v>6</v>
      </c>
    </row>
    <row r="5383" spans="1:12" ht="14.4">
      <c r="A5383" s="2">
        <v>5382</v>
      </c>
      <c r="B5383">
        <v>2081</v>
      </c>
      <c r="C5383">
        <v>6</v>
      </c>
      <c r="D5383" s="7">
        <f>Groei2030!B5383</f>
        <v>0</v>
      </c>
      <c r="E5383" s="7">
        <f>Groei2030!C5383</f>
        <v>0</v>
      </c>
      <c r="F5383" s="6">
        <v>0.13101791308593699</v>
      </c>
      <c r="G5383" s="6">
        <f t="shared" si="337"/>
        <v>0</v>
      </c>
      <c r="H5383" s="6">
        <f t="shared" si="338"/>
        <v>0</v>
      </c>
      <c r="I5383" s="7">
        <f>B5383+ProxiPrognose2030!H5383</f>
        <v>2081</v>
      </c>
      <c r="J5383">
        <f t="shared" si="339"/>
        <v>6</v>
      </c>
      <c r="K5383">
        <f t="shared" si="340"/>
        <v>0</v>
      </c>
      <c r="L5383" s="20">
        <v>6</v>
      </c>
    </row>
    <row r="5384" spans="1:12" ht="14.4">
      <c r="A5384" s="2">
        <v>5383</v>
      </c>
      <c r="B5384">
        <v>2268</v>
      </c>
      <c r="C5384">
        <v>6</v>
      </c>
      <c r="D5384" s="7">
        <f>Groei2030!B5384</f>
        <v>0</v>
      </c>
      <c r="E5384" s="7">
        <f>Groei2030!C5384</f>
        <v>0</v>
      </c>
      <c r="F5384" s="6">
        <v>7.8050498535156193E-2</v>
      </c>
      <c r="G5384" s="6">
        <f t="shared" si="337"/>
        <v>0</v>
      </c>
      <c r="H5384" s="6">
        <f t="shared" si="338"/>
        <v>0</v>
      </c>
      <c r="I5384" s="7">
        <f>B5384+ProxiPrognose2030!H5384</f>
        <v>2268</v>
      </c>
      <c r="J5384">
        <f t="shared" si="339"/>
        <v>6</v>
      </c>
      <c r="K5384">
        <f t="shared" si="340"/>
        <v>0</v>
      </c>
      <c r="L5384" s="20">
        <v>6</v>
      </c>
    </row>
    <row r="5385" spans="1:12" ht="14.4">
      <c r="A5385" s="2">
        <v>5384</v>
      </c>
      <c r="B5385">
        <v>2088</v>
      </c>
      <c r="C5385">
        <v>6</v>
      </c>
      <c r="D5385" s="7">
        <f>Groei2030!B5385</f>
        <v>0</v>
      </c>
      <c r="E5385" s="7">
        <f>Groei2030!C5385</f>
        <v>0</v>
      </c>
      <c r="F5385" s="6">
        <v>0.13982225585937499</v>
      </c>
      <c r="G5385" s="6">
        <f t="shared" si="337"/>
        <v>0</v>
      </c>
      <c r="H5385" s="6">
        <f t="shared" si="338"/>
        <v>0</v>
      </c>
      <c r="I5385" s="7">
        <f>B5385+ProxiPrognose2030!H5385</f>
        <v>2088</v>
      </c>
      <c r="J5385">
        <f t="shared" si="339"/>
        <v>6</v>
      </c>
      <c r="K5385">
        <f t="shared" si="340"/>
        <v>0</v>
      </c>
      <c r="L5385" s="20">
        <v>6</v>
      </c>
    </row>
    <row r="5386" spans="1:12" ht="14.4">
      <c r="A5386" s="2">
        <v>5385</v>
      </c>
      <c r="B5386">
        <v>2188</v>
      </c>
      <c r="C5386">
        <v>6</v>
      </c>
      <c r="D5386" s="7">
        <f>Groei2030!B5386</f>
        <v>-18</v>
      </c>
      <c r="E5386" s="7">
        <f>Groei2030!C5386</f>
        <v>-3</v>
      </c>
      <c r="F5386" s="6">
        <v>6.0345764648437501E-2</v>
      </c>
      <c r="G5386" s="6">
        <f t="shared" si="337"/>
        <v>-86.998649044973789</v>
      </c>
      <c r="H5386" s="6">
        <f t="shared" si="338"/>
        <v>-16.445869384683135</v>
      </c>
      <c r="I5386" s="7">
        <f>B5386+ProxiPrognose2030!H5386</f>
        <v>2171.5541306153168</v>
      </c>
      <c r="J5386">
        <f t="shared" si="339"/>
        <v>6</v>
      </c>
      <c r="K5386">
        <f t="shared" si="340"/>
        <v>0</v>
      </c>
      <c r="L5386" s="20">
        <v>6</v>
      </c>
    </row>
    <row r="5387" spans="1:12" ht="14.4">
      <c r="A5387" s="2">
        <v>5386</v>
      </c>
      <c r="B5387">
        <v>2342</v>
      </c>
      <c r="C5387">
        <v>6</v>
      </c>
      <c r="D5387" s="7">
        <f>Groei2030!B5387</f>
        <v>-11</v>
      </c>
      <c r="E5387" s="7">
        <f>Groei2030!C5387</f>
        <v>-9</v>
      </c>
      <c r="F5387" s="6">
        <v>7.5047129638671897E-2</v>
      </c>
      <c r="G5387" s="6">
        <f t="shared" si="337"/>
        <v>-66.624799963348536</v>
      </c>
      <c r="H5387" s="6">
        <f t="shared" si="338"/>
        <v>-12.59448014430029</v>
      </c>
      <c r="I5387" s="7">
        <f>B5387+ProxiPrognose2030!H5387</f>
        <v>2329.4055198556998</v>
      </c>
      <c r="J5387">
        <f t="shared" si="339"/>
        <v>6</v>
      </c>
      <c r="K5387">
        <f t="shared" si="340"/>
        <v>0</v>
      </c>
      <c r="L5387" s="20">
        <v>6</v>
      </c>
    </row>
    <row r="5388" spans="1:12" ht="14.4">
      <c r="A5388" s="2">
        <v>5387</v>
      </c>
      <c r="B5388">
        <v>2317</v>
      </c>
      <c r="C5388">
        <v>6</v>
      </c>
      <c r="D5388" s="7">
        <f>Groei2030!B5388</f>
        <v>-35</v>
      </c>
      <c r="E5388" s="7">
        <f>Groei2030!C5388</f>
        <v>-22</v>
      </c>
      <c r="F5388" s="6">
        <v>9.7468528808593705E-2</v>
      </c>
      <c r="G5388" s="6">
        <f t="shared" si="337"/>
        <v>-146.20103713665156</v>
      </c>
      <c r="H5388" s="6">
        <f t="shared" si="338"/>
        <v>-27.637247095775344</v>
      </c>
      <c r="I5388" s="7">
        <f>B5388+ProxiPrognose2030!H5388</f>
        <v>2289.3627529042246</v>
      </c>
      <c r="J5388">
        <f t="shared" si="339"/>
        <v>6</v>
      </c>
      <c r="K5388">
        <f t="shared" si="340"/>
        <v>0</v>
      </c>
      <c r="L5388" s="20">
        <v>6</v>
      </c>
    </row>
    <row r="5389" spans="1:12" ht="14.4">
      <c r="A5389" s="2">
        <v>5388</v>
      </c>
      <c r="B5389">
        <v>2336</v>
      </c>
      <c r="C5389">
        <v>6</v>
      </c>
      <c r="D5389" s="7">
        <f>Groei2030!B5389</f>
        <v>0</v>
      </c>
      <c r="E5389" s="7">
        <f>Groei2030!C5389</f>
        <v>0</v>
      </c>
      <c r="F5389" s="6">
        <v>3.8608108642578097E-2</v>
      </c>
      <c r="G5389" s="6">
        <f t="shared" si="337"/>
        <v>0</v>
      </c>
      <c r="H5389" s="6">
        <f t="shared" si="338"/>
        <v>0</v>
      </c>
      <c r="I5389" s="7">
        <f>B5389+ProxiPrognose2030!H5389</f>
        <v>2336</v>
      </c>
      <c r="J5389">
        <f t="shared" si="339"/>
        <v>6</v>
      </c>
      <c r="K5389">
        <f t="shared" si="340"/>
        <v>0</v>
      </c>
      <c r="L5389" s="20">
        <v>6</v>
      </c>
    </row>
    <row r="5390" spans="1:12" ht="14.4">
      <c r="A5390" s="2">
        <v>5389</v>
      </c>
      <c r="B5390">
        <v>2380</v>
      </c>
      <c r="C5390">
        <v>6</v>
      </c>
      <c r="D5390" s="7">
        <f>Groei2030!B5390</f>
        <v>-29</v>
      </c>
      <c r="E5390" s="7">
        <f>Groei2030!C5390</f>
        <v>-78</v>
      </c>
      <c r="F5390" s="6">
        <v>0.108453513427734</v>
      </c>
      <c r="G5390" s="6">
        <f t="shared" si="337"/>
        <v>-246.64945518638609</v>
      </c>
      <c r="H5390" s="6">
        <f t="shared" si="338"/>
        <v>-46.625605895347086</v>
      </c>
      <c r="I5390" s="7">
        <f>B5390+ProxiPrognose2030!H5390</f>
        <v>2333.3743941046528</v>
      </c>
      <c r="J5390">
        <f t="shared" si="339"/>
        <v>6</v>
      </c>
      <c r="K5390">
        <f t="shared" si="340"/>
        <v>0</v>
      </c>
      <c r="L5390" s="20">
        <v>6</v>
      </c>
    </row>
    <row r="5391" spans="1:12" ht="14.4">
      <c r="A5391" s="2">
        <v>5390</v>
      </c>
      <c r="B5391">
        <v>2419</v>
      </c>
      <c r="C5391">
        <v>6</v>
      </c>
      <c r="D5391" s="7">
        <f>Groei2030!B5391</f>
        <v>-9</v>
      </c>
      <c r="E5391" s="7">
        <f>Groei2030!C5391</f>
        <v>30</v>
      </c>
      <c r="F5391" s="6">
        <v>4.4166983886718698E-2</v>
      </c>
      <c r="G5391" s="6">
        <f t="shared" si="337"/>
        <v>118.86707078448953</v>
      </c>
      <c r="H5391" s="6">
        <f t="shared" si="338"/>
        <v>22.470145705952653</v>
      </c>
      <c r="I5391" s="7">
        <f>B5391+ProxiPrognose2030!H5391</f>
        <v>2441.4701457059527</v>
      </c>
      <c r="J5391">
        <f t="shared" si="339"/>
        <v>6</v>
      </c>
      <c r="K5391">
        <f t="shared" si="340"/>
        <v>0</v>
      </c>
      <c r="L5391" s="20">
        <v>6</v>
      </c>
    </row>
    <row r="5392" spans="1:12" ht="14.4">
      <c r="A5392" s="2">
        <v>5391</v>
      </c>
      <c r="B5392">
        <v>2461</v>
      </c>
      <c r="C5392">
        <v>6</v>
      </c>
      <c r="D5392" s="7">
        <f>Groei2030!B5392</f>
        <v>-9</v>
      </c>
      <c r="E5392" s="7">
        <f>Groei2030!C5392</f>
        <v>-6</v>
      </c>
      <c r="F5392" s="6">
        <v>0.102227407958984</v>
      </c>
      <c r="G5392" s="6">
        <f t="shared" si="337"/>
        <v>-36.682921682848367</v>
      </c>
      <c r="H5392" s="6">
        <f t="shared" si="338"/>
        <v>-6.9343897321074417</v>
      </c>
      <c r="I5392" s="7">
        <f>B5392+ProxiPrognose2030!H5392</f>
        <v>2454.0656102678927</v>
      </c>
      <c r="J5392">
        <f t="shared" si="339"/>
        <v>6</v>
      </c>
      <c r="K5392">
        <f t="shared" si="340"/>
        <v>0</v>
      </c>
      <c r="L5392" s="20">
        <v>6</v>
      </c>
    </row>
    <row r="5393" spans="1:12" ht="14.4">
      <c r="A5393" s="2">
        <v>5392</v>
      </c>
      <c r="B5393">
        <v>1701</v>
      </c>
      <c r="C5393">
        <v>5</v>
      </c>
      <c r="D5393" s="7">
        <f>Groei2030!B5393</f>
        <v>0</v>
      </c>
      <c r="E5393" s="7">
        <f>Groei2030!C5393</f>
        <v>0</v>
      </c>
      <c r="F5393" s="6">
        <v>3.7428662597656197E-2</v>
      </c>
      <c r="G5393" s="6">
        <f t="shared" si="337"/>
        <v>0</v>
      </c>
      <c r="H5393" s="6">
        <f t="shared" si="338"/>
        <v>0</v>
      </c>
      <c r="I5393" s="7">
        <f>B5393+ProxiPrognose2030!H5393</f>
        <v>1701</v>
      </c>
      <c r="J5393">
        <f t="shared" si="339"/>
        <v>5</v>
      </c>
      <c r="K5393">
        <f t="shared" si="340"/>
        <v>0</v>
      </c>
      <c r="L5393" s="20">
        <v>5</v>
      </c>
    </row>
    <row r="5394" spans="1:12" ht="14.4">
      <c r="A5394" s="2">
        <v>5393</v>
      </c>
      <c r="B5394">
        <v>1617</v>
      </c>
      <c r="C5394">
        <v>5</v>
      </c>
      <c r="D5394" s="7">
        <f>Groei2030!B5394</f>
        <v>0</v>
      </c>
      <c r="E5394" s="7">
        <f>Groei2030!C5394</f>
        <v>-7</v>
      </c>
      <c r="F5394" s="6">
        <v>0.13799779663085901</v>
      </c>
      <c r="G5394" s="6">
        <f t="shared" si="337"/>
        <v>-12.681361896532382</v>
      </c>
      <c r="H5394" s="6">
        <f t="shared" si="338"/>
        <v>-2.3972328726904313</v>
      </c>
      <c r="I5394" s="7">
        <f>B5394+ProxiPrognose2030!H5394</f>
        <v>1614.6027671273096</v>
      </c>
      <c r="J5394">
        <f t="shared" si="339"/>
        <v>5</v>
      </c>
      <c r="K5394">
        <f t="shared" si="340"/>
        <v>0</v>
      </c>
      <c r="L5394" s="20">
        <v>5</v>
      </c>
    </row>
    <row r="5395" spans="1:12" ht="14.4">
      <c r="A5395" s="2">
        <v>5394</v>
      </c>
      <c r="B5395">
        <v>1822</v>
      </c>
      <c r="C5395">
        <v>5</v>
      </c>
      <c r="D5395" s="7">
        <f>Groei2030!B5395</f>
        <v>-19</v>
      </c>
      <c r="E5395" s="7">
        <f>Groei2030!C5395</f>
        <v>-2</v>
      </c>
      <c r="F5395" s="6">
        <v>7.7872659912109399E-2</v>
      </c>
      <c r="G5395" s="6">
        <f t="shared" si="337"/>
        <v>-67.417756192293766</v>
      </c>
      <c r="H5395" s="6">
        <f t="shared" si="338"/>
        <v>-12.744377352040409</v>
      </c>
      <c r="I5395" s="7">
        <f>B5395+ProxiPrognose2030!H5395</f>
        <v>1809.2556226479596</v>
      </c>
      <c r="J5395">
        <f t="shared" si="339"/>
        <v>5</v>
      </c>
      <c r="K5395">
        <f t="shared" si="340"/>
        <v>0</v>
      </c>
      <c r="L5395" s="20">
        <v>5</v>
      </c>
    </row>
    <row r="5396" spans="1:12" ht="14.4">
      <c r="A5396" s="2">
        <v>5395</v>
      </c>
      <c r="B5396">
        <v>1854</v>
      </c>
      <c r="C5396">
        <v>5</v>
      </c>
      <c r="D5396" s="7">
        <f>Groei2030!B5396</f>
        <v>-30</v>
      </c>
      <c r="E5396" s="7">
        <f>Groei2030!C5396</f>
        <v>-5</v>
      </c>
      <c r="F5396" s="6">
        <v>7.1396722167968704E-2</v>
      </c>
      <c r="G5396" s="6">
        <f t="shared" si="337"/>
        <v>-122.5546458479516</v>
      </c>
      <c r="H5396" s="6">
        <f t="shared" si="338"/>
        <v>-23.167229838932251</v>
      </c>
      <c r="I5396" s="7">
        <f>B5396+ProxiPrognose2030!H5396</f>
        <v>1830.8327701610679</v>
      </c>
      <c r="J5396">
        <f t="shared" si="339"/>
        <v>5</v>
      </c>
      <c r="K5396">
        <f t="shared" si="340"/>
        <v>0</v>
      </c>
      <c r="L5396" s="20">
        <v>5</v>
      </c>
    </row>
    <row r="5397" spans="1:12" ht="14.4">
      <c r="A5397" s="2">
        <v>5396</v>
      </c>
      <c r="B5397">
        <v>1863</v>
      </c>
      <c r="C5397">
        <v>5</v>
      </c>
      <c r="D5397" s="7">
        <f>Groei2030!B5397</f>
        <v>-7</v>
      </c>
      <c r="E5397" s="7">
        <f>Groei2030!C5397</f>
        <v>-13</v>
      </c>
      <c r="F5397" s="6">
        <v>6.9813000488281193E-2</v>
      </c>
      <c r="G5397" s="6">
        <f t="shared" si="337"/>
        <v>-71.619898371783918</v>
      </c>
      <c r="H5397" s="6">
        <f t="shared" si="338"/>
        <v>-13.538733151565959</v>
      </c>
      <c r="I5397" s="7">
        <f>B5397+ProxiPrognose2030!H5397</f>
        <v>1849.461266848434</v>
      </c>
      <c r="J5397">
        <f t="shared" si="339"/>
        <v>5</v>
      </c>
      <c r="K5397">
        <f t="shared" si="340"/>
        <v>0</v>
      </c>
      <c r="L5397" s="20">
        <v>5</v>
      </c>
    </row>
    <row r="5398" spans="1:12" ht="14.4">
      <c r="A5398" s="2">
        <v>5397</v>
      </c>
      <c r="B5398">
        <v>1949</v>
      </c>
      <c r="C5398">
        <v>5</v>
      </c>
      <c r="D5398" s="7">
        <f>Groei2030!B5398</f>
        <v>5</v>
      </c>
      <c r="E5398" s="7">
        <f>Groei2030!C5398</f>
        <v>-4</v>
      </c>
      <c r="F5398" s="6">
        <v>0.10791440771484399</v>
      </c>
      <c r="G5398" s="6">
        <f t="shared" si="337"/>
        <v>2.3166508095990936</v>
      </c>
      <c r="H5398" s="6">
        <f t="shared" si="338"/>
        <v>0.43793020975408198</v>
      </c>
      <c r="I5398" s="7">
        <f>B5398+ProxiPrognose2030!H5398</f>
        <v>1949.4379302097541</v>
      </c>
      <c r="J5398">
        <f t="shared" si="339"/>
        <v>5</v>
      </c>
      <c r="K5398">
        <f t="shared" si="340"/>
        <v>0</v>
      </c>
      <c r="L5398" s="20">
        <v>5</v>
      </c>
    </row>
    <row r="5399" spans="1:12" ht="14.4">
      <c r="A5399" s="2">
        <v>5398</v>
      </c>
      <c r="B5399">
        <v>2173</v>
      </c>
      <c r="C5399">
        <v>6</v>
      </c>
      <c r="D5399" s="7">
        <f>Groei2030!B5399</f>
        <v>-17</v>
      </c>
      <c r="E5399" s="7">
        <f>Groei2030!C5399</f>
        <v>-18</v>
      </c>
      <c r="F5399" s="6">
        <v>9.5981811279296905E-2</v>
      </c>
      <c r="G5399" s="6">
        <f t="shared" si="337"/>
        <v>-91.163105627778023</v>
      </c>
      <c r="H5399" s="6">
        <f t="shared" si="338"/>
        <v>-17.233101252888094</v>
      </c>
      <c r="I5399" s="7">
        <f>B5399+ProxiPrognose2030!H5399</f>
        <v>2155.766898747112</v>
      </c>
      <c r="J5399">
        <f t="shared" si="339"/>
        <v>6</v>
      </c>
      <c r="K5399">
        <f t="shared" si="340"/>
        <v>0</v>
      </c>
      <c r="L5399" s="20">
        <v>6</v>
      </c>
    </row>
    <row r="5400" spans="1:12" ht="14.4">
      <c r="A5400" s="2">
        <v>5399</v>
      </c>
      <c r="B5400">
        <v>1529</v>
      </c>
      <c r="C5400">
        <v>5</v>
      </c>
      <c r="D5400" s="7">
        <f>Groei2030!B5400</f>
        <v>0</v>
      </c>
      <c r="E5400" s="7">
        <f>Groei2030!C5400</f>
        <v>0</v>
      </c>
      <c r="F5400" s="6">
        <v>6.3989458984374997E-2</v>
      </c>
      <c r="G5400" s="6">
        <f t="shared" si="337"/>
        <v>0</v>
      </c>
      <c r="H5400" s="6">
        <f t="shared" si="338"/>
        <v>0</v>
      </c>
      <c r="I5400" s="7">
        <f>B5400+ProxiPrognose2030!H5400</f>
        <v>1529</v>
      </c>
      <c r="J5400">
        <f t="shared" si="339"/>
        <v>5</v>
      </c>
      <c r="K5400">
        <f t="shared" si="340"/>
        <v>0</v>
      </c>
      <c r="L5400" s="20">
        <v>5</v>
      </c>
    </row>
    <row r="5401" spans="1:12" ht="14.4">
      <c r="A5401" s="2">
        <v>5400</v>
      </c>
      <c r="B5401">
        <v>1694</v>
      </c>
      <c r="C5401">
        <v>5</v>
      </c>
      <c r="D5401" s="7">
        <f>Groei2030!B5401</f>
        <v>48</v>
      </c>
      <c r="E5401" s="7">
        <f>Groei2030!C5401</f>
        <v>-4</v>
      </c>
      <c r="F5401" s="6">
        <v>0.100735424560547</v>
      </c>
      <c r="G5401" s="6">
        <f t="shared" si="337"/>
        <v>109.19693889202256</v>
      </c>
      <c r="H5401" s="6">
        <f t="shared" si="338"/>
        <v>20.642143457849254</v>
      </c>
      <c r="I5401" s="7">
        <f>B5401+ProxiPrognose2030!H5401</f>
        <v>1714.6421434578492</v>
      </c>
      <c r="J5401">
        <f t="shared" si="339"/>
        <v>5</v>
      </c>
      <c r="K5401">
        <f t="shared" si="340"/>
        <v>0</v>
      </c>
      <c r="L5401" s="20">
        <v>5</v>
      </c>
    </row>
    <row r="5402" spans="1:12" ht="14.4">
      <c r="A5402" s="2">
        <v>5401</v>
      </c>
      <c r="B5402">
        <v>1860</v>
      </c>
      <c r="C5402">
        <v>5</v>
      </c>
      <c r="D5402" s="7">
        <f>Groei2030!B5402</f>
        <v>32</v>
      </c>
      <c r="E5402" s="7">
        <f>Groei2030!C5402</f>
        <v>6</v>
      </c>
      <c r="F5402" s="6">
        <v>0.109039999023438</v>
      </c>
      <c r="G5402" s="6">
        <f t="shared" si="337"/>
        <v>87.123991976173699</v>
      </c>
      <c r="H5402" s="6">
        <f t="shared" si="338"/>
        <v>16.469563700599942</v>
      </c>
      <c r="I5402" s="7">
        <f>B5402+ProxiPrognose2030!H5402</f>
        <v>1876.4695637006</v>
      </c>
      <c r="J5402">
        <f t="shared" si="339"/>
        <v>5</v>
      </c>
      <c r="K5402">
        <f t="shared" si="340"/>
        <v>0</v>
      </c>
      <c r="L5402" s="20">
        <v>5</v>
      </c>
    </row>
    <row r="5403" spans="1:12" ht="14.4">
      <c r="A5403" s="2">
        <v>5402</v>
      </c>
      <c r="B5403">
        <v>1964</v>
      </c>
      <c r="C5403">
        <v>5</v>
      </c>
      <c r="D5403" s="7">
        <f>Groei2030!B5403</f>
        <v>103</v>
      </c>
      <c r="E5403" s="7">
        <f>Groei2030!C5403</f>
        <v>-9</v>
      </c>
      <c r="F5403" s="6">
        <v>9.8545128417968697E-2</v>
      </c>
      <c r="G5403" s="6">
        <f t="shared" si="337"/>
        <v>238.46942387986189</v>
      </c>
      <c r="H5403" s="6">
        <f t="shared" si="338"/>
        <v>45.079286177667655</v>
      </c>
      <c r="I5403" s="7">
        <f>B5403+ProxiPrognose2030!H5403</f>
        <v>2009.0792861776677</v>
      </c>
      <c r="J5403">
        <f t="shared" si="339"/>
        <v>6</v>
      </c>
      <c r="K5403">
        <f t="shared" si="340"/>
        <v>1</v>
      </c>
      <c r="L5403" s="20">
        <v>6</v>
      </c>
    </row>
    <row r="5404" spans="1:12" ht="14.4">
      <c r="A5404" s="2">
        <v>5403</v>
      </c>
      <c r="B5404">
        <v>2051</v>
      </c>
      <c r="C5404">
        <v>6</v>
      </c>
      <c r="D5404" s="7">
        <f>Groei2030!B5404</f>
        <v>1</v>
      </c>
      <c r="E5404" s="7">
        <f>Groei2030!C5404</f>
        <v>10</v>
      </c>
      <c r="F5404" s="6">
        <v>8.6107226074218807E-2</v>
      </c>
      <c r="G5404" s="6">
        <f t="shared" si="337"/>
        <v>31.936924755068517</v>
      </c>
      <c r="H5404" s="6">
        <f t="shared" si="338"/>
        <v>6.0372258516197572</v>
      </c>
      <c r="I5404" s="7">
        <f>B5404+ProxiPrognose2030!H5404</f>
        <v>2057.03722585162</v>
      </c>
      <c r="J5404">
        <f t="shared" si="339"/>
        <v>6</v>
      </c>
      <c r="K5404">
        <f t="shared" si="340"/>
        <v>0</v>
      </c>
      <c r="L5404" s="20">
        <v>6</v>
      </c>
    </row>
    <row r="5405" spans="1:12" ht="14.4">
      <c r="A5405" s="2">
        <v>5404</v>
      </c>
      <c r="B5405">
        <v>2035</v>
      </c>
      <c r="C5405">
        <v>6</v>
      </c>
      <c r="D5405" s="7">
        <f>Groei2030!B5405</f>
        <v>118</v>
      </c>
      <c r="E5405" s="7">
        <f>Groei2030!C5405</f>
        <v>-9</v>
      </c>
      <c r="F5405" s="6">
        <v>5.6598273193359402E-2</v>
      </c>
      <c r="G5405" s="6">
        <f t="shared" si="337"/>
        <v>481.4634521958738</v>
      </c>
      <c r="H5405" s="6">
        <f t="shared" si="338"/>
        <v>91.01388510318975</v>
      </c>
      <c r="I5405" s="7">
        <f>B5405+ProxiPrognose2030!H5405</f>
        <v>2126.0138851031898</v>
      </c>
      <c r="J5405">
        <f t="shared" si="339"/>
        <v>6</v>
      </c>
      <c r="K5405">
        <f t="shared" si="340"/>
        <v>0</v>
      </c>
      <c r="L5405" s="20">
        <v>6</v>
      </c>
    </row>
    <row r="5406" spans="1:12" ht="14.4">
      <c r="A5406" s="2">
        <v>5405</v>
      </c>
      <c r="B5406">
        <v>2263</v>
      </c>
      <c r="C5406">
        <v>6</v>
      </c>
      <c r="D5406" s="7">
        <f>Groei2030!B5406</f>
        <v>-14</v>
      </c>
      <c r="E5406" s="7">
        <f>Groei2030!C5406</f>
        <v>-2</v>
      </c>
      <c r="F5406" s="6">
        <v>5.3765354003906203E-2</v>
      </c>
      <c r="G5406" s="6">
        <f t="shared" si="337"/>
        <v>-74.397352609440432</v>
      </c>
      <c r="H5406" s="6">
        <f t="shared" si="338"/>
        <v>-14.063771759818607</v>
      </c>
      <c r="I5406" s="7">
        <f>B5406+ProxiPrognose2030!H5406</f>
        <v>2248.9362282401812</v>
      </c>
      <c r="J5406">
        <f t="shared" si="339"/>
        <v>6</v>
      </c>
      <c r="K5406">
        <f t="shared" si="340"/>
        <v>0</v>
      </c>
      <c r="L5406" s="20">
        <v>6</v>
      </c>
    </row>
    <row r="5407" spans="1:12" ht="14.4">
      <c r="A5407" s="2">
        <v>5406</v>
      </c>
      <c r="B5407">
        <v>2211</v>
      </c>
      <c r="C5407">
        <v>6</v>
      </c>
      <c r="D5407" s="7">
        <f>Groei2030!B5407</f>
        <v>6</v>
      </c>
      <c r="E5407" s="7">
        <f>Groei2030!C5407</f>
        <v>48</v>
      </c>
      <c r="F5407" s="6">
        <v>9.8424842773437493E-2</v>
      </c>
      <c r="G5407" s="6">
        <f t="shared" si="337"/>
        <v>137.16049342415943</v>
      </c>
      <c r="H5407" s="6">
        <f t="shared" si="338"/>
        <v>25.928259626495166</v>
      </c>
      <c r="I5407" s="7">
        <f>B5407+ProxiPrognose2030!H5407</f>
        <v>2236.9282596264952</v>
      </c>
      <c r="J5407">
        <f t="shared" si="339"/>
        <v>6</v>
      </c>
      <c r="K5407">
        <f t="shared" si="340"/>
        <v>0</v>
      </c>
      <c r="L5407" s="20">
        <v>6</v>
      </c>
    </row>
    <row r="5408" spans="1:12" ht="14.4">
      <c r="A5408" s="2">
        <v>5407</v>
      </c>
      <c r="B5408">
        <v>2217</v>
      </c>
      <c r="C5408">
        <v>6</v>
      </c>
      <c r="D5408" s="7">
        <f>Groei2030!B5408</f>
        <v>-49</v>
      </c>
      <c r="E5408" s="7">
        <f>Groei2030!C5408</f>
        <v>12</v>
      </c>
      <c r="F5408" s="6">
        <v>0.112858515625</v>
      </c>
      <c r="G5408" s="6">
        <f t="shared" si="337"/>
        <v>-81.961028361700102</v>
      </c>
      <c r="H5408" s="6">
        <f t="shared" si="338"/>
        <v>-15.493578140207958</v>
      </c>
      <c r="I5408" s="7">
        <f>B5408+ProxiPrognose2030!H5408</f>
        <v>2201.5064218597922</v>
      </c>
      <c r="J5408">
        <f t="shared" si="339"/>
        <v>6</v>
      </c>
      <c r="K5408">
        <f t="shared" si="340"/>
        <v>0</v>
      </c>
      <c r="L5408" s="20">
        <v>6</v>
      </c>
    </row>
    <row r="5409" spans="1:12" ht="14.4">
      <c r="A5409" s="2">
        <v>5408</v>
      </c>
      <c r="B5409">
        <v>2641</v>
      </c>
      <c r="C5409">
        <v>6</v>
      </c>
      <c r="D5409" s="7">
        <f>Groei2030!B5409</f>
        <v>96</v>
      </c>
      <c r="E5409" s="7">
        <f>Groei2030!C5409</f>
        <v>-1</v>
      </c>
      <c r="F5409" s="6">
        <v>0.12316025268554701</v>
      </c>
      <c r="G5409" s="6">
        <f t="shared" si="337"/>
        <v>192.83818831257634</v>
      </c>
      <c r="H5409" s="6">
        <f t="shared" si="338"/>
        <v>36.453343726384944</v>
      </c>
      <c r="I5409" s="7">
        <f>B5409+ProxiPrognose2030!H5409</f>
        <v>2677.4533437263849</v>
      </c>
      <c r="J5409">
        <f t="shared" si="339"/>
        <v>6</v>
      </c>
      <c r="K5409">
        <f t="shared" si="340"/>
        <v>0</v>
      </c>
      <c r="L5409" s="20">
        <v>6</v>
      </c>
    </row>
    <row r="5410" spans="1:12" ht="14.4">
      <c r="A5410" s="2">
        <v>5409</v>
      </c>
      <c r="B5410">
        <v>2219</v>
      </c>
      <c r="C5410">
        <v>6</v>
      </c>
      <c r="D5410" s="7">
        <f>Groei2030!B5410</f>
        <v>341</v>
      </c>
      <c r="E5410" s="7">
        <f>Groei2030!C5410</f>
        <v>-16</v>
      </c>
      <c r="F5410" s="6">
        <v>8.3912516845703097E-2</v>
      </c>
      <c r="G5410" s="6">
        <f t="shared" si="337"/>
        <v>968.27032550341823</v>
      </c>
      <c r="H5410" s="6">
        <f t="shared" si="338"/>
        <v>183.03786871520194</v>
      </c>
      <c r="I5410" s="7">
        <f>B5410+ProxiPrognose2030!H5410</f>
        <v>2402.037868715202</v>
      </c>
      <c r="J5410">
        <f t="shared" si="339"/>
        <v>6</v>
      </c>
      <c r="K5410">
        <f t="shared" si="340"/>
        <v>0</v>
      </c>
      <c r="L5410" s="20">
        <v>6</v>
      </c>
    </row>
    <row r="5411" spans="1:12" ht="14.4">
      <c r="A5411" s="2">
        <v>5410</v>
      </c>
      <c r="B5411">
        <v>2450</v>
      </c>
      <c r="C5411">
        <v>6</v>
      </c>
      <c r="D5411" s="7">
        <f>Groei2030!B5411</f>
        <v>12</v>
      </c>
      <c r="E5411" s="7">
        <f>Groei2030!C5411</f>
        <v>-21</v>
      </c>
      <c r="F5411" s="6">
        <v>8.0818608642578102E-2</v>
      </c>
      <c r="G5411" s="6">
        <f t="shared" si="337"/>
        <v>-27.840122934442853</v>
      </c>
      <c r="H5411" s="6">
        <f t="shared" si="338"/>
        <v>-5.2627831634107469</v>
      </c>
      <c r="I5411" s="7">
        <f>B5411+ProxiPrognose2030!H5411</f>
        <v>2444.7372168365891</v>
      </c>
      <c r="J5411">
        <f t="shared" si="339"/>
        <v>6</v>
      </c>
      <c r="K5411">
        <f t="shared" si="340"/>
        <v>0</v>
      </c>
      <c r="L5411" s="20">
        <v>6</v>
      </c>
    </row>
    <row r="5412" spans="1:12" ht="14.4">
      <c r="A5412" s="2">
        <v>5411</v>
      </c>
      <c r="B5412">
        <v>1534</v>
      </c>
      <c r="C5412">
        <v>5</v>
      </c>
      <c r="D5412" s="7">
        <f>Groei2030!B5412</f>
        <v>0</v>
      </c>
      <c r="E5412" s="7">
        <f>Groei2030!C5412</f>
        <v>0</v>
      </c>
      <c r="F5412" s="6">
        <v>7.9263055419921902E-2</v>
      </c>
      <c r="G5412" s="6">
        <f t="shared" si="337"/>
        <v>0</v>
      </c>
      <c r="H5412" s="6">
        <f t="shared" si="338"/>
        <v>0</v>
      </c>
      <c r="I5412" s="7">
        <f>B5412+ProxiPrognose2030!H5412</f>
        <v>1534</v>
      </c>
      <c r="J5412">
        <f t="shared" si="339"/>
        <v>5</v>
      </c>
      <c r="K5412">
        <f t="shared" si="340"/>
        <v>0</v>
      </c>
      <c r="L5412" s="20">
        <v>5</v>
      </c>
    </row>
    <row r="5413" spans="1:12" ht="14.4">
      <c r="A5413" s="2">
        <v>5412</v>
      </c>
      <c r="B5413">
        <v>1548</v>
      </c>
      <c r="C5413">
        <v>5</v>
      </c>
      <c r="D5413" s="7">
        <f>Groei2030!B5413</f>
        <v>-3</v>
      </c>
      <c r="E5413" s="7">
        <f>Groei2030!C5413</f>
        <v>-14</v>
      </c>
      <c r="F5413" s="6">
        <v>0.12951298120117199</v>
      </c>
      <c r="G5413" s="6">
        <f t="shared" si="337"/>
        <v>-32.815243387830691</v>
      </c>
      <c r="H5413" s="6">
        <f t="shared" si="338"/>
        <v>-6.2032596196277296</v>
      </c>
      <c r="I5413" s="7">
        <f>B5413+ProxiPrognose2030!H5413</f>
        <v>1541.7967403803723</v>
      </c>
      <c r="J5413">
        <f t="shared" si="339"/>
        <v>5</v>
      </c>
      <c r="K5413">
        <f t="shared" si="340"/>
        <v>0</v>
      </c>
      <c r="L5413" s="20">
        <v>5</v>
      </c>
    </row>
    <row r="5414" spans="1:12" ht="14.4">
      <c r="A5414" s="2">
        <v>5413</v>
      </c>
      <c r="B5414">
        <v>1753</v>
      </c>
      <c r="C5414">
        <v>5</v>
      </c>
      <c r="D5414" s="7">
        <f>Groei2030!B5414</f>
        <v>0</v>
      </c>
      <c r="E5414" s="7">
        <f>Groei2030!C5414</f>
        <v>-11</v>
      </c>
      <c r="F5414" s="6">
        <v>0.18745888647460901</v>
      </c>
      <c r="G5414" s="6">
        <f t="shared" si="337"/>
        <v>-14.669883363318084</v>
      </c>
      <c r="H5414" s="6">
        <f t="shared" si="338"/>
        <v>-2.7731348512888627</v>
      </c>
      <c r="I5414" s="7">
        <f>B5414+ProxiPrognose2030!H5414</f>
        <v>1750.2268651487111</v>
      </c>
      <c r="J5414">
        <f t="shared" si="339"/>
        <v>5</v>
      </c>
      <c r="K5414">
        <f t="shared" si="340"/>
        <v>0</v>
      </c>
      <c r="L5414" s="20">
        <v>5</v>
      </c>
    </row>
    <row r="5415" spans="1:12" ht="14.4">
      <c r="A5415" s="2">
        <v>5414</v>
      </c>
      <c r="B5415">
        <v>1660</v>
      </c>
      <c r="C5415">
        <v>5</v>
      </c>
      <c r="D5415" s="7">
        <f>Groei2030!B5415</f>
        <v>0</v>
      </c>
      <c r="E5415" s="7">
        <f>Groei2030!C5415</f>
        <v>8</v>
      </c>
      <c r="F5415" s="6">
        <v>0.13748589721679699</v>
      </c>
      <c r="G5415" s="6">
        <f t="shared" si="337"/>
        <v>14.546946563153789</v>
      </c>
      <c r="H5415" s="6">
        <f t="shared" si="338"/>
        <v>2.7498953805583719</v>
      </c>
      <c r="I5415" s="7">
        <f>B5415+ProxiPrognose2030!H5415</f>
        <v>1662.7498953805584</v>
      </c>
      <c r="J5415">
        <f t="shared" si="339"/>
        <v>5</v>
      </c>
      <c r="K5415">
        <f t="shared" si="340"/>
        <v>0</v>
      </c>
      <c r="L5415" s="20">
        <v>5</v>
      </c>
    </row>
    <row r="5416" spans="1:12" ht="14.4">
      <c r="A5416" s="2">
        <v>5415</v>
      </c>
      <c r="B5416">
        <v>1885</v>
      </c>
      <c r="C5416">
        <v>5</v>
      </c>
      <c r="D5416" s="7">
        <f>Groei2030!B5416</f>
        <v>0</v>
      </c>
      <c r="E5416" s="7">
        <f>Groei2030!C5416</f>
        <v>0</v>
      </c>
      <c r="F5416" s="6">
        <v>4.3224000244140602E-2</v>
      </c>
      <c r="G5416" s="6">
        <f t="shared" si="337"/>
        <v>0</v>
      </c>
      <c r="H5416" s="6">
        <f t="shared" si="338"/>
        <v>0</v>
      </c>
      <c r="I5416" s="7">
        <f>B5416+ProxiPrognose2030!H5416</f>
        <v>1885</v>
      </c>
      <c r="J5416">
        <f t="shared" si="339"/>
        <v>5</v>
      </c>
      <c r="K5416">
        <f t="shared" si="340"/>
        <v>0</v>
      </c>
      <c r="L5416" s="20">
        <v>5</v>
      </c>
    </row>
    <row r="5417" spans="1:12" ht="14.4">
      <c r="A5417" s="2">
        <v>5416</v>
      </c>
      <c r="B5417">
        <v>1977</v>
      </c>
      <c r="C5417">
        <v>5</v>
      </c>
      <c r="D5417" s="7">
        <f>Groei2030!B5417</f>
        <v>0</v>
      </c>
      <c r="E5417" s="7">
        <f>Groei2030!C5417</f>
        <v>0</v>
      </c>
      <c r="F5417" s="6">
        <v>7.9341812011718693E-2</v>
      </c>
      <c r="G5417" s="6">
        <f t="shared" si="337"/>
        <v>0</v>
      </c>
      <c r="H5417" s="6">
        <f t="shared" si="338"/>
        <v>0</v>
      </c>
      <c r="I5417" s="7">
        <f>B5417+ProxiPrognose2030!H5417</f>
        <v>1977</v>
      </c>
      <c r="J5417">
        <f t="shared" si="339"/>
        <v>5</v>
      </c>
      <c r="K5417">
        <f t="shared" si="340"/>
        <v>0</v>
      </c>
      <c r="L5417" s="20">
        <v>5</v>
      </c>
    </row>
    <row r="5418" spans="1:12" ht="14.4">
      <c r="A5418" s="2">
        <v>5417</v>
      </c>
      <c r="B5418">
        <v>1787</v>
      </c>
      <c r="C5418">
        <v>5</v>
      </c>
      <c r="D5418" s="7">
        <f>Groei2030!B5418</f>
        <v>0</v>
      </c>
      <c r="E5418" s="7">
        <f>Groei2030!C5418</f>
        <v>-1</v>
      </c>
      <c r="F5418" s="6">
        <v>8.3956187988281306E-2</v>
      </c>
      <c r="G5418" s="6">
        <f t="shared" si="337"/>
        <v>-2.9777435825801817</v>
      </c>
      <c r="H5418" s="6">
        <f t="shared" si="338"/>
        <v>-0.56290048820041239</v>
      </c>
      <c r="I5418" s="7">
        <f>B5418+ProxiPrognose2030!H5418</f>
        <v>1786.4370995117995</v>
      </c>
      <c r="J5418">
        <f t="shared" si="339"/>
        <v>5</v>
      </c>
      <c r="K5418">
        <f t="shared" si="340"/>
        <v>0</v>
      </c>
      <c r="L5418" s="20">
        <v>5</v>
      </c>
    </row>
    <row r="5419" spans="1:12" ht="14.4">
      <c r="A5419" s="2">
        <v>5418</v>
      </c>
      <c r="B5419">
        <v>1519</v>
      </c>
      <c r="C5419">
        <v>5</v>
      </c>
      <c r="D5419" s="7">
        <f>Groei2030!B5419</f>
        <v>-1</v>
      </c>
      <c r="E5419" s="7">
        <f>Groei2030!C5419</f>
        <v>0</v>
      </c>
      <c r="F5419" s="6">
        <v>9.5066550537109398E-2</v>
      </c>
      <c r="G5419" s="6">
        <f t="shared" si="337"/>
        <v>-2.6297367327155943</v>
      </c>
      <c r="H5419" s="6">
        <f t="shared" si="338"/>
        <v>-0.49711469427515959</v>
      </c>
      <c r="I5419" s="7">
        <f>B5419+ProxiPrognose2030!H5419</f>
        <v>1518.5028853057249</v>
      </c>
      <c r="J5419">
        <f t="shared" si="339"/>
        <v>5</v>
      </c>
      <c r="K5419">
        <f t="shared" si="340"/>
        <v>0</v>
      </c>
      <c r="L5419" s="20">
        <v>5</v>
      </c>
    </row>
    <row r="5420" spans="1:12" ht="14.4">
      <c r="A5420" s="2">
        <v>5419</v>
      </c>
      <c r="B5420">
        <v>1733</v>
      </c>
      <c r="C5420">
        <v>5</v>
      </c>
      <c r="D5420" s="7">
        <f>Groei2030!B5420</f>
        <v>0</v>
      </c>
      <c r="E5420" s="7">
        <f>Groei2030!C5420</f>
        <v>0</v>
      </c>
      <c r="F5420" s="6">
        <v>7.7922215087890601E-2</v>
      </c>
      <c r="G5420" s="6">
        <f t="shared" si="337"/>
        <v>0</v>
      </c>
      <c r="H5420" s="6">
        <f t="shared" si="338"/>
        <v>0</v>
      </c>
      <c r="I5420" s="7">
        <f>B5420+ProxiPrognose2030!H5420</f>
        <v>1733</v>
      </c>
      <c r="J5420">
        <f t="shared" si="339"/>
        <v>5</v>
      </c>
      <c r="K5420">
        <f t="shared" si="340"/>
        <v>0</v>
      </c>
      <c r="L5420" s="20">
        <v>5</v>
      </c>
    </row>
    <row r="5421" spans="1:12" ht="14.4">
      <c r="A5421" s="2">
        <v>5420</v>
      </c>
      <c r="B5421">
        <v>1272</v>
      </c>
      <c r="C5421">
        <v>5</v>
      </c>
      <c r="D5421" s="7">
        <f>Groei2030!B5421</f>
        <v>437</v>
      </c>
      <c r="E5421" s="7">
        <f>Groei2030!C5421</f>
        <v>33</v>
      </c>
      <c r="F5421" s="6">
        <v>0.135340506591797</v>
      </c>
      <c r="G5421" s="6">
        <f t="shared" si="337"/>
        <v>868.18058361783676</v>
      </c>
      <c r="H5421" s="6">
        <f t="shared" si="338"/>
        <v>164.11731259316386</v>
      </c>
      <c r="I5421" s="7">
        <f>B5421+ProxiPrognose2030!H5421</f>
        <v>1436.1173125931639</v>
      </c>
      <c r="J5421">
        <f t="shared" si="339"/>
        <v>5</v>
      </c>
      <c r="K5421">
        <f t="shared" si="340"/>
        <v>0</v>
      </c>
      <c r="L5421" s="20">
        <v>5</v>
      </c>
    </row>
    <row r="5422" spans="1:12" ht="14.4">
      <c r="A5422" s="2">
        <v>5421</v>
      </c>
      <c r="B5422">
        <v>1094</v>
      </c>
      <c r="C5422">
        <v>5</v>
      </c>
      <c r="D5422" s="7">
        <f>Groei2030!B5422</f>
        <v>0</v>
      </c>
      <c r="E5422" s="7">
        <f>Groei2030!C5422</f>
        <v>-62</v>
      </c>
      <c r="F5422" s="6">
        <v>0.21245899755859399</v>
      </c>
      <c r="G5422" s="6">
        <f t="shared" si="337"/>
        <v>-72.955253381185983</v>
      </c>
      <c r="H5422" s="6">
        <f t="shared" si="338"/>
        <v>-13.79116321005406</v>
      </c>
      <c r="I5422" s="7">
        <f>B5422+ProxiPrognose2030!H5422</f>
        <v>1080.208836789946</v>
      </c>
      <c r="J5422">
        <f t="shared" si="339"/>
        <v>5</v>
      </c>
      <c r="K5422">
        <f t="shared" si="340"/>
        <v>0</v>
      </c>
      <c r="L5422" s="20">
        <v>5</v>
      </c>
    </row>
    <row r="5423" spans="1:12" ht="14.4">
      <c r="A5423" s="2">
        <v>5422</v>
      </c>
      <c r="B5423">
        <v>1177</v>
      </c>
      <c r="C5423">
        <v>5</v>
      </c>
      <c r="D5423" s="7">
        <f>Groei2030!B5423</f>
        <v>0</v>
      </c>
      <c r="E5423" s="7">
        <f>Groei2030!C5423</f>
        <v>33</v>
      </c>
      <c r="F5423" s="6">
        <v>0.26010967504882798</v>
      </c>
      <c r="G5423" s="6">
        <f t="shared" si="337"/>
        <v>31.717389975791189</v>
      </c>
      <c r="H5423" s="6">
        <f t="shared" si="338"/>
        <v>5.9957258933442699</v>
      </c>
      <c r="I5423" s="7">
        <f>B5423+ProxiPrognose2030!H5423</f>
        <v>1182.9957258933443</v>
      </c>
      <c r="J5423">
        <f t="shared" si="339"/>
        <v>5</v>
      </c>
      <c r="K5423">
        <f t="shared" si="340"/>
        <v>0</v>
      </c>
      <c r="L5423" s="20">
        <v>5</v>
      </c>
    </row>
    <row r="5424" spans="1:12" ht="14.4">
      <c r="A5424" s="2">
        <v>5423</v>
      </c>
      <c r="B5424">
        <v>995</v>
      </c>
      <c r="C5424">
        <v>5</v>
      </c>
      <c r="D5424" s="7">
        <f>Groei2030!B5424</f>
        <v>0</v>
      </c>
      <c r="E5424" s="7">
        <f>Groei2030!C5424</f>
        <v>0</v>
      </c>
      <c r="F5424" s="6">
        <v>0.38512848242187497</v>
      </c>
      <c r="G5424" s="6">
        <f t="shared" si="337"/>
        <v>0</v>
      </c>
      <c r="H5424" s="6">
        <f t="shared" si="338"/>
        <v>0</v>
      </c>
      <c r="I5424" s="7">
        <f>B5424+ProxiPrognose2030!H5424</f>
        <v>995</v>
      </c>
      <c r="J5424">
        <f t="shared" si="339"/>
        <v>5</v>
      </c>
      <c r="K5424">
        <f t="shared" si="340"/>
        <v>0</v>
      </c>
      <c r="L5424" s="20">
        <v>5</v>
      </c>
    </row>
    <row r="5425" spans="1:12" ht="14.4">
      <c r="A5425" s="2">
        <v>5424</v>
      </c>
      <c r="B5425">
        <v>1207</v>
      </c>
      <c r="C5425">
        <v>5</v>
      </c>
      <c r="D5425" s="7">
        <f>Groei2030!B5425</f>
        <v>0</v>
      </c>
      <c r="E5425" s="7">
        <f>Groei2030!C5425</f>
        <v>-22</v>
      </c>
      <c r="F5425" s="6">
        <v>0.48279367016601599</v>
      </c>
      <c r="G5425" s="6">
        <f t="shared" si="337"/>
        <v>-11.392030053146183</v>
      </c>
      <c r="H5425" s="6">
        <f t="shared" si="338"/>
        <v>-2.1535028455852898</v>
      </c>
      <c r="I5425" s="7">
        <f>B5425+ProxiPrognose2030!H5425</f>
        <v>1204.8464971544147</v>
      </c>
      <c r="J5425">
        <f t="shared" si="339"/>
        <v>5</v>
      </c>
      <c r="K5425">
        <f t="shared" si="340"/>
        <v>0</v>
      </c>
      <c r="L5425" s="20">
        <v>5</v>
      </c>
    </row>
    <row r="5426" spans="1:12" ht="14.4">
      <c r="A5426" s="2">
        <v>5425</v>
      </c>
      <c r="B5426">
        <v>1204</v>
      </c>
      <c r="C5426">
        <v>5</v>
      </c>
      <c r="D5426" s="7">
        <f>Groei2030!B5426</f>
        <v>0</v>
      </c>
      <c r="E5426" s="7">
        <f>Groei2030!C5426</f>
        <v>38</v>
      </c>
      <c r="F5426" s="6">
        <v>0.50855703002929697</v>
      </c>
      <c r="G5426" s="6">
        <f t="shared" si="337"/>
        <v>18.680304152815907</v>
      </c>
      <c r="H5426" s="6">
        <f t="shared" si="338"/>
        <v>3.5312484220824021</v>
      </c>
      <c r="I5426" s="7">
        <f>B5426+ProxiPrognose2030!H5426</f>
        <v>1207.5312484220824</v>
      </c>
      <c r="J5426">
        <f t="shared" si="339"/>
        <v>5</v>
      </c>
      <c r="K5426">
        <f t="shared" si="340"/>
        <v>0</v>
      </c>
      <c r="L5426" s="20">
        <v>5</v>
      </c>
    </row>
    <row r="5427" spans="1:12" ht="14.4">
      <c r="A5427" s="2">
        <v>5426</v>
      </c>
      <c r="B5427">
        <v>1437</v>
      </c>
      <c r="C5427">
        <v>5</v>
      </c>
      <c r="D5427" s="7">
        <f>Groei2030!B5427</f>
        <v>226</v>
      </c>
      <c r="E5427" s="7">
        <f>Groei2030!C5427</f>
        <v>-21</v>
      </c>
      <c r="F5427" s="6">
        <v>0.115024942138672</v>
      </c>
      <c r="G5427" s="6">
        <f t="shared" si="337"/>
        <v>445.55553819113356</v>
      </c>
      <c r="H5427" s="6">
        <f t="shared" si="338"/>
        <v>84.22599965805928</v>
      </c>
      <c r="I5427" s="7">
        <f>B5427+ProxiPrognose2030!H5427</f>
        <v>1521.2259996580592</v>
      </c>
      <c r="J5427">
        <f t="shared" si="339"/>
        <v>5</v>
      </c>
      <c r="K5427">
        <f t="shared" si="340"/>
        <v>0</v>
      </c>
      <c r="L5427" s="20">
        <v>5</v>
      </c>
    </row>
    <row r="5428" spans="1:12" ht="14.4">
      <c r="A5428" s="2">
        <v>5427</v>
      </c>
      <c r="B5428">
        <v>1386</v>
      </c>
      <c r="C5428">
        <v>5</v>
      </c>
      <c r="D5428" s="7">
        <f>Groei2030!B5428</f>
        <v>1285</v>
      </c>
      <c r="E5428" s="7">
        <f>Groei2030!C5428</f>
        <v>-364</v>
      </c>
      <c r="F5428" s="6">
        <v>7.4856914550781306E-2</v>
      </c>
      <c r="G5428" s="6">
        <f t="shared" si="337"/>
        <v>3075.8681596982387</v>
      </c>
      <c r="H5428" s="6">
        <f t="shared" si="338"/>
        <v>581.44955759891093</v>
      </c>
      <c r="I5428" s="7">
        <f>B5428+ProxiPrognose2030!H5428</f>
        <v>1967.4495575989108</v>
      </c>
      <c r="J5428">
        <f t="shared" si="339"/>
        <v>5</v>
      </c>
      <c r="K5428">
        <f t="shared" si="340"/>
        <v>0</v>
      </c>
      <c r="L5428" s="20">
        <v>5</v>
      </c>
    </row>
    <row r="5429" spans="1:12" ht="14.4">
      <c r="A5429" s="2">
        <v>5428</v>
      </c>
      <c r="B5429">
        <v>1680</v>
      </c>
      <c r="C5429">
        <v>5</v>
      </c>
      <c r="D5429" s="7">
        <f>Groei2030!B5429</f>
        <v>-5</v>
      </c>
      <c r="E5429" s="7">
        <f>Groei2030!C5429</f>
        <v>8</v>
      </c>
      <c r="F5429" s="6">
        <v>5.6081597900390599E-2</v>
      </c>
      <c r="G5429" s="6">
        <f t="shared" si="337"/>
        <v>13.373370732626297</v>
      </c>
      <c r="H5429" s="6">
        <f t="shared" si="338"/>
        <v>2.5280473974718896</v>
      </c>
      <c r="I5429" s="7">
        <f>B5429+ProxiPrognose2030!H5429</f>
        <v>1682.5280473974719</v>
      </c>
      <c r="J5429">
        <f t="shared" si="339"/>
        <v>5</v>
      </c>
      <c r="K5429">
        <f t="shared" si="340"/>
        <v>0</v>
      </c>
      <c r="L5429" s="20">
        <v>5</v>
      </c>
    </row>
    <row r="5430" spans="1:12" ht="14.4">
      <c r="A5430" s="2">
        <v>5429</v>
      </c>
      <c r="B5430">
        <v>1772</v>
      </c>
      <c r="C5430">
        <v>5</v>
      </c>
      <c r="D5430" s="7">
        <f>Groei2030!B5430</f>
        <v>60</v>
      </c>
      <c r="E5430" s="7">
        <f>Groei2030!C5430</f>
        <v>-11</v>
      </c>
      <c r="F5430" s="6">
        <v>0.11956265283203101</v>
      </c>
      <c r="G5430" s="6">
        <f t="shared" si="337"/>
        <v>102.45674305344794</v>
      </c>
      <c r="H5430" s="6">
        <f t="shared" si="338"/>
        <v>19.368004357929667</v>
      </c>
      <c r="I5430" s="7">
        <f>B5430+ProxiPrognose2030!H5430</f>
        <v>1791.3680043579297</v>
      </c>
      <c r="J5430">
        <f t="shared" si="339"/>
        <v>5</v>
      </c>
      <c r="K5430">
        <f t="shared" si="340"/>
        <v>0</v>
      </c>
      <c r="L5430" s="20">
        <v>5</v>
      </c>
    </row>
    <row r="5431" spans="1:12" ht="14.4">
      <c r="A5431" s="2">
        <v>5430</v>
      </c>
      <c r="B5431">
        <v>2004</v>
      </c>
      <c r="C5431">
        <v>6</v>
      </c>
      <c r="D5431" s="7">
        <f>Groei2030!B5431</f>
        <v>41</v>
      </c>
      <c r="E5431" s="7">
        <f>Groei2030!C5431</f>
        <v>17</v>
      </c>
      <c r="F5431" s="6">
        <v>0.121165712402344</v>
      </c>
      <c r="G5431" s="6">
        <f t="shared" si="337"/>
        <v>119.67081868714776</v>
      </c>
      <c r="H5431" s="6">
        <f t="shared" si="338"/>
        <v>22.622082927627176</v>
      </c>
      <c r="I5431" s="7">
        <f>B5431+ProxiPrognose2030!H5431</f>
        <v>2026.6220829276272</v>
      </c>
      <c r="J5431">
        <f t="shared" si="339"/>
        <v>6</v>
      </c>
      <c r="K5431">
        <f t="shared" si="340"/>
        <v>0</v>
      </c>
      <c r="L5431" s="20">
        <v>6</v>
      </c>
    </row>
    <row r="5432" spans="1:12" ht="14.4">
      <c r="A5432" s="2">
        <v>5431</v>
      </c>
      <c r="B5432">
        <v>1924</v>
      </c>
      <c r="C5432">
        <v>5</v>
      </c>
      <c r="D5432" s="7">
        <f>Groei2030!B5432</f>
        <v>424</v>
      </c>
      <c r="E5432" s="7">
        <f>Groei2030!C5432</f>
        <v>20</v>
      </c>
      <c r="F5432" s="6">
        <v>8.79306364746094E-2</v>
      </c>
      <c r="G5432" s="6">
        <f t="shared" si="337"/>
        <v>1262.3586550752655</v>
      </c>
      <c r="H5432" s="6">
        <f t="shared" si="338"/>
        <v>238.63112572311258</v>
      </c>
      <c r="I5432" s="7">
        <f>B5432+ProxiPrognose2030!H5432</f>
        <v>2162.6311257231127</v>
      </c>
      <c r="J5432">
        <f t="shared" si="339"/>
        <v>6</v>
      </c>
      <c r="K5432">
        <f t="shared" si="340"/>
        <v>1</v>
      </c>
      <c r="L5432" s="20">
        <v>6</v>
      </c>
    </row>
    <row r="5433" spans="1:12" ht="14.4">
      <c r="A5433" s="2">
        <v>5432</v>
      </c>
      <c r="B5433">
        <v>2126</v>
      </c>
      <c r="C5433">
        <v>6</v>
      </c>
      <c r="D5433" s="7">
        <f>Groei2030!B5433</f>
        <v>205</v>
      </c>
      <c r="E5433" s="7">
        <f>Groei2030!C5433</f>
        <v>0</v>
      </c>
      <c r="F5433" s="6">
        <v>4.8855182373046903E-2</v>
      </c>
      <c r="G5433" s="6">
        <f t="shared" si="337"/>
        <v>1049.0187020215546</v>
      </c>
      <c r="H5433" s="6">
        <f t="shared" si="338"/>
        <v>198.30221210237329</v>
      </c>
      <c r="I5433" s="7">
        <f>B5433+ProxiPrognose2030!H5433</f>
        <v>2324.3022121023732</v>
      </c>
      <c r="J5433">
        <f t="shared" si="339"/>
        <v>6</v>
      </c>
      <c r="K5433">
        <f t="shared" si="340"/>
        <v>0</v>
      </c>
      <c r="L5433" s="20">
        <v>6</v>
      </c>
    </row>
    <row r="5434" spans="1:12" ht="14.4">
      <c r="A5434" s="2">
        <v>5433</v>
      </c>
      <c r="B5434">
        <v>2251</v>
      </c>
      <c r="C5434">
        <v>6</v>
      </c>
      <c r="D5434" s="7">
        <f>Groei2030!B5434</f>
        <v>74</v>
      </c>
      <c r="E5434" s="7">
        <f>Groei2030!C5434</f>
        <v>10</v>
      </c>
      <c r="F5434" s="6">
        <v>0.101894530761719</v>
      </c>
      <c r="G5434" s="6">
        <f t="shared" si="337"/>
        <v>206.09545814690125</v>
      </c>
      <c r="H5434" s="6">
        <f t="shared" si="338"/>
        <v>38.959443884102313</v>
      </c>
      <c r="I5434" s="7">
        <f>B5434+ProxiPrognose2030!H5434</f>
        <v>2289.9594438841023</v>
      </c>
      <c r="J5434">
        <f t="shared" si="339"/>
        <v>6</v>
      </c>
      <c r="K5434">
        <f t="shared" si="340"/>
        <v>0</v>
      </c>
      <c r="L5434" s="20">
        <v>6</v>
      </c>
    </row>
    <row r="5435" spans="1:12" ht="14.4">
      <c r="A5435" s="2">
        <v>5434</v>
      </c>
      <c r="B5435">
        <v>1551</v>
      </c>
      <c r="C5435">
        <v>5</v>
      </c>
      <c r="D5435" s="7">
        <f>Groei2030!B5435</f>
        <v>225</v>
      </c>
      <c r="E5435" s="7">
        <f>Groei2030!C5435</f>
        <v>-11</v>
      </c>
      <c r="F5435" s="6">
        <v>7.1951273681640601E-2</v>
      </c>
      <c r="G5435" s="6">
        <f t="shared" si="337"/>
        <v>743.55876223566133</v>
      </c>
      <c r="H5435" s="6">
        <f t="shared" si="338"/>
        <v>140.55931233188304</v>
      </c>
      <c r="I5435" s="7">
        <f>B5435+ProxiPrognose2030!H5435</f>
        <v>1691.5593123318831</v>
      </c>
      <c r="J5435">
        <f t="shared" si="339"/>
        <v>5</v>
      </c>
      <c r="K5435">
        <f t="shared" si="340"/>
        <v>0</v>
      </c>
      <c r="L5435" s="20">
        <v>5</v>
      </c>
    </row>
    <row r="5436" spans="1:12" ht="14.4">
      <c r="A5436" s="2">
        <v>5435</v>
      </c>
      <c r="B5436">
        <v>1721</v>
      </c>
      <c r="C5436">
        <v>5</v>
      </c>
      <c r="D5436" s="7">
        <f>Groei2030!B5436</f>
        <v>-2</v>
      </c>
      <c r="E5436" s="7">
        <f>Groei2030!C5436</f>
        <v>1</v>
      </c>
      <c r="F5436" s="6">
        <v>3.8426198486328098E-2</v>
      </c>
      <c r="G5436" s="6">
        <f t="shared" si="337"/>
        <v>-6.5059779485849765</v>
      </c>
      <c r="H5436" s="6">
        <f t="shared" si="338"/>
        <v>-1.2298635063487668</v>
      </c>
      <c r="I5436" s="7">
        <f>B5436+ProxiPrognose2030!H5436</f>
        <v>1719.7701364936513</v>
      </c>
      <c r="J5436">
        <f t="shared" si="339"/>
        <v>5</v>
      </c>
      <c r="K5436">
        <f t="shared" si="340"/>
        <v>0</v>
      </c>
      <c r="L5436" s="20">
        <v>5</v>
      </c>
    </row>
    <row r="5437" spans="1:12" ht="14.4">
      <c r="A5437" s="2">
        <v>5436</v>
      </c>
      <c r="B5437">
        <v>1499</v>
      </c>
      <c r="C5437">
        <v>5</v>
      </c>
      <c r="D5437" s="7">
        <f>Groei2030!B5437</f>
        <v>202</v>
      </c>
      <c r="E5437" s="7">
        <f>Groei2030!C5437</f>
        <v>19</v>
      </c>
      <c r="F5437" s="6">
        <v>6.3914077880859399E-2</v>
      </c>
      <c r="G5437" s="6">
        <f t="shared" si="337"/>
        <v>864.44179172842189</v>
      </c>
      <c r="H5437" s="6">
        <f t="shared" si="338"/>
        <v>163.41054664053343</v>
      </c>
      <c r="I5437" s="7">
        <f>B5437+ProxiPrognose2030!H5437</f>
        <v>1662.4105466405335</v>
      </c>
      <c r="J5437">
        <f t="shared" si="339"/>
        <v>5</v>
      </c>
      <c r="K5437">
        <f t="shared" si="340"/>
        <v>0</v>
      </c>
      <c r="L5437" s="20">
        <v>5</v>
      </c>
    </row>
    <row r="5438" spans="1:12" ht="14.4">
      <c r="A5438" s="2">
        <v>5437</v>
      </c>
      <c r="B5438">
        <v>1614</v>
      </c>
      <c r="C5438">
        <v>5</v>
      </c>
      <c r="D5438" s="7">
        <f>Groei2030!B5438</f>
        <v>-32</v>
      </c>
      <c r="E5438" s="7">
        <f>Groei2030!C5438</f>
        <v>21</v>
      </c>
      <c r="F5438" s="6">
        <v>7.8461414062499998E-2</v>
      </c>
      <c r="G5438" s="6">
        <f t="shared" si="337"/>
        <v>-35.04907517737869</v>
      </c>
      <c r="H5438" s="6">
        <f t="shared" si="338"/>
        <v>-6.6255340599959718</v>
      </c>
      <c r="I5438" s="7">
        <f>B5438+ProxiPrognose2030!H5438</f>
        <v>1607.374465940004</v>
      </c>
      <c r="J5438">
        <f t="shared" si="339"/>
        <v>5</v>
      </c>
      <c r="K5438">
        <f t="shared" si="340"/>
        <v>0</v>
      </c>
      <c r="L5438" s="20">
        <v>5</v>
      </c>
    </row>
    <row r="5439" spans="1:12" ht="14.4">
      <c r="A5439" s="2">
        <v>5438</v>
      </c>
      <c r="B5439">
        <v>1683</v>
      </c>
      <c r="C5439">
        <v>5</v>
      </c>
      <c r="D5439" s="7">
        <f>Groei2030!B5439</f>
        <v>-3</v>
      </c>
      <c r="E5439" s="7">
        <f>Groei2030!C5439</f>
        <v>15</v>
      </c>
      <c r="F5439" s="6">
        <v>5.5803332275390603E-2</v>
      </c>
      <c r="G5439" s="6">
        <f t="shared" si="337"/>
        <v>53.76023039618741</v>
      </c>
      <c r="H5439" s="6">
        <f t="shared" si="338"/>
        <v>10.162614441623329</v>
      </c>
      <c r="I5439" s="7">
        <f>B5439+ProxiPrognose2030!H5439</f>
        <v>1693.1626144416234</v>
      </c>
      <c r="J5439">
        <f t="shared" si="339"/>
        <v>5</v>
      </c>
      <c r="K5439">
        <f t="shared" si="340"/>
        <v>0</v>
      </c>
      <c r="L5439" s="20">
        <v>5</v>
      </c>
    </row>
    <row r="5440" spans="1:12" ht="14.4">
      <c r="A5440" s="2">
        <v>5439</v>
      </c>
      <c r="B5440">
        <v>1604</v>
      </c>
      <c r="C5440">
        <v>5</v>
      </c>
      <c r="D5440" s="7">
        <f>Groei2030!B5440</f>
        <v>-29</v>
      </c>
      <c r="E5440" s="7">
        <f>Groei2030!C5440</f>
        <v>-3</v>
      </c>
      <c r="F5440" s="6">
        <v>5.4083796386718799E-2</v>
      </c>
      <c r="G5440" s="6">
        <f t="shared" si="337"/>
        <v>-147.91861027648821</v>
      </c>
      <c r="H5440" s="6">
        <f t="shared" si="338"/>
        <v>-27.961930108976976</v>
      </c>
      <c r="I5440" s="7">
        <f>B5440+ProxiPrognose2030!H5440</f>
        <v>1576.038069891023</v>
      </c>
      <c r="J5440">
        <f t="shared" si="339"/>
        <v>5</v>
      </c>
      <c r="K5440">
        <f t="shared" si="340"/>
        <v>0</v>
      </c>
      <c r="L5440" s="20">
        <v>5</v>
      </c>
    </row>
    <row r="5441" spans="1:12" ht="14.4">
      <c r="A5441" s="2">
        <v>5440</v>
      </c>
      <c r="B5441">
        <v>1697</v>
      </c>
      <c r="C5441">
        <v>5</v>
      </c>
      <c r="D5441" s="7">
        <f>Groei2030!B5441</f>
        <v>-13</v>
      </c>
      <c r="E5441" s="7">
        <f>Groei2030!C5441</f>
        <v>68</v>
      </c>
      <c r="F5441" s="6">
        <v>5.3799812255859399E-2</v>
      </c>
      <c r="G5441" s="6">
        <f t="shared" si="337"/>
        <v>255.57710005767672</v>
      </c>
      <c r="H5441" s="6">
        <f t="shared" si="338"/>
        <v>48.313251428672345</v>
      </c>
      <c r="I5441" s="7">
        <f>B5441+ProxiPrognose2030!H5441</f>
        <v>1745.3132514286724</v>
      </c>
      <c r="J5441">
        <f t="shared" si="339"/>
        <v>5</v>
      </c>
      <c r="K5441">
        <f t="shared" si="340"/>
        <v>0</v>
      </c>
      <c r="L5441" s="20">
        <v>5</v>
      </c>
    </row>
    <row r="5442" spans="1:12" ht="14.4">
      <c r="A5442" s="2">
        <v>5441</v>
      </c>
      <c r="B5442">
        <v>1588</v>
      </c>
      <c r="C5442">
        <v>5</v>
      </c>
      <c r="D5442" s="7">
        <f>Groei2030!B5442</f>
        <v>-21</v>
      </c>
      <c r="E5442" s="7">
        <f>Groei2030!C5442</f>
        <v>-4</v>
      </c>
      <c r="F5442" s="6">
        <v>8.0836493652343702E-2</v>
      </c>
      <c r="G5442" s="6">
        <f t="shared" si="337"/>
        <v>-77.316564804005367</v>
      </c>
      <c r="H5442" s="6">
        <f t="shared" si="338"/>
        <v>-14.615607713422564</v>
      </c>
      <c r="I5442" s="7">
        <f>B5442+ProxiPrognose2030!H5442</f>
        <v>1573.3843922865774</v>
      </c>
      <c r="J5442">
        <f t="shared" si="339"/>
        <v>5</v>
      </c>
      <c r="K5442">
        <f t="shared" si="340"/>
        <v>0</v>
      </c>
      <c r="L5442" s="20">
        <v>5</v>
      </c>
    </row>
    <row r="5443" spans="1:12" ht="14.4">
      <c r="A5443" s="2">
        <v>5442</v>
      </c>
      <c r="B5443">
        <v>1911</v>
      </c>
      <c r="C5443">
        <v>5</v>
      </c>
      <c r="D5443" s="7">
        <f>Groei2030!B5443</f>
        <v>11</v>
      </c>
      <c r="E5443" s="7">
        <f>Groei2030!C5443</f>
        <v>11</v>
      </c>
      <c r="F5443" s="6">
        <v>7.7758698730468701E-2</v>
      </c>
      <c r="G5443" s="6">
        <f t="shared" ref="G5443:G5506" si="341">IFERROR((D5443+E5443)/((F5443/0.25)),0)</f>
        <v>70.731636328745552</v>
      </c>
      <c r="H5443" s="6">
        <f t="shared" ref="H5443:H5506" si="342">G5443/5.29</f>
        <v>13.370819721880066</v>
      </c>
      <c r="I5443" s="7">
        <f>B5443+ProxiPrognose2030!H5443</f>
        <v>1924.37081972188</v>
      </c>
      <c r="J5443">
        <f t="shared" ref="J5443:J5506" si="343">MAX(C5443,IF(I5443&gt;0,IF(A5443&lt;6701,IF(I5443&lt;200,1,IF(I5443&lt;400,2,IF(I5443&lt;600,3,IF(I5443&lt;900,4,IF(I5443&lt;2000,5,IF(I5443&gt;2000,6,0)))))),0),0))</f>
        <v>5</v>
      </c>
      <c r="K5443">
        <f t="shared" ref="K5443:K5506" si="344">J5443-C5443</f>
        <v>0</v>
      </c>
      <c r="L5443" s="20">
        <v>5</v>
      </c>
    </row>
    <row r="5444" spans="1:12" ht="14.4">
      <c r="A5444" s="2">
        <v>5443</v>
      </c>
      <c r="B5444">
        <v>1805</v>
      </c>
      <c r="C5444">
        <v>5</v>
      </c>
      <c r="D5444" s="7">
        <f>Groei2030!B5444</f>
        <v>3</v>
      </c>
      <c r="E5444" s="7">
        <f>Groei2030!C5444</f>
        <v>1</v>
      </c>
      <c r="F5444" s="6">
        <v>4.3142179443359401E-2</v>
      </c>
      <c r="G5444" s="6">
        <f t="shared" si="341"/>
        <v>23.179172051631795</v>
      </c>
      <c r="H5444" s="6">
        <f t="shared" si="342"/>
        <v>4.3816960400060108</v>
      </c>
      <c r="I5444" s="7">
        <f>B5444+ProxiPrognose2030!H5444</f>
        <v>1809.3816960400061</v>
      </c>
      <c r="J5444">
        <f t="shared" si="343"/>
        <v>5</v>
      </c>
      <c r="K5444">
        <f t="shared" si="344"/>
        <v>0</v>
      </c>
      <c r="L5444" s="20">
        <v>5</v>
      </c>
    </row>
    <row r="5445" spans="1:12" ht="14.4">
      <c r="A5445" s="2">
        <v>5444</v>
      </c>
      <c r="B5445">
        <v>1714</v>
      </c>
      <c r="C5445">
        <v>5</v>
      </c>
      <c r="D5445" s="7">
        <f>Groei2030!B5445</f>
        <v>145</v>
      </c>
      <c r="E5445" s="7">
        <f>Groei2030!C5445</f>
        <v>-65</v>
      </c>
      <c r="F5445" s="6">
        <v>9.3925192871093702E-2</v>
      </c>
      <c r="G5445" s="6">
        <f t="shared" si="341"/>
        <v>212.93541582021254</v>
      </c>
      <c r="H5445" s="6">
        <f t="shared" si="342"/>
        <v>40.252441553915411</v>
      </c>
      <c r="I5445" s="7">
        <f>B5445+ProxiPrognose2030!H5445</f>
        <v>1754.2524415539153</v>
      </c>
      <c r="J5445">
        <f t="shared" si="343"/>
        <v>5</v>
      </c>
      <c r="K5445">
        <f t="shared" si="344"/>
        <v>0</v>
      </c>
      <c r="L5445" s="20">
        <v>5</v>
      </c>
    </row>
    <row r="5446" spans="1:12" ht="14.4">
      <c r="A5446" s="2">
        <v>5445</v>
      </c>
      <c r="B5446">
        <v>1804</v>
      </c>
      <c r="C5446">
        <v>5</v>
      </c>
      <c r="D5446" s="7">
        <f>Groei2030!B5446</f>
        <v>8</v>
      </c>
      <c r="E5446" s="7">
        <f>Groei2030!C5446</f>
        <v>-28</v>
      </c>
      <c r="F5446" s="6">
        <v>5.1054119140625E-2</v>
      </c>
      <c r="G5446" s="6">
        <f t="shared" si="341"/>
        <v>-97.935290710390078</v>
      </c>
      <c r="H5446" s="6">
        <f t="shared" si="342"/>
        <v>-18.513287468882812</v>
      </c>
      <c r="I5446" s="7">
        <f>B5446+ProxiPrognose2030!H5446</f>
        <v>1785.4867125311173</v>
      </c>
      <c r="J5446">
        <f t="shared" si="343"/>
        <v>5</v>
      </c>
      <c r="K5446">
        <f t="shared" si="344"/>
        <v>0</v>
      </c>
      <c r="L5446" s="20">
        <v>5</v>
      </c>
    </row>
    <row r="5447" spans="1:12" ht="14.4">
      <c r="A5447" s="2">
        <v>5446</v>
      </c>
      <c r="B5447">
        <v>1738</v>
      </c>
      <c r="C5447">
        <v>5</v>
      </c>
      <c r="D5447" s="7">
        <f>Groei2030!B5447</f>
        <v>-11</v>
      </c>
      <c r="E5447" s="7">
        <f>Groei2030!C5447</f>
        <v>11</v>
      </c>
      <c r="F5447" s="6">
        <v>4.6151713378906299E-2</v>
      </c>
      <c r="G5447" s="6">
        <f t="shared" si="341"/>
        <v>0</v>
      </c>
      <c r="H5447" s="6">
        <f t="shared" si="342"/>
        <v>0</v>
      </c>
      <c r="I5447" s="7">
        <f>B5447+ProxiPrognose2030!H5447</f>
        <v>1738</v>
      </c>
      <c r="J5447">
        <f t="shared" si="343"/>
        <v>5</v>
      </c>
      <c r="K5447">
        <f t="shared" si="344"/>
        <v>0</v>
      </c>
      <c r="L5447" s="20">
        <v>5</v>
      </c>
    </row>
    <row r="5448" spans="1:12" ht="14.4">
      <c r="A5448" s="2">
        <v>5447</v>
      </c>
      <c r="B5448">
        <v>1528</v>
      </c>
      <c r="C5448">
        <v>5</v>
      </c>
      <c r="D5448" s="7">
        <f>Groei2030!B5448</f>
        <v>0</v>
      </c>
      <c r="E5448" s="7">
        <f>Groei2030!C5448</f>
        <v>-15</v>
      </c>
      <c r="F5448" s="6">
        <v>4.6890263916015598E-2</v>
      </c>
      <c r="G5448" s="6">
        <f t="shared" si="341"/>
        <v>-79.973958063374624</v>
      </c>
      <c r="H5448" s="6">
        <f t="shared" si="342"/>
        <v>-15.117950484569873</v>
      </c>
      <c r="I5448" s="7">
        <f>B5448+ProxiPrognose2030!H5448</f>
        <v>1512.88204951543</v>
      </c>
      <c r="J5448">
        <f t="shared" si="343"/>
        <v>5</v>
      </c>
      <c r="K5448">
        <f t="shared" si="344"/>
        <v>0</v>
      </c>
      <c r="L5448" s="20">
        <v>5</v>
      </c>
    </row>
    <row r="5449" spans="1:12" ht="14.4">
      <c r="A5449" s="2">
        <v>5448</v>
      </c>
      <c r="B5449">
        <v>1581</v>
      </c>
      <c r="C5449">
        <v>5</v>
      </c>
      <c r="D5449" s="7">
        <f>Groei2030!B5449</f>
        <v>-35</v>
      </c>
      <c r="E5449" s="7">
        <f>Groei2030!C5449</f>
        <v>6</v>
      </c>
      <c r="F5449" s="6">
        <v>7.0892498779296903E-2</v>
      </c>
      <c r="G5449" s="6">
        <f t="shared" si="341"/>
        <v>-102.26751948144413</v>
      </c>
      <c r="H5449" s="6">
        <f t="shared" si="342"/>
        <v>-19.332234306511175</v>
      </c>
      <c r="I5449" s="7">
        <f>B5449+ProxiPrognose2030!H5449</f>
        <v>1561.6677656934887</v>
      </c>
      <c r="J5449">
        <f t="shared" si="343"/>
        <v>5</v>
      </c>
      <c r="K5449">
        <f t="shared" si="344"/>
        <v>0</v>
      </c>
      <c r="L5449" s="20">
        <v>5</v>
      </c>
    </row>
    <row r="5450" spans="1:12" ht="14.4">
      <c r="A5450" s="2">
        <v>5449</v>
      </c>
      <c r="B5450">
        <v>1499</v>
      </c>
      <c r="C5450">
        <v>5</v>
      </c>
      <c r="D5450" s="7">
        <f>Groei2030!B5450</f>
        <v>88</v>
      </c>
      <c r="E5450" s="7">
        <f>Groei2030!C5450</f>
        <v>-10</v>
      </c>
      <c r="F5450" s="6">
        <v>4.42722780761719E-2</v>
      </c>
      <c r="G5450" s="6">
        <f t="shared" si="341"/>
        <v>440.45621430299144</v>
      </c>
      <c r="H5450" s="6">
        <f t="shared" si="342"/>
        <v>83.262044291680795</v>
      </c>
      <c r="I5450" s="7">
        <f>B5450+ProxiPrognose2030!H5450</f>
        <v>1582.2620442916807</v>
      </c>
      <c r="J5450">
        <f t="shared" si="343"/>
        <v>5</v>
      </c>
      <c r="K5450">
        <f t="shared" si="344"/>
        <v>0</v>
      </c>
      <c r="L5450" s="20">
        <v>5</v>
      </c>
    </row>
    <row r="5451" spans="1:12" ht="14.4">
      <c r="A5451" s="2">
        <v>5450</v>
      </c>
      <c r="B5451">
        <v>1491</v>
      </c>
      <c r="C5451">
        <v>5</v>
      </c>
      <c r="D5451" s="7">
        <f>Groei2030!B5451</f>
        <v>-29</v>
      </c>
      <c r="E5451" s="7">
        <f>Groei2030!C5451</f>
        <v>1</v>
      </c>
      <c r="F5451" s="6">
        <v>6.3270717285156194E-2</v>
      </c>
      <c r="G5451" s="6">
        <f t="shared" si="341"/>
        <v>-110.63569847725205</v>
      </c>
      <c r="H5451" s="6">
        <f t="shared" si="342"/>
        <v>-20.914120695132713</v>
      </c>
      <c r="I5451" s="7">
        <f>B5451+ProxiPrognose2030!H5451</f>
        <v>1470.0858793048674</v>
      </c>
      <c r="J5451">
        <f t="shared" si="343"/>
        <v>5</v>
      </c>
      <c r="K5451">
        <f t="shared" si="344"/>
        <v>0</v>
      </c>
      <c r="L5451" s="20">
        <v>5</v>
      </c>
    </row>
    <row r="5452" spans="1:12" ht="14.4">
      <c r="A5452" s="2">
        <v>5451</v>
      </c>
      <c r="B5452">
        <v>1720</v>
      </c>
      <c r="C5452">
        <v>5</v>
      </c>
      <c r="D5452" s="7">
        <f>Groei2030!B5452</f>
        <v>-27</v>
      </c>
      <c r="E5452" s="7">
        <f>Groei2030!C5452</f>
        <v>10</v>
      </c>
      <c r="F5452" s="6">
        <v>5.0305738525390602E-2</v>
      </c>
      <c r="G5452" s="6">
        <f t="shared" si="341"/>
        <v>-84.483403376632978</v>
      </c>
      <c r="H5452" s="6">
        <f t="shared" si="342"/>
        <v>-15.970397613730242</v>
      </c>
      <c r="I5452" s="7">
        <f>B5452+ProxiPrognose2030!H5452</f>
        <v>1704.0296023862697</v>
      </c>
      <c r="J5452">
        <f t="shared" si="343"/>
        <v>5</v>
      </c>
      <c r="K5452">
        <f t="shared" si="344"/>
        <v>0</v>
      </c>
      <c r="L5452" s="20">
        <v>5</v>
      </c>
    </row>
    <row r="5453" spans="1:12" ht="14.4">
      <c r="A5453" s="2">
        <v>5452</v>
      </c>
      <c r="B5453">
        <v>1776</v>
      </c>
      <c r="C5453">
        <v>5</v>
      </c>
      <c r="D5453" s="7">
        <f>Groei2030!B5453</f>
        <v>-31</v>
      </c>
      <c r="E5453" s="7">
        <f>Groei2030!C5453</f>
        <v>9</v>
      </c>
      <c r="F5453" s="6">
        <v>0.117245248779297</v>
      </c>
      <c r="G5453" s="6">
        <f t="shared" si="341"/>
        <v>-46.910216467306284</v>
      </c>
      <c r="H5453" s="6">
        <f t="shared" si="342"/>
        <v>-8.8677157783187681</v>
      </c>
      <c r="I5453" s="7">
        <f>B5453+ProxiPrognose2030!H5453</f>
        <v>1767.1322842216812</v>
      </c>
      <c r="J5453">
        <f t="shared" si="343"/>
        <v>5</v>
      </c>
      <c r="K5453">
        <f t="shared" si="344"/>
        <v>0</v>
      </c>
      <c r="L5453" s="20">
        <v>5</v>
      </c>
    </row>
    <row r="5454" spans="1:12" ht="14.4">
      <c r="A5454" s="2">
        <v>5453</v>
      </c>
      <c r="B5454">
        <v>1707</v>
      </c>
      <c r="C5454">
        <v>5</v>
      </c>
      <c r="D5454" s="7">
        <f>Groei2030!B5454</f>
        <v>-26</v>
      </c>
      <c r="E5454" s="7">
        <f>Groei2030!C5454</f>
        <v>-19</v>
      </c>
      <c r="F5454" s="6">
        <v>0.11947092919921901</v>
      </c>
      <c r="G5454" s="6">
        <f t="shared" si="341"/>
        <v>-94.16516700259784</v>
      </c>
      <c r="H5454" s="6">
        <f t="shared" si="342"/>
        <v>-17.800598677239666</v>
      </c>
      <c r="I5454" s="7">
        <f>B5454+ProxiPrognose2030!H5454</f>
        <v>1689.1994013227604</v>
      </c>
      <c r="J5454">
        <f t="shared" si="343"/>
        <v>5</v>
      </c>
      <c r="K5454">
        <f t="shared" si="344"/>
        <v>0</v>
      </c>
      <c r="L5454" s="20">
        <v>5</v>
      </c>
    </row>
    <row r="5455" spans="1:12" ht="14.4">
      <c r="A5455" s="2">
        <v>5454</v>
      </c>
      <c r="B5455">
        <v>1503</v>
      </c>
      <c r="C5455">
        <v>5</v>
      </c>
      <c r="D5455" s="7">
        <f>Groei2030!B5455</f>
        <v>28</v>
      </c>
      <c r="E5455" s="7">
        <f>Groei2030!C5455</f>
        <v>-28</v>
      </c>
      <c r="F5455" s="6">
        <v>9.43975014648437E-2</v>
      </c>
      <c r="G5455" s="6">
        <f t="shared" si="341"/>
        <v>0</v>
      </c>
      <c r="H5455" s="6">
        <f t="shared" si="342"/>
        <v>0</v>
      </c>
      <c r="I5455" s="7">
        <f>B5455+ProxiPrognose2030!H5455</f>
        <v>1503</v>
      </c>
      <c r="J5455">
        <f t="shared" si="343"/>
        <v>5</v>
      </c>
      <c r="K5455">
        <f t="shared" si="344"/>
        <v>0</v>
      </c>
      <c r="L5455" s="20">
        <v>5</v>
      </c>
    </row>
    <row r="5456" spans="1:12" ht="14.4">
      <c r="A5456" s="2">
        <v>5455</v>
      </c>
      <c r="B5456">
        <v>1983</v>
      </c>
      <c r="C5456">
        <v>5</v>
      </c>
      <c r="D5456" s="7">
        <f>Groei2030!B5456</f>
        <v>0</v>
      </c>
      <c r="E5456" s="7">
        <f>Groei2030!C5456</f>
        <v>1</v>
      </c>
      <c r="F5456" s="6">
        <v>6.6434794677734402E-2</v>
      </c>
      <c r="G5456" s="6">
        <f t="shared" si="341"/>
        <v>3.7630883216048745</v>
      </c>
      <c r="H5456" s="6">
        <f t="shared" si="342"/>
        <v>0.71135885096500462</v>
      </c>
      <c r="I5456" s="7">
        <f>B5456+ProxiPrognose2030!H5456</f>
        <v>1983.7113588509651</v>
      </c>
      <c r="J5456">
        <f t="shared" si="343"/>
        <v>5</v>
      </c>
      <c r="K5456">
        <f t="shared" si="344"/>
        <v>0</v>
      </c>
      <c r="L5456" s="20">
        <v>5</v>
      </c>
    </row>
    <row r="5457" spans="1:12" ht="14.4">
      <c r="A5457" s="2">
        <v>5456</v>
      </c>
      <c r="B5457">
        <v>2231</v>
      </c>
      <c r="C5457">
        <v>6</v>
      </c>
      <c r="D5457" s="7">
        <f>Groei2030!B5457</f>
        <v>0</v>
      </c>
      <c r="E5457" s="7">
        <f>Groei2030!C5457</f>
        <v>-2</v>
      </c>
      <c r="F5457" s="6">
        <v>4.74513776855469E-2</v>
      </c>
      <c r="G5457" s="6">
        <f t="shared" si="341"/>
        <v>-10.537101858526096</v>
      </c>
      <c r="H5457" s="6">
        <f t="shared" si="342"/>
        <v>-1.9918907104964265</v>
      </c>
      <c r="I5457" s="7">
        <f>B5457+ProxiPrognose2030!H5457</f>
        <v>2229.0081092895034</v>
      </c>
      <c r="J5457">
        <f t="shared" si="343"/>
        <v>6</v>
      </c>
      <c r="K5457">
        <f t="shared" si="344"/>
        <v>0</v>
      </c>
      <c r="L5457" s="20">
        <v>6</v>
      </c>
    </row>
    <row r="5458" spans="1:12" ht="14.4">
      <c r="A5458" s="2">
        <v>5457</v>
      </c>
      <c r="B5458">
        <v>2301</v>
      </c>
      <c r="C5458">
        <v>6</v>
      </c>
      <c r="D5458" s="7">
        <f>Groei2030!B5458</f>
        <v>-20</v>
      </c>
      <c r="E5458" s="7">
        <f>Groei2030!C5458</f>
        <v>-14</v>
      </c>
      <c r="F5458" s="6">
        <v>5.5254734375000003E-2</v>
      </c>
      <c r="G5458" s="6">
        <f t="shared" si="341"/>
        <v>-153.83297189183165</v>
      </c>
      <c r="H5458" s="6">
        <f t="shared" si="342"/>
        <v>-29.079956879363259</v>
      </c>
      <c r="I5458" s="7">
        <f>B5458+ProxiPrognose2030!H5458</f>
        <v>2271.9200431206368</v>
      </c>
      <c r="J5458">
        <f t="shared" si="343"/>
        <v>6</v>
      </c>
      <c r="K5458">
        <f t="shared" si="344"/>
        <v>0</v>
      </c>
      <c r="L5458" s="20">
        <v>6</v>
      </c>
    </row>
    <row r="5459" spans="1:12" ht="14.4">
      <c r="A5459" s="2">
        <v>5458</v>
      </c>
      <c r="B5459">
        <v>2027</v>
      </c>
      <c r="C5459">
        <v>6</v>
      </c>
      <c r="D5459" s="7">
        <f>Groei2030!B5459</f>
        <v>-31</v>
      </c>
      <c r="E5459" s="7">
        <f>Groei2030!C5459</f>
        <v>4</v>
      </c>
      <c r="F5459" s="6">
        <v>6.9764572753906198E-2</v>
      </c>
      <c r="G5459" s="6">
        <f t="shared" si="341"/>
        <v>-96.753978897148187</v>
      </c>
      <c r="H5459" s="6">
        <f t="shared" si="342"/>
        <v>-18.289977107211378</v>
      </c>
      <c r="I5459" s="7">
        <f>B5459+ProxiPrognose2030!H5459</f>
        <v>2008.7100228927886</v>
      </c>
      <c r="J5459">
        <f t="shared" si="343"/>
        <v>6</v>
      </c>
      <c r="K5459">
        <f t="shared" si="344"/>
        <v>0</v>
      </c>
      <c r="L5459" s="20">
        <v>6</v>
      </c>
    </row>
    <row r="5460" spans="1:12" ht="14.4">
      <c r="A5460" s="2">
        <v>5459</v>
      </c>
      <c r="B5460">
        <v>1800</v>
      </c>
      <c r="C5460">
        <v>5</v>
      </c>
      <c r="D5460" s="7">
        <f>Groei2030!B5460</f>
        <v>-1</v>
      </c>
      <c r="E5460" s="7">
        <f>Groei2030!C5460</f>
        <v>-1</v>
      </c>
      <c r="F5460" s="6">
        <v>6.9016478515624993E-2</v>
      </c>
      <c r="G5460" s="6">
        <f t="shared" si="341"/>
        <v>-7.2446466518398562</v>
      </c>
      <c r="H5460" s="6">
        <f t="shared" si="342"/>
        <v>-1.3694984218978934</v>
      </c>
      <c r="I5460" s="7">
        <f>B5460+ProxiPrognose2030!H5460</f>
        <v>1798.6305015781022</v>
      </c>
      <c r="J5460">
        <f t="shared" si="343"/>
        <v>5</v>
      </c>
      <c r="K5460">
        <f t="shared" si="344"/>
        <v>0</v>
      </c>
      <c r="L5460" s="20">
        <v>5</v>
      </c>
    </row>
    <row r="5461" spans="1:12" ht="14.4">
      <c r="A5461" s="2">
        <v>5460</v>
      </c>
      <c r="B5461">
        <v>2019</v>
      </c>
      <c r="C5461">
        <v>6</v>
      </c>
      <c r="D5461" s="7">
        <f>Groei2030!B5461</f>
        <v>-29</v>
      </c>
      <c r="E5461" s="7">
        <f>Groei2030!C5461</f>
        <v>-5</v>
      </c>
      <c r="F5461" s="6">
        <v>6.6063585937500002E-2</v>
      </c>
      <c r="G5461" s="6">
        <f t="shared" si="341"/>
        <v>-128.66392096913259</v>
      </c>
      <c r="H5461" s="6">
        <f t="shared" si="342"/>
        <v>-24.322102262595951</v>
      </c>
      <c r="I5461" s="7">
        <f>B5461+ProxiPrognose2030!H5461</f>
        <v>1994.677897737404</v>
      </c>
      <c r="J5461">
        <f t="shared" si="343"/>
        <v>6</v>
      </c>
      <c r="K5461">
        <f t="shared" si="344"/>
        <v>0</v>
      </c>
      <c r="L5461" s="20">
        <v>6</v>
      </c>
    </row>
    <row r="5462" spans="1:12" ht="14.4">
      <c r="A5462" s="2">
        <v>5461</v>
      </c>
      <c r="B5462">
        <v>1991</v>
      </c>
      <c r="C5462">
        <v>5</v>
      </c>
      <c r="D5462" s="7">
        <f>Groei2030!B5462</f>
        <v>108</v>
      </c>
      <c r="E5462" s="7">
        <f>Groei2030!C5462</f>
        <v>23</v>
      </c>
      <c r="F5462" s="6">
        <v>7.5636594726562506E-2</v>
      </c>
      <c r="G5462" s="6">
        <f t="shared" si="341"/>
        <v>432.9914655517756</v>
      </c>
      <c r="H5462" s="6">
        <f t="shared" si="342"/>
        <v>81.850938667632434</v>
      </c>
      <c r="I5462" s="7">
        <f>B5462+ProxiPrognose2030!H5462</f>
        <v>2072.8509386676324</v>
      </c>
      <c r="J5462">
        <f t="shared" si="343"/>
        <v>6</v>
      </c>
      <c r="K5462">
        <f t="shared" si="344"/>
        <v>1</v>
      </c>
      <c r="L5462" s="20">
        <v>6</v>
      </c>
    </row>
    <row r="5463" spans="1:12" ht="14.4">
      <c r="A5463" s="2">
        <v>5462</v>
      </c>
      <c r="B5463">
        <v>2222</v>
      </c>
      <c r="C5463">
        <v>6</v>
      </c>
      <c r="D5463" s="7">
        <f>Groei2030!B5463</f>
        <v>6</v>
      </c>
      <c r="E5463" s="7">
        <f>Groei2030!C5463</f>
        <v>14</v>
      </c>
      <c r="F5463" s="6">
        <v>7.5744058105468706E-2</v>
      </c>
      <c r="G5463" s="6">
        <f t="shared" si="341"/>
        <v>66.011778680220999</v>
      </c>
      <c r="H5463" s="6">
        <f t="shared" si="342"/>
        <v>12.478597104011531</v>
      </c>
      <c r="I5463" s="7">
        <f>B5463+ProxiPrognose2030!H5463</f>
        <v>2234.4785971040114</v>
      </c>
      <c r="J5463">
        <f t="shared" si="343"/>
        <v>6</v>
      </c>
      <c r="K5463">
        <f t="shared" si="344"/>
        <v>0</v>
      </c>
      <c r="L5463" s="20">
        <v>6</v>
      </c>
    </row>
    <row r="5464" spans="1:12" ht="14.4">
      <c r="A5464" s="2">
        <v>5463</v>
      </c>
      <c r="B5464">
        <v>2316</v>
      </c>
      <c r="C5464">
        <v>6</v>
      </c>
      <c r="D5464" s="7">
        <f>Groei2030!B5464</f>
        <v>-4</v>
      </c>
      <c r="E5464" s="7">
        <f>Groei2030!C5464</f>
        <v>1</v>
      </c>
      <c r="F5464" s="6">
        <v>5.1713030517578099E-2</v>
      </c>
      <c r="G5464" s="6">
        <f t="shared" si="341"/>
        <v>-14.503114447045659</v>
      </c>
      <c r="H5464" s="6">
        <f t="shared" si="342"/>
        <v>-2.7416095363035273</v>
      </c>
      <c r="I5464" s="7">
        <f>B5464+ProxiPrognose2030!H5464</f>
        <v>2313.2583904636963</v>
      </c>
      <c r="J5464">
        <f t="shared" si="343"/>
        <v>6</v>
      </c>
      <c r="K5464">
        <f t="shared" si="344"/>
        <v>0</v>
      </c>
      <c r="L5464" s="20">
        <v>6</v>
      </c>
    </row>
    <row r="5465" spans="1:12" ht="14.4">
      <c r="A5465" s="2">
        <v>5464</v>
      </c>
      <c r="B5465">
        <v>2325</v>
      </c>
      <c r="C5465">
        <v>6</v>
      </c>
      <c r="D5465" s="7">
        <f>Groei2030!B5465</f>
        <v>-10</v>
      </c>
      <c r="E5465" s="7">
        <f>Groei2030!C5465</f>
        <v>-78</v>
      </c>
      <c r="F5465" s="6">
        <v>8.2845849121093704E-2</v>
      </c>
      <c r="G5465" s="6">
        <f t="shared" si="341"/>
        <v>-265.55343729826643</v>
      </c>
      <c r="H5465" s="6">
        <f t="shared" si="342"/>
        <v>-50.199137485494596</v>
      </c>
      <c r="I5465" s="7">
        <f>B5465+ProxiPrognose2030!H5465</f>
        <v>2274.8008625145053</v>
      </c>
      <c r="J5465">
        <f t="shared" si="343"/>
        <v>6</v>
      </c>
      <c r="K5465">
        <f t="shared" si="344"/>
        <v>0</v>
      </c>
      <c r="L5465" s="20">
        <v>6</v>
      </c>
    </row>
    <row r="5466" spans="1:12" ht="14.4">
      <c r="A5466" s="2">
        <v>5465</v>
      </c>
      <c r="B5466">
        <v>1949</v>
      </c>
      <c r="C5466">
        <v>5</v>
      </c>
      <c r="D5466" s="7">
        <f>Groei2030!B5466</f>
        <v>-14</v>
      </c>
      <c r="E5466" s="7">
        <f>Groei2030!C5466</f>
        <v>-21</v>
      </c>
      <c r="F5466" s="6">
        <v>8.7240656005859396E-2</v>
      </c>
      <c r="G5466" s="6">
        <f t="shared" si="341"/>
        <v>-100.29727423659352</v>
      </c>
      <c r="H5466" s="6">
        <f t="shared" si="342"/>
        <v>-18.959787190282331</v>
      </c>
      <c r="I5466" s="7">
        <f>B5466+ProxiPrognose2030!H5466</f>
        <v>1930.0402128097176</v>
      </c>
      <c r="J5466">
        <f t="shared" si="343"/>
        <v>5</v>
      </c>
      <c r="K5466">
        <f t="shared" si="344"/>
        <v>0</v>
      </c>
      <c r="L5466" s="20">
        <v>5</v>
      </c>
    </row>
    <row r="5467" spans="1:12" ht="14.4">
      <c r="A5467" s="2">
        <v>5466</v>
      </c>
      <c r="B5467">
        <v>2147</v>
      </c>
      <c r="C5467">
        <v>6</v>
      </c>
      <c r="D5467" s="7">
        <f>Groei2030!B5467</f>
        <v>-3</v>
      </c>
      <c r="E5467" s="7">
        <f>Groei2030!C5467</f>
        <v>-33</v>
      </c>
      <c r="F5467" s="6">
        <v>9.0739208740234403E-2</v>
      </c>
      <c r="G5467" s="6">
        <f t="shared" si="341"/>
        <v>-99.185348042486694</v>
      </c>
      <c r="H5467" s="6">
        <f t="shared" si="342"/>
        <v>-18.749593202738506</v>
      </c>
      <c r="I5467" s="7">
        <f>B5467+ProxiPrognose2030!H5467</f>
        <v>2128.2504067972613</v>
      </c>
      <c r="J5467">
        <f t="shared" si="343"/>
        <v>6</v>
      </c>
      <c r="K5467">
        <f t="shared" si="344"/>
        <v>0</v>
      </c>
      <c r="L5467" s="20">
        <v>6</v>
      </c>
    </row>
    <row r="5468" spans="1:12" ht="14.4">
      <c r="A5468" s="2">
        <v>5467</v>
      </c>
      <c r="B5468">
        <v>2250</v>
      </c>
      <c r="C5468">
        <v>6</v>
      </c>
      <c r="D5468" s="7">
        <f>Groei2030!B5468</f>
        <v>14</v>
      </c>
      <c r="E5468" s="7">
        <f>Groei2030!C5468</f>
        <v>22</v>
      </c>
      <c r="F5468" s="6">
        <v>8.9801586914062495E-2</v>
      </c>
      <c r="G5468" s="6">
        <f t="shared" si="341"/>
        <v>100.22094607985868</v>
      </c>
      <c r="H5468" s="6">
        <f t="shared" si="342"/>
        <v>18.945358427194456</v>
      </c>
      <c r="I5468" s="7">
        <f>B5468+ProxiPrognose2030!H5468</f>
        <v>2268.9453584271946</v>
      </c>
      <c r="J5468">
        <f t="shared" si="343"/>
        <v>6</v>
      </c>
      <c r="K5468">
        <f t="shared" si="344"/>
        <v>0</v>
      </c>
      <c r="L5468" s="20">
        <v>6</v>
      </c>
    </row>
    <row r="5469" spans="1:12" ht="14.4">
      <c r="A5469" s="2">
        <v>5468</v>
      </c>
      <c r="B5469">
        <v>1948</v>
      </c>
      <c r="C5469">
        <v>5</v>
      </c>
      <c r="D5469" s="7">
        <f>Groei2030!B5469</f>
        <v>248</v>
      </c>
      <c r="E5469" s="7">
        <f>Groei2030!C5469</f>
        <v>-6</v>
      </c>
      <c r="F5469" s="6">
        <v>6.7151599609375001E-2</v>
      </c>
      <c r="G5469" s="6">
        <f t="shared" si="341"/>
        <v>900.94652029039116</v>
      </c>
      <c r="H5469" s="6">
        <f t="shared" si="342"/>
        <v>170.31125147266374</v>
      </c>
      <c r="I5469" s="7">
        <f>B5469+ProxiPrognose2030!H5469</f>
        <v>2118.3112514726636</v>
      </c>
      <c r="J5469">
        <f t="shared" si="343"/>
        <v>6</v>
      </c>
      <c r="K5469">
        <f t="shared" si="344"/>
        <v>1</v>
      </c>
      <c r="L5469" s="20">
        <v>6</v>
      </c>
    </row>
    <row r="5470" spans="1:12" ht="14.4">
      <c r="A5470" s="2">
        <v>5469</v>
      </c>
      <c r="B5470">
        <v>2150</v>
      </c>
      <c r="C5470">
        <v>6</v>
      </c>
      <c r="D5470" s="7">
        <f>Groei2030!B5470</f>
        <v>-9</v>
      </c>
      <c r="E5470" s="7">
        <f>Groei2030!C5470</f>
        <v>-3</v>
      </c>
      <c r="F5470" s="6">
        <v>8.3543087646484396E-2</v>
      </c>
      <c r="G5470" s="6">
        <f t="shared" si="341"/>
        <v>-35.909613643855359</v>
      </c>
      <c r="H5470" s="6">
        <f t="shared" si="342"/>
        <v>-6.7882067379688769</v>
      </c>
      <c r="I5470" s="7">
        <f>B5470+ProxiPrognose2030!H5470</f>
        <v>2143.2117932620313</v>
      </c>
      <c r="J5470">
        <f t="shared" si="343"/>
        <v>6</v>
      </c>
      <c r="K5470">
        <f t="shared" si="344"/>
        <v>0</v>
      </c>
      <c r="L5470" s="20">
        <v>6</v>
      </c>
    </row>
    <row r="5471" spans="1:12" ht="14.4">
      <c r="A5471" s="2">
        <v>5470</v>
      </c>
      <c r="B5471">
        <v>2138</v>
      </c>
      <c r="C5471">
        <v>6</v>
      </c>
      <c r="D5471" s="7">
        <f>Groei2030!B5471</f>
        <v>2</v>
      </c>
      <c r="E5471" s="7">
        <f>Groei2030!C5471</f>
        <v>-1</v>
      </c>
      <c r="F5471" s="6">
        <v>7.7624843750000005E-2</v>
      </c>
      <c r="G5471" s="6">
        <f t="shared" si="341"/>
        <v>3.2206183989903359</v>
      </c>
      <c r="H5471" s="6">
        <f t="shared" si="342"/>
        <v>0.60881255179401439</v>
      </c>
      <c r="I5471" s="7">
        <f>B5471+ProxiPrognose2030!H5471</f>
        <v>2138.608812551794</v>
      </c>
      <c r="J5471">
        <f t="shared" si="343"/>
        <v>6</v>
      </c>
      <c r="K5471">
        <f t="shared" si="344"/>
        <v>0</v>
      </c>
      <c r="L5471" s="20">
        <v>6</v>
      </c>
    </row>
    <row r="5472" spans="1:12" ht="14.4">
      <c r="A5472" s="2">
        <v>5471</v>
      </c>
      <c r="B5472">
        <v>2101</v>
      </c>
      <c r="C5472">
        <v>6</v>
      </c>
      <c r="D5472" s="7">
        <f>Groei2030!B5472</f>
        <v>-16</v>
      </c>
      <c r="E5472" s="7">
        <f>Groei2030!C5472</f>
        <v>0</v>
      </c>
      <c r="F5472" s="6">
        <v>8.2379264648437506E-2</v>
      </c>
      <c r="G5472" s="6">
        <f t="shared" si="341"/>
        <v>-48.555908056116259</v>
      </c>
      <c r="H5472" s="6">
        <f t="shared" si="342"/>
        <v>-9.1788105966193303</v>
      </c>
      <c r="I5472" s="7">
        <f>B5472+ProxiPrognose2030!H5472</f>
        <v>2091.8211894033807</v>
      </c>
      <c r="J5472">
        <f t="shared" si="343"/>
        <v>6</v>
      </c>
      <c r="K5472">
        <f t="shared" si="344"/>
        <v>0</v>
      </c>
      <c r="L5472" s="20">
        <v>6</v>
      </c>
    </row>
    <row r="5473" spans="1:12" ht="14.4">
      <c r="A5473" s="2">
        <v>5472</v>
      </c>
      <c r="B5473">
        <v>2468</v>
      </c>
      <c r="C5473">
        <v>6</v>
      </c>
      <c r="D5473" s="7">
        <f>Groei2030!B5473</f>
        <v>-17</v>
      </c>
      <c r="E5473" s="7">
        <f>Groei2030!C5473</f>
        <v>-67</v>
      </c>
      <c r="F5473" s="6">
        <v>6.8688773193359406E-2</v>
      </c>
      <c r="G5473" s="6">
        <f t="shared" si="341"/>
        <v>-305.72681711587489</v>
      </c>
      <c r="H5473" s="6">
        <f t="shared" si="342"/>
        <v>-57.793349171242888</v>
      </c>
      <c r="I5473" s="7">
        <f>B5473+ProxiPrognose2030!H5473</f>
        <v>2410.2066508287571</v>
      </c>
      <c r="J5473">
        <f t="shared" si="343"/>
        <v>6</v>
      </c>
      <c r="K5473">
        <f t="shared" si="344"/>
        <v>0</v>
      </c>
      <c r="L5473" s="20">
        <v>6</v>
      </c>
    </row>
    <row r="5474" spans="1:12" ht="14.4">
      <c r="A5474" s="2">
        <v>5473</v>
      </c>
      <c r="B5474">
        <v>2516</v>
      </c>
      <c r="C5474">
        <v>6</v>
      </c>
      <c r="D5474" s="7">
        <f>Groei2030!B5474</f>
        <v>-1</v>
      </c>
      <c r="E5474" s="7">
        <f>Groei2030!C5474</f>
        <v>-70</v>
      </c>
      <c r="F5474" s="6">
        <v>5.6058632080078101E-2</v>
      </c>
      <c r="G5474" s="6">
        <f t="shared" si="341"/>
        <v>-316.63277075053577</v>
      </c>
      <c r="H5474" s="6">
        <f t="shared" si="342"/>
        <v>-59.854966115413191</v>
      </c>
      <c r="I5474" s="7">
        <f>B5474+ProxiPrognose2030!H5474</f>
        <v>2456.1450338845866</v>
      </c>
      <c r="J5474">
        <f t="shared" si="343"/>
        <v>6</v>
      </c>
      <c r="K5474">
        <f t="shared" si="344"/>
        <v>0</v>
      </c>
      <c r="L5474" s="20">
        <v>6</v>
      </c>
    </row>
    <row r="5475" spans="1:12" ht="14.4">
      <c r="A5475" s="2">
        <v>5474</v>
      </c>
      <c r="B5475">
        <v>2570</v>
      </c>
      <c r="C5475">
        <v>6</v>
      </c>
      <c r="D5475" s="7">
        <f>Groei2030!B5475</f>
        <v>66</v>
      </c>
      <c r="E5475" s="7">
        <f>Groei2030!C5475</f>
        <v>-5</v>
      </c>
      <c r="F5475" s="6">
        <v>5.8216396972656299E-2</v>
      </c>
      <c r="G5475" s="6">
        <f t="shared" si="341"/>
        <v>261.95368990565981</v>
      </c>
      <c r="H5475" s="6">
        <f t="shared" si="342"/>
        <v>49.518655936797693</v>
      </c>
      <c r="I5475" s="7">
        <f>B5475+ProxiPrognose2030!H5475</f>
        <v>2619.5186559367976</v>
      </c>
      <c r="J5475">
        <f t="shared" si="343"/>
        <v>6</v>
      </c>
      <c r="K5475">
        <f t="shared" si="344"/>
        <v>0</v>
      </c>
      <c r="L5475" s="20">
        <v>6</v>
      </c>
    </row>
    <row r="5476" spans="1:12" ht="14.4">
      <c r="A5476" s="2">
        <v>5475</v>
      </c>
      <c r="B5476">
        <v>2591</v>
      </c>
      <c r="C5476">
        <v>6</v>
      </c>
      <c r="D5476" s="7">
        <f>Groei2030!B5476</f>
        <v>15</v>
      </c>
      <c r="E5476" s="7">
        <f>Groei2030!C5476</f>
        <v>-16</v>
      </c>
      <c r="F5476" s="6">
        <v>7.8183371337890606E-2</v>
      </c>
      <c r="G5476" s="6">
        <f t="shared" si="341"/>
        <v>-3.197610895027247</v>
      </c>
      <c r="H5476" s="6">
        <f t="shared" si="342"/>
        <v>-0.60446330718851549</v>
      </c>
      <c r="I5476" s="7">
        <f>B5476+ProxiPrognose2030!H5476</f>
        <v>2590.3955366928117</v>
      </c>
      <c r="J5476">
        <f t="shared" si="343"/>
        <v>6</v>
      </c>
      <c r="K5476">
        <f t="shared" si="344"/>
        <v>0</v>
      </c>
      <c r="L5476" s="20">
        <v>6</v>
      </c>
    </row>
    <row r="5477" spans="1:12" ht="14.4">
      <c r="A5477" s="2">
        <v>5476</v>
      </c>
      <c r="B5477">
        <v>2465</v>
      </c>
      <c r="C5477">
        <v>6</v>
      </c>
      <c r="D5477" s="7">
        <f>Groei2030!B5477</f>
        <v>52</v>
      </c>
      <c r="E5477" s="7">
        <f>Groei2030!C5477</f>
        <v>0</v>
      </c>
      <c r="F5477" s="6">
        <v>0.106069515136719</v>
      </c>
      <c r="G5477" s="6">
        <f t="shared" si="341"/>
        <v>122.56113345331657</v>
      </c>
      <c r="H5477" s="6">
        <f t="shared" si="342"/>
        <v>23.168456229360409</v>
      </c>
      <c r="I5477" s="7">
        <f>B5477+ProxiPrognose2030!H5477</f>
        <v>2488.1684562293603</v>
      </c>
      <c r="J5477">
        <f t="shared" si="343"/>
        <v>6</v>
      </c>
      <c r="K5477">
        <f t="shared" si="344"/>
        <v>0</v>
      </c>
      <c r="L5477" s="20">
        <v>6</v>
      </c>
    </row>
    <row r="5478" spans="1:12" ht="14.4">
      <c r="A5478" s="2">
        <v>5477</v>
      </c>
      <c r="B5478">
        <v>2557</v>
      </c>
      <c r="C5478">
        <v>6</v>
      </c>
      <c r="D5478" s="7">
        <f>Groei2030!B5478</f>
        <v>42</v>
      </c>
      <c r="E5478" s="7">
        <f>Groei2030!C5478</f>
        <v>-10</v>
      </c>
      <c r="F5478" s="6">
        <v>0.106108611328125</v>
      </c>
      <c r="G5478" s="6">
        <f t="shared" si="341"/>
        <v>75.394446311819095</v>
      </c>
      <c r="H5478" s="6">
        <f t="shared" si="342"/>
        <v>14.252258282007391</v>
      </c>
      <c r="I5478" s="7">
        <f>B5478+ProxiPrognose2030!H5478</f>
        <v>2571.2522582820075</v>
      </c>
      <c r="J5478">
        <f t="shared" si="343"/>
        <v>6</v>
      </c>
      <c r="K5478">
        <f t="shared" si="344"/>
        <v>0</v>
      </c>
      <c r="L5478" s="20">
        <v>6</v>
      </c>
    </row>
    <row r="5479" spans="1:12" ht="14.4">
      <c r="A5479" s="2">
        <v>5478</v>
      </c>
      <c r="B5479">
        <v>2489</v>
      </c>
      <c r="C5479">
        <v>6</v>
      </c>
      <c r="D5479" s="7">
        <f>Groei2030!B5479</f>
        <v>-16</v>
      </c>
      <c r="E5479" s="7">
        <f>Groei2030!C5479</f>
        <v>-29</v>
      </c>
      <c r="F5479" s="6">
        <v>7.5286927734374995E-2</v>
      </c>
      <c r="G5479" s="6">
        <f t="shared" si="341"/>
        <v>-149.42833156496837</v>
      </c>
      <c r="H5479" s="6">
        <f t="shared" si="342"/>
        <v>-28.247321656893831</v>
      </c>
      <c r="I5479" s="7">
        <f>B5479+ProxiPrognose2030!H5479</f>
        <v>2460.7526783431063</v>
      </c>
      <c r="J5479">
        <f t="shared" si="343"/>
        <v>6</v>
      </c>
      <c r="K5479">
        <f t="shared" si="344"/>
        <v>0</v>
      </c>
      <c r="L5479" s="20">
        <v>6</v>
      </c>
    </row>
    <row r="5480" spans="1:12" ht="14.4">
      <c r="A5480" s="2">
        <v>5479</v>
      </c>
      <c r="B5480">
        <v>2439</v>
      </c>
      <c r="C5480">
        <v>6</v>
      </c>
      <c r="D5480" s="7">
        <f>Groei2030!B5480</f>
        <v>-17</v>
      </c>
      <c r="E5480" s="7">
        <f>Groei2030!C5480</f>
        <v>-9</v>
      </c>
      <c r="F5480" s="6">
        <v>5.90934262695312E-2</v>
      </c>
      <c r="G5480" s="6">
        <f t="shared" si="341"/>
        <v>-109.99531437478055</v>
      </c>
      <c r="H5480" s="6">
        <f t="shared" si="342"/>
        <v>-20.793065099202373</v>
      </c>
      <c r="I5480" s="7">
        <f>B5480+ProxiPrognose2030!H5480</f>
        <v>2418.2069349007975</v>
      </c>
      <c r="J5480">
        <f t="shared" si="343"/>
        <v>6</v>
      </c>
      <c r="K5480">
        <f t="shared" si="344"/>
        <v>0</v>
      </c>
      <c r="L5480" s="20">
        <v>6</v>
      </c>
    </row>
    <row r="5481" spans="1:12" ht="14.4">
      <c r="A5481" s="2">
        <v>5480</v>
      </c>
      <c r="B5481">
        <v>2411</v>
      </c>
      <c r="C5481">
        <v>6</v>
      </c>
      <c r="D5481" s="7">
        <f>Groei2030!B5481</f>
        <v>-28</v>
      </c>
      <c r="E5481" s="7">
        <f>Groei2030!C5481</f>
        <v>6</v>
      </c>
      <c r="F5481" s="6">
        <v>7.3025175781250007E-2</v>
      </c>
      <c r="G5481" s="6">
        <f t="shared" si="341"/>
        <v>-75.316491075290003</v>
      </c>
      <c r="H5481" s="6">
        <f t="shared" si="342"/>
        <v>-14.237521942398866</v>
      </c>
      <c r="I5481" s="7">
        <f>B5481+ProxiPrognose2030!H5481</f>
        <v>2396.7624780576011</v>
      </c>
      <c r="J5481">
        <f t="shared" si="343"/>
        <v>6</v>
      </c>
      <c r="K5481">
        <f t="shared" si="344"/>
        <v>0</v>
      </c>
      <c r="L5481" s="20">
        <v>6</v>
      </c>
    </row>
    <row r="5482" spans="1:12" ht="14.4">
      <c r="A5482" s="2">
        <v>5481</v>
      </c>
      <c r="B5482">
        <v>1305</v>
      </c>
      <c r="C5482">
        <v>5</v>
      </c>
      <c r="D5482" s="7">
        <f>Groei2030!B5482</f>
        <v>-23</v>
      </c>
      <c r="E5482" s="7">
        <f>Groei2030!C5482</f>
        <v>8</v>
      </c>
      <c r="F5482" s="6">
        <v>6.51082138671875E-2</v>
      </c>
      <c r="G5482" s="6">
        <f t="shared" si="341"/>
        <v>-57.596419518580625</v>
      </c>
      <c r="H5482" s="6">
        <f t="shared" si="342"/>
        <v>-10.88779196948594</v>
      </c>
      <c r="I5482" s="7">
        <f>B5482+ProxiPrognose2030!H5482</f>
        <v>1294.112208030514</v>
      </c>
      <c r="J5482">
        <f t="shared" si="343"/>
        <v>5</v>
      </c>
      <c r="K5482">
        <f t="shared" si="344"/>
        <v>0</v>
      </c>
      <c r="L5482" s="20">
        <v>5</v>
      </c>
    </row>
    <row r="5483" spans="1:12" ht="14.4">
      <c r="A5483" s="2">
        <v>5482</v>
      </c>
      <c r="B5483">
        <v>1316</v>
      </c>
      <c r="C5483">
        <v>5</v>
      </c>
      <c r="D5483" s="7">
        <f>Groei2030!B5483</f>
        <v>-30</v>
      </c>
      <c r="E5483" s="7">
        <f>Groei2030!C5483</f>
        <v>28</v>
      </c>
      <c r="F5483" s="6">
        <v>0.109379546630859</v>
      </c>
      <c r="G5483" s="6">
        <f t="shared" si="341"/>
        <v>-4.5712385487154341</v>
      </c>
      <c r="H5483" s="6">
        <f t="shared" si="342"/>
        <v>-0.86412827007853199</v>
      </c>
      <c r="I5483" s="7">
        <f>B5483+ProxiPrognose2030!H5483</f>
        <v>1315.1358717299215</v>
      </c>
      <c r="J5483">
        <f t="shared" si="343"/>
        <v>5</v>
      </c>
      <c r="K5483">
        <f t="shared" si="344"/>
        <v>0</v>
      </c>
      <c r="L5483" s="20">
        <v>5</v>
      </c>
    </row>
    <row r="5484" spans="1:12" ht="14.4">
      <c r="A5484" s="2">
        <v>5483</v>
      </c>
      <c r="B5484">
        <v>1254</v>
      </c>
      <c r="C5484">
        <v>5</v>
      </c>
      <c r="D5484" s="7">
        <f>Groei2030!B5484</f>
        <v>-23</v>
      </c>
      <c r="E5484" s="7">
        <f>Groei2030!C5484</f>
        <v>8</v>
      </c>
      <c r="F5484" s="6">
        <v>5.8085853027343697E-2</v>
      </c>
      <c r="G5484" s="6">
        <f t="shared" si="341"/>
        <v>-64.559609690757256</v>
      </c>
      <c r="H5484" s="6">
        <f t="shared" si="342"/>
        <v>-12.204085007704585</v>
      </c>
      <c r="I5484" s="7">
        <f>B5484+ProxiPrognose2030!H5484</f>
        <v>1241.7959149922954</v>
      </c>
      <c r="J5484">
        <f t="shared" si="343"/>
        <v>5</v>
      </c>
      <c r="K5484">
        <f t="shared" si="344"/>
        <v>0</v>
      </c>
      <c r="L5484" s="20">
        <v>5</v>
      </c>
    </row>
    <row r="5485" spans="1:12" ht="14.4">
      <c r="A5485" s="2">
        <v>5484</v>
      </c>
      <c r="B5485">
        <v>1276</v>
      </c>
      <c r="C5485">
        <v>5</v>
      </c>
      <c r="D5485" s="7">
        <f>Groei2030!B5485</f>
        <v>-28</v>
      </c>
      <c r="E5485" s="7">
        <f>Groei2030!C5485</f>
        <v>-5</v>
      </c>
      <c r="F5485" s="6">
        <v>0.11274406225585901</v>
      </c>
      <c r="G5485" s="6">
        <f t="shared" si="341"/>
        <v>-73.174585294590713</v>
      </c>
      <c r="H5485" s="6">
        <f t="shared" si="342"/>
        <v>-13.832624819393329</v>
      </c>
      <c r="I5485" s="7">
        <f>B5485+ProxiPrognose2030!H5485</f>
        <v>1262.1673751806068</v>
      </c>
      <c r="J5485">
        <f t="shared" si="343"/>
        <v>5</v>
      </c>
      <c r="K5485">
        <f t="shared" si="344"/>
        <v>0</v>
      </c>
      <c r="L5485" s="20">
        <v>5</v>
      </c>
    </row>
    <row r="5486" spans="1:12" ht="14.4">
      <c r="A5486" s="2">
        <v>5485</v>
      </c>
      <c r="B5486">
        <v>1401</v>
      </c>
      <c r="C5486">
        <v>5</v>
      </c>
      <c r="D5486" s="7">
        <f>Groei2030!B5486</f>
        <v>4</v>
      </c>
      <c r="E5486" s="7">
        <f>Groei2030!C5486</f>
        <v>0</v>
      </c>
      <c r="F5486" s="6">
        <v>3.6325041992187501E-2</v>
      </c>
      <c r="G5486" s="6">
        <f t="shared" si="341"/>
        <v>27.529218003796718</v>
      </c>
      <c r="H5486" s="6">
        <f t="shared" si="342"/>
        <v>5.2040109648008919</v>
      </c>
      <c r="I5486" s="7">
        <f>B5486+ProxiPrognose2030!H5486</f>
        <v>1406.204010964801</v>
      </c>
      <c r="J5486">
        <f t="shared" si="343"/>
        <v>5</v>
      </c>
      <c r="K5486">
        <f t="shared" si="344"/>
        <v>0</v>
      </c>
      <c r="L5486" s="20">
        <v>5</v>
      </c>
    </row>
    <row r="5487" spans="1:12" ht="14.4">
      <c r="A5487" s="2">
        <v>5486</v>
      </c>
      <c r="B5487">
        <v>1348</v>
      </c>
      <c r="C5487">
        <v>5</v>
      </c>
      <c r="D5487" s="7">
        <f>Groei2030!B5487</f>
        <v>-29</v>
      </c>
      <c r="E5487" s="7">
        <f>Groei2030!C5487</f>
        <v>0</v>
      </c>
      <c r="F5487" s="6">
        <v>8.856399609375E-2</v>
      </c>
      <c r="G5487" s="6">
        <f t="shared" si="341"/>
        <v>-81.861708140692571</v>
      </c>
      <c r="H5487" s="6">
        <f t="shared" si="342"/>
        <v>-15.474803051170618</v>
      </c>
      <c r="I5487" s="7">
        <f>B5487+ProxiPrognose2030!H5487</f>
        <v>1332.5251969488295</v>
      </c>
      <c r="J5487">
        <f t="shared" si="343"/>
        <v>5</v>
      </c>
      <c r="K5487">
        <f t="shared" si="344"/>
        <v>0</v>
      </c>
      <c r="L5487" s="20">
        <v>5</v>
      </c>
    </row>
    <row r="5488" spans="1:12" ht="14.4">
      <c r="A5488" s="2">
        <v>5487</v>
      </c>
      <c r="B5488">
        <v>1503</v>
      </c>
      <c r="C5488">
        <v>5</v>
      </c>
      <c r="D5488" s="7">
        <f>Groei2030!B5488</f>
        <v>0</v>
      </c>
      <c r="E5488" s="7">
        <f>Groei2030!C5488</f>
        <v>0</v>
      </c>
      <c r="F5488" s="6">
        <v>8.0402034912109399E-2</v>
      </c>
      <c r="G5488" s="6">
        <f t="shared" si="341"/>
        <v>0</v>
      </c>
      <c r="H5488" s="6">
        <f t="shared" si="342"/>
        <v>0</v>
      </c>
      <c r="I5488" s="7">
        <f>B5488+ProxiPrognose2030!H5488</f>
        <v>1503</v>
      </c>
      <c r="J5488">
        <f t="shared" si="343"/>
        <v>5</v>
      </c>
      <c r="K5488">
        <f t="shared" si="344"/>
        <v>0</v>
      </c>
      <c r="L5488" s="20">
        <v>5</v>
      </c>
    </row>
    <row r="5489" spans="1:12" ht="14.4">
      <c r="A5489" s="2">
        <v>5488</v>
      </c>
      <c r="B5489">
        <v>1518</v>
      </c>
      <c r="C5489">
        <v>5</v>
      </c>
      <c r="D5489" s="7">
        <f>Groei2030!B5489</f>
        <v>0</v>
      </c>
      <c r="E5489" s="7">
        <f>Groei2030!C5489</f>
        <v>3</v>
      </c>
      <c r="F5489" s="6">
        <v>4.4694451660156197E-2</v>
      </c>
      <c r="G5489" s="6">
        <f t="shared" si="341"/>
        <v>16.780606364807539</v>
      </c>
      <c r="H5489" s="6">
        <f t="shared" si="342"/>
        <v>3.1721373090373421</v>
      </c>
      <c r="I5489" s="7">
        <f>B5489+ProxiPrognose2030!H5489</f>
        <v>1521.1721373090375</v>
      </c>
      <c r="J5489">
        <f t="shared" si="343"/>
        <v>5</v>
      </c>
      <c r="K5489">
        <f t="shared" si="344"/>
        <v>0</v>
      </c>
      <c r="L5489" s="20">
        <v>5</v>
      </c>
    </row>
    <row r="5490" spans="1:12" ht="14.4">
      <c r="A5490" s="2">
        <v>5489</v>
      </c>
      <c r="B5490">
        <v>1384</v>
      </c>
      <c r="C5490">
        <v>5</v>
      </c>
      <c r="D5490" s="7">
        <f>Groei2030!B5490</f>
        <v>0</v>
      </c>
      <c r="E5490" s="7">
        <f>Groei2030!C5490</f>
        <v>60</v>
      </c>
      <c r="F5490" s="6">
        <v>8.6232094238281307E-2</v>
      </c>
      <c r="G5490" s="6">
        <f t="shared" si="341"/>
        <v>173.94915585085025</v>
      </c>
      <c r="H5490" s="6">
        <f t="shared" si="342"/>
        <v>32.882638157060541</v>
      </c>
      <c r="I5490" s="7">
        <f>B5490+ProxiPrognose2030!H5490</f>
        <v>1416.8826381570605</v>
      </c>
      <c r="J5490">
        <f t="shared" si="343"/>
        <v>5</v>
      </c>
      <c r="K5490">
        <f t="shared" si="344"/>
        <v>0</v>
      </c>
      <c r="L5490" s="20">
        <v>5</v>
      </c>
    </row>
    <row r="5491" spans="1:12" ht="14.4">
      <c r="A5491" s="2">
        <v>5490</v>
      </c>
      <c r="B5491">
        <v>1359</v>
      </c>
      <c r="C5491">
        <v>5</v>
      </c>
      <c r="D5491" s="7">
        <f>Groei2030!B5491</f>
        <v>0</v>
      </c>
      <c r="E5491" s="7">
        <f>Groei2030!C5491</f>
        <v>0</v>
      </c>
      <c r="F5491" s="6">
        <v>4.70884169921875E-2</v>
      </c>
      <c r="G5491" s="6">
        <f t="shared" si="341"/>
        <v>0</v>
      </c>
      <c r="H5491" s="6">
        <f t="shared" si="342"/>
        <v>0</v>
      </c>
      <c r="I5491" s="7">
        <f>B5491+ProxiPrognose2030!H5491</f>
        <v>1359</v>
      </c>
      <c r="J5491">
        <f t="shared" si="343"/>
        <v>5</v>
      </c>
      <c r="K5491">
        <f t="shared" si="344"/>
        <v>0</v>
      </c>
      <c r="L5491" s="20">
        <v>5</v>
      </c>
    </row>
    <row r="5492" spans="1:12" ht="14.4">
      <c r="A5492" s="2">
        <v>5491</v>
      </c>
      <c r="B5492">
        <v>1463</v>
      </c>
      <c r="C5492">
        <v>5</v>
      </c>
      <c r="D5492" s="7">
        <f>Groei2030!B5492</f>
        <v>0</v>
      </c>
      <c r="E5492" s="7">
        <f>Groei2030!C5492</f>
        <v>5</v>
      </c>
      <c r="F5492" s="6">
        <v>8.7174199951171899E-2</v>
      </c>
      <c r="G5492" s="6">
        <f t="shared" si="341"/>
        <v>14.33910492668876</v>
      </c>
      <c r="H5492" s="6">
        <f t="shared" si="342"/>
        <v>2.710605846254964</v>
      </c>
      <c r="I5492" s="7">
        <f>B5492+ProxiPrognose2030!H5492</f>
        <v>1465.710605846255</v>
      </c>
      <c r="J5492">
        <f t="shared" si="343"/>
        <v>5</v>
      </c>
      <c r="K5492">
        <f t="shared" si="344"/>
        <v>0</v>
      </c>
      <c r="L5492" s="20">
        <v>5</v>
      </c>
    </row>
    <row r="5493" spans="1:12" ht="14.4">
      <c r="A5493" s="2">
        <v>5492</v>
      </c>
      <c r="B5493">
        <v>1366</v>
      </c>
      <c r="C5493">
        <v>5</v>
      </c>
      <c r="D5493" s="7">
        <f>Groei2030!B5493</f>
        <v>-12</v>
      </c>
      <c r="E5493" s="7">
        <f>Groei2030!C5493</f>
        <v>4</v>
      </c>
      <c r="F5493" s="6">
        <v>4.32878283691406E-2</v>
      </c>
      <c r="G5493" s="6">
        <f t="shared" si="341"/>
        <v>-46.20236392883541</v>
      </c>
      <c r="H5493" s="6">
        <f t="shared" si="342"/>
        <v>-8.7339062247325909</v>
      </c>
      <c r="I5493" s="7">
        <f>B5493+ProxiPrognose2030!H5493</f>
        <v>1357.2660937752673</v>
      </c>
      <c r="J5493">
        <f t="shared" si="343"/>
        <v>5</v>
      </c>
      <c r="K5493">
        <f t="shared" si="344"/>
        <v>0</v>
      </c>
      <c r="L5493" s="20">
        <v>5</v>
      </c>
    </row>
    <row r="5494" spans="1:12" ht="14.4">
      <c r="A5494" s="2">
        <v>5493</v>
      </c>
      <c r="B5494">
        <v>1339</v>
      </c>
      <c r="C5494">
        <v>5</v>
      </c>
      <c r="D5494" s="7">
        <f>Groei2030!B5494</f>
        <v>209</v>
      </c>
      <c r="E5494" s="7">
        <f>Groei2030!C5494</f>
        <v>10</v>
      </c>
      <c r="F5494" s="6">
        <v>0.36112877929687498</v>
      </c>
      <c r="G5494" s="6">
        <f t="shared" si="341"/>
        <v>151.6079668493864</v>
      </c>
      <c r="H5494" s="6">
        <f t="shared" si="342"/>
        <v>28.659351011226164</v>
      </c>
      <c r="I5494" s="7">
        <f>B5494+ProxiPrognose2030!H5494</f>
        <v>1367.6593510112261</v>
      </c>
      <c r="J5494">
        <f t="shared" si="343"/>
        <v>5</v>
      </c>
      <c r="K5494">
        <f t="shared" si="344"/>
        <v>0</v>
      </c>
      <c r="L5494" s="20">
        <v>5</v>
      </c>
    </row>
    <row r="5495" spans="1:12" ht="14.4">
      <c r="A5495" s="2">
        <v>5494</v>
      </c>
      <c r="B5495">
        <v>1839</v>
      </c>
      <c r="C5495">
        <v>5</v>
      </c>
      <c r="D5495" s="7">
        <f>Groei2030!B5495</f>
        <v>900</v>
      </c>
      <c r="E5495" s="7">
        <f>Groei2030!C5495</f>
        <v>-17</v>
      </c>
      <c r="F5495" s="6">
        <v>0.70056516235351596</v>
      </c>
      <c r="G5495" s="6">
        <f t="shared" si="341"/>
        <v>315.10273685091715</v>
      </c>
      <c r="H5495" s="6">
        <f t="shared" si="342"/>
        <v>59.565734754426686</v>
      </c>
      <c r="I5495" s="7">
        <f>B5495+ProxiPrognose2030!H5495</f>
        <v>1898.5657347544268</v>
      </c>
      <c r="J5495">
        <f t="shared" si="343"/>
        <v>5</v>
      </c>
      <c r="K5495">
        <f t="shared" si="344"/>
        <v>0</v>
      </c>
      <c r="L5495" s="20">
        <v>5</v>
      </c>
    </row>
    <row r="5496" spans="1:12" ht="14.4">
      <c r="A5496" s="2">
        <v>5495</v>
      </c>
      <c r="B5496">
        <v>460</v>
      </c>
      <c r="C5496">
        <v>3</v>
      </c>
      <c r="D5496" s="7">
        <f>Groei2030!B5496</f>
        <v>0</v>
      </c>
      <c r="E5496" s="7">
        <f>Groei2030!C5496</f>
        <v>-90</v>
      </c>
      <c r="F5496" s="6">
        <v>0.16243073120117199</v>
      </c>
      <c r="G5496" s="6">
        <f t="shared" si="341"/>
        <v>-138.52058556661632</v>
      </c>
      <c r="H5496" s="6">
        <f t="shared" si="342"/>
        <v>-26.185365891609891</v>
      </c>
      <c r="I5496" s="7">
        <f>B5496+ProxiPrognose2030!H5496</f>
        <v>433.81463410839012</v>
      </c>
      <c r="J5496">
        <f t="shared" si="343"/>
        <v>3</v>
      </c>
      <c r="K5496">
        <f t="shared" si="344"/>
        <v>0</v>
      </c>
      <c r="L5496" s="20">
        <v>3</v>
      </c>
    </row>
    <row r="5497" spans="1:12" ht="14.4">
      <c r="A5497" s="2">
        <v>5496</v>
      </c>
      <c r="B5497">
        <v>571</v>
      </c>
      <c r="C5497">
        <v>3</v>
      </c>
      <c r="D5497" s="7">
        <f>Groei2030!B5497</f>
        <v>0</v>
      </c>
      <c r="E5497" s="7">
        <f>Groei2030!C5497</f>
        <v>-26</v>
      </c>
      <c r="F5497" s="6">
        <v>0.106967041015625</v>
      </c>
      <c r="G5497" s="6">
        <f t="shared" si="341"/>
        <v>-60.766381291696433</v>
      </c>
      <c r="H5497" s="6">
        <f t="shared" si="342"/>
        <v>-11.487028599564542</v>
      </c>
      <c r="I5497" s="7">
        <f>B5497+ProxiPrognose2030!H5497</f>
        <v>559.5129714004355</v>
      </c>
      <c r="J5497">
        <f t="shared" si="343"/>
        <v>3</v>
      </c>
      <c r="K5497">
        <f t="shared" si="344"/>
        <v>0</v>
      </c>
      <c r="L5497" s="20">
        <v>3</v>
      </c>
    </row>
    <row r="5498" spans="1:12" ht="14.4">
      <c r="A5498" s="2">
        <v>5497</v>
      </c>
      <c r="B5498">
        <v>616</v>
      </c>
      <c r="C5498">
        <v>4</v>
      </c>
      <c r="D5498" s="7">
        <f>Groei2030!B5498</f>
        <v>0</v>
      </c>
      <c r="E5498" s="7">
        <f>Groei2030!C5498</f>
        <v>-45</v>
      </c>
      <c r="F5498" s="6">
        <v>0.114695596191406</v>
      </c>
      <c r="G5498" s="6">
        <f t="shared" si="341"/>
        <v>-98.085718838113067</v>
      </c>
      <c r="H5498" s="6">
        <f t="shared" si="342"/>
        <v>-18.541723787923075</v>
      </c>
      <c r="I5498" s="7">
        <f>B5498+ProxiPrognose2030!H5498</f>
        <v>597.45827621207695</v>
      </c>
      <c r="J5498">
        <f t="shared" si="343"/>
        <v>4</v>
      </c>
      <c r="K5498">
        <f t="shared" si="344"/>
        <v>0</v>
      </c>
      <c r="L5498" s="20">
        <v>4</v>
      </c>
    </row>
    <row r="5499" spans="1:12" ht="14.4">
      <c r="A5499" s="2">
        <v>5498</v>
      </c>
      <c r="B5499">
        <v>520</v>
      </c>
      <c r="C5499">
        <v>3</v>
      </c>
      <c r="D5499" s="7">
        <f>Groei2030!B5499</f>
        <v>0</v>
      </c>
      <c r="E5499" s="7">
        <f>Groei2030!C5499</f>
        <v>341</v>
      </c>
      <c r="F5499" s="6">
        <v>0.13526183203125</v>
      </c>
      <c r="G5499" s="6">
        <f t="shared" si="341"/>
        <v>630.25909615289254</v>
      </c>
      <c r="H5499" s="6">
        <f t="shared" si="342"/>
        <v>119.14160607805152</v>
      </c>
      <c r="I5499" s="7">
        <f>B5499+ProxiPrognose2030!H5499</f>
        <v>639.1416060780515</v>
      </c>
      <c r="J5499">
        <f t="shared" si="343"/>
        <v>4</v>
      </c>
      <c r="K5499">
        <f t="shared" si="344"/>
        <v>1</v>
      </c>
      <c r="L5499" s="20">
        <v>4</v>
      </c>
    </row>
    <row r="5500" spans="1:12" ht="14.4">
      <c r="A5500" s="2">
        <v>5499</v>
      </c>
      <c r="B5500">
        <v>603</v>
      </c>
      <c r="C5500">
        <v>4</v>
      </c>
      <c r="D5500" s="7">
        <f>Groei2030!B5500</f>
        <v>0</v>
      </c>
      <c r="E5500" s="7">
        <f>Groei2030!C5500</f>
        <v>-56</v>
      </c>
      <c r="F5500" s="6">
        <v>8.7386992675781205E-2</v>
      </c>
      <c r="G5500" s="6">
        <f t="shared" si="341"/>
        <v>-160.20690919004491</v>
      </c>
      <c r="H5500" s="6">
        <f t="shared" si="342"/>
        <v>-30.284859960310946</v>
      </c>
      <c r="I5500" s="7">
        <f>B5500+ProxiPrognose2030!H5500</f>
        <v>572.715140039689</v>
      </c>
      <c r="J5500">
        <f t="shared" si="343"/>
        <v>4</v>
      </c>
      <c r="K5500">
        <f t="shared" si="344"/>
        <v>0</v>
      </c>
      <c r="L5500" s="20">
        <v>4</v>
      </c>
    </row>
    <row r="5501" spans="1:12" ht="14.4">
      <c r="A5501" s="2">
        <v>5500</v>
      </c>
      <c r="B5501">
        <v>691</v>
      </c>
      <c r="C5501">
        <v>4</v>
      </c>
      <c r="D5501" s="7">
        <f>Groei2030!B5501</f>
        <v>0</v>
      </c>
      <c r="E5501" s="7">
        <f>Groei2030!C5501</f>
        <v>829</v>
      </c>
      <c r="F5501" s="6">
        <v>0.109421393066406</v>
      </c>
      <c r="G5501" s="6">
        <f t="shared" si="341"/>
        <v>1894.0537512095416</v>
      </c>
      <c r="H5501" s="6">
        <f t="shared" si="342"/>
        <v>358.04418737420445</v>
      </c>
      <c r="I5501" s="7">
        <f>B5501+ProxiPrognose2030!H5501</f>
        <v>1049.0441873742045</v>
      </c>
      <c r="J5501">
        <f t="shared" si="343"/>
        <v>5</v>
      </c>
      <c r="K5501">
        <f t="shared" si="344"/>
        <v>1</v>
      </c>
      <c r="L5501" s="20">
        <v>5</v>
      </c>
    </row>
    <row r="5502" spans="1:12" ht="14.4">
      <c r="A5502" s="2">
        <v>5501</v>
      </c>
      <c r="B5502">
        <v>569</v>
      </c>
      <c r="C5502">
        <v>3</v>
      </c>
      <c r="D5502" s="7">
        <f>Groei2030!B5502</f>
        <v>0</v>
      </c>
      <c r="E5502" s="7">
        <f>Groei2030!C5502</f>
        <v>-22</v>
      </c>
      <c r="F5502" s="6">
        <v>0.26741843945312499</v>
      </c>
      <c r="G5502" s="6">
        <f t="shared" si="341"/>
        <v>-20.567018531884294</v>
      </c>
      <c r="H5502" s="6">
        <f t="shared" si="342"/>
        <v>-3.8879052045149893</v>
      </c>
      <c r="I5502" s="7">
        <f>B5502+ProxiPrognose2030!H5502</f>
        <v>565.11209479548506</v>
      </c>
      <c r="J5502">
        <f t="shared" si="343"/>
        <v>3</v>
      </c>
      <c r="K5502">
        <f t="shared" si="344"/>
        <v>0</v>
      </c>
      <c r="L5502" s="20">
        <v>3</v>
      </c>
    </row>
    <row r="5503" spans="1:12" ht="14.4">
      <c r="A5503" s="2">
        <v>5502</v>
      </c>
      <c r="B5503">
        <v>638</v>
      </c>
      <c r="C5503">
        <v>4</v>
      </c>
      <c r="D5503" s="7">
        <f>Groei2030!B5503</f>
        <v>0</v>
      </c>
      <c r="E5503" s="7">
        <f>Groei2030!C5503</f>
        <v>-31</v>
      </c>
      <c r="F5503" s="6">
        <v>9.8712187500000007E-2</v>
      </c>
      <c r="G5503" s="6">
        <f t="shared" si="341"/>
        <v>-78.511075443445108</v>
      </c>
      <c r="H5503" s="6">
        <f t="shared" si="342"/>
        <v>-14.841413127305314</v>
      </c>
      <c r="I5503" s="7">
        <f>B5503+ProxiPrognose2030!H5503</f>
        <v>623.15858687269474</v>
      </c>
      <c r="J5503">
        <f t="shared" si="343"/>
        <v>4</v>
      </c>
      <c r="K5503">
        <f t="shared" si="344"/>
        <v>0</v>
      </c>
      <c r="L5503" s="20">
        <v>4</v>
      </c>
    </row>
    <row r="5504" spans="1:12" ht="14.4">
      <c r="A5504" s="2">
        <v>5503</v>
      </c>
      <c r="B5504">
        <v>779</v>
      </c>
      <c r="C5504">
        <v>4</v>
      </c>
      <c r="D5504" s="7">
        <f>Groei2030!B5504</f>
        <v>0</v>
      </c>
      <c r="E5504" s="7">
        <f>Groei2030!C5504</f>
        <v>63</v>
      </c>
      <c r="F5504" s="6">
        <v>7.4592131835937506E-2</v>
      </c>
      <c r="G5504" s="6">
        <f t="shared" si="341"/>
        <v>211.14827545942128</v>
      </c>
      <c r="H5504" s="6">
        <f t="shared" si="342"/>
        <v>39.914607837319714</v>
      </c>
      <c r="I5504" s="7">
        <f>B5504+ProxiPrognose2030!H5504</f>
        <v>818.91460783731975</v>
      </c>
      <c r="J5504">
        <f t="shared" si="343"/>
        <v>4</v>
      </c>
      <c r="K5504">
        <f t="shared" si="344"/>
        <v>0</v>
      </c>
      <c r="L5504" s="20">
        <v>4</v>
      </c>
    </row>
    <row r="5505" spans="1:12" ht="14.4">
      <c r="A5505" s="2">
        <v>5504</v>
      </c>
      <c r="B5505">
        <v>797</v>
      </c>
      <c r="C5505">
        <v>4</v>
      </c>
      <c r="D5505" s="7">
        <f>Groei2030!B5505</f>
        <v>0</v>
      </c>
      <c r="E5505" s="7">
        <f>Groei2030!C5505</f>
        <v>-13</v>
      </c>
      <c r="F5505" s="6">
        <v>8.7998468261718699E-2</v>
      </c>
      <c r="G5505" s="6">
        <f t="shared" si="341"/>
        <v>-36.932461032549845</v>
      </c>
      <c r="H5505" s="6">
        <f t="shared" si="342"/>
        <v>-6.9815616318619744</v>
      </c>
      <c r="I5505" s="7">
        <f>B5505+ProxiPrognose2030!H5505</f>
        <v>790.01843836813805</v>
      </c>
      <c r="J5505">
        <f t="shared" si="343"/>
        <v>4</v>
      </c>
      <c r="K5505">
        <f t="shared" si="344"/>
        <v>0</v>
      </c>
      <c r="L5505" s="20">
        <v>4</v>
      </c>
    </row>
    <row r="5506" spans="1:12" ht="14.4">
      <c r="A5506" s="2">
        <v>5505</v>
      </c>
      <c r="B5506">
        <v>887</v>
      </c>
      <c r="C5506">
        <v>4</v>
      </c>
      <c r="D5506" s="7">
        <f>Groei2030!B5506</f>
        <v>0</v>
      </c>
      <c r="E5506" s="7">
        <f>Groei2030!C5506</f>
        <v>-7</v>
      </c>
      <c r="F5506" s="6">
        <v>0.18432550927734401</v>
      </c>
      <c r="G5506" s="6">
        <f t="shared" si="341"/>
        <v>-9.4940738634655037</v>
      </c>
      <c r="H5506" s="6">
        <f t="shared" si="342"/>
        <v>-1.7947209571768439</v>
      </c>
      <c r="I5506" s="7">
        <f>B5506+ProxiPrognose2030!H5506</f>
        <v>885.20527904282312</v>
      </c>
      <c r="J5506">
        <f t="shared" si="343"/>
        <v>4</v>
      </c>
      <c r="K5506">
        <f t="shared" si="344"/>
        <v>0</v>
      </c>
      <c r="L5506" s="20">
        <v>4</v>
      </c>
    </row>
    <row r="5507" spans="1:12" ht="14.4">
      <c r="A5507" s="2">
        <v>5506</v>
      </c>
      <c r="B5507">
        <v>953</v>
      </c>
      <c r="C5507">
        <v>5</v>
      </c>
      <c r="D5507" s="7">
        <f>Groei2030!B5507</f>
        <v>0</v>
      </c>
      <c r="E5507" s="7">
        <f>Groei2030!C5507</f>
        <v>20</v>
      </c>
      <c r="F5507" s="6">
        <v>0.12367557202148401</v>
      </c>
      <c r="G5507" s="6">
        <f t="shared" ref="G5507:G5570" si="345">IFERROR((D5507+E5507)/((F5507/0.25)),0)</f>
        <v>40.428355561852079</v>
      </c>
      <c r="H5507" s="6">
        <f t="shared" ref="H5507:H5570" si="346">G5507/5.29</f>
        <v>7.6424112593293154</v>
      </c>
      <c r="I5507" s="7">
        <f>B5507+ProxiPrognose2030!H5507</f>
        <v>960.64241125932926</v>
      </c>
      <c r="J5507">
        <f t="shared" ref="J5507:J5570" si="347">MAX(C5507,IF(I5507&gt;0,IF(A5507&lt;6701,IF(I5507&lt;200,1,IF(I5507&lt;400,2,IF(I5507&lt;600,3,IF(I5507&lt;900,4,IF(I5507&lt;2000,5,IF(I5507&gt;2000,6,0)))))),0),0))</f>
        <v>5</v>
      </c>
      <c r="K5507">
        <f t="shared" ref="K5507:K5570" si="348">J5507-C5507</f>
        <v>0</v>
      </c>
      <c r="L5507" s="20">
        <v>5</v>
      </c>
    </row>
    <row r="5508" spans="1:12" ht="14.4">
      <c r="A5508" s="2">
        <v>5507</v>
      </c>
      <c r="B5508">
        <v>1128</v>
      </c>
      <c r="C5508">
        <v>5</v>
      </c>
      <c r="D5508" s="7">
        <f>Groei2030!B5508</f>
        <v>0</v>
      </c>
      <c r="E5508" s="7">
        <f>Groei2030!C5508</f>
        <v>-37</v>
      </c>
      <c r="F5508" s="6">
        <v>6.1416016357421901E-2</v>
      </c>
      <c r="G5508" s="6">
        <f t="shared" si="345"/>
        <v>-150.61217820068154</v>
      </c>
      <c r="H5508" s="6">
        <f t="shared" si="346"/>
        <v>-28.471111191055112</v>
      </c>
      <c r="I5508" s="7">
        <f>B5508+ProxiPrognose2030!H5508</f>
        <v>1099.5288888089449</v>
      </c>
      <c r="J5508">
        <f t="shared" si="347"/>
        <v>5</v>
      </c>
      <c r="K5508">
        <f t="shared" si="348"/>
        <v>0</v>
      </c>
      <c r="L5508" s="20">
        <v>5</v>
      </c>
    </row>
    <row r="5509" spans="1:12" ht="14.4">
      <c r="A5509" s="2">
        <v>5508</v>
      </c>
      <c r="B5509">
        <v>1124</v>
      </c>
      <c r="C5509">
        <v>5</v>
      </c>
      <c r="D5509" s="7">
        <f>Groei2030!B5509</f>
        <v>0</v>
      </c>
      <c r="E5509" s="7">
        <f>Groei2030!C5509</f>
        <v>-8</v>
      </c>
      <c r="F5509" s="6">
        <v>7.0403543945312494E-2</v>
      </c>
      <c r="G5509" s="6">
        <f t="shared" si="345"/>
        <v>-28.407660863685273</v>
      </c>
      <c r="H5509" s="6">
        <f t="shared" si="346"/>
        <v>-5.3700682161975939</v>
      </c>
      <c r="I5509" s="7">
        <f>B5509+ProxiPrognose2030!H5509</f>
        <v>1118.6299317838025</v>
      </c>
      <c r="J5509">
        <f t="shared" si="347"/>
        <v>5</v>
      </c>
      <c r="K5509">
        <f t="shared" si="348"/>
        <v>0</v>
      </c>
      <c r="L5509" s="20">
        <v>5</v>
      </c>
    </row>
    <row r="5510" spans="1:12" ht="14.4">
      <c r="A5510" s="2">
        <v>5509</v>
      </c>
      <c r="B5510">
        <v>1217</v>
      </c>
      <c r="C5510">
        <v>5</v>
      </c>
      <c r="D5510" s="7">
        <f>Groei2030!B5510</f>
        <v>0</v>
      </c>
      <c r="E5510" s="7">
        <f>Groei2030!C5510</f>
        <v>-1</v>
      </c>
      <c r="F5510" s="6">
        <v>5.2669497070312501E-2</v>
      </c>
      <c r="G5510" s="6">
        <f t="shared" si="345"/>
        <v>-4.7465803530695583</v>
      </c>
      <c r="H5510" s="6">
        <f t="shared" si="346"/>
        <v>-0.89727416882222277</v>
      </c>
      <c r="I5510" s="7">
        <f>B5510+ProxiPrognose2030!H5510</f>
        <v>1216.1027258311778</v>
      </c>
      <c r="J5510">
        <f t="shared" si="347"/>
        <v>5</v>
      </c>
      <c r="K5510">
        <f t="shared" si="348"/>
        <v>0</v>
      </c>
      <c r="L5510" s="20">
        <v>5</v>
      </c>
    </row>
    <row r="5511" spans="1:12" ht="14.4">
      <c r="A5511" s="2">
        <v>5510</v>
      </c>
      <c r="B5511">
        <v>1217</v>
      </c>
      <c r="C5511">
        <v>5</v>
      </c>
      <c r="D5511" s="7">
        <f>Groei2030!B5511</f>
        <v>0</v>
      </c>
      <c r="E5511" s="7">
        <f>Groei2030!C5511</f>
        <v>10</v>
      </c>
      <c r="F5511" s="6">
        <v>2.8535647216796901E-2</v>
      </c>
      <c r="G5511" s="6">
        <f t="shared" si="345"/>
        <v>87.609717803366607</v>
      </c>
      <c r="H5511" s="6">
        <f t="shared" si="346"/>
        <v>16.561383327668544</v>
      </c>
      <c r="I5511" s="7">
        <f>B5511+ProxiPrognose2030!H5511</f>
        <v>1233.5613833276686</v>
      </c>
      <c r="J5511">
        <f t="shared" si="347"/>
        <v>5</v>
      </c>
      <c r="K5511">
        <f t="shared" si="348"/>
        <v>0</v>
      </c>
      <c r="L5511" s="20">
        <v>5</v>
      </c>
    </row>
    <row r="5512" spans="1:12" ht="14.4">
      <c r="A5512" s="2">
        <v>5511</v>
      </c>
      <c r="B5512">
        <v>1094</v>
      </c>
      <c r="C5512">
        <v>5</v>
      </c>
      <c r="D5512" s="7">
        <f>Groei2030!B5512</f>
        <v>0</v>
      </c>
      <c r="E5512" s="7">
        <f>Groei2030!C5512</f>
        <v>82</v>
      </c>
      <c r="F5512" s="6">
        <v>0.117919252685547</v>
      </c>
      <c r="G5512" s="6">
        <f t="shared" si="345"/>
        <v>173.84777746740778</v>
      </c>
      <c r="H5512" s="6">
        <f t="shared" si="346"/>
        <v>32.863474001400334</v>
      </c>
      <c r="I5512" s="7">
        <f>B5512+ProxiPrognose2030!H5512</f>
        <v>1126.8634740014004</v>
      </c>
      <c r="J5512">
        <f t="shared" si="347"/>
        <v>5</v>
      </c>
      <c r="K5512">
        <f t="shared" si="348"/>
        <v>0</v>
      </c>
      <c r="L5512" s="20">
        <v>5</v>
      </c>
    </row>
    <row r="5513" spans="1:12" ht="14.4">
      <c r="A5513" s="2">
        <v>5512</v>
      </c>
      <c r="B5513">
        <v>983</v>
      </c>
      <c r="C5513">
        <v>5</v>
      </c>
      <c r="D5513" s="7">
        <f>Groei2030!B5513</f>
        <v>-1</v>
      </c>
      <c r="E5513" s="7">
        <f>Groei2030!C5513</f>
        <v>-880</v>
      </c>
      <c r="F5513" s="6">
        <v>0.137018209472656</v>
      </c>
      <c r="G5513" s="6">
        <f t="shared" si="345"/>
        <v>-1607.4505779025972</v>
      </c>
      <c r="H5513" s="6">
        <f t="shared" si="346"/>
        <v>-303.86589374340213</v>
      </c>
      <c r="I5513" s="7">
        <f>B5513+ProxiPrognose2030!H5513</f>
        <v>679.13410625659787</v>
      </c>
      <c r="J5513">
        <f t="shared" si="347"/>
        <v>5</v>
      </c>
      <c r="K5513">
        <f t="shared" si="348"/>
        <v>0</v>
      </c>
      <c r="L5513" s="20">
        <v>5</v>
      </c>
    </row>
    <row r="5514" spans="1:12" ht="14.4">
      <c r="A5514" s="2">
        <v>5513</v>
      </c>
      <c r="B5514">
        <v>1141</v>
      </c>
      <c r="C5514">
        <v>5</v>
      </c>
      <c r="D5514" s="7">
        <f>Groei2030!B5514</f>
        <v>0</v>
      </c>
      <c r="E5514" s="7">
        <f>Groei2030!C5514</f>
        <v>30</v>
      </c>
      <c r="F5514" s="6">
        <v>9.9922767333984405E-2</v>
      </c>
      <c r="G5514" s="6">
        <f t="shared" si="345"/>
        <v>75.057969270724954</v>
      </c>
      <c r="H5514" s="6">
        <f t="shared" si="346"/>
        <v>14.188652036053867</v>
      </c>
      <c r="I5514" s="7">
        <f>B5514+ProxiPrognose2030!H5514</f>
        <v>1155.1886520360538</v>
      </c>
      <c r="J5514">
        <f t="shared" si="347"/>
        <v>5</v>
      </c>
      <c r="K5514">
        <f t="shared" si="348"/>
        <v>0</v>
      </c>
      <c r="L5514" s="20">
        <v>5</v>
      </c>
    </row>
    <row r="5515" spans="1:12" ht="14.4">
      <c r="A5515" s="2">
        <v>5514</v>
      </c>
      <c r="B5515">
        <v>1196</v>
      </c>
      <c r="C5515">
        <v>5</v>
      </c>
      <c r="D5515" s="7">
        <f>Groei2030!B5515</f>
        <v>0</v>
      </c>
      <c r="E5515" s="7">
        <f>Groei2030!C5515</f>
        <v>13</v>
      </c>
      <c r="F5515" s="6">
        <v>0.13768848339843801</v>
      </c>
      <c r="G5515" s="6">
        <f t="shared" si="345"/>
        <v>23.604007537763824</v>
      </c>
      <c r="H5515" s="6">
        <f t="shared" si="346"/>
        <v>4.4620052056264319</v>
      </c>
      <c r="I5515" s="7">
        <f>B5515+ProxiPrognose2030!H5515</f>
        <v>1200.4620052056264</v>
      </c>
      <c r="J5515">
        <f t="shared" si="347"/>
        <v>5</v>
      </c>
      <c r="K5515">
        <f t="shared" si="348"/>
        <v>0</v>
      </c>
      <c r="L5515" s="20">
        <v>5</v>
      </c>
    </row>
    <row r="5516" spans="1:12" ht="14.4">
      <c r="A5516" s="2">
        <v>5515</v>
      </c>
      <c r="B5516">
        <v>1187</v>
      </c>
      <c r="C5516">
        <v>5</v>
      </c>
      <c r="D5516" s="7">
        <f>Groei2030!B5516</f>
        <v>0</v>
      </c>
      <c r="E5516" s="7">
        <f>Groei2030!C5516</f>
        <v>-8</v>
      </c>
      <c r="F5516" s="6">
        <v>0.15444188989257801</v>
      </c>
      <c r="G5516" s="6">
        <f t="shared" si="345"/>
        <v>-12.949854481780164</v>
      </c>
      <c r="H5516" s="6">
        <f t="shared" si="346"/>
        <v>-2.4479876147032447</v>
      </c>
      <c r="I5516" s="7">
        <f>B5516+ProxiPrognose2030!H5516</f>
        <v>1184.5520123852968</v>
      </c>
      <c r="J5516">
        <f t="shared" si="347"/>
        <v>5</v>
      </c>
      <c r="K5516">
        <f t="shared" si="348"/>
        <v>0</v>
      </c>
      <c r="L5516" s="20">
        <v>5</v>
      </c>
    </row>
    <row r="5517" spans="1:12" ht="14.4">
      <c r="A5517" s="2">
        <v>5516</v>
      </c>
      <c r="B5517">
        <v>1303</v>
      </c>
      <c r="C5517">
        <v>5</v>
      </c>
      <c r="D5517" s="7">
        <f>Groei2030!B5517</f>
        <v>0</v>
      </c>
      <c r="E5517" s="7">
        <f>Groei2030!C5517</f>
        <v>230</v>
      </c>
      <c r="F5517" s="6">
        <v>0.1252302109375</v>
      </c>
      <c r="G5517" s="6">
        <f t="shared" si="345"/>
        <v>459.15438111572894</v>
      </c>
      <c r="H5517" s="6">
        <f t="shared" si="346"/>
        <v>86.796669398058398</v>
      </c>
      <c r="I5517" s="7">
        <f>B5517+ProxiPrognose2030!H5517</f>
        <v>1389.7966693980584</v>
      </c>
      <c r="J5517">
        <f t="shared" si="347"/>
        <v>5</v>
      </c>
      <c r="K5517">
        <f t="shared" si="348"/>
        <v>0</v>
      </c>
      <c r="L5517" s="20">
        <v>5</v>
      </c>
    </row>
    <row r="5518" spans="1:12" ht="14.4">
      <c r="A5518" s="2">
        <v>5517</v>
      </c>
      <c r="B5518">
        <v>1349</v>
      </c>
      <c r="C5518">
        <v>5</v>
      </c>
      <c r="D5518" s="7">
        <f>Groei2030!B5518</f>
        <v>0</v>
      </c>
      <c r="E5518" s="7">
        <f>Groei2030!C5518</f>
        <v>-24</v>
      </c>
      <c r="F5518" s="6">
        <v>0.13280964648437499</v>
      </c>
      <c r="G5518" s="6">
        <f t="shared" si="345"/>
        <v>-45.177441238847798</v>
      </c>
      <c r="H5518" s="6">
        <f t="shared" si="346"/>
        <v>-8.5401590243568624</v>
      </c>
      <c r="I5518" s="7">
        <f>B5518+ProxiPrognose2030!H5518</f>
        <v>1340.4598409756431</v>
      </c>
      <c r="J5518">
        <f t="shared" si="347"/>
        <v>5</v>
      </c>
      <c r="K5518">
        <f t="shared" si="348"/>
        <v>0</v>
      </c>
      <c r="L5518" s="20">
        <v>5</v>
      </c>
    </row>
    <row r="5519" spans="1:12" ht="14.4">
      <c r="A5519" s="2">
        <v>5518</v>
      </c>
      <c r="B5519">
        <v>1441</v>
      </c>
      <c r="C5519">
        <v>5</v>
      </c>
      <c r="D5519" s="7">
        <f>Groei2030!B5519</f>
        <v>0</v>
      </c>
      <c r="E5519" s="7">
        <f>Groei2030!C5519</f>
        <v>284</v>
      </c>
      <c r="F5519" s="6">
        <v>0.173453159423828</v>
      </c>
      <c r="G5519" s="6">
        <f t="shared" si="345"/>
        <v>409.33241133136966</v>
      </c>
      <c r="H5519" s="6">
        <f t="shared" si="346"/>
        <v>77.378527661884618</v>
      </c>
      <c r="I5519" s="7">
        <f>B5519+ProxiPrognose2030!H5519</f>
        <v>1518.3785276618846</v>
      </c>
      <c r="J5519">
        <f t="shared" si="347"/>
        <v>5</v>
      </c>
      <c r="K5519">
        <f t="shared" si="348"/>
        <v>0</v>
      </c>
      <c r="L5519" s="20">
        <v>5</v>
      </c>
    </row>
    <row r="5520" spans="1:12" ht="14.4">
      <c r="A5520" s="2">
        <v>5519</v>
      </c>
      <c r="B5520">
        <v>1458</v>
      </c>
      <c r="C5520">
        <v>5</v>
      </c>
      <c r="D5520" s="7">
        <f>Groei2030!B5520</f>
        <v>0</v>
      </c>
      <c r="E5520" s="7">
        <f>Groei2030!C5520</f>
        <v>-3</v>
      </c>
      <c r="F5520" s="6">
        <v>0.13443883935546899</v>
      </c>
      <c r="G5520" s="6">
        <f t="shared" si="345"/>
        <v>-5.5787449787254495</v>
      </c>
      <c r="H5520" s="6">
        <f t="shared" si="346"/>
        <v>-1.0545831717817484</v>
      </c>
      <c r="I5520" s="7">
        <f>B5520+ProxiPrognose2030!H5520</f>
        <v>1456.9454168282182</v>
      </c>
      <c r="J5520">
        <f t="shared" si="347"/>
        <v>5</v>
      </c>
      <c r="K5520">
        <f t="shared" si="348"/>
        <v>0</v>
      </c>
      <c r="L5520" s="20">
        <v>5</v>
      </c>
    </row>
    <row r="5521" spans="1:12" ht="14.4">
      <c r="A5521" s="2">
        <v>5520</v>
      </c>
      <c r="B5521">
        <v>887</v>
      </c>
      <c r="C5521">
        <v>4</v>
      </c>
      <c r="D5521" s="7">
        <f>Groei2030!B5521</f>
        <v>0</v>
      </c>
      <c r="E5521" s="7">
        <f>Groei2030!C5521</f>
        <v>-4</v>
      </c>
      <c r="F5521" s="6">
        <v>5.9780005615234402E-2</v>
      </c>
      <c r="G5521" s="6">
        <f t="shared" si="345"/>
        <v>-16.728001105191581</v>
      </c>
      <c r="H5521" s="6">
        <f t="shared" si="346"/>
        <v>-3.1621930255560642</v>
      </c>
      <c r="I5521" s="7">
        <f>B5521+ProxiPrognose2030!H5521</f>
        <v>883.83780697444399</v>
      </c>
      <c r="J5521">
        <f t="shared" si="347"/>
        <v>4</v>
      </c>
      <c r="K5521">
        <f t="shared" si="348"/>
        <v>0</v>
      </c>
      <c r="L5521" s="20">
        <v>4</v>
      </c>
    </row>
    <row r="5522" spans="1:12" ht="14.4">
      <c r="A5522" s="2">
        <v>5521</v>
      </c>
      <c r="B5522">
        <v>1003</v>
      </c>
      <c r="C5522">
        <v>5</v>
      </c>
      <c r="D5522" s="7">
        <f>Groei2030!B5522</f>
        <v>0</v>
      </c>
      <c r="E5522" s="7">
        <f>Groei2030!C5522</f>
        <v>2</v>
      </c>
      <c r="F5522" s="6">
        <v>7.1443121337890603E-2</v>
      </c>
      <c r="G5522" s="6">
        <f t="shared" si="345"/>
        <v>6.9985743992797778</v>
      </c>
      <c r="H5522" s="6">
        <f t="shared" si="346"/>
        <v>1.3229819280302038</v>
      </c>
      <c r="I5522" s="7">
        <f>B5522+ProxiPrognose2030!H5522</f>
        <v>1004.3229819280302</v>
      </c>
      <c r="J5522">
        <f t="shared" si="347"/>
        <v>5</v>
      </c>
      <c r="K5522">
        <f t="shared" si="348"/>
        <v>0</v>
      </c>
      <c r="L5522" s="20">
        <v>5</v>
      </c>
    </row>
    <row r="5523" spans="1:12" ht="14.4">
      <c r="A5523" s="2">
        <v>5522</v>
      </c>
      <c r="B5523">
        <v>954</v>
      </c>
      <c r="C5523">
        <v>5</v>
      </c>
      <c r="D5523" s="7">
        <f>Groei2030!B5523</f>
        <v>-67</v>
      </c>
      <c r="E5523" s="7">
        <f>Groei2030!C5523</f>
        <v>2</v>
      </c>
      <c r="F5523" s="6">
        <v>8.2396263183593693E-2</v>
      </c>
      <c r="G5523" s="6">
        <f t="shared" si="345"/>
        <v>-197.21768162946998</v>
      </c>
      <c r="H5523" s="6">
        <f t="shared" si="346"/>
        <v>-37.281225260769375</v>
      </c>
      <c r="I5523" s="7">
        <f>B5523+ProxiPrognose2030!H5523</f>
        <v>916.71877473923064</v>
      </c>
      <c r="J5523">
        <f t="shared" si="347"/>
        <v>5</v>
      </c>
      <c r="K5523">
        <f t="shared" si="348"/>
        <v>0</v>
      </c>
      <c r="L5523" s="20">
        <v>5</v>
      </c>
    </row>
    <row r="5524" spans="1:12" ht="14.4">
      <c r="A5524" s="2">
        <v>5523</v>
      </c>
      <c r="B5524">
        <v>948</v>
      </c>
      <c r="C5524">
        <v>5</v>
      </c>
      <c r="D5524" s="7">
        <f>Groei2030!B5524</f>
        <v>14</v>
      </c>
      <c r="E5524" s="7">
        <f>Groei2030!C5524</f>
        <v>4</v>
      </c>
      <c r="F5524" s="6">
        <v>7.7206662353515601E-2</v>
      </c>
      <c r="G5524" s="6">
        <f t="shared" si="345"/>
        <v>58.285125438984771</v>
      </c>
      <c r="H5524" s="6">
        <f t="shared" si="346"/>
        <v>11.017982124571791</v>
      </c>
      <c r="I5524" s="7">
        <f>B5524+ProxiPrognose2030!H5524</f>
        <v>959.01798212457174</v>
      </c>
      <c r="J5524">
        <f t="shared" si="347"/>
        <v>5</v>
      </c>
      <c r="K5524">
        <f t="shared" si="348"/>
        <v>0</v>
      </c>
      <c r="L5524" s="20">
        <v>5</v>
      </c>
    </row>
    <row r="5525" spans="1:12" ht="14.4">
      <c r="A5525" s="2">
        <v>5524</v>
      </c>
      <c r="B5525">
        <v>831</v>
      </c>
      <c r="C5525">
        <v>4</v>
      </c>
      <c r="D5525" s="7">
        <f>Groei2030!B5525</f>
        <v>47</v>
      </c>
      <c r="E5525" s="7">
        <f>Groei2030!C5525</f>
        <v>-4</v>
      </c>
      <c r="F5525" s="6">
        <v>6.8071177001953101E-2</v>
      </c>
      <c r="G5525" s="6">
        <f t="shared" si="345"/>
        <v>157.92293410310154</v>
      </c>
      <c r="H5525" s="6">
        <f t="shared" si="346"/>
        <v>29.853106635746983</v>
      </c>
      <c r="I5525" s="7">
        <f>B5525+ProxiPrognose2030!H5525</f>
        <v>860.85310663574694</v>
      </c>
      <c r="J5525">
        <f t="shared" si="347"/>
        <v>4</v>
      </c>
      <c r="K5525">
        <f t="shared" si="348"/>
        <v>0</v>
      </c>
      <c r="L5525" s="20">
        <v>4</v>
      </c>
    </row>
    <row r="5526" spans="1:12" ht="14.4">
      <c r="A5526" s="2">
        <v>5525</v>
      </c>
      <c r="B5526">
        <v>1050</v>
      </c>
      <c r="C5526">
        <v>5</v>
      </c>
      <c r="D5526" s="7">
        <f>Groei2030!B5526</f>
        <v>-7</v>
      </c>
      <c r="E5526" s="7">
        <f>Groei2030!C5526</f>
        <v>18</v>
      </c>
      <c r="F5526" s="6">
        <v>6.9530309570312504E-2</v>
      </c>
      <c r="G5526" s="6">
        <f t="shared" si="345"/>
        <v>39.551096737446038</v>
      </c>
      <c r="H5526" s="6">
        <f t="shared" si="346"/>
        <v>7.476577833165603</v>
      </c>
      <c r="I5526" s="7">
        <f>B5526+ProxiPrognose2030!H5526</f>
        <v>1057.4765778331655</v>
      </c>
      <c r="J5526">
        <f t="shared" si="347"/>
        <v>5</v>
      </c>
      <c r="K5526">
        <f t="shared" si="348"/>
        <v>0</v>
      </c>
      <c r="L5526" s="20">
        <v>5</v>
      </c>
    </row>
    <row r="5527" spans="1:12" ht="14.4">
      <c r="A5527" s="2">
        <v>5526</v>
      </c>
      <c r="B5527">
        <v>843</v>
      </c>
      <c r="C5527">
        <v>4</v>
      </c>
      <c r="D5527" s="7">
        <f>Groei2030!B5527</f>
        <v>-11</v>
      </c>
      <c r="E5527" s="7">
        <f>Groei2030!C5527</f>
        <v>2</v>
      </c>
      <c r="F5527" s="6">
        <v>6.46555524902344E-2</v>
      </c>
      <c r="G5527" s="6">
        <f t="shared" si="345"/>
        <v>-34.799795428858815</v>
      </c>
      <c r="H5527" s="6">
        <f t="shared" si="346"/>
        <v>-6.5784112341888115</v>
      </c>
      <c r="I5527" s="7">
        <f>B5527+ProxiPrognose2030!H5527</f>
        <v>836.42158876581118</v>
      </c>
      <c r="J5527">
        <f t="shared" si="347"/>
        <v>4</v>
      </c>
      <c r="K5527">
        <f t="shared" si="348"/>
        <v>0</v>
      </c>
      <c r="L5527" s="20">
        <v>4</v>
      </c>
    </row>
    <row r="5528" spans="1:12" ht="14.4">
      <c r="A5528" s="2">
        <v>5527</v>
      </c>
      <c r="B5528">
        <v>1202</v>
      </c>
      <c r="C5528">
        <v>5</v>
      </c>
      <c r="D5528" s="7">
        <f>Groei2030!B5528</f>
        <v>-24</v>
      </c>
      <c r="E5528" s="7">
        <f>Groei2030!C5528</f>
        <v>0</v>
      </c>
      <c r="F5528" s="6">
        <v>0.10514848364257801</v>
      </c>
      <c r="G5528" s="6">
        <f t="shared" si="345"/>
        <v>-57.062163829154898</v>
      </c>
      <c r="H5528" s="6">
        <f t="shared" si="346"/>
        <v>-10.786798455416804</v>
      </c>
      <c r="I5528" s="7">
        <f>B5528+ProxiPrognose2030!H5528</f>
        <v>1191.2132015445832</v>
      </c>
      <c r="J5528">
        <f t="shared" si="347"/>
        <v>5</v>
      </c>
      <c r="K5528">
        <f t="shared" si="348"/>
        <v>0</v>
      </c>
      <c r="L5528" s="20">
        <v>5</v>
      </c>
    </row>
    <row r="5529" spans="1:12" ht="14.4">
      <c r="A5529" s="2">
        <v>5528</v>
      </c>
      <c r="B5529">
        <v>1093</v>
      </c>
      <c r="C5529">
        <v>5</v>
      </c>
      <c r="D5529" s="7">
        <f>Groei2030!B5529</f>
        <v>-15</v>
      </c>
      <c r="E5529" s="7">
        <f>Groei2030!C5529</f>
        <v>-10</v>
      </c>
      <c r="F5529" s="6">
        <v>7.27304936523437E-2</v>
      </c>
      <c r="G5529" s="6">
        <f t="shared" si="345"/>
        <v>-85.933694192636594</v>
      </c>
      <c r="H5529" s="6">
        <f t="shared" si="346"/>
        <v>-16.244554667795196</v>
      </c>
      <c r="I5529" s="7">
        <f>B5529+ProxiPrognose2030!H5529</f>
        <v>1076.7554453322048</v>
      </c>
      <c r="J5529">
        <f t="shared" si="347"/>
        <v>5</v>
      </c>
      <c r="K5529">
        <f t="shared" si="348"/>
        <v>0</v>
      </c>
      <c r="L5529" s="20">
        <v>5</v>
      </c>
    </row>
    <row r="5530" spans="1:12" ht="14.4">
      <c r="A5530" s="2">
        <v>5529</v>
      </c>
      <c r="B5530">
        <v>1313</v>
      </c>
      <c r="C5530">
        <v>5</v>
      </c>
      <c r="D5530" s="7">
        <f>Groei2030!B5530</f>
        <v>-3</v>
      </c>
      <c r="E5530" s="7">
        <f>Groei2030!C5530</f>
        <v>-4</v>
      </c>
      <c r="F5530" s="6">
        <v>5.0452480957031198E-2</v>
      </c>
      <c r="G5530" s="6">
        <f t="shared" si="345"/>
        <v>-34.68610396960301</v>
      </c>
      <c r="H5530" s="6">
        <f t="shared" si="346"/>
        <v>-6.5569194649533102</v>
      </c>
      <c r="I5530" s="7">
        <f>B5530+ProxiPrognose2030!H5530</f>
        <v>1306.4430805350466</v>
      </c>
      <c r="J5530">
        <f t="shared" si="347"/>
        <v>5</v>
      </c>
      <c r="K5530">
        <f t="shared" si="348"/>
        <v>0</v>
      </c>
      <c r="L5530" s="20">
        <v>5</v>
      </c>
    </row>
    <row r="5531" spans="1:12" ht="14.4">
      <c r="A5531" s="2">
        <v>5530</v>
      </c>
      <c r="B5531">
        <v>1109</v>
      </c>
      <c r="C5531">
        <v>5</v>
      </c>
      <c r="D5531" s="7">
        <f>Groei2030!B5531</f>
        <v>25</v>
      </c>
      <c r="E5531" s="7">
        <f>Groei2030!C5531</f>
        <v>-4</v>
      </c>
      <c r="F5531" s="6">
        <v>0.10676698071289099</v>
      </c>
      <c r="G5531" s="6">
        <f t="shared" si="345"/>
        <v>49.172506002748818</v>
      </c>
      <c r="H5531" s="6">
        <f t="shared" si="346"/>
        <v>9.295369754772933</v>
      </c>
      <c r="I5531" s="7">
        <f>B5531+ProxiPrognose2030!H5531</f>
        <v>1118.295369754773</v>
      </c>
      <c r="J5531">
        <f t="shared" si="347"/>
        <v>5</v>
      </c>
      <c r="K5531">
        <f t="shared" si="348"/>
        <v>0</v>
      </c>
      <c r="L5531" s="20">
        <v>5</v>
      </c>
    </row>
    <row r="5532" spans="1:12" ht="14.4">
      <c r="A5532" s="2">
        <v>5531</v>
      </c>
      <c r="B5532">
        <v>1165</v>
      </c>
      <c r="C5532">
        <v>5</v>
      </c>
      <c r="D5532" s="7">
        <f>Groei2030!B5532</f>
        <v>-22</v>
      </c>
      <c r="E5532" s="7">
        <f>Groei2030!C5532</f>
        <v>18</v>
      </c>
      <c r="F5532" s="6">
        <v>0.140461991210937</v>
      </c>
      <c r="G5532" s="6">
        <f t="shared" si="345"/>
        <v>-7.1193636896280559</v>
      </c>
      <c r="H5532" s="6">
        <f t="shared" si="346"/>
        <v>-1.3458154422737345</v>
      </c>
      <c r="I5532" s="7">
        <f>B5532+ProxiPrognose2030!H5532</f>
        <v>1163.6541845577262</v>
      </c>
      <c r="J5532">
        <f t="shared" si="347"/>
        <v>5</v>
      </c>
      <c r="K5532">
        <f t="shared" si="348"/>
        <v>0</v>
      </c>
      <c r="L5532" s="20">
        <v>5</v>
      </c>
    </row>
    <row r="5533" spans="1:12" ht="14.4">
      <c r="A5533" s="2">
        <v>5532</v>
      </c>
      <c r="B5533">
        <v>946</v>
      </c>
      <c r="C5533">
        <v>5</v>
      </c>
      <c r="D5533" s="7">
        <f>Groei2030!B5533</f>
        <v>-15</v>
      </c>
      <c r="E5533" s="7">
        <f>Groei2030!C5533</f>
        <v>8</v>
      </c>
      <c r="F5533" s="6">
        <v>6.8618162109375005E-2</v>
      </c>
      <c r="G5533" s="6">
        <f t="shared" si="345"/>
        <v>-25.503451946301912</v>
      </c>
      <c r="H5533" s="6">
        <f t="shared" si="346"/>
        <v>-4.8210684208510228</v>
      </c>
      <c r="I5533" s="7">
        <f>B5533+ProxiPrognose2030!H5533</f>
        <v>941.17893157914898</v>
      </c>
      <c r="J5533">
        <f t="shared" si="347"/>
        <v>5</v>
      </c>
      <c r="K5533">
        <f t="shared" si="348"/>
        <v>0</v>
      </c>
      <c r="L5533" s="20">
        <v>5</v>
      </c>
    </row>
    <row r="5534" spans="1:12" ht="14.4">
      <c r="A5534" s="2">
        <v>5533</v>
      </c>
      <c r="B5534">
        <v>1039</v>
      </c>
      <c r="C5534">
        <v>5</v>
      </c>
      <c r="D5534" s="7">
        <f>Groei2030!B5534</f>
        <v>-14</v>
      </c>
      <c r="E5534" s="7">
        <f>Groei2030!C5534</f>
        <v>2</v>
      </c>
      <c r="F5534" s="6">
        <v>5.37372873535156E-2</v>
      </c>
      <c r="G5534" s="6">
        <f t="shared" si="345"/>
        <v>-55.827157412398378</v>
      </c>
      <c r="H5534" s="6">
        <f t="shared" si="346"/>
        <v>-10.55333788514147</v>
      </c>
      <c r="I5534" s="7">
        <f>B5534+ProxiPrognose2030!H5534</f>
        <v>1028.4466621148586</v>
      </c>
      <c r="J5534">
        <f t="shared" si="347"/>
        <v>5</v>
      </c>
      <c r="K5534">
        <f t="shared" si="348"/>
        <v>0</v>
      </c>
      <c r="L5534" s="20">
        <v>5</v>
      </c>
    </row>
    <row r="5535" spans="1:12" ht="14.4">
      <c r="A5535" s="2">
        <v>5534</v>
      </c>
      <c r="B5535">
        <v>1272</v>
      </c>
      <c r="C5535">
        <v>5</v>
      </c>
      <c r="D5535" s="7">
        <f>Groei2030!B5535</f>
        <v>-9</v>
      </c>
      <c r="E5535" s="7">
        <f>Groei2030!C5535</f>
        <v>5</v>
      </c>
      <c r="F5535" s="6">
        <v>5.7450274414062502E-2</v>
      </c>
      <c r="G5535" s="6">
        <f t="shared" si="345"/>
        <v>-17.406357240222739</v>
      </c>
      <c r="H5535" s="6">
        <f t="shared" si="346"/>
        <v>-3.290426699474998</v>
      </c>
      <c r="I5535" s="7">
        <f>B5535+ProxiPrognose2030!H5535</f>
        <v>1268.7095733005251</v>
      </c>
      <c r="J5535">
        <f t="shared" si="347"/>
        <v>5</v>
      </c>
      <c r="K5535">
        <f t="shared" si="348"/>
        <v>0</v>
      </c>
      <c r="L5535" s="20">
        <v>5</v>
      </c>
    </row>
    <row r="5536" spans="1:12" ht="14.4">
      <c r="A5536" s="2">
        <v>5535</v>
      </c>
      <c r="B5536">
        <v>1380</v>
      </c>
      <c r="C5536">
        <v>5</v>
      </c>
      <c r="D5536" s="7">
        <f>Groei2030!B5536</f>
        <v>0</v>
      </c>
      <c r="E5536" s="7">
        <f>Groei2030!C5536</f>
        <v>-3</v>
      </c>
      <c r="F5536" s="6">
        <v>0.14675620483398399</v>
      </c>
      <c r="G5536" s="6">
        <f t="shared" si="345"/>
        <v>-5.1105164571980284</v>
      </c>
      <c r="H5536" s="6">
        <f t="shared" si="346"/>
        <v>-0.96607116393157433</v>
      </c>
      <c r="I5536" s="7">
        <f>B5536+ProxiPrognose2030!H5536</f>
        <v>1379.0339288360685</v>
      </c>
      <c r="J5536">
        <f t="shared" si="347"/>
        <v>5</v>
      </c>
      <c r="K5536">
        <f t="shared" si="348"/>
        <v>0</v>
      </c>
      <c r="L5536" s="20">
        <v>5</v>
      </c>
    </row>
    <row r="5537" spans="1:12" ht="14.4">
      <c r="A5537" s="2">
        <v>5536</v>
      </c>
      <c r="B5537">
        <v>1333</v>
      </c>
      <c r="C5537">
        <v>5</v>
      </c>
      <c r="D5537" s="7">
        <f>Groei2030!B5537</f>
        <v>-7</v>
      </c>
      <c r="E5537" s="7">
        <f>Groei2030!C5537</f>
        <v>5</v>
      </c>
      <c r="F5537" s="6">
        <v>4.3551752685546903E-2</v>
      </c>
      <c r="G5537" s="6">
        <f t="shared" si="345"/>
        <v>-11.480594216497058</v>
      </c>
      <c r="H5537" s="6">
        <f t="shared" si="346"/>
        <v>-2.1702446534020905</v>
      </c>
      <c r="I5537" s="7">
        <f>B5537+ProxiPrognose2030!H5537</f>
        <v>1330.8297553465979</v>
      </c>
      <c r="J5537">
        <f t="shared" si="347"/>
        <v>5</v>
      </c>
      <c r="K5537">
        <f t="shared" si="348"/>
        <v>0</v>
      </c>
      <c r="L5537" s="20">
        <v>5</v>
      </c>
    </row>
    <row r="5538" spans="1:12" ht="14.4">
      <c r="A5538" s="2">
        <v>5537</v>
      </c>
      <c r="B5538">
        <v>1397</v>
      </c>
      <c r="C5538">
        <v>5</v>
      </c>
      <c r="D5538" s="7">
        <f>Groei2030!B5538</f>
        <v>0</v>
      </c>
      <c r="E5538" s="7">
        <f>Groei2030!C5538</f>
        <v>0</v>
      </c>
      <c r="F5538" s="6">
        <v>0.101599002197266</v>
      </c>
      <c r="G5538" s="6">
        <f t="shared" si="345"/>
        <v>0</v>
      </c>
      <c r="H5538" s="6">
        <f t="shared" si="346"/>
        <v>0</v>
      </c>
      <c r="I5538" s="7">
        <f>B5538+ProxiPrognose2030!H5538</f>
        <v>1397</v>
      </c>
      <c r="J5538">
        <f t="shared" si="347"/>
        <v>5</v>
      </c>
      <c r="K5538">
        <f t="shared" si="348"/>
        <v>0</v>
      </c>
      <c r="L5538" s="20">
        <v>5</v>
      </c>
    </row>
    <row r="5539" spans="1:12" ht="14.4">
      <c r="A5539" s="2">
        <v>5538</v>
      </c>
      <c r="B5539">
        <v>107</v>
      </c>
      <c r="C5539">
        <v>1</v>
      </c>
      <c r="D5539" s="7">
        <f>Groei2030!B5539</f>
        <v>13</v>
      </c>
      <c r="E5539" s="7">
        <f>Groei2030!C5539</f>
        <v>4</v>
      </c>
      <c r="F5539" s="6">
        <v>0.37804959375000002</v>
      </c>
      <c r="G5539" s="6">
        <f t="shared" si="345"/>
        <v>11.241911300162585</v>
      </c>
      <c r="H5539" s="6">
        <f t="shared" si="346"/>
        <v>2.12512500948253</v>
      </c>
      <c r="I5539" s="7">
        <f>B5539+ProxiPrognose2030!H5539</f>
        <v>109.12512500948253</v>
      </c>
      <c r="J5539">
        <f t="shared" si="347"/>
        <v>1</v>
      </c>
      <c r="K5539">
        <f t="shared" si="348"/>
        <v>0</v>
      </c>
      <c r="L5539" s="20">
        <v>1</v>
      </c>
    </row>
    <row r="5540" spans="1:12" ht="14.4">
      <c r="A5540" s="2">
        <v>5539</v>
      </c>
      <c r="B5540">
        <v>80</v>
      </c>
      <c r="C5540">
        <v>1</v>
      </c>
      <c r="D5540" s="7">
        <f>Groei2030!B5540</f>
        <v>-1</v>
      </c>
      <c r="E5540" s="7">
        <f>Groei2030!C5540</f>
        <v>4</v>
      </c>
      <c r="F5540" s="6">
        <v>1.1581429492187501</v>
      </c>
      <c r="G5540" s="6">
        <f t="shared" si="345"/>
        <v>0.64758845227692186</v>
      </c>
      <c r="H5540" s="6">
        <f t="shared" si="346"/>
        <v>0.1224174768009304</v>
      </c>
      <c r="I5540" s="7">
        <f>B5540+ProxiPrognose2030!H5540</f>
        <v>80.122417476800933</v>
      </c>
      <c r="J5540">
        <f t="shared" si="347"/>
        <v>1</v>
      </c>
      <c r="K5540">
        <f t="shared" si="348"/>
        <v>0</v>
      </c>
      <c r="L5540" s="20">
        <v>1</v>
      </c>
    </row>
    <row r="5541" spans="1:12" ht="14.4">
      <c r="A5541" s="2">
        <v>5540</v>
      </c>
      <c r="B5541">
        <v>81</v>
      </c>
      <c r="C5541">
        <v>1</v>
      </c>
      <c r="D5541" s="7">
        <f>Groei2030!B5541</f>
        <v>7</v>
      </c>
      <c r="E5541" s="7">
        <f>Groei2030!C5541</f>
        <v>2</v>
      </c>
      <c r="F5541" s="6">
        <v>0.62362684374999999</v>
      </c>
      <c r="G5541" s="6">
        <f t="shared" si="345"/>
        <v>3.6079267955661987</v>
      </c>
      <c r="H5541" s="6">
        <f t="shared" si="346"/>
        <v>0.68202774963444213</v>
      </c>
      <c r="I5541" s="7">
        <f>B5541+ProxiPrognose2030!H5541</f>
        <v>81.682027749634443</v>
      </c>
      <c r="J5541">
        <f t="shared" si="347"/>
        <v>1</v>
      </c>
      <c r="K5541">
        <f t="shared" si="348"/>
        <v>0</v>
      </c>
      <c r="L5541" s="20">
        <v>1</v>
      </c>
    </row>
    <row r="5542" spans="1:12" ht="14.4">
      <c r="A5542" s="2">
        <v>5541</v>
      </c>
      <c r="B5542">
        <v>228</v>
      </c>
      <c r="C5542">
        <v>2</v>
      </c>
      <c r="D5542" s="7">
        <f>Groei2030!B5542</f>
        <v>0</v>
      </c>
      <c r="E5542" s="7">
        <f>Groei2030!C5542</f>
        <v>0</v>
      </c>
      <c r="F5542" s="6">
        <v>2.7224084960937499E-2</v>
      </c>
      <c r="G5542" s="6">
        <f t="shared" si="345"/>
        <v>0</v>
      </c>
      <c r="H5542" s="6">
        <f t="shared" si="346"/>
        <v>0</v>
      </c>
      <c r="I5542" s="7">
        <f>B5542+ProxiPrognose2030!H5542</f>
        <v>228</v>
      </c>
      <c r="J5542">
        <f t="shared" si="347"/>
        <v>2</v>
      </c>
      <c r="K5542">
        <f t="shared" si="348"/>
        <v>0</v>
      </c>
      <c r="L5542" s="20">
        <v>2</v>
      </c>
    </row>
    <row r="5543" spans="1:12" ht="14.4">
      <c r="A5543" s="2">
        <v>5542</v>
      </c>
      <c r="B5543">
        <v>178</v>
      </c>
      <c r="C5543">
        <v>1</v>
      </c>
      <c r="D5543" s="7">
        <f>Groei2030!B5543</f>
        <v>0</v>
      </c>
      <c r="E5543" s="7">
        <f>Groei2030!C5543</f>
        <v>-2</v>
      </c>
      <c r="F5543" s="6">
        <v>0.154964445800781</v>
      </c>
      <c r="G5543" s="6">
        <f t="shared" si="345"/>
        <v>-3.2265465630922163</v>
      </c>
      <c r="H5543" s="6">
        <f t="shared" si="346"/>
        <v>-0.60993318773009764</v>
      </c>
      <c r="I5543" s="7">
        <f>B5543+ProxiPrognose2030!H5543</f>
        <v>177.39006681226991</v>
      </c>
      <c r="J5543">
        <f t="shared" si="347"/>
        <v>1</v>
      </c>
      <c r="K5543">
        <f t="shared" si="348"/>
        <v>0</v>
      </c>
      <c r="L5543" s="20">
        <v>1</v>
      </c>
    </row>
    <row r="5544" spans="1:12" ht="14.4">
      <c r="A5544" s="2">
        <v>5543</v>
      </c>
      <c r="B5544">
        <v>143</v>
      </c>
      <c r="C5544">
        <v>1</v>
      </c>
      <c r="D5544" s="7">
        <f>Groei2030!B5544</f>
        <v>0</v>
      </c>
      <c r="E5544" s="7">
        <f>Groei2030!C5544</f>
        <v>0</v>
      </c>
      <c r="F5544" s="6">
        <v>0.110237658691406</v>
      </c>
      <c r="G5544" s="6">
        <f t="shared" si="345"/>
        <v>0</v>
      </c>
      <c r="H5544" s="6">
        <f t="shared" si="346"/>
        <v>0</v>
      </c>
      <c r="I5544" s="7">
        <f>B5544+ProxiPrognose2030!H5544</f>
        <v>143</v>
      </c>
      <c r="J5544">
        <f t="shared" si="347"/>
        <v>1</v>
      </c>
      <c r="K5544">
        <f t="shared" si="348"/>
        <v>0</v>
      </c>
      <c r="L5544" s="20">
        <v>1</v>
      </c>
    </row>
    <row r="5545" spans="1:12" ht="14.4">
      <c r="A5545" s="2">
        <v>5544</v>
      </c>
      <c r="B5545">
        <v>141</v>
      </c>
      <c r="C5545">
        <v>1</v>
      </c>
      <c r="D5545" s="7">
        <f>Groei2030!B5545</f>
        <v>0</v>
      </c>
      <c r="E5545" s="7">
        <f>Groei2030!C5545</f>
        <v>-8</v>
      </c>
      <c r="F5545" s="6">
        <v>2.9413335449218699E-2</v>
      </c>
      <c r="G5545" s="6">
        <f t="shared" si="345"/>
        <v>-67.996368635340389</v>
      </c>
      <c r="H5545" s="6">
        <f t="shared" si="346"/>
        <v>-12.853755885697616</v>
      </c>
      <c r="I5545" s="7">
        <f>B5545+ProxiPrognose2030!H5545</f>
        <v>128.14624411430239</v>
      </c>
      <c r="J5545">
        <f t="shared" si="347"/>
        <v>1</v>
      </c>
      <c r="K5545">
        <f t="shared" si="348"/>
        <v>0</v>
      </c>
      <c r="L5545" s="20">
        <v>1</v>
      </c>
    </row>
    <row r="5546" spans="1:12" ht="14.4">
      <c r="A5546" s="2">
        <v>5545</v>
      </c>
      <c r="B5546">
        <v>232</v>
      </c>
      <c r="C5546">
        <v>2</v>
      </c>
      <c r="D5546" s="7">
        <f>Groei2030!B5546</f>
        <v>0</v>
      </c>
      <c r="E5546" s="7">
        <f>Groei2030!C5546</f>
        <v>0</v>
      </c>
      <c r="F5546" s="6">
        <v>9.9062310791015601E-2</v>
      </c>
      <c r="G5546" s="6">
        <f t="shared" si="345"/>
        <v>0</v>
      </c>
      <c r="H5546" s="6">
        <f t="shared" si="346"/>
        <v>0</v>
      </c>
      <c r="I5546" s="7">
        <f>B5546+ProxiPrognose2030!H5546</f>
        <v>232</v>
      </c>
      <c r="J5546">
        <f t="shared" si="347"/>
        <v>2</v>
      </c>
      <c r="K5546">
        <f t="shared" si="348"/>
        <v>0</v>
      </c>
      <c r="L5546" s="20">
        <v>2</v>
      </c>
    </row>
    <row r="5547" spans="1:12" ht="14.4">
      <c r="A5547" s="2">
        <v>5546</v>
      </c>
      <c r="B5547">
        <v>240</v>
      </c>
      <c r="C5547">
        <v>2</v>
      </c>
      <c r="D5547" s="7">
        <f>Groei2030!B5547</f>
        <v>0</v>
      </c>
      <c r="E5547" s="7">
        <f>Groei2030!C5547</f>
        <v>0</v>
      </c>
      <c r="F5547" s="6">
        <v>0.130641272705078</v>
      </c>
      <c r="G5547" s="6">
        <f t="shared" si="345"/>
        <v>0</v>
      </c>
      <c r="H5547" s="6">
        <f t="shared" si="346"/>
        <v>0</v>
      </c>
      <c r="I5547" s="7">
        <f>B5547+ProxiPrognose2030!H5547</f>
        <v>240</v>
      </c>
      <c r="J5547">
        <f t="shared" si="347"/>
        <v>2</v>
      </c>
      <c r="K5547">
        <f t="shared" si="348"/>
        <v>0</v>
      </c>
      <c r="L5547" s="20">
        <v>2</v>
      </c>
    </row>
    <row r="5548" spans="1:12" ht="14.4">
      <c r="A5548" s="2">
        <v>5547</v>
      </c>
      <c r="B5548">
        <v>279</v>
      </c>
      <c r="C5548">
        <v>2</v>
      </c>
      <c r="D5548" s="7">
        <f>Groei2030!B5548</f>
        <v>0</v>
      </c>
      <c r="E5548" s="7">
        <f>Groei2030!C5548</f>
        <v>-3</v>
      </c>
      <c r="F5548" s="6">
        <v>0.101823640625</v>
      </c>
      <c r="G5548" s="6">
        <f t="shared" si="345"/>
        <v>-7.3656765304840031</v>
      </c>
      <c r="H5548" s="6">
        <f t="shared" si="346"/>
        <v>-1.3923774159705109</v>
      </c>
      <c r="I5548" s="7">
        <f>B5548+ProxiPrognose2030!H5548</f>
        <v>277.60762258402951</v>
      </c>
      <c r="J5548">
        <f t="shared" si="347"/>
        <v>2</v>
      </c>
      <c r="K5548">
        <f t="shared" si="348"/>
        <v>0</v>
      </c>
      <c r="L5548" s="20">
        <v>2</v>
      </c>
    </row>
    <row r="5549" spans="1:12" ht="14.4">
      <c r="A5549" s="2">
        <v>5548</v>
      </c>
      <c r="B5549">
        <v>343</v>
      </c>
      <c r="C5549">
        <v>2</v>
      </c>
      <c r="D5549" s="7">
        <f>Groei2030!B5549</f>
        <v>-1</v>
      </c>
      <c r="E5549" s="7">
        <f>Groei2030!C5549</f>
        <v>7</v>
      </c>
      <c r="F5549" s="6">
        <v>0.18982239233398401</v>
      </c>
      <c r="G5549" s="6">
        <f t="shared" si="345"/>
        <v>7.902123566964729</v>
      </c>
      <c r="H5549" s="6">
        <f t="shared" si="346"/>
        <v>1.4937851733392682</v>
      </c>
      <c r="I5549" s="7">
        <f>B5549+ProxiPrognose2030!H5549</f>
        <v>344.49378517333929</v>
      </c>
      <c r="J5549">
        <f t="shared" si="347"/>
        <v>2</v>
      </c>
      <c r="K5549">
        <f t="shared" si="348"/>
        <v>0</v>
      </c>
      <c r="L5549" s="20">
        <v>2</v>
      </c>
    </row>
    <row r="5550" spans="1:12" ht="14.4">
      <c r="A5550" s="2">
        <v>5549</v>
      </c>
      <c r="B5550">
        <v>220</v>
      </c>
      <c r="C5550">
        <v>2</v>
      </c>
      <c r="D5550" s="7">
        <f>Groei2030!B5550</f>
        <v>0</v>
      </c>
      <c r="E5550" s="7">
        <f>Groei2030!C5550</f>
        <v>4</v>
      </c>
      <c r="F5550" s="6">
        <v>1.3345926259765599</v>
      </c>
      <c r="G5550" s="6">
        <f t="shared" si="345"/>
        <v>0.74929231627386761</v>
      </c>
      <c r="H5550" s="6">
        <f t="shared" si="346"/>
        <v>0.14164315997615645</v>
      </c>
      <c r="I5550" s="7">
        <f>B5550+ProxiPrognose2030!H5550</f>
        <v>220.14164315997616</v>
      </c>
      <c r="J5550">
        <f t="shared" si="347"/>
        <v>2</v>
      </c>
      <c r="K5550">
        <f t="shared" si="348"/>
        <v>0</v>
      </c>
      <c r="L5550" s="20">
        <v>2</v>
      </c>
    </row>
    <row r="5551" spans="1:12" ht="14.4">
      <c r="A5551" s="2">
        <v>5550</v>
      </c>
      <c r="B5551">
        <v>195</v>
      </c>
      <c r="C5551">
        <v>1</v>
      </c>
      <c r="D5551" s="7">
        <f>Groei2030!B5551</f>
        <v>4</v>
      </c>
      <c r="E5551" s="7">
        <f>Groei2030!C5551</f>
        <v>5</v>
      </c>
      <c r="F5551" s="6">
        <v>1.55887754956055</v>
      </c>
      <c r="G5551" s="6">
        <f t="shared" si="345"/>
        <v>1.4433462080676436</v>
      </c>
      <c r="H5551" s="6">
        <f t="shared" si="346"/>
        <v>0.27284427373679465</v>
      </c>
      <c r="I5551" s="7">
        <f>B5551+ProxiPrognose2030!H5551</f>
        <v>195.27284427373681</v>
      </c>
      <c r="J5551">
        <f t="shared" si="347"/>
        <v>1</v>
      </c>
      <c r="K5551">
        <f t="shared" si="348"/>
        <v>0</v>
      </c>
      <c r="L5551" s="20">
        <v>1</v>
      </c>
    </row>
    <row r="5552" spans="1:12" ht="14.4">
      <c r="A5552" s="2">
        <v>5551</v>
      </c>
      <c r="B5552">
        <v>412</v>
      </c>
      <c r="C5552">
        <v>3</v>
      </c>
      <c r="D5552" s="7">
        <f>Groei2030!B5552</f>
        <v>0</v>
      </c>
      <c r="E5552" s="7">
        <f>Groei2030!C5552</f>
        <v>-14</v>
      </c>
      <c r="F5552" s="6">
        <v>0.126945654052734</v>
      </c>
      <c r="G5552" s="6">
        <f t="shared" si="345"/>
        <v>-27.570853260924384</v>
      </c>
      <c r="H5552" s="6">
        <f t="shared" si="346"/>
        <v>-5.2118815238042311</v>
      </c>
      <c r="I5552" s="7">
        <f>B5552+ProxiPrognose2030!H5552</f>
        <v>406.78811847619579</v>
      </c>
      <c r="J5552">
        <f t="shared" si="347"/>
        <v>3</v>
      </c>
      <c r="K5552">
        <f t="shared" si="348"/>
        <v>0</v>
      </c>
      <c r="L5552" s="20">
        <v>3</v>
      </c>
    </row>
    <row r="5553" spans="1:12" ht="14.4">
      <c r="A5553" s="2">
        <v>5552</v>
      </c>
      <c r="B5553">
        <v>477</v>
      </c>
      <c r="C5553">
        <v>3</v>
      </c>
      <c r="D5553" s="7">
        <f>Groei2030!B5553</f>
        <v>0</v>
      </c>
      <c r="E5553" s="7">
        <f>Groei2030!C5553</f>
        <v>33</v>
      </c>
      <c r="F5553" s="6">
        <v>0.101061593994141</v>
      </c>
      <c r="G5553" s="6">
        <f t="shared" si="345"/>
        <v>81.633384888806432</v>
      </c>
      <c r="H5553" s="6">
        <f t="shared" si="346"/>
        <v>15.43164175591804</v>
      </c>
      <c r="I5553" s="7">
        <f>B5553+ProxiPrognose2030!H5553</f>
        <v>492.43164175591806</v>
      </c>
      <c r="J5553">
        <f t="shared" si="347"/>
        <v>3</v>
      </c>
      <c r="K5553">
        <f t="shared" si="348"/>
        <v>0</v>
      </c>
      <c r="L5553" s="20">
        <v>3</v>
      </c>
    </row>
    <row r="5554" spans="1:12" ht="14.4">
      <c r="A5554" s="2">
        <v>5553</v>
      </c>
      <c r="B5554">
        <v>387</v>
      </c>
      <c r="C5554">
        <v>2</v>
      </c>
      <c r="D5554" s="7">
        <f>Groei2030!B5554</f>
        <v>0</v>
      </c>
      <c r="E5554" s="7">
        <f>Groei2030!C5554</f>
        <v>0</v>
      </c>
      <c r="F5554" s="6">
        <v>1.63136355151367</v>
      </c>
      <c r="G5554" s="6">
        <f t="shared" si="345"/>
        <v>0</v>
      </c>
      <c r="H5554" s="6">
        <f t="shared" si="346"/>
        <v>0</v>
      </c>
      <c r="I5554" s="7">
        <f>B5554+ProxiPrognose2030!H5554</f>
        <v>387</v>
      </c>
      <c r="J5554">
        <f t="shared" si="347"/>
        <v>2</v>
      </c>
      <c r="K5554">
        <f t="shared" si="348"/>
        <v>0</v>
      </c>
      <c r="L5554" s="20">
        <v>2</v>
      </c>
    </row>
    <row r="5555" spans="1:12" ht="14.4">
      <c r="A5555" s="2">
        <v>5554</v>
      </c>
      <c r="B5555">
        <v>593</v>
      </c>
      <c r="C5555">
        <v>3</v>
      </c>
      <c r="D5555" s="7">
        <f>Groei2030!B5555</f>
        <v>76</v>
      </c>
      <c r="E5555" s="7">
        <f>Groei2030!C5555</f>
        <v>0</v>
      </c>
      <c r="F5555" s="6">
        <v>7.2232433837890603E-2</v>
      </c>
      <c r="G5555" s="6">
        <f t="shared" si="345"/>
        <v>263.03973146801633</v>
      </c>
      <c r="H5555" s="6">
        <f t="shared" si="346"/>
        <v>49.723956799246942</v>
      </c>
      <c r="I5555" s="7">
        <f>B5555+ProxiPrognose2030!H5555</f>
        <v>642.72395679924693</v>
      </c>
      <c r="J5555">
        <f t="shared" si="347"/>
        <v>4</v>
      </c>
      <c r="K5555">
        <f t="shared" si="348"/>
        <v>1</v>
      </c>
      <c r="L5555" s="20">
        <v>4</v>
      </c>
    </row>
    <row r="5556" spans="1:12" ht="14.4">
      <c r="A5556" s="2">
        <v>5555</v>
      </c>
      <c r="B5556">
        <v>627</v>
      </c>
      <c r="C5556">
        <v>4</v>
      </c>
      <c r="D5556" s="7">
        <f>Groei2030!B5556</f>
        <v>2</v>
      </c>
      <c r="E5556" s="7">
        <f>Groei2030!C5556</f>
        <v>9</v>
      </c>
      <c r="F5556" s="6">
        <v>9.4905554687500004E-2</v>
      </c>
      <c r="G5556" s="6">
        <f t="shared" si="345"/>
        <v>28.976175409912042</v>
      </c>
      <c r="H5556" s="6">
        <f t="shared" si="346"/>
        <v>5.4775378846714631</v>
      </c>
      <c r="I5556" s="7">
        <f>B5556+ProxiPrognose2030!H5556</f>
        <v>632.47753788467151</v>
      </c>
      <c r="J5556">
        <f t="shared" si="347"/>
        <v>4</v>
      </c>
      <c r="K5556">
        <f t="shared" si="348"/>
        <v>0</v>
      </c>
      <c r="L5556" s="20">
        <v>4</v>
      </c>
    </row>
    <row r="5557" spans="1:12" ht="14.4">
      <c r="A5557" s="2">
        <v>5556</v>
      </c>
      <c r="B5557">
        <v>694</v>
      </c>
      <c r="C5557">
        <v>4</v>
      </c>
      <c r="D5557" s="7">
        <f>Groei2030!B5557</f>
        <v>319</v>
      </c>
      <c r="E5557" s="7">
        <f>Groei2030!C5557</f>
        <v>0</v>
      </c>
      <c r="F5557" s="6">
        <v>0.12966302001953101</v>
      </c>
      <c r="G5557" s="6">
        <f t="shared" si="345"/>
        <v>615.05585777646809</v>
      </c>
      <c r="H5557" s="6">
        <f t="shared" si="346"/>
        <v>116.26764797286731</v>
      </c>
      <c r="I5557" s="7">
        <f>B5557+ProxiPrognose2030!H5557</f>
        <v>810.26764797286728</v>
      </c>
      <c r="J5557">
        <f t="shared" si="347"/>
        <v>4</v>
      </c>
      <c r="K5557">
        <f t="shared" si="348"/>
        <v>0</v>
      </c>
      <c r="L5557" s="20">
        <v>4</v>
      </c>
    </row>
    <row r="5558" spans="1:12" ht="14.4">
      <c r="A5558" s="2">
        <v>5557</v>
      </c>
      <c r="B5558">
        <v>383</v>
      </c>
      <c r="C5558">
        <v>2</v>
      </c>
      <c r="D5558" s="7">
        <f>Groei2030!B5558</f>
        <v>0</v>
      </c>
      <c r="E5558" s="7">
        <f>Groei2030!C5558</f>
        <v>0</v>
      </c>
      <c r="F5558" s="6">
        <v>0.120811868652344</v>
      </c>
      <c r="G5558" s="6">
        <f t="shared" si="345"/>
        <v>0</v>
      </c>
      <c r="H5558" s="6">
        <f t="shared" si="346"/>
        <v>0</v>
      </c>
      <c r="I5558" s="7">
        <f>B5558+ProxiPrognose2030!H5558</f>
        <v>383</v>
      </c>
      <c r="J5558">
        <f t="shared" si="347"/>
        <v>2</v>
      </c>
      <c r="K5558">
        <f t="shared" si="348"/>
        <v>0</v>
      </c>
      <c r="L5558" s="20">
        <v>2</v>
      </c>
    </row>
    <row r="5559" spans="1:12" ht="14.4">
      <c r="A5559" s="2">
        <v>5558</v>
      </c>
      <c r="B5559">
        <v>480</v>
      </c>
      <c r="C5559">
        <v>3</v>
      </c>
      <c r="D5559" s="7">
        <f>Groei2030!B5559</f>
        <v>0</v>
      </c>
      <c r="E5559" s="7">
        <f>Groei2030!C5559</f>
        <v>0</v>
      </c>
      <c r="F5559" s="6">
        <v>5.4796889404296903E-2</v>
      </c>
      <c r="G5559" s="6">
        <f t="shared" si="345"/>
        <v>0</v>
      </c>
      <c r="H5559" s="6">
        <f t="shared" si="346"/>
        <v>0</v>
      </c>
      <c r="I5559" s="7">
        <f>B5559+ProxiPrognose2030!H5559</f>
        <v>480</v>
      </c>
      <c r="J5559">
        <f t="shared" si="347"/>
        <v>3</v>
      </c>
      <c r="K5559">
        <f t="shared" si="348"/>
        <v>0</v>
      </c>
      <c r="L5559" s="20">
        <v>3</v>
      </c>
    </row>
    <row r="5560" spans="1:12" ht="14.4">
      <c r="A5560" s="2">
        <v>5559</v>
      </c>
      <c r="B5560">
        <v>508</v>
      </c>
      <c r="C5560">
        <v>3</v>
      </c>
      <c r="D5560" s="7">
        <f>Groei2030!B5560</f>
        <v>0</v>
      </c>
      <c r="E5560" s="7">
        <f>Groei2030!C5560</f>
        <v>4</v>
      </c>
      <c r="F5560" s="6">
        <v>0.13253254980468701</v>
      </c>
      <c r="G5560" s="6">
        <f t="shared" si="345"/>
        <v>7.5453162372088842</v>
      </c>
      <c r="H5560" s="6">
        <f t="shared" si="346"/>
        <v>1.4263357726292787</v>
      </c>
      <c r="I5560" s="7">
        <f>B5560+ProxiPrognose2030!H5560</f>
        <v>509.42633577262927</v>
      </c>
      <c r="J5560">
        <f t="shared" si="347"/>
        <v>3</v>
      </c>
      <c r="K5560">
        <f t="shared" si="348"/>
        <v>0</v>
      </c>
      <c r="L5560" s="20">
        <v>3</v>
      </c>
    </row>
    <row r="5561" spans="1:12" ht="14.4">
      <c r="A5561" s="2">
        <v>5560</v>
      </c>
      <c r="B5561">
        <v>535</v>
      </c>
      <c r="C5561">
        <v>3</v>
      </c>
      <c r="D5561" s="7">
        <f>Groei2030!B5561</f>
        <v>0</v>
      </c>
      <c r="E5561" s="7">
        <f>Groei2030!C5561</f>
        <v>18</v>
      </c>
      <c r="F5561" s="6">
        <v>0.14097224877929701</v>
      </c>
      <c r="G5561" s="6">
        <f t="shared" si="345"/>
        <v>31.921176252533922</v>
      </c>
      <c r="H5561" s="6">
        <f t="shared" si="346"/>
        <v>6.0342488190045218</v>
      </c>
      <c r="I5561" s="7">
        <f>B5561+ProxiPrognose2030!H5561</f>
        <v>541.03424881900457</v>
      </c>
      <c r="J5561">
        <f t="shared" si="347"/>
        <v>3</v>
      </c>
      <c r="K5561">
        <f t="shared" si="348"/>
        <v>0</v>
      </c>
      <c r="L5561" s="20">
        <v>3</v>
      </c>
    </row>
    <row r="5562" spans="1:12" ht="14.4">
      <c r="A5562" s="2">
        <v>5561</v>
      </c>
      <c r="B5562">
        <v>626</v>
      </c>
      <c r="C5562">
        <v>4</v>
      </c>
      <c r="D5562" s="7">
        <f>Groei2030!B5562</f>
        <v>0</v>
      </c>
      <c r="E5562" s="7">
        <f>Groei2030!C5562</f>
        <v>0</v>
      </c>
      <c r="F5562" s="6">
        <v>5.7846205566406197E-2</v>
      </c>
      <c r="G5562" s="6">
        <f t="shared" si="345"/>
        <v>0</v>
      </c>
      <c r="H5562" s="6">
        <f t="shared" si="346"/>
        <v>0</v>
      </c>
      <c r="I5562" s="7">
        <f>B5562+ProxiPrognose2030!H5562</f>
        <v>626</v>
      </c>
      <c r="J5562">
        <f t="shared" si="347"/>
        <v>4</v>
      </c>
      <c r="K5562">
        <f t="shared" si="348"/>
        <v>0</v>
      </c>
      <c r="L5562" s="20">
        <v>4</v>
      </c>
    </row>
    <row r="5563" spans="1:12" ht="14.4">
      <c r="A5563" s="2">
        <v>5562</v>
      </c>
      <c r="B5563">
        <v>584</v>
      </c>
      <c r="C5563">
        <v>3</v>
      </c>
      <c r="D5563" s="7">
        <f>Groei2030!B5563</f>
        <v>0</v>
      </c>
      <c r="E5563" s="7">
        <f>Groei2030!C5563</f>
        <v>44</v>
      </c>
      <c r="F5563" s="6">
        <v>0.15145544360351601</v>
      </c>
      <c r="G5563" s="6">
        <f t="shared" si="345"/>
        <v>72.628620921649315</v>
      </c>
      <c r="H5563" s="6">
        <f t="shared" si="346"/>
        <v>13.729417943601005</v>
      </c>
      <c r="I5563" s="7">
        <f>B5563+ProxiPrognose2030!H5563</f>
        <v>597.72941794360099</v>
      </c>
      <c r="J5563">
        <f t="shared" si="347"/>
        <v>3</v>
      </c>
      <c r="K5563">
        <f t="shared" si="348"/>
        <v>0</v>
      </c>
      <c r="L5563" s="20">
        <v>3</v>
      </c>
    </row>
    <row r="5564" spans="1:12" ht="14.4">
      <c r="A5564" s="2">
        <v>5563</v>
      </c>
      <c r="B5564">
        <v>702</v>
      </c>
      <c r="C5564">
        <v>4</v>
      </c>
      <c r="D5564" s="7">
        <f>Groei2030!B5564</f>
        <v>949</v>
      </c>
      <c r="E5564" s="7">
        <f>Groei2030!C5564</f>
        <v>871</v>
      </c>
      <c r="F5564" s="6">
        <v>0.17036609497070301</v>
      </c>
      <c r="G5564" s="6">
        <f t="shared" si="345"/>
        <v>2670.7191949093158</v>
      </c>
      <c r="H5564" s="6">
        <f t="shared" si="346"/>
        <v>504.86185158966271</v>
      </c>
      <c r="I5564" s="7">
        <f>B5564+ProxiPrognose2030!H5564</f>
        <v>1206.8618515896628</v>
      </c>
      <c r="J5564">
        <f t="shared" si="347"/>
        <v>5</v>
      </c>
      <c r="K5564">
        <f t="shared" si="348"/>
        <v>1</v>
      </c>
      <c r="L5564" s="20">
        <v>5</v>
      </c>
    </row>
    <row r="5565" spans="1:12" ht="14.4">
      <c r="A5565" s="2">
        <v>5564</v>
      </c>
      <c r="B5565">
        <v>490</v>
      </c>
      <c r="C5565">
        <v>3</v>
      </c>
      <c r="D5565" s="7">
        <f>Groei2030!B5565</f>
        <v>0</v>
      </c>
      <c r="E5565" s="7">
        <f>Groei2030!C5565</f>
        <v>0</v>
      </c>
      <c r="F5565" s="6">
        <v>7.4553904296875001E-2</v>
      </c>
      <c r="G5565" s="6">
        <f t="shared" si="345"/>
        <v>0</v>
      </c>
      <c r="H5565" s="6">
        <f t="shared" si="346"/>
        <v>0</v>
      </c>
      <c r="I5565" s="7">
        <f>B5565+ProxiPrognose2030!H5565</f>
        <v>490</v>
      </c>
      <c r="J5565">
        <f t="shared" si="347"/>
        <v>3</v>
      </c>
      <c r="K5565">
        <f t="shared" si="348"/>
        <v>0</v>
      </c>
      <c r="L5565" s="20">
        <v>3</v>
      </c>
    </row>
    <row r="5566" spans="1:12" ht="14.4">
      <c r="A5566" s="2">
        <v>5565</v>
      </c>
      <c r="B5566">
        <v>519</v>
      </c>
      <c r="C5566">
        <v>3</v>
      </c>
      <c r="D5566" s="7">
        <f>Groei2030!B5566</f>
        <v>0</v>
      </c>
      <c r="E5566" s="7">
        <f>Groei2030!C5566</f>
        <v>0</v>
      </c>
      <c r="F5566" s="6">
        <v>8.2100737548828101E-2</v>
      </c>
      <c r="G5566" s="6">
        <f t="shared" si="345"/>
        <v>0</v>
      </c>
      <c r="H5566" s="6">
        <f t="shared" si="346"/>
        <v>0</v>
      </c>
      <c r="I5566" s="7">
        <f>B5566+ProxiPrognose2030!H5566</f>
        <v>519</v>
      </c>
      <c r="J5566">
        <f t="shared" si="347"/>
        <v>3</v>
      </c>
      <c r="K5566">
        <f t="shared" si="348"/>
        <v>0</v>
      </c>
      <c r="L5566" s="20">
        <v>3</v>
      </c>
    </row>
    <row r="5567" spans="1:12" ht="14.4">
      <c r="A5567" s="2">
        <v>5566</v>
      </c>
      <c r="B5567">
        <v>627</v>
      </c>
      <c r="C5567">
        <v>4</v>
      </c>
      <c r="D5567" s="7">
        <f>Groei2030!B5567</f>
        <v>11</v>
      </c>
      <c r="E5567" s="7">
        <f>Groei2030!C5567</f>
        <v>29</v>
      </c>
      <c r="F5567" s="6">
        <v>0.17358312670898399</v>
      </c>
      <c r="G5567" s="6">
        <f t="shared" si="345"/>
        <v>57.60928604981995</v>
      </c>
      <c r="H5567" s="6">
        <f t="shared" si="346"/>
        <v>10.890224206015114</v>
      </c>
      <c r="I5567" s="7">
        <f>B5567+ProxiPrognose2030!H5567</f>
        <v>637.89022420601509</v>
      </c>
      <c r="J5567">
        <f t="shared" si="347"/>
        <v>4</v>
      </c>
      <c r="K5567">
        <f t="shared" si="348"/>
        <v>0</v>
      </c>
      <c r="L5567" s="20">
        <v>4</v>
      </c>
    </row>
    <row r="5568" spans="1:12" ht="14.4">
      <c r="A5568" s="2">
        <v>5567</v>
      </c>
      <c r="B5568">
        <v>682</v>
      </c>
      <c r="C5568">
        <v>4</v>
      </c>
      <c r="D5568" s="7">
        <f>Groei2030!B5568</f>
        <v>0</v>
      </c>
      <c r="E5568" s="7">
        <f>Groei2030!C5568</f>
        <v>0</v>
      </c>
      <c r="F5568" s="6">
        <v>1.6710096191406201E-2</v>
      </c>
      <c r="G5568" s="6">
        <f t="shared" si="345"/>
        <v>0</v>
      </c>
      <c r="H5568" s="6">
        <f t="shared" si="346"/>
        <v>0</v>
      </c>
      <c r="I5568" s="7">
        <f>B5568+ProxiPrognose2030!H5568</f>
        <v>682</v>
      </c>
      <c r="J5568">
        <f t="shared" si="347"/>
        <v>4</v>
      </c>
      <c r="K5568">
        <f t="shared" si="348"/>
        <v>0</v>
      </c>
      <c r="L5568" s="20">
        <v>4</v>
      </c>
    </row>
    <row r="5569" spans="1:12" ht="14.4">
      <c r="A5569" s="2">
        <v>5568</v>
      </c>
      <c r="B5569">
        <v>817</v>
      </c>
      <c r="C5569">
        <v>4</v>
      </c>
      <c r="D5569" s="7">
        <f>Groei2030!B5569</f>
        <v>219</v>
      </c>
      <c r="E5569" s="7">
        <f>Groei2030!C5569</f>
        <v>0</v>
      </c>
      <c r="F5569" s="6">
        <v>9.9598834960937493E-2</v>
      </c>
      <c r="G5569" s="6">
        <f t="shared" si="345"/>
        <v>549.70522518132736</v>
      </c>
      <c r="H5569" s="6">
        <f t="shared" si="346"/>
        <v>103.91403122520366</v>
      </c>
      <c r="I5569" s="7">
        <f>B5569+ProxiPrognose2030!H5569</f>
        <v>920.91403122520364</v>
      </c>
      <c r="J5569">
        <f t="shared" si="347"/>
        <v>5</v>
      </c>
      <c r="K5569">
        <f t="shared" si="348"/>
        <v>1</v>
      </c>
      <c r="L5569" s="20">
        <v>5</v>
      </c>
    </row>
    <row r="5570" spans="1:12" ht="14.4">
      <c r="A5570" s="2">
        <v>5569</v>
      </c>
      <c r="B5570">
        <v>868</v>
      </c>
      <c r="C5570">
        <v>4</v>
      </c>
      <c r="D5570" s="7">
        <f>Groei2030!B5570</f>
        <v>50</v>
      </c>
      <c r="E5570" s="7">
        <f>Groei2030!C5570</f>
        <v>8</v>
      </c>
      <c r="F5570" s="6">
        <v>5.1432974365234398E-2</v>
      </c>
      <c r="G5570" s="6">
        <f t="shared" si="345"/>
        <v>281.92030849767713</v>
      </c>
      <c r="H5570" s="6">
        <f t="shared" si="346"/>
        <v>53.293063988218741</v>
      </c>
      <c r="I5570" s="7">
        <f>B5570+ProxiPrognose2030!H5570</f>
        <v>921.29306398821871</v>
      </c>
      <c r="J5570">
        <f t="shared" si="347"/>
        <v>5</v>
      </c>
      <c r="K5570">
        <f t="shared" si="348"/>
        <v>1</v>
      </c>
      <c r="L5570" s="20">
        <v>5</v>
      </c>
    </row>
    <row r="5571" spans="1:12" ht="14.4">
      <c r="A5571" s="2">
        <v>5570</v>
      </c>
      <c r="B5571">
        <v>805</v>
      </c>
      <c r="C5571">
        <v>4</v>
      </c>
      <c r="D5571" s="7">
        <f>Groei2030!B5571</f>
        <v>31</v>
      </c>
      <c r="E5571" s="7">
        <f>Groei2030!C5571</f>
        <v>1</v>
      </c>
      <c r="F5571" s="6">
        <v>0.168748570068359</v>
      </c>
      <c r="G5571" s="6">
        <f t="shared" ref="G5571:G5634" si="349">IFERROR((D5571+E5571)/((F5571/0.25)),0)</f>
        <v>47.40780912548918</v>
      </c>
      <c r="H5571" s="6">
        <f t="shared" ref="H5571:H5634" si="350">G5571/5.29</f>
        <v>8.9617786626633613</v>
      </c>
      <c r="I5571" s="7">
        <f>B5571+ProxiPrognose2030!H5571</f>
        <v>813.96177866266339</v>
      </c>
      <c r="J5571">
        <f t="shared" ref="J5571:J5634" si="351">MAX(C5571,IF(I5571&gt;0,IF(A5571&lt;6701,IF(I5571&lt;200,1,IF(I5571&lt;400,2,IF(I5571&lt;600,3,IF(I5571&lt;900,4,IF(I5571&lt;2000,5,IF(I5571&gt;2000,6,0)))))),0),0))</f>
        <v>4</v>
      </c>
      <c r="K5571">
        <f t="shared" ref="K5571:K5634" si="352">J5571-C5571</f>
        <v>0</v>
      </c>
      <c r="L5571" s="20">
        <v>4</v>
      </c>
    </row>
    <row r="5572" spans="1:12" ht="14.4">
      <c r="A5572" s="2">
        <v>5571</v>
      </c>
      <c r="B5572">
        <v>868</v>
      </c>
      <c r="C5572">
        <v>4</v>
      </c>
      <c r="D5572" s="7">
        <f>Groei2030!B5572</f>
        <v>10</v>
      </c>
      <c r="E5572" s="7">
        <f>Groei2030!C5572</f>
        <v>-5</v>
      </c>
      <c r="F5572" s="6">
        <v>0.118776150146484</v>
      </c>
      <c r="G5572" s="6">
        <f t="shared" si="349"/>
        <v>10.523998281291341</v>
      </c>
      <c r="H5572" s="6">
        <f t="shared" si="350"/>
        <v>1.9894136637601778</v>
      </c>
      <c r="I5572" s="7">
        <f>B5572+ProxiPrognose2030!H5572</f>
        <v>869.98941366376016</v>
      </c>
      <c r="J5572">
        <f t="shared" si="351"/>
        <v>4</v>
      </c>
      <c r="K5572">
        <f t="shared" si="352"/>
        <v>0</v>
      </c>
      <c r="L5572" s="20">
        <v>4</v>
      </c>
    </row>
    <row r="5573" spans="1:12" ht="14.4">
      <c r="A5573" s="2">
        <v>5572</v>
      </c>
      <c r="B5573">
        <v>1034</v>
      </c>
      <c r="C5573">
        <v>5</v>
      </c>
      <c r="D5573" s="7">
        <f>Groei2030!B5573</f>
        <v>4</v>
      </c>
      <c r="E5573" s="7">
        <f>Groei2030!C5573</f>
        <v>-4</v>
      </c>
      <c r="F5573" s="6">
        <v>8.0338266357421903E-2</v>
      </c>
      <c r="G5573" s="6">
        <f t="shared" si="349"/>
        <v>0</v>
      </c>
      <c r="H5573" s="6">
        <f t="shared" si="350"/>
        <v>0</v>
      </c>
      <c r="I5573" s="7">
        <f>B5573+ProxiPrognose2030!H5573</f>
        <v>1034</v>
      </c>
      <c r="J5573">
        <f t="shared" si="351"/>
        <v>5</v>
      </c>
      <c r="K5573">
        <f t="shared" si="352"/>
        <v>0</v>
      </c>
      <c r="L5573" s="20">
        <v>5</v>
      </c>
    </row>
    <row r="5574" spans="1:12" ht="14.4">
      <c r="A5574" s="2">
        <v>5573</v>
      </c>
      <c r="B5574">
        <v>1036</v>
      </c>
      <c r="C5574">
        <v>5</v>
      </c>
      <c r="D5574" s="7">
        <f>Groei2030!B5574</f>
        <v>177</v>
      </c>
      <c r="E5574" s="7">
        <f>Groei2030!C5574</f>
        <v>5</v>
      </c>
      <c r="F5574" s="6">
        <v>9.1685378906250004E-2</v>
      </c>
      <c r="G5574" s="6">
        <f t="shared" si="349"/>
        <v>496.26233258548882</v>
      </c>
      <c r="H5574" s="6">
        <f t="shared" si="350"/>
        <v>93.81140502561226</v>
      </c>
      <c r="I5574" s="7">
        <f>B5574+ProxiPrognose2030!H5574</f>
        <v>1129.8114050256122</v>
      </c>
      <c r="J5574">
        <f t="shared" si="351"/>
        <v>5</v>
      </c>
      <c r="K5574">
        <f t="shared" si="352"/>
        <v>0</v>
      </c>
      <c r="L5574" s="20">
        <v>5</v>
      </c>
    </row>
    <row r="5575" spans="1:12" ht="14.4">
      <c r="A5575" s="2">
        <v>5574</v>
      </c>
      <c r="B5575">
        <v>1082</v>
      </c>
      <c r="C5575">
        <v>5</v>
      </c>
      <c r="D5575" s="7">
        <f>Groei2030!B5575</f>
        <v>-3</v>
      </c>
      <c r="E5575" s="7">
        <f>Groei2030!C5575</f>
        <v>10</v>
      </c>
      <c r="F5575" s="6">
        <v>6.9719671386718807E-2</v>
      </c>
      <c r="G5575" s="6">
        <f t="shared" si="349"/>
        <v>25.100519913428119</v>
      </c>
      <c r="H5575" s="6">
        <f t="shared" si="350"/>
        <v>4.7448997945988882</v>
      </c>
      <c r="I5575" s="7">
        <f>B5575+ProxiPrognose2030!H5575</f>
        <v>1086.744899794599</v>
      </c>
      <c r="J5575">
        <f t="shared" si="351"/>
        <v>5</v>
      </c>
      <c r="K5575">
        <f t="shared" si="352"/>
        <v>0</v>
      </c>
      <c r="L5575" s="20">
        <v>5</v>
      </c>
    </row>
    <row r="5576" spans="1:12" ht="14.4">
      <c r="A5576" s="2">
        <v>5575</v>
      </c>
      <c r="B5576">
        <v>983</v>
      </c>
      <c r="C5576">
        <v>5</v>
      </c>
      <c r="D5576" s="7">
        <f>Groei2030!B5576</f>
        <v>132</v>
      </c>
      <c r="E5576" s="7">
        <f>Groei2030!C5576</f>
        <v>0</v>
      </c>
      <c r="F5576" s="6">
        <v>0.12299160253906199</v>
      </c>
      <c r="G5576" s="6">
        <f t="shared" si="349"/>
        <v>268.31100106626576</v>
      </c>
      <c r="H5576" s="6">
        <f t="shared" si="350"/>
        <v>50.72041608057954</v>
      </c>
      <c r="I5576" s="7">
        <f>B5576+ProxiPrognose2030!H5576</f>
        <v>1033.7204160805795</v>
      </c>
      <c r="J5576">
        <f t="shared" si="351"/>
        <v>5</v>
      </c>
      <c r="K5576">
        <f t="shared" si="352"/>
        <v>0</v>
      </c>
      <c r="L5576" s="20">
        <v>5</v>
      </c>
    </row>
    <row r="5577" spans="1:12" ht="14.4">
      <c r="A5577" s="2">
        <v>5576</v>
      </c>
      <c r="B5577">
        <v>1166</v>
      </c>
      <c r="C5577">
        <v>5</v>
      </c>
      <c r="D5577" s="7">
        <f>Groei2030!B5577</f>
        <v>2</v>
      </c>
      <c r="E5577" s="7">
        <f>Groei2030!C5577</f>
        <v>0</v>
      </c>
      <c r="F5577" s="6">
        <v>3.89302744140625E-2</v>
      </c>
      <c r="G5577" s="6">
        <f t="shared" si="349"/>
        <v>12.843474841250762</v>
      </c>
      <c r="H5577" s="6">
        <f t="shared" si="350"/>
        <v>2.4278780418243406</v>
      </c>
      <c r="I5577" s="7">
        <f>B5577+ProxiPrognose2030!H5577</f>
        <v>1168.4278780418244</v>
      </c>
      <c r="J5577">
        <f t="shared" si="351"/>
        <v>5</v>
      </c>
      <c r="K5577">
        <f t="shared" si="352"/>
        <v>0</v>
      </c>
      <c r="L5577" s="20">
        <v>5</v>
      </c>
    </row>
    <row r="5578" spans="1:12" ht="14.4">
      <c r="A5578" s="2">
        <v>5577</v>
      </c>
      <c r="B5578">
        <v>1159</v>
      </c>
      <c r="C5578">
        <v>5</v>
      </c>
      <c r="D5578" s="7">
        <f>Groei2030!B5578</f>
        <v>137</v>
      </c>
      <c r="E5578" s="7">
        <f>Groei2030!C5578</f>
        <v>0</v>
      </c>
      <c r="F5578" s="6">
        <v>7.9780308593750002E-2</v>
      </c>
      <c r="G5578" s="6">
        <f t="shared" si="349"/>
        <v>429.30392980058173</v>
      </c>
      <c r="H5578" s="6">
        <f t="shared" si="350"/>
        <v>81.153861966083497</v>
      </c>
      <c r="I5578" s="7">
        <f>B5578+ProxiPrognose2030!H5578</f>
        <v>1240.1538619660835</v>
      </c>
      <c r="J5578">
        <f t="shared" si="351"/>
        <v>5</v>
      </c>
      <c r="K5578">
        <f t="shared" si="352"/>
        <v>0</v>
      </c>
      <c r="L5578" s="20">
        <v>5</v>
      </c>
    </row>
    <row r="5579" spans="1:12" ht="14.4">
      <c r="A5579" s="2">
        <v>5578</v>
      </c>
      <c r="B5579">
        <v>1216</v>
      </c>
      <c r="C5579">
        <v>5</v>
      </c>
      <c r="D5579" s="7">
        <f>Groei2030!B5579</f>
        <v>6</v>
      </c>
      <c r="E5579" s="7">
        <f>Groei2030!C5579</f>
        <v>-22</v>
      </c>
      <c r="F5579" s="6">
        <v>6.7569810546874998E-2</v>
      </c>
      <c r="G5579" s="6">
        <f t="shared" si="349"/>
        <v>-59.198034856485087</v>
      </c>
      <c r="H5579" s="6">
        <f t="shared" si="350"/>
        <v>-11.190554793286406</v>
      </c>
      <c r="I5579" s="7">
        <f>B5579+ProxiPrognose2030!H5579</f>
        <v>1204.8094452067137</v>
      </c>
      <c r="J5579">
        <f t="shared" si="351"/>
        <v>5</v>
      </c>
      <c r="K5579">
        <f t="shared" si="352"/>
        <v>0</v>
      </c>
      <c r="L5579" s="20">
        <v>5</v>
      </c>
    </row>
    <row r="5580" spans="1:12" ht="14.4">
      <c r="A5580" s="2">
        <v>5579</v>
      </c>
      <c r="B5580">
        <v>1272</v>
      </c>
      <c r="C5580">
        <v>5</v>
      </c>
      <c r="D5580" s="7">
        <f>Groei2030!B5580</f>
        <v>23</v>
      </c>
      <c r="E5580" s="7">
        <f>Groei2030!C5580</f>
        <v>0</v>
      </c>
      <c r="F5580" s="6">
        <v>0.15096188037109401</v>
      </c>
      <c r="G5580" s="6">
        <f t="shared" si="349"/>
        <v>38.089085707367772</v>
      </c>
      <c r="H5580" s="6">
        <f t="shared" si="350"/>
        <v>7.20020523768767</v>
      </c>
      <c r="I5580" s="7">
        <f>B5580+ProxiPrognose2030!H5580</f>
        <v>1279.2002052376877</v>
      </c>
      <c r="J5580">
        <f t="shared" si="351"/>
        <v>5</v>
      </c>
      <c r="K5580">
        <f t="shared" si="352"/>
        <v>0</v>
      </c>
      <c r="L5580" s="20">
        <v>5</v>
      </c>
    </row>
    <row r="5581" spans="1:12" ht="14.4">
      <c r="A5581" s="2">
        <v>5580</v>
      </c>
      <c r="B5581">
        <v>1576</v>
      </c>
      <c r="C5581">
        <v>5</v>
      </c>
      <c r="D5581" s="7">
        <f>Groei2030!B5581</f>
        <v>0</v>
      </c>
      <c r="E5581" s="7">
        <f>Groei2030!C5581</f>
        <v>0</v>
      </c>
      <c r="F5581" s="6">
        <v>2.8861941650390601E-2</v>
      </c>
      <c r="G5581" s="6">
        <f t="shared" si="349"/>
        <v>0</v>
      </c>
      <c r="H5581" s="6">
        <f t="shared" si="350"/>
        <v>0</v>
      </c>
      <c r="I5581" s="7">
        <f>B5581+ProxiPrognose2030!H5581</f>
        <v>1576</v>
      </c>
      <c r="J5581">
        <f t="shared" si="351"/>
        <v>5</v>
      </c>
      <c r="K5581">
        <f t="shared" si="352"/>
        <v>0</v>
      </c>
      <c r="L5581" s="20">
        <v>5</v>
      </c>
    </row>
    <row r="5582" spans="1:12" ht="14.4">
      <c r="A5582" s="2">
        <v>5581</v>
      </c>
      <c r="B5582">
        <v>1387</v>
      </c>
      <c r="C5582">
        <v>5</v>
      </c>
      <c r="D5582" s="7">
        <f>Groei2030!B5582</f>
        <v>0</v>
      </c>
      <c r="E5582" s="7">
        <f>Groei2030!C5582</f>
        <v>0</v>
      </c>
      <c r="F5582" s="6">
        <v>0.10035693359375</v>
      </c>
      <c r="G5582" s="6">
        <f t="shared" si="349"/>
        <v>0</v>
      </c>
      <c r="H5582" s="6">
        <f t="shared" si="350"/>
        <v>0</v>
      </c>
      <c r="I5582" s="7">
        <f>B5582+ProxiPrognose2030!H5582</f>
        <v>1387</v>
      </c>
      <c r="J5582">
        <f t="shared" si="351"/>
        <v>5</v>
      </c>
      <c r="K5582">
        <f t="shared" si="352"/>
        <v>0</v>
      </c>
      <c r="L5582" s="20">
        <v>5</v>
      </c>
    </row>
    <row r="5583" spans="1:12" ht="14.4">
      <c r="A5583" s="2">
        <v>5582</v>
      </c>
      <c r="B5583">
        <v>1446</v>
      </c>
      <c r="C5583">
        <v>5</v>
      </c>
      <c r="D5583" s="7">
        <f>Groei2030!B5583</f>
        <v>0</v>
      </c>
      <c r="E5583" s="7">
        <f>Groei2030!C5583</f>
        <v>0</v>
      </c>
      <c r="F5583" s="6">
        <v>7.1354431152343703E-2</v>
      </c>
      <c r="G5583" s="6">
        <f t="shared" si="349"/>
        <v>0</v>
      </c>
      <c r="H5583" s="6">
        <f t="shared" si="350"/>
        <v>0</v>
      </c>
      <c r="I5583" s="7">
        <f>B5583+ProxiPrognose2030!H5583</f>
        <v>1446</v>
      </c>
      <c r="J5583">
        <f t="shared" si="351"/>
        <v>5</v>
      </c>
      <c r="K5583">
        <f t="shared" si="352"/>
        <v>0</v>
      </c>
      <c r="L5583" s="20">
        <v>5</v>
      </c>
    </row>
    <row r="5584" spans="1:12" ht="14.4">
      <c r="A5584" s="2">
        <v>5583</v>
      </c>
      <c r="B5584">
        <v>1360</v>
      </c>
      <c r="C5584">
        <v>5</v>
      </c>
      <c r="D5584" s="7">
        <f>Groei2030!B5584</f>
        <v>-1</v>
      </c>
      <c r="E5584" s="7">
        <f>Groei2030!C5584</f>
        <v>0</v>
      </c>
      <c r="F5584" s="6">
        <v>6.2749487060546894E-2</v>
      </c>
      <c r="G5584" s="6">
        <f t="shared" si="349"/>
        <v>-3.9840963123535231</v>
      </c>
      <c r="H5584" s="6">
        <f t="shared" si="350"/>
        <v>-0.75313729912164895</v>
      </c>
      <c r="I5584" s="7">
        <f>B5584+ProxiPrognose2030!H5584</f>
        <v>1359.2468627008784</v>
      </c>
      <c r="J5584">
        <f t="shared" si="351"/>
        <v>5</v>
      </c>
      <c r="K5584">
        <f t="shared" si="352"/>
        <v>0</v>
      </c>
      <c r="L5584" s="20">
        <v>5</v>
      </c>
    </row>
    <row r="5585" spans="1:12" ht="14.4">
      <c r="A5585" s="2">
        <v>5584</v>
      </c>
      <c r="B5585">
        <v>638</v>
      </c>
      <c r="C5585">
        <v>4</v>
      </c>
      <c r="D5585" s="7">
        <f>Groei2030!B5585</f>
        <v>0</v>
      </c>
      <c r="E5585" s="7">
        <f>Groei2030!C5585</f>
        <v>0</v>
      </c>
      <c r="F5585" s="6">
        <v>0.10978800659179699</v>
      </c>
      <c r="G5585" s="6">
        <f t="shared" si="349"/>
        <v>0</v>
      </c>
      <c r="H5585" s="6">
        <f t="shared" si="350"/>
        <v>0</v>
      </c>
      <c r="I5585" s="7">
        <f>B5585+ProxiPrognose2030!H5585</f>
        <v>638</v>
      </c>
      <c r="J5585">
        <f t="shared" si="351"/>
        <v>4</v>
      </c>
      <c r="K5585">
        <f t="shared" si="352"/>
        <v>0</v>
      </c>
      <c r="L5585" s="20">
        <v>4</v>
      </c>
    </row>
    <row r="5586" spans="1:12" ht="14.4">
      <c r="A5586" s="2">
        <v>5585</v>
      </c>
      <c r="B5586">
        <v>682</v>
      </c>
      <c r="C5586">
        <v>4</v>
      </c>
      <c r="D5586" s="7">
        <f>Groei2030!B5586</f>
        <v>31</v>
      </c>
      <c r="E5586" s="7">
        <f>Groei2030!C5586</f>
        <v>1</v>
      </c>
      <c r="F5586" s="6">
        <v>7.6478148925781295E-2</v>
      </c>
      <c r="G5586" s="6">
        <f t="shared" si="349"/>
        <v>104.60504225545066</v>
      </c>
      <c r="H5586" s="6">
        <f t="shared" si="350"/>
        <v>19.77411006719294</v>
      </c>
      <c r="I5586" s="7">
        <f>B5586+ProxiPrognose2030!H5586</f>
        <v>701.77411006719296</v>
      </c>
      <c r="J5586">
        <f t="shared" si="351"/>
        <v>4</v>
      </c>
      <c r="K5586">
        <f t="shared" si="352"/>
        <v>0</v>
      </c>
      <c r="L5586" s="20">
        <v>4</v>
      </c>
    </row>
    <row r="5587" spans="1:12" ht="14.4">
      <c r="A5587" s="2">
        <v>5586</v>
      </c>
      <c r="B5587">
        <v>800</v>
      </c>
      <c r="C5587">
        <v>4</v>
      </c>
      <c r="D5587" s="7">
        <f>Groei2030!B5587</f>
        <v>21</v>
      </c>
      <c r="E5587" s="7">
        <f>Groei2030!C5587</f>
        <v>0</v>
      </c>
      <c r="F5587" s="6">
        <v>8.3679696044921897E-2</v>
      </c>
      <c r="G5587" s="6">
        <f t="shared" si="349"/>
        <v>62.739233627015501</v>
      </c>
      <c r="H5587" s="6">
        <f t="shared" si="350"/>
        <v>11.85996854953034</v>
      </c>
      <c r="I5587" s="7">
        <f>B5587+ProxiPrognose2030!H5587</f>
        <v>811.85996854953032</v>
      </c>
      <c r="J5587">
        <f t="shared" si="351"/>
        <v>4</v>
      </c>
      <c r="K5587">
        <f t="shared" si="352"/>
        <v>0</v>
      </c>
      <c r="L5587" s="20">
        <v>4</v>
      </c>
    </row>
    <row r="5588" spans="1:12" ht="14.4">
      <c r="A5588" s="2">
        <v>5587</v>
      </c>
      <c r="B5588">
        <v>972</v>
      </c>
      <c r="C5588">
        <v>5</v>
      </c>
      <c r="D5588" s="7">
        <f>Groei2030!B5588</f>
        <v>0</v>
      </c>
      <c r="E5588" s="7">
        <f>Groei2030!C5588</f>
        <v>0</v>
      </c>
      <c r="F5588" s="6">
        <v>7.8453378417968705E-2</v>
      </c>
      <c r="G5588" s="6">
        <f t="shared" si="349"/>
        <v>0</v>
      </c>
      <c r="H5588" s="6">
        <f t="shared" si="350"/>
        <v>0</v>
      </c>
      <c r="I5588" s="7">
        <f>B5588+ProxiPrognose2030!H5588</f>
        <v>972</v>
      </c>
      <c r="J5588">
        <f t="shared" si="351"/>
        <v>5</v>
      </c>
      <c r="K5588">
        <f t="shared" si="352"/>
        <v>0</v>
      </c>
      <c r="L5588" s="20">
        <v>5</v>
      </c>
    </row>
    <row r="5589" spans="1:12" ht="14.4">
      <c r="A5589" s="2">
        <v>5588</v>
      </c>
      <c r="B5589">
        <v>1131</v>
      </c>
      <c r="C5589">
        <v>5</v>
      </c>
      <c r="D5589" s="7">
        <f>Groei2030!B5589</f>
        <v>10</v>
      </c>
      <c r="E5589" s="7">
        <f>Groei2030!C5589</f>
        <v>6</v>
      </c>
      <c r="F5589" s="6">
        <v>5.3559135009765599E-2</v>
      </c>
      <c r="G5589" s="6">
        <f t="shared" si="349"/>
        <v>74.68380509264513</v>
      </c>
      <c r="H5589" s="6">
        <f t="shared" si="350"/>
        <v>14.117921567607775</v>
      </c>
      <c r="I5589" s="7">
        <f>B5589+ProxiPrognose2030!H5589</f>
        <v>1145.1179215676077</v>
      </c>
      <c r="J5589">
        <f t="shared" si="351"/>
        <v>5</v>
      </c>
      <c r="K5589">
        <f t="shared" si="352"/>
        <v>0</v>
      </c>
      <c r="L5589" s="20">
        <v>5</v>
      </c>
    </row>
    <row r="5590" spans="1:12" ht="14.4">
      <c r="A5590" s="2">
        <v>5589</v>
      </c>
      <c r="B5590">
        <v>822</v>
      </c>
      <c r="C5590">
        <v>4</v>
      </c>
      <c r="D5590" s="7">
        <f>Groei2030!B5590</f>
        <v>0</v>
      </c>
      <c r="E5590" s="7">
        <f>Groei2030!C5590</f>
        <v>0</v>
      </c>
      <c r="F5590" s="6">
        <v>9.6236228271484398E-2</v>
      </c>
      <c r="G5590" s="6">
        <f t="shared" si="349"/>
        <v>0</v>
      </c>
      <c r="H5590" s="6">
        <f t="shared" si="350"/>
        <v>0</v>
      </c>
      <c r="I5590" s="7">
        <f>B5590+ProxiPrognose2030!H5590</f>
        <v>822</v>
      </c>
      <c r="J5590">
        <f t="shared" si="351"/>
        <v>4</v>
      </c>
      <c r="K5590">
        <f t="shared" si="352"/>
        <v>0</v>
      </c>
      <c r="L5590" s="20">
        <v>4</v>
      </c>
    </row>
    <row r="5591" spans="1:12" ht="14.4">
      <c r="A5591" s="2">
        <v>5590</v>
      </c>
      <c r="B5591">
        <v>840</v>
      </c>
      <c r="C5591">
        <v>4</v>
      </c>
      <c r="D5591" s="7">
        <f>Groei2030!B5591</f>
        <v>0</v>
      </c>
      <c r="E5591" s="7">
        <f>Groei2030!C5591</f>
        <v>0</v>
      </c>
      <c r="F5591" s="6">
        <v>8.15800539550781E-2</v>
      </c>
      <c r="G5591" s="6">
        <f t="shared" si="349"/>
        <v>0</v>
      </c>
      <c r="H5591" s="6">
        <f t="shared" si="350"/>
        <v>0</v>
      </c>
      <c r="I5591" s="7">
        <f>B5591+ProxiPrognose2030!H5591</f>
        <v>840</v>
      </c>
      <c r="J5591">
        <f t="shared" si="351"/>
        <v>4</v>
      </c>
      <c r="K5591">
        <f t="shared" si="352"/>
        <v>0</v>
      </c>
      <c r="L5591" s="20">
        <v>4</v>
      </c>
    </row>
    <row r="5592" spans="1:12" ht="14.4">
      <c r="A5592" s="2">
        <v>5591</v>
      </c>
      <c r="B5592">
        <v>421</v>
      </c>
      <c r="C5592">
        <v>3</v>
      </c>
      <c r="D5592" s="7">
        <f>Groei2030!B5592</f>
        <v>0</v>
      </c>
      <c r="E5592" s="7">
        <f>Groei2030!C5592</f>
        <v>2</v>
      </c>
      <c r="F5592" s="6">
        <v>8.3341683837890604E-2</v>
      </c>
      <c r="G5592" s="6">
        <f t="shared" si="349"/>
        <v>5.99939882391336</v>
      </c>
      <c r="H5592" s="6">
        <f t="shared" si="350"/>
        <v>1.1341018570724688</v>
      </c>
      <c r="I5592" s="7">
        <f>B5592+ProxiPrognose2030!H5592</f>
        <v>422.13410185707249</v>
      </c>
      <c r="J5592">
        <f t="shared" si="351"/>
        <v>3</v>
      </c>
      <c r="K5592">
        <f t="shared" si="352"/>
        <v>0</v>
      </c>
      <c r="L5592" s="20">
        <v>3</v>
      </c>
    </row>
    <row r="5593" spans="1:12" ht="14.4">
      <c r="A5593" s="2">
        <v>5592</v>
      </c>
      <c r="B5593">
        <v>462</v>
      </c>
      <c r="C5593">
        <v>3</v>
      </c>
      <c r="D5593" s="7">
        <f>Groei2030!B5593</f>
        <v>0</v>
      </c>
      <c r="E5593" s="7">
        <f>Groei2030!C5593</f>
        <v>23</v>
      </c>
      <c r="F5593" s="6">
        <v>0.11271650756835901</v>
      </c>
      <c r="G5593" s="6">
        <f t="shared" si="349"/>
        <v>51.012936117744836</v>
      </c>
      <c r="H5593" s="6">
        <f t="shared" si="350"/>
        <v>9.6432771489120679</v>
      </c>
      <c r="I5593" s="7">
        <f>B5593+ProxiPrognose2030!H5593</f>
        <v>471.64327714891209</v>
      </c>
      <c r="J5593">
        <f t="shared" si="351"/>
        <v>3</v>
      </c>
      <c r="K5593">
        <f t="shared" si="352"/>
        <v>0</v>
      </c>
      <c r="L5593" s="20">
        <v>3</v>
      </c>
    </row>
    <row r="5594" spans="1:12" ht="14.4">
      <c r="A5594" s="2">
        <v>5593</v>
      </c>
      <c r="B5594">
        <v>356</v>
      </c>
      <c r="C5594">
        <v>2</v>
      </c>
      <c r="D5594" s="7">
        <f>Groei2030!B5594</f>
        <v>0</v>
      </c>
      <c r="E5594" s="7">
        <f>Groei2030!C5594</f>
        <v>0</v>
      </c>
      <c r="F5594" s="6">
        <v>0.13562323608398399</v>
      </c>
      <c r="G5594" s="6">
        <f t="shared" si="349"/>
        <v>0</v>
      </c>
      <c r="H5594" s="6">
        <f t="shared" si="350"/>
        <v>0</v>
      </c>
      <c r="I5594" s="7">
        <f>B5594+ProxiPrognose2030!H5594</f>
        <v>356</v>
      </c>
      <c r="J5594">
        <f t="shared" si="351"/>
        <v>2</v>
      </c>
      <c r="K5594">
        <f t="shared" si="352"/>
        <v>0</v>
      </c>
      <c r="L5594" s="20">
        <v>2</v>
      </c>
    </row>
    <row r="5595" spans="1:12" ht="14.4">
      <c r="A5595" s="2">
        <v>5594</v>
      </c>
      <c r="B5595">
        <v>435</v>
      </c>
      <c r="C5595">
        <v>3</v>
      </c>
      <c r="D5595" s="7">
        <f>Groei2030!B5595</f>
        <v>0</v>
      </c>
      <c r="E5595" s="7">
        <f>Groei2030!C5595</f>
        <v>5</v>
      </c>
      <c r="F5595" s="6">
        <v>6.2911302734374994E-2</v>
      </c>
      <c r="G5595" s="6">
        <f t="shared" si="349"/>
        <v>19.869243612356399</v>
      </c>
      <c r="H5595" s="6">
        <f t="shared" si="350"/>
        <v>3.7560006828651038</v>
      </c>
      <c r="I5595" s="7">
        <f>B5595+ProxiPrognose2030!H5595</f>
        <v>438.75600068286508</v>
      </c>
      <c r="J5595">
        <f t="shared" si="351"/>
        <v>3</v>
      </c>
      <c r="K5595">
        <f t="shared" si="352"/>
        <v>0</v>
      </c>
      <c r="L5595" s="20">
        <v>3</v>
      </c>
    </row>
    <row r="5596" spans="1:12" ht="14.4">
      <c r="A5596" s="2">
        <v>5595</v>
      </c>
      <c r="B5596">
        <v>437</v>
      </c>
      <c r="C5596">
        <v>3</v>
      </c>
      <c r="D5596" s="7">
        <f>Groei2030!B5596</f>
        <v>0</v>
      </c>
      <c r="E5596" s="7">
        <f>Groei2030!C5596</f>
        <v>0</v>
      </c>
      <c r="F5596" s="6">
        <v>0.12051985034179701</v>
      </c>
      <c r="G5596" s="6">
        <f t="shared" si="349"/>
        <v>0</v>
      </c>
      <c r="H5596" s="6">
        <f t="shared" si="350"/>
        <v>0</v>
      </c>
      <c r="I5596" s="7">
        <f>B5596+ProxiPrognose2030!H5596</f>
        <v>437</v>
      </c>
      <c r="J5596">
        <f t="shared" si="351"/>
        <v>3</v>
      </c>
      <c r="K5596">
        <f t="shared" si="352"/>
        <v>0</v>
      </c>
      <c r="L5596" s="20">
        <v>3</v>
      </c>
    </row>
    <row r="5597" spans="1:12" ht="14.4">
      <c r="A5597" s="2">
        <v>5596</v>
      </c>
      <c r="B5597">
        <v>558</v>
      </c>
      <c r="C5597">
        <v>3</v>
      </c>
      <c r="D5597" s="7">
        <f>Groei2030!B5597</f>
        <v>-10</v>
      </c>
      <c r="E5597" s="7">
        <f>Groei2030!C5597</f>
        <v>18</v>
      </c>
      <c r="F5597" s="6">
        <v>0.13925217211914101</v>
      </c>
      <c r="G5597" s="6">
        <f t="shared" si="349"/>
        <v>14.362433056260302</v>
      </c>
      <c r="H5597" s="6">
        <f t="shared" si="350"/>
        <v>2.715015700616314</v>
      </c>
      <c r="I5597" s="7">
        <f>B5597+ProxiPrognose2030!H5597</f>
        <v>560.71501570061628</v>
      </c>
      <c r="J5597">
        <f t="shared" si="351"/>
        <v>3</v>
      </c>
      <c r="K5597">
        <f t="shared" si="352"/>
        <v>0</v>
      </c>
      <c r="L5597" s="20">
        <v>3</v>
      </c>
    </row>
    <row r="5598" spans="1:12" ht="14.4">
      <c r="A5598" s="2">
        <v>5597</v>
      </c>
      <c r="B5598">
        <v>530</v>
      </c>
      <c r="C5598">
        <v>3</v>
      </c>
      <c r="D5598" s="7">
        <f>Groei2030!B5598</f>
        <v>-10</v>
      </c>
      <c r="E5598" s="7">
        <f>Groei2030!C5598</f>
        <v>-1</v>
      </c>
      <c r="F5598" s="6">
        <v>7.6569507080078106E-2</v>
      </c>
      <c r="G5598" s="6">
        <f t="shared" si="349"/>
        <v>-35.915080361219886</v>
      </c>
      <c r="H5598" s="6">
        <f t="shared" si="350"/>
        <v>-6.7892401438978993</v>
      </c>
      <c r="I5598" s="7">
        <f>B5598+ProxiPrognose2030!H5598</f>
        <v>523.21075985610207</v>
      </c>
      <c r="J5598">
        <f t="shared" si="351"/>
        <v>3</v>
      </c>
      <c r="K5598">
        <f t="shared" si="352"/>
        <v>0</v>
      </c>
      <c r="L5598" s="20">
        <v>3</v>
      </c>
    </row>
    <row r="5599" spans="1:12" ht="14.4">
      <c r="A5599" s="2">
        <v>5598</v>
      </c>
      <c r="B5599">
        <v>773</v>
      </c>
      <c r="C5599">
        <v>4</v>
      </c>
      <c r="D5599" s="7">
        <f>Groei2030!B5599</f>
        <v>111</v>
      </c>
      <c r="E5599" s="7">
        <f>Groei2030!C5599</f>
        <v>-14</v>
      </c>
      <c r="F5599" s="6">
        <v>0.14001816333007799</v>
      </c>
      <c r="G5599" s="6">
        <f t="shared" si="349"/>
        <v>173.19181614197575</v>
      </c>
      <c r="H5599" s="6">
        <f t="shared" si="350"/>
        <v>32.739473750846081</v>
      </c>
      <c r="I5599" s="7">
        <f>B5599+ProxiPrognose2030!H5599</f>
        <v>805.73947375084606</v>
      </c>
      <c r="J5599">
        <f t="shared" si="351"/>
        <v>4</v>
      </c>
      <c r="K5599">
        <f t="shared" si="352"/>
        <v>0</v>
      </c>
      <c r="L5599" s="20">
        <v>4</v>
      </c>
    </row>
    <row r="5600" spans="1:12" ht="14.4">
      <c r="A5600" s="2">
        <v>5599</v>
      </c>
      <c r="B5600">
        <v>729</v>
      </c>
      <c r="C5600">
        <v>4</v>
      </c>
      <c r="D5600" s="7">
        <f>Groei2030!B5600</f>
        <v>0</v>
      </c>
      <c r="E5600" s="7">
        <f>Groei2030!C5600</f>
        <v>-10</v>
      </c>
      <c r="F5600" s="6">
        <v>8.3731579589843806E-3</v>
      </c>
      <c r="G5600" s="6">
        <f t="shared" si="349"/>
        <v>-298.57313241266462</v>
      </c>
      <c r="H5600" s="6">
        <f t="shared" si="350"/>
        <v>-56.441045824700304</v>
      </c>
      <c r="I5600" s="7">
        <f>B5600+ProxiPrognose2030!H5600</f>
        <v>672.55895417529973</v>
      </c>
      <c r="J5600">
        <f t="shared" si="351"/>
        <v>4</v>
      </c>
      <c r="K5600">
        <f t="shared" si="352"/>
        <v>0</v>
      </c>
      <c r="L5600" s="20">
        <v>4</v>
      </c>
    </row>
    <row r="5601" spans="1:12" ht="14.4">
      <c r="A5601" s="2">
        <v>5600</v>
      </c>
      <c r="B5601">
        <v>736</v>
      </c>
      <c r="C5601">
        <v>4</v>
      </c>
      <c r="D5601" s="7">
        <f>Groei2030!B5601</f>
        <v>-9</v>
      </c>
      <c r="E5601" s="7">
        <f>Groei2030!C5601</f>
        <v>15</v>
      </c>
      <c r="F5601" s="6">
        <v>0.14093701904296899</v>
      </c>
      <c r="G5601" s="6">
        <f t="shared" si="349"/>
        <v>10.643051841068662</v>
      </c>
      <c r="H5601" s="6">
        <f t="shared" si="350"/>
        <v>2.0119190625838681</v>
      </c>
      <c r="I5601" s="7">
        <f>B5601+ProxiPrognose2030!H5601</f>
        <v>738.01191906258384</v>
      </c>
      <c r="J5601">
        <f t="shared" si="351"/>
        <v>4</v>
      </c>
      <c r="K5601">
        <f t="shared" si="352"/>
        <v>0</v>
      </c>
      <c r="L5601" s="20">
        <v>4</v>
      </c>
    </row>
    <row r="5602" spans="1:12" ht="14.4">
      <c r="A5602" s="2">
        <v>5601</v>
      </c>
      <c r="B5602">
        <v>721</v>
      </c>
      <c r="C5602">
        <v>4</v>
      </c>
      <c r="D5602" s="7">
        <f>Groei2030!B5602</f>
        <v>10</v>
      </c>
      <c r="E5602" s="7">
        <f>Groei2030!C5602</f>
        <v>-13</v>
      </c>
      <c r="F5602" s="6">
        <v>0.104902025390625</v>
      </c>
      <c r="G5602" s="6">
        <f t="shared" si="349"/>
        <v>-7.1495283070771558</v>
      </c>
      <c r="H5602" s="6">
        <f t="shared" si="350"/>
        <v>-1.3515176383888763</v>
      </c>
      <c r="I5602" s="7">
        <f>B5602+ProxiPrognose2030!H5602</f>
        <v>719.64848236161117</v>
      </c>
      <c r="J5602">
        <f t="shared" si="351"/>
        <v>4</v>
      </c>
      <c r="K5602">
        <f t="shared" si="352"/>
        <v>0</v>
      </c>
      <c r="L5602" s="20">
        <v>4</v>
      </c>
    </row>
    <row r="5603" spans="1:12" ht="14.4">
      <c r="A5603" s="2">
        <v>5602</v>
      </c>
      <c r="B5603">
        <v>711</v>
      </c>
      <c r="C5603">
        <v>4</v>
      </c>
      <c r="D5603" s="7">
        <f>Groei2030!B5603</f>
        <v>663</v>
      </c>
      <c r="E5603" s="7">
        <f>Groei2030!C5603</f>
        <v>-13</v>
      </c>
      <c r="F5603" s="6">
        <v>0.10060699829101601</v>
      </c>
      <c r="G5603" s="6">
        <f t="shared" si="349"/>
        <v>1615.1957891632169</v>
      </c>
      <c r="H5603" s="6">
        <f t="shared" si="350"/>
        <v>305.33001685505047</v>
      </c>
      <c r="I5603" s="7">
        <f>B5603+ProxiPrognose2030!H5603</f>
        <v>1016.3300168550504</v>
      </c>
      <c r="J5603">
        <f t="shared" si="351"/>
        <v>5</v>
      </c>
      <c r="K5603">
        <f t="shared" si="352"/>
        <v>1</v>
      </c>
      <c r="L5603" s="20">
        <v>5</v>
      </c>
    </row>
    <row r="5604" spans="1:12" ht="14.4">
      <c r="A5604" s="2">
        <v>5603</v>
      </c>
      <c r="B5604">
        <v>646</v>
      </c>
      <c r="C5604">
        <v>4</v>
      </c>
      <c r="D5604" s="7">
        <f>Groei2030!B5604</f>
        <v>215</v>
      </c>
      <c r="E5604" s="7">
        <f>Groei2030!C5604</f>
        <v>-6</v>
      </c>
      <c r="F5604" s="6">
        <v>9.1354994384765603E-2</v>
      </c>
      <c r="G5604" s="6">
        <f t="shared" si="349"/>
        <v>571.9446468349106</v>
      </c>
      <c r="H5604" s="6">
        <f t="shared" si="350"/>
        <v>108.11808068712865</v>
      </c>
      <c r="I5604" s="7">
        <f>B5604+ProxiPrognose2030!H5604</f>
        <v>754.11808068712867</v>
      </c>
      <c r="J5604">
        <f t="shared" si="351"/>
        <v>4</v>
      </c>
      <c r="K5604">
        <f t="shared" si="352"/>
        <v>0</v>
      </c>
      <c r="L5604" s="20">
        <v>4</v>
      </c>
    </row>
    <row r="5605" spans="1:12" ht="14.4">
      <c r="A5605" s="2">
        <v>5604</v>
      </c>
      <c r="B5605">
        <v>947</v>
      </c>
      <c r="C5605">
        <v>5</v>
      </c>
      <c r="D5605" s="7">
        <f>Groei2030!B5605</f>
        <v>-5</v>
      </c>
      <c r="E5605" s="7">
        <f>Groei2030!C5605</f>
        <v>0</v>
      </c>
      <c r="F5605" s="6">
        <v>2.48924116210937E-2</v>
      </c>
      <c r="G5605" s="6">
        <f t="shared" si="349"/>
        <v>-50.216106780941885</v>
      </c>
      <c r="H5605" s="6">
        <f t="shared" si="350"/>
        <v>-9.4926477846771053</v>
      </c>
      <c r="I5605" s="7">
        <f>B5605+ProxiPrognose2030!H5605</f>
        <v>937.50735221532284</v>
      </c>
      <c r="J5605">
        <f t="shared" si="351"/>
        <v>5</v>
      </c>
      <c r="K5605">
        <f t="shared" si="352"/>
        <v>0</v>
      </c>
      <c r="L5605" s="20">
        <v>5</v>
      </c>
    </row>
    <row r="5606" spans="1:12" ht="14.4">
      <c r="A5606" s="2">
        <v>5605</v>
      </c>
      <c r="B5606">
        <v>1187</v>
      </c>
      <c r="C5606">
        <v>5</v>
      </c>
      <c r="D5606" s="7">
        <f>Groei2030!B5606</f>
        <v>-6</v>
      </c>
      <c r="E5606" s="7">
        <f>Groei2030!C5606</f>
        <v>-6</v>
      </c>
      <c r="F5606" s="6">
        <v>9.3096125976562499E-2</v>
      </c>
      <c r="G5606" s="6">
        <f t="shared" si="349"/>
        <v>-32.224756600025096</v>
      </c>
      <c r="H5606" s="6">
        <f t="shared" si="350"/>
        <v>-6.0916364083223247</v>
      </c>
      <c r="I5606" s="7">
        <f>B5606+ProxiPrognose2030!H5606</f>
        <v>1180.9083635916777</v>
      </c>
      <c r="J5606">
        <f t="shared" si="351"/>
        <v>5</v>
      </c>
      <c r="K5606">
        <f t="shared" si="352"/>
        <v>0</v>
      </c>
      <c r="L5606" s="20">
        <v>5</v>
      </c>
    </row>
    <row r="5607" spans="1:12" ht="14.4">
      <c r="A5607" s="2">
        <v>5606</v>
      </c>
      <c r="B5607">
        <v>499</v>
      </c>
      <c r="C5607">
        <v>3</v>
      </c>
      <c r="D5607" s="7">
        <f>Groei2030!B5607</f>
        <v>-8</v>
      </c>
      <c r="E5607" s="7">
        <f>Groei2030!C5607</f>
        <v>0</v>
      </c>
      <c r="F5607" s="6">
        <v>8.4227718261718806E-2</v>
      </c>
      <c r="G5607" s="6">
        <f t="shared" si="349"/>
        <v>-23.745152323673867</v>
      </c>
      <c r="H5607" s="6">
        <f t="shared" si="350"/>
        <v>-4.4886866396358913</v>
      </c>
      <c r="I5607" s="7">
        <f>B5607+ProxiPrognose2030!H5607</f>
        <v>494.51131336036411</v>
      </c>
      <c r="J5607">
        <f t="shared" si="351"/>
        <v>3</v>
      </c>
      <c r="K5607">
        <f t="shared" si="352"/>
        <v>0</v>
      </c>
      <c r="L5607" s="20">
        <v>3</v>
      </c>
    </row>
    <row r="5608" spans="1:12" ht="14.4">
      <c r="A5608" s="2">
        <v>5607</v>
      </c>
      <c r="B5608">
        <v>252</v>
      </c>
      <c r="C5608">
        <v>2</v>
      </c>
      <c r="D5608" s="7">
        <f>Groei2030!B5608</f>
        <v>1</v>
      </c>
      <c r="E5608" s="7">
        <f>Groei2030!C5608</f>
        <v>-3</v>
      </c>
      <c r="F5608" s="6">
        <v>1.792643703125</v>
      </c>
      <c r="G5608" s="6">
        <f t="shared" si="349"/>
        <v>-0.27891766731357842</v>
      </c>
      <c r="H5608" s="6">
        <f t="shared" si="350"/>
        <v>-5.2725456959088549E-2</v>
      </c>
      <c r="I5608" s="7">
        <f>B5608+ProxiPrognose2030!H5608</f>
        <v>251.94727454304092</v>
      </c>
      <c r="J5608">
        <f t="shared" si="351"/>
        <v>2</v>
      </c>
      <c r="K5608">
        <f t="shared" si="352"/>
        <v>0</v>
      </c>
      <c r="L5608" s="20">
        <v>2</v>
      </c>
    </row>
    <row r="5609" spans="1:12" ht="14.4">
      <c r="A5609" s="2">
        <v>5608</v>
      </c>
      <c r="B5609">
        <v>389</v>
      </c>
      <c r="C5609">
        <v>2</v>
      </c>
      <c r="D5609" s="7">
        <f>Groei2030!B5609</f>
        <v>0</v>
      </c>
      <c r="E5609" s="7">
        <f>Groei2030!C5609</f>
        <v>0</v>
      </c>
      <c r="F5609" s="6">
        <v>0.73162664819335899</v>
      </c>
      <c r="G5609" s="6">
        <f t="shared" si="349"/>
        <v>0</v>
      </c>
      <c r="H5609" s="6">
        <f t="shared" si="350"/>
        <v>0</v>
      </c>
      <c r="I5609" s="7">
        <f>B5609+ProxiPrognose2030!H5609</f>
        <v>389</v>
      </c>
      <c r="J5609">
        <f t="shared" si="351"/>
        <v>2</v>
      </c>
      <c r="K5609">
        <f t="shared" si="352"/>
        <v>0</v>
      </c>
      <c r="L5609" s="20">
        <v>2</v>
      </c>
    </row>
    <row r="5610" spans="1:12" ht="14.4">
      <c r="A5610" s="2">
        <v>5609</v>
      </c>
      <c r="B5610">
        <v>536</v>
      </c>
      <c r="C5610">
        <v>3</v>
      </c>
      <c r="D5610" s="7">
        <f>Groei2030!B5610</f>
        <v>0</v>
      </c>
      <c r="E5610" s="7">
        <f>Groei2030!C5610</f>
        <v>53</v>
      </c>
      <c r="F5610" s="6">
        <v>0.39905609936523401</v>
      </c>
      <c r="G5610" s="6">
        <f t="shared" si="349"/>
        <v>33.203351661774768</v>
      </c>
      <c r="H5610" s="6">
        <f t="shared" si="350"/>
        <v>6.276626023019805</v>
      </c>
      <c r="I5610" s="7">
        <f>B5610+ProxiPrognose2030!H5610</f>
        <v>542.27662602301984</v>
      </c>
      <c r="J5610">
        <f t="shared" si="351"/>
        <v>3</v>
      </c>
      <c r="K5610">
        <f t="shared" si="352"/>
        <v>0</v>
      </c>
      <c r="L5610" s="20">
        <v>3</v>
      </c>
    </row>
    <row r="5611" spans="1:12" ht="14.4">
      <c r="A5611" s="2">
        <v>5610</v>
      </c>
      <c r="B5611">
        <v>508</v>
      </c>
      <c r="C5611">
        <v>3</v>
      </c>
      <c r="D5611" s="7">
        <f>Groei2030!B5611</f>
        <v>0</v>
      </c>
      <c r="E5611" s="7">
        <f>Groei2030!C5611</f>
        <v>2</v>
      </c>
      <c r="F5611" s="6">
        <v>6.21209802246094E-2</v>
      </c>
      <c r="G5611" s="6">
        <f t="shared" si="349"/>
        <v>8.048810533770741</v>
      </c>
      <c r="H5611" s="6">
        <f t="shared" si="350"/>
        <v>1.5215142785956033</v>
      </c>
      <c r="I5611" s="7">
        <f>B5611+ProxiPrognose2030!H5611</f>
        <v>509.52151427859559</v>
      </c>
      <c r="J5611">
        <f t="shared" si="351"/>
        <v>3</v>
      </c>
      <c r="K5611">
        <f t="shared" si="352"/>
        <v>0</v>
      </c>
      <c r="L5611" s="20">
        <v>3</v>
      </c>
    </row>
    <row r="5612" spans="1:12" ht="14.4">
      <c r="A5612" s="2">
        <v>5611</v>
      </c>
      <c r="B5612">
        <v>546</v>
      </c>
      <c r="C5612">
        <v>3</v>
      </c>
      <c r="D5612" s="7">
        <f>Groei2030!B5612</f>
        <v>0</v>
      </c>
      <c r="E5612" s="7">
        <f>Groei2030!C5612</f>
        <v>0</v>
      </c>
      <c r="F5612" s="6">
        <v>0.252100511230469</v>
      </c>
      <c r="G5612" s="6">
        <f t="shared" si="349"/>
        <v>0</v>
      </c>
      <c r="H5612" s="6">
        <f t="shared" si="350"/>
        <v>0</v>
      </c>
      <c r="I5612" s="7">
        <f>B5612+ProxiPrognose2030!H5612</f>
        <v>546</v>
      </c>
      <c r="J5612">
        <f t="shared" si="351"/>
        <v>3</v>
      </c>
      <c r="K5612">
        <f t="shared" si="352"/>
        <v>0</v>
      </c>
      <c r="L5612" s="20">
        <v>3</v>
      </c>
    </row>
    <row r="5613" spans="1:12" ht="14.4">
      <c r="A5613" s="2">
        <v>5612</v>
      </c>
      <c r="B5613">
        <v>529</v>
      </c>
      <c r="C5613">
        <v>3</v>
      </c>
      <c r="D5613" s="7">
        <f>Groei2030!B5613</f>
        <v>0</v>
      </c>
      <c r="E5613" s="7">
        <f>Groei2030!C5613</f>
        <v>0</v>
      </c>
      <c r="F5613" s="6">
        <v>9.5420857666015602E-2</v>
      </c>
      <c r="G5613" s="6">
        <f t="shared" si="349"/>
        <v>0</v>
      </c>
      <c r="H5613" s="6">
        <f t="shared" si="350"/>
        <v>0</v>
      </c>
      <c r="I5613" s="7">
        <f>B5613+ProxiPrognose2030!H5613</f>
        <v>529</v>
      </c>
      <c r="J5613">
        <f t="shared" si="351"/>
        <v>3</v>
      </c>
      <c r="K5613">
        <f t="shared" si="352"/>
        <v>0</v>
      </c>
      <c r="L5613" s="20">
        <v>3</v>
      </c>
    </row>
    <row r="5614" spans="1:12" ht="14.4">
      <c r="A5614" s="2">
        <v>5613</v>
      </c>
      <c r="B5614">
        <v>558</v>
      </c>
      <c r="C5614">
        <v>3</v>
      </c>
      <c r="D5614" s="7">
        <f>Groei2030!B5614</f>
        <v>0</v>
      </c>
      <c r="E5614" s="7">
        <f>Groei2030!C5614</f>
        <v>0</v>
      </c>
      <c r="F5614" s="6">
        <v>6.3070380859374997E-2</v>
      </c>
      <c r="G5614" s="6">
        <f t="shared" si="349"/>
        <v>0</v>
      </c>
      <c r="H5614" s="6">
        <f t="shared" si="350"/>
        <v>0</v>
      </c>
      <c r="I5614" s="7">
        <f>B5614+ProxiPrognose2030!H5614</f>
        <v>558</v>
      </c>
      <c r="J5614">
        <f t="shared" si="351"/>
        <v>3</v>
      </c>
      <c r="K5614">
        <f t="shared" si="352"/>
        <v>0</v>
      </c>
      <c r="L5614" s="20">
        <v>3</v>
      </c>
    </row>
    <row r="5615" spans="1:12" ht="14.4">
      <c r="A5615" s="2">
        <v>5614</v>
      </c>
      <c r="B5615">
        <v>563</v>
      </c>
      <c r="C5615">
        <v>3</v>
      </c>
      <c r="D5615" s="7">
        <f>Groei2030!B5615</f>
        <v>0</v>
      </c>
      <c r="E5615" s="7">
        <f>Groei2030!C5615</f>
        <v>0</v>
      </c>
      <c r="F5615" s="6">
        <v>0.11925404565429699</v>
      </c>
      <c r="G5615" s="6">
        <f t="shared" si="349"/>
        <v>0</v>
      </c>
      <c r="H5615" s="6">
        <f t="shared" si="350"/>
        <v>0</v>
      </c>
      <c r="I5615" s="7">
        <f>B5615+ProxiPrognose2030!H5615</f>
        <v>563</v>
      </c>
      <c r="J5615">
        <f t="shared" si="351"/>
        <v>3</v>
      </c>
      <c r="K5615">
        <f t="shared" si="352"/>
        <v>0</v>
      </c>
      <c r="L5615" s="20">
        <v>3</v>
      </c>
    </row>
    <row r="5616" spans="1:12" ht="14.4">
      <c r="A5616" s="2">
        <v>5615</v>
      </c>
      <c r="B5616">
        <v>527</v>
      </c>
      <c r="C5616">
        <v>3</v>
      </c>
      <c r="D5616" s="7">
        <f>Groei2030!B5616</f>
        <v>-1</v>
      </c>
      <c r="E5616" s="7">
        <f>Groei2030!C5616</f>
        <v>-10</v>
      </c>
      <c r="F5616" s="6">
        <v>0.11485199023437501</v>
      </c>
      <c r="G5616" s="6">
        <f t="shared" si="349"/>
        <v>-23.943860218600982</v>
      </c>
      <c r="H5616" s="6">
        <f t="shared" si="350"/>
        <v>-4.526249568733645</v>
      </c>
      <c r="I5616" s="7">
        <f>B5616+ProxiPrognose2030!H5616</f>
        <v>522.47375043126635</v>
      </c>
      <c r="J5616">
        <f t="shared" si="351"/>
        <v>3</v>
      </c>
      <c r="K5616">
        <f t="shared" si="352"/>
        <v>0</v>
      </c>
      <c r="L5616" s="20">
        <v>3</v>
      </c>
    </row>
    <row r="5617" spans="1:12" ht="14.4">
      <c r="A5617" s="2">
        <v>5616</v>
      </c>
      <c r="B5617">
        <v>495</v>
      </c>
      <c r="C5617">
        <v>3</v>
      </c>
      <c r="D5617" s="7">
        <f>Groei2030!B5617</f>
        <v>0</v>
      </c>
      <c r="E5617" s="7">
        <f>Groei2030!C5617</f>
        <v>0</v>
      </c>
      <c r="F5617" s="6">
        <v>3.9810445556640602E-2</v>
      </c>
      <c r="G5617" s="6">
        <f t="shared" si="349"/>
        <v>0</v>
      </c>
      <c r="H5617" s="6">
        <f t="shared" si="350"/>
        <v>0</v>
      </c>
      <c r="I5617" s="7">
        <f>B5617+ProxiPrognose2030!H5617</f>
        <v>495</v>
      </c>
      <c r="J5617">
        <f t="shared" si="351"/>
        <v>3</v>
      </c>
      <c r="K5617">
        <f t="shared" si="352"/>
        <v>0</v>
      </c>
      <c r="L5617" s="20">
        <v>3</v>
      </c>
    </row>
    <row r="5618" spans="1:12" ht="14.4">
      <c r="A5618" s="2">
        <v>5617</v>
      </c>
      <c r="B5618">
        <v>509</v>
      </c>
      <c r="C5618">
        <v>3</v>
      </c>
      <c r="D5618" s="7">
        <f>Groei2030!B5618</f>
        <v>0</v>
      </c>
      <c r="E5618" s="7">
        <f>Groei2030!C5618</f>
        <v>0</v>
      </c>
      <c r="F5618" s="6">
        <v>6.1787355224609403E-2</v>
      </c>
      <c r="G5618" s="6">
        <f t="shared" si="349"/>
        <v>0</v>
      </c>
      <c r="H5618" s="6">
        <f t="shared" si="350"/>
        <v>0</v>
      </c>
      <c r="I5618" s="7">
        <f>B5618+ProxiPrognose2030!H5618</f>
        <v>509</v>
      </c>
      <c r="J5618">
        <f t="shared" si="351"/>
        <v>3</v>
      </c>
      <c r="K5618">
        <f t="shared" si="352"/>
        <v>0</v>
      </c>
      <c r="L5618" s="20">
        <v>3</v>
      </c>
    </row>
    <row r="5619" spans="1:12" ht="14.4">
      <c r="A5619" s="2">
        <v>5618</v>
      </c>
      <c r="B5619">
        <v>540</v>
      </c>
      <c r="C5619">
        <v>3</v>
      </c>
      <c r="D5619" s="7">
        <f>Groei2030!B5619</f>
        <v>0</v>
      </c>
      <c r="E5619" s="7">
        <f>Groei2030!C5619</f>
        <v>0</v>
      </c>
      <c r="F5619" s="6">
        <v>0.115700110351562</v>
      </c>
      <c r="G5619" s="6">
        <f t="shared" si="349"/>
        <v>0</v>
      </c>
      <c r="H5619" s="6">
        <f t="shared" si="350"/>
        <v>0</v>
      </c>
      <c r="I5619" s="7">
        <f>B5619+ProxiPrognose2030!H5619</f>
        <v>540</v>
      </c>
      <c r="J5619">
        <f t="shared" si="351"/>
        <v>3</v>
      </c>
      <c r="K5619">
        <f t="shared" si="352"/>
        <v>0</v>
      </c>
      <c r="L5619" s="20">
        <v>3</v>
      </c>
    </row>
    <row r="5620" spans="1:12" ht="14.4">
      <c r="A5620" s="2">
        <v>5619</v>
      </c>
      <c r="B5620">
        <v>563</v>
      </c>
      <c r="C5620">
        <v>3</v>
      </c>
      <c r="D5620" s="7">
        <f>Groei2030!B5620</f>
        <v>0</v>
      </c>
      <c r="E5620" s="7">
        <f>Groei2030!C5620</f>
        <v>0</v>
      </c>
      <c r="F5620" s="6">
        <v>9.7242127685546895E-2</v>
      </c>
      <c r="G5620" s="6">
        <f t="shared" si="349"/>
        <v>0</v>
      </c>
      <c r="H5620" s="6">
        <f t="shared" si="350"/>
        <v>0</v>
      </c>
      <c r="I5620" s="7">
        <f>B5620+ProxiPrognose2030!H5620</f>
        <v>563</v>
      </c>
      <c r="J5620">
        <f t="shared" si="351"/>
        <v>3</v>
      </c>
      <c r="K5620">
        <f t="shared" si="352"/>
        <v>0</v>
      </c>
      <c r="L5620" s="20">
        <v>3</v>
      </c>
    </row>
    <row r="5621" spans="1:12" ht="14.4">
      <c r="A5621" s="2">
        <v>5620</v>
      </c>
      <c r="B5621">
        <v>566</v>
      </c>
      <c r="C5621">
        <v>3</v>
      </c>
      <c r="D5621" s="7">
        <f>Groei2030!B5621</f>
        <v>0</v>
      </c>
      <c r="E5621" s="7">
        <f>Groei2030!C5621</f>
        <v>0</v>
      </c>
      <c r="F5621" s="6">
        <v>4.6361312988281299E-2</v>
      </c>
      <c r="G5621" s="6">
        <f t="shared" si="349"/>
        <v>0</v>
      </c>
      <c r="H5621" s="6">
        <f t="shared" si="350"/>
        <v>0</v>
      </c>
      <c r="I5621" s="7">
        <f>B5621+ProxiPrognose2030!H5621</f>
        <v>566</v>
      </c>
      <c r="J5621">
        <f t="shared" si="351"/>
        <v>3</v>
      </c>
      <c r="K5621">
        <f t="shared" si="352"/>
        <v>0</v>
      </c>
      <c r="L5621" s="20">
        <v>3</v>
      </c>
    </row>
    <row r="5622" spans="1:12" ht="14.4">
      <c r="A5622" s="2">
        <v>5621</v>
      </c>
      <c r="B5622">
        <v>546</v>
      </c>
      <c r="C5622">
        <v>3</v>
      </c>
      <c r="D5622" s="7">
        <f>Groei2030!B5622</f>
        <v>0</v>
      </c>
      <c r="E5622" s="7">
        <f>Groei2030!C5622</f>
        <v>0</v>
      </c>
      <c r="F5622" s="6">
        <v>0.17977859814453101</v>
      </c>
      <c r="G5622" s="6">
        <f t="shared" si="349"/>
        <v>0</v>
      </c>
      <c r="H5622" s="6">
        <f t="shared" si="350"/>
        <v>0</v>
      </c>
      <c r="I5622" s="7">
        <f>B5622+ProxiPrognose2030!H5622</f>
        <v>546</v>
      </c>
      <c r="J5622">
        <f t="shared" si="351"/>
        <v>3</v>
      </c>
      <c r="K5622">
        <f t="shared" si="352"/>
        <v>0</v>
      </c>
      <c r="L5622" s="20">
        <v>3</v>
      </c>
    </row>
    <row r="5623" spans="1:12" ht="14.4">
      <c r="A5623" s="2">
        <v>5622</v>
      </c>
      <c r="B5623">
        <v>567</v>
      </c>
      <c r="C5623">
        <v>3</v>
      </c>
      <c r="D5623" s="7">
        <f>Groei2030!B5623</f>
        <v>0</v>
      </c>
      <c r="E5623" s="7">
        <f>Groei2030!C5623</f>
        <v>-10</v>
      </c>
      <c r="F5623" s="6">
        <v>0.13048529882812501</v>
      </c>
      <c r="G5623" s="6">
        <f t="shared" si="349"/>
        <v>-19.159246462645537</v>
      </c>
      <c r="H5623" s="6">
        <f t="shared" si="350"/>
        <v>-3.6217857207269448</v>
      </c>
      <c r="I5623" s="7">
        <f>B5623+ProxiPrognose2030!H5623</f>
        <v>563.37821427927304</v>
      </c>
      <c r="J5623">
        <f t="shared" si="351"/>
        <v>3</v>
      </c>
      <c r="K5623">
        <f t="shared" si="352"/>
        <v>0</v>
      </c>
      <c r="L5623" s="20">
        <v>3</v>
      </c>
    </row>
    <row r="5624" spans="1:12" ht="14.4">
      <c r="A5624" s="2">
        <v>5623</v>
      </c>
      <c r="B5624">
        <v>587</v>
      </c>
      <c r="C5624">
        <v>3</v>
      </c>
      <c r="D5624" s="7">
        <f>Groei2030!B5624</f>
        <v>-5</v>
      </c>
      <c r="E5624" s="7">
        <f>Groei2030!C5624</f>
        <v>-1</v>
      </c>
      <c r="F5624" s="6">
        <v>8.7770709960937499E-2</v>
      </c>
      <c r="G5624" s="6">
        <f t="shared" si="349"/>
        <v>-17.089983670720876</v>
      </c>
      <c r="H5624" s="6">
        <f t="shared" si="350"/>
        <v>-3.2306207317052698</v>
      </c>
      <c r="I5624" s="7">
        <f>B5624+ProxiPrognose2030!H5624</f>
        <v>583.76937926829476</v>
      </c>
      <c r="J5624">
        <f t="shared" si="351"/>
        <v>3</v>
      </c>
      <c r="K5624">
        <f t="shared" si="352"/>
        <v>0</v>
      </c>
      <c r="L5624" s="20">
        <v>3</v>
      </c>
    </row>
    <row r="5625" spans="1:12" ht="14.4">
      <c r="A5625" s="2">
        <v>5624</v>
      </c>
      <c r="B5625">
        <v>580</v>
      </c>
      <c r="C5625">
        <v>3</v>
      </c>
      <c r="D5625" s="7">
        <f>Groei2030!B5625</f>
        <v>0</v>
      </c>
      <c r="E5625" s="7">
        <f>Groei2030!C5625</f>
        <v>0</v>
      </c>
      <c r="F5625" s="6">
        <v>0.103302571777344</v>
      </c>
      <c r="G5625" s="6">
        <f t="shared" si="349"/>
        <v>0</v>
      </c>
      <c r="H5625" s="6">
        <f t="shared" si="350"/>
        <v>0</v>
      </c>
      <c r="I5625" s="7">
        <f>B5625+ProxiPrognose2030!H5625</f>
        <v>580</v>
      </c>
      <c r="J5625">
        <f t="shared" si="351"/>
        <v>3</v>
      </c>
      <c r="K5625">
        <f t="shared" si="352"/>
        <v>0</v>
      </c>
      <c r="L5625" s="20">
        <v>3</v>
      </c>
    </row>
    <row r="5626" spans="1:12" ht="14.4">
      <c r="A5626" s="2">
        <v>5625</v>
      </c>
      <c r="B5626">
        <v>573</v>
      </c>
      <c r="C5626">
        <v>3</v>
      </c>
      <c r="D5626" s="7">
        <f>Groei2030!B5626</f>
        <v>0</v>
      </c>
      <c r="E5626" s="7">
        <f>Groei2030!C5626</f>
        <v>0</v>
      </c>
      <c r="F5626" s="6">
        <v>7.7341576171874996E-2</v>
      </c>
      <c r="G5626" s="6">
        <f t="shared" si="349"/>
        <v>0</v>
      </c>
      <c r="H5626" s="6">
        <f t="shared" si="350"/>
        <v>0</v>
      </c>
      <c r="I5626" s="7">
        <f>B5626+ProxiPrognose2030!H5626</f>
        <v>573</v>
      </c>
      <c r="J5626">
        <f t="shared" si="351"/>
        <v>3</v>
      </c>
      <c r="K5626">
        <f t="shared" si="352"/>
        <v>0</v>
      </c>
      <c r="L5626" s="20">
        <v>3</v>
      </c>
    </row>
    <row r="5627" spans="1:12" ht="14.4">
      <c r="A5627" s="2">
        <v>5626</v>
      </c>
      <c r="B5627">
        <v>616</v>
      </c>
      <c r="C5627">
        <v>4</v>
      </c>
      <c r="D5627" s="7">
        <f>Groei2030!B5627</f>
        <v>-3</v>
      </c>
      <c r="E5627" s="7">
        <f>Groei2030!C5627</f>
        <v>-1</v>
      </c>
      <c r="F5627" s="6">
        <v>8.0616384277343703E-2</v>
      </c>
      <c r="G5627" s="6">
        <f t="shared" si="349"/>
        <v>-12.40442633298599</v>
      </c>
      <c r="H5627" s="6">
        <f t="shared" si="350"/>
        <v>-2.3448821045342134</v>
      </c>
      <c r="I5627" s="7">
        <f>B5627+ProxiPrognose2030!H5627</f>
        <v>613.65511789546576</v>
      </c>
      <c r="J5627">
        <f t="shared" si="351"/>
        <v>4</v>
      </c>
      <c r="K5627">
        <f t="shared" si="352"/>
        <v>0</v>
      </c>
      <c r="L5627" s="20">
        <v>4</v>
      </c>
    </row>
    <row r="5628" spans="1:12" ht="14.4">
      <c r="A5628" s="2">
        <v>5627</v>
      </c>
      <c r="B5628">
        <v>568</v>
      </c>
      <c r="C5628">
        <v>3</v>
      </c>
      <c r="D5628" s="7">
        <f>Groei2030!B5628</f>
        <v>123</v>
      </c>
      <c r="E5628" s="7">
        <f>Groei2030!C5628</f>
        <v>-14</v>
      </c>
      <c r="F5628" s="6">
        <v>9.0633903564453097E-2</v>
      </c>
      <c r="G5628" s="6">
        <f t="shared" si="349"/>
        <v>300.66011644992784</v>
      </c>
      <c r="H5628" s="6">
        <f t="shared" si="350"/>
        <v>56.835560765581825</v>
      </c>
      <c r="I5628" s="7">
        <f>B5628+ProxiPrognose2030!H5628</f>
        <v>624.83556076558182</v>
      </c>
      <c r="J5628">
        <f t="shared" si="351"/>
        <v>4</v>
      </c>
      <c r="K5628">
        <f t="shared" si="352"/>
        <v>1</v>
      </c>
      <c r="L5628" s="20">
        <v>4</v>
      </c>
    </row>
    <row r="5629" spans="1:12" ht="14.4">
      <c r="A5629" s="2">
        <v>5628</v>
      </c>
      <c r="B5629">
        <v>565</v>
      </c>
      <c r="C5629">
        <v>3</v>
      </c>
      <c r="D5629" s="7">
        <f>Groei2030!B5629</f>
        <v>-6</v>
      </c>
      <c r="E5629" s="7">
        <f>Groei2030!C5629</f>
        <v>3</v>
      </c>
      <c r="F5629" s="6">
        <v>3.7927013671875003E-2</v>
      </c>
      <c r="G5629" s="6">
        <f t="shared" si="349"/>
        <v>-19.774823467215583</v>
      </c>
      <c r="H5629" s="6">
        <f t="shared" si="350"/>
        <v>-3.738151884161736</v>
      </c>
      <c r="I5629" s="7">
        <f>B5629+ProxiPrognose2030!H5629</f>
        <v>561.26184811583823</v>
      </c>
      <c r="J5629">
        <f t="shared" si="351"/>
        <v>3</v>
      </c>
      <c r="K5629">
        <f t="shared" si="352"/>
        <v>0</v>
      </c>
      <c r="L5629" s="20">
        <v>3</v>
      </c>
    </row>
    <row r="5630" spans="1:12" ht="14.4">
      <c r="A5630" s="2">
        <v>5629</v>
      </c>
      <c r="B5630">
        <v>579</v>
      </c>
      <c r="C5630">
        <v>3</v>
      </c>
      <c r="D5630" s="7">
        <f>Groei2030!B5630</f>
        <v>-23</v>
      </c>
      <c r="E5630" s="7">
        <f>Groei2030!C5630</f>
        <v>0</v>
      </c>
      <c r="F5630" s="6">
        <v>8.4948334960937497E-2</v>
      </c>
      <c r="G5630" s="6">
        <f t="shared" si="349"/>
        <v>-67.688201336071756</v>
      </c>
      <c r="H5630" s="6">
        <f t="shared" si="350"/>
        <v>-12.795501197745134</v>
      </c>
      <c r="I5630" s="7">
        <f>B5630+ProxiPrognose2030!H5630</f>
        <v>566.20449880225488</v>
      </c>
      <c r="J5630">
        <f t="shared" si="351"/>
        <v>3</v>
      </c>
      <c r="K5630">
        <f t="shared" si="352"/>
        <v>0</v>
      </c>
      <c r="L5630" s="20">
        <v>3</v>
      </c>
    </row>
    <row r="5631" spans="1:12" ht="14.4">
      <c r="A5631" s="2">
        <v>5630</v>
      </c>
      <c r="B5631">
        <v>584</v>
      </c>
      <c r="C5631">
        <v>3</v>
      </c>
      <c r="D5631" s="7">
        <f>Groei2030!B5631</f>
        <v>-18</v>
      </c>
      <c r="E5631" s="7">
        <f>Groei2030!C5631</f>
        <v>7</v>
      </c>
      <c r="F5631" s="6">
        <v>7.5076129150390594E-2</v>
      </c>
      <c r="G5631" s="6">
        <f t="shared" si="349"/>
        <v>-36.629485711647035</v>
      </c>
      <c r="H5631" s="6">
        <f t="shared" si="350"/>
        <v>-6.9242884143000065</v>
      </c>
      <c r="I5631" s="7">
        <f>B5631+ProxiPrognose2030!H5631</f>
        <v>577.07571158569999</v>
      </c>
      <c r="J5631">
        <f t="shared" si="351"/>
        <v>3</v>
      </c>
      <c r="K5631">
        <f t="shared" si="352"/>
        <v>0</v>
      </c>
      <c r="L5631" s="20">
        <v>3</v>
      </c>
    </row>
    <row r="5632" spans="1:12" ht="14.4">
      <c r="A5632" s="2">
        <v>5631</v>
      </c>
      <c r="B5632">
        <v>618</v>
      </c>
      <c r="C5632">
        <v>4</v>
      </c>
      <c r="D5632" s="7">
        <f>Groei2030!B5632</f>
        <v>-18</v>
      </c>
      <c r="E5632" s="7">
        <f>Groei2030!C5632</f>
        <v>-26</v>
      </c>
      <c r="F5632" s="6">
        <v>0.109830679931641</v>
      </c>
      <c r="G5632" s="6">
        <f t="shared" si="349"/>
        <v>-100.15416463638792</v>
      </c>
      <c r="H5632" s="6">
        <f t="shared" si="350"/>
        <v>-18.932734335801118</v>
      </c>
      <c r="I5632" s="7">
        <f>B5632+ProxiPrognose2030!H5632</f>
        <v>599.06726566419889</v>
      </c>
      <c r="J5632">
        <f t="shared" si="351"/>
        <v>4</v>
      </c>
      <c r="K5632">
        <f t="shared" si="352"/>
        <v>0</v>
      </c>
      <c r="L5632" s="20">
        <v>4</v>
      </c>
    </row>
    <row r="5633" spans="1:12" ht="14.4">
      <c r="A5633" s="2">
        <v>5632</v>
      </c>
      <c r="B5633">
        <v>634</v>
      </c>
      <c r="C5633">
        <v>4</v>
      </c>
      <c r="D5633" s="7">
        <f>Groei2030!B5633</f>
        <v>-20</v>
      </c>
      <c r="E5633" s="7">
        <f>Groei2030!C5633</f>
        <v>-8</v>
      </c>
      <c r="F5633" s="6">
        <v>9.6435777099609404E-2</v>
      </c>
      <c r="G5633" s="6">
        <f t="shared" si="349"/>
        <v>-72.587168481772437</v>
      </c>
      <c r="H5633" s="6">
        <f t="shared" si="350"/>
        <v>-13.72158194362428</v>
      </c>
      <c r="I5633" s="7">
        <f>B5633+ProxiPrognose2030!H5633</f>
        <v>620.2784180563757</v>
      </c>
      <c r="J5633">
        <f t="shared" si="351"/>
        <v>4</v>
      </c>
      <c r="K5633">
        <f t="shared" si="352"/>
        <v>0</v>
      </c>
      <c r="L5633" s="20">
        <v>4</v>
      </c>
    </row>
    <row r="5634" spans="1:12" ht="14.4">
      <c r="A5634" s="2">
        <v>5633</v>
      </c>
      <c r="B5634">
        <v>619</v>
      </c>
      <c r="C5634">
        <v>4</v>
      </c>
      <c r="D5634" s="7">
        <f>Groei2030!B5634</f>
        <v>-14</v>
      </c>
      <c r="E5634" s="7">
        <f>Groei2030!C5634</f>
        <v>-3</v>
      </c>
      <c r="F5634" s="6">
        <v>5.9816809326171901E-2</v>
      </c>
      <c r="G5634" s="6">
        <f t="shared" si="349"/>
        <v>-71.050262424152393</v>
      </c>
      <c r="H5634" s="6">
        <f t="shared" si="350"/>
        <v>-13.431051497949413</v>
      </c>
      <c r="I5634" s="7">
        <f>B5634+ProxiPrognose2030!H5634</f>
        <v>605.5689485020506</v>
      </c>
      <c r="J5634">
        <f t="shared" si="351"/>
        <v>4</v>
      </c>
      <c r="K5634">
        <f t="shared" si="352"/>
        <v>0</v>
      </c>
      <c r="L5634" s="20">
        <v>4</v>
      </c>
    </row>
    <row r="5635" spans="1:12" ht="14.4">
      <c r="A5635" s="2">
        <v>5634</v>
      </c>
      <c r="B5635">
        <v>715</v>
      </c>
      <c r="C5635">
        <v>4</v>
      </c>
      <c r="D5635" s="7">
        <f>Groei2030!B5635</f>
        <v>32</v>
      </c>
      <c r="E5635" s="7">
        <f>Groei2030!C5635</f>
        <v>-2</v>
      </c>
      <c r="F5635" s="6">
        <v>7.9740374267578101E-2</v>
      </c>
      <c r="G5635" s="6">
        <f t="shared" ref="G5635:G5698" si="353">IFERROR((D5635+E5635)/((F5635/0.25)),0)</f>
        <v>94.055239505559356</v>
      </c>
      <c r="H5635" s="6">
        <f t="shared" ref="H5635:H5698" si="354">G5635/5.29</f>
        <v>17.779818432052807</v>
      </c>
      <c r="I5635" s="7">
        <f>B5635+ProxiPrognose2030!H5635</f>
        <v>732.77981843205282</v>
      </c>
      <c r="J5635">
        <f t="shared" ref="J5635:J5698" si="355">MAX(C5635,IF(I5635&gt;0,IF(A5635&lt;6701,IF(I5635&lt;200,1,IF(I5635&lt;400,2,IF(I5635&lt;600,3,IF(I5635&lt;900,4,IF(I5635&lt;2000,5,IF(I5635&gt;2000,6,0)))))),0),0))</f>
        <v>4</v>
      </c>
      <c r="K5635">
        <f t="shared" ref="K5635:K5698" si="356">J5635-C5635</f>
        <v>0</v>
      </c>
      <c r="L5635" s="20">
        <v>4</v>
      </c>
    </row>
    <row r="5636" spans="1:12" ht="14.4">
      <c r="A5636" s="2">
        <v>5635</v>
      </c>
      <c r="B5636">
        <v>647</v>
      </c>
      <c r="C5636">
        <v>4</v>
      </c>
      <c r="D5636" s="7">
        <f>Groei2030!B5636</f>
        <v>-10</v>
      </c>
      <c r="E5636" s="7">
        <f>Groei2030!C5636</f>
        <v>-3</v>
      </c>
      <c r="F5636" s="6">
        <v>5.7698165039062499E-2</v>
      </c>
      <c r="G5636" s="6">
        <f t="shared" si="353"/>
        <v>-56.327614540249286</v>
      </c>
      <c r="H5636" s="6">
        <f t="shared" si="354"/>
        <v>-10.647942257135972</v>
      </c>
      <c r="I5636" s="7">
        <f>B5636+ProxiPrognose2030!H5636</f>
        <v>636.35205774286408</v>
      </c>
      <c r="J5636">
        <f t="shared" si="355"/>
        <v>4</v>
      </c>
      <c r="K5636">
        <f t="shared" si="356"/>
        <v>0</v>
      </c>
      <c r="L5636" s="20">
        <v>4</v>
      </c>
    </row>
    <row r="5637" spans="1:12" ht="14.4">
      <c r="A5637" s="2">
        <v>5636</v>
      </c>
      <c r="B5637">
        <v>695</v>
      </c>
      <c r="C5637">
        <v>4</v>
      </c>
      <c r="D5637" s="7">
        <f>Groei2030!B5637</f>
        <v>-1</v>
      </c>
      <c r="E5637" s="7">
        <f>Groei2030!C5637</f>
        <v>20</v>
      </c>
      <c r="F5637" s="6">
        <v>7.8585015869140601E-2</v>
      </c>
      <c r="G5637" s="6">
        <f t="shared" si="353"/>
        <v>60.444092903279142</v>
      </c>
      <c r="H5637" s="6">
        <f t="shared" si="354"/>
        <v>11.426104518578288</v>
      </c>
      <c r="I5637" s="7">
        <f>B5637+ProxiPrognose2030!H5637</f>
        <v>706.42610451857831</v>
      </c>
      <c r="J5637">
        <f t="shared" si="355"/>
        <v>4</v>
      </c>
      <c r="K5637">
        <f t="shared" si="356"/>
        <v>0</v>
      </c>
      <c r="L5637" s="20">
        <v>4</v>
      </c>
    </row>
    <row r="5638" spans="1:12" ht="14.4">
      <c r="A5638" s="2">
        <v>5637</v>
      </c>
      <c r="B5638">
        <v>768</v>
      </c>
      <c r="C5638">
        <v>4</v>
      </c>
      <c r="D5638" s="7">
        <f>Groei2030!B5638</f>
        <v>-8</v>
      </c>
      <c r="E5638" s="7">
        <f>Groei2030!C5638</f>
        <v>5</v>
      </c>
      <c r="F5638" s="6">
        <v>4.0441783691406198E-2</v>
      </c>
      <c r="G5638" s="6">
        <f t="shared" si="353"/>
        <v>-18.545176091216113</v>
      </c>
      <c r="H5638" s="6">
        <f t="shared" si="354"/>
        <v>-3.5057043650692084</v>
      </c>
      <c r="I5638" s="7">
        <f>B5638+ProxiPrognose2030!H5638</f>
        <v>764.49429563493084</v>
      </c>
      <c r="J5638">
        <f t="shared" si="355"/>
        <v>4</v>
      </c>
      <c r="K5638">
        <f t="shared" si="356"/>
        <v>0</v>
      </c>
      <c r="L5638" s="20">
        <v>4</v>
      </c>
    </row>
    <row r="5639" spans="1:12" ht="14.4">
      <c r="A5639" s="2">
        <v>5638</v>
      </c>
      <c r="B5639">
        <v>777</v>
      </c>
      <c r="C5639">
        <v>4</v>
      </c>
      <c r="D5639" s="7">
        <f>Groei2030!B5639</f>
        <v>-22</v>
      </c>
      <c r="E5639" s="7">
        <f>Groei2030!C5639</f>
        <v>1</v>
      </c>
      <c r="F5639" s="6">
        <v>9.9497196044921896E-2</v>
      </c>
      <c r="G5639" s="6">
        <f t="shared" si="353"/>
        <v>-52.765306045706879</v>
      </c>
      <c r="H5639" s="6">
        <f t="shared" si="354"/>
        <v>-9.9745380048595234</v>
      </c>
      <c r="I5639" s="7">
        <f>B5639+ProxiPrognose2030!H5639</f>
        <v>767.02546199514052</v>
      </c>
      <c r="J5639">
        <f t="shared" si="355"/>
        <v>4</v>
      </c>
      <c r="K5639">
        <f t="shared" si="356"/>
        <v>0</v>
      </c>
      <c r="L5639" s="20">
        <v>4</v>
      </c>
    </row>
    <row r="5640" spans="1:12" ht="14.4">
      <c r="A5640" s="2">
        <v>5639</v>
      </c>
      <c r="B5640">
        <v>599</v>
      </c>
      <c r="C5640">
        <v>3</v>
      </c>
      <c r="D5640" s="7">
        <f>Groei2030!B5640</f>
        <v>-6</v>
      </c>
      <c r="E5640" s="7">
        <f>Groei2030!C5640</f>
        <v>-4</v>
      </c>
      <c r="F5640" s="6">
        <v>7.4370613525390594E-2</v>
      </c>
      <c r="G5640" s="6">
        <f t="shared" si="353"/>
        <v>-33.615427942469296</v>
      </c>
      <c r="H5640" s="6">
        <f t="shared" si="354"/>
        <v>-6.3545232405423997</v>
      </c>
      <c r="I5640" s="7">
        <f>B5640+ProxiPrognose2030!H5640</f>
        <v>592.64547675945755</v>
      </c>
      <c r="J5640">
        <f t="shared" si="355"/>
        <v>3</v>
      </c>
      <c r="K5640">
        <f t="shared" si="356"/>
        <v>0</v>
      </c>
      <c r="L5640" s="20">
        <v>3</v>
      </c>
    </row>
    <row r="5641" spans="1:12" ht="14.4">
      <c r="A5641" s="2">
        <v>5640</v>
      </c>
      <c r="B5641">
        <v>654</v>
      </c>
      <c r="C5641">
        <v>4</v>
      </c>
      <c r="D5641" s="7">
        <f>Groei2030!B5641</f>
        <v>-5</v>
      </c>
      <c r="E5641" s="7">
        <f>Groei2030!C5641</f>
        <v>1</v>
      </c>
      <c r="F5641" s="6">
        <v>5.7135653076171897E-2</v>
      </c>
      <c r="G5641" s="6">
        <f t="shared" si="353"/>
        <v>-17.502206523601362</v>
      </c>
      <c r="H5641" s="6">
        <f t="shared" si="354"/>
        <v>-3.3085456566354181</v>
      </c>
      <c r="I5641" s="7">
        <f>B5641+ProxiPrognose2030!H5641</f>
        <v>650.69145434336463</v>
      </c>
      <c r="J5641">
        <f t="shared" si="355"/>
        <v>4</v>
      </c>
      <c r="K5641">
        <f t="shared" si="356"/>
        <v>0</v>
      </c>
      <c r="L5641" s="20">
        <v>4</v>
      </c>
    </row>
    <row r="5642" spans="1:12" ht="14.4">
      <c r="A5642" s="2">
        <v>5641</v>
      </c>
      <c r="B5642">
        <v>704</v>
      </c>
      <c r="C5642">
        <v>4</v>
      </c>
      <c r="D5642" s="7">
        <f>Groei2030!B5642</f>
        <v>-26</v>
      </c>
      <c r="E5642" s="7">
        <f>Groei2030!C5642</f>
        <v>-2</v>
      </c>
      <c r="F5642" s="6">
        <v>9.4552000488281204E-2</v>
      </c>
      <c r="G5642" s="6">
        <f t="shared" si="353"/>
        <v>-74.033335771331267</v>
      </c>
      <c r="H5642" s="6">
        <f t="shared" si="354"/>
        <v>-13.994959503087196</v>
      </c>
      <c r="I5642" s="7">
        <f>B5642+ProxiPrognose2030!H5642</f>
        <v>690.00504049691278</v>
      </c>
      <c r="J5642">
        <f t="shared" si="355"/>
        <v>4</v>
      </c>
      <c r="K5642">
        <f t="shared" si="356"/>
        <v>0</v>
      </c>
      <c r="L5642" s="20">
        <v>4</v>
      </c>
    </row>
    <row r="5643" spans="1:12" ht="14.4">
      <c r="A5643" s="2">
        <v>5642</v>
      </c>
      <c r="B5643">
        <v>702</v>
      </c>
      <c r="C5643">
        <v>4</v>
      </c>
      <c r="D5643" s="7">
        <f>Groei2030!B5643</f>
        <v>201</v>
      </c>
      <c r="E5643" s="7">
        <f>Groei2030!C5643</f>
        <v>0</v>
      </c>
      <c r="F5643" s="6">
        <v>0.117361950195312</v>
      </c>
      <c r="G5643" s="6">
        <f t="shared" si="353"/>
        <v>428.16261928482533</v>
      </c>
      <c r="H5643" s="6">
        <f t="shared" si="354"/>
        <v>80.938113286356398</v>
      </c>
      <c r="I5643" s="7">
        <f>B5643+ProxiPrognose2030!H5643</f>
        <v>782.93811328635638</v>
      </c>
      <c r="J5643">
        <f t="shared" si="355"/>
        <v>4</v>
      </c>
      <c r="K5643">
        <f t="shared" si="356"/>
        <v>0</v>
      </c>
      <c r="L5643" s="20">
        <v>4</v>
      </c>
    </row>
    <row r="5644" spans="1:12" ht="14.4">
      <c r="A5644" s="2">
        <v>5643</v>
      </c>
      <c r="B5644">
        <v>864</v>
      </c>
      <c r="C5644">
        <v>4</v>
      </c>
      <c r="D5644" s="7">
        <f>Groei2030!B5644</f>
        <v>-22</v>
      </c>
      <c r="E5644" s="7">
        <f>Groei2030!C5644</f>
        <v>-13</v>
      </c>
      <c r="F5644" s="6">
        <v>9.1222541748046906E-2</v>
      </c>
      <c r="G5644" s="6">
        <f t="shared" si="353"/>
        <v>-95.919274253146313</v>
      </c>
      <c r="H5644" s="6">
        <f t="shared" si="354"/>
        <v>-18.132187949555068</v>
      </c>
      <c r="I5644" s="7">
        <f>B5644+ProxiPrognose2030!H5644</f>
        <v>845.86781205044497</v>
      </c>
      <c r="J5644">
        <f t="shared" si="355"/>
        <v>4</v>
      </c>
      <c r="K5644">
        <f t="shared" si="356"/>
        <v>0</v>
      </c>
      <c r="L5644" s="20">
        <v>4</v>
      </c>
    </row>
    <row r="5645" spans="1:12" ht="14.4">
      <c r="A5645" s="2">
        <v>5644</v>
      </c>
      <c r="B5645">
        <v>910</v>
      </c>
      <c r="C5645">
        <v>5</v>
      </c>
      <c r="D5645" s="7">
        <f>Groei2030!B5645</f>
        <v>135</v>
      </c>
      <c r="E5645" s="7">
        <f>Groei2030!C5645</f>
        <v>10</v>
      </c>
      <c r="F5645" s="6">
        <v>0.137208020996094</v>
      </c>
      <c r="G5645" s="6">
        <f t="shared" si="353"/>
        <v>264.19738246229758</v>
      </c>
      <c r="H5645" s="6">
        <f t="shared" si="354"/>
        <v>49.94279441631334</v>
      </c>
      <c r="I5645" s="7">
        <f>B5645+ProxiPrognose2030!H5645</f>
        <v>959.94279441631329</v>
      </c>
      <c r="J5645">
        <f t="shared" si="355"/>
        <v>5</v>
      </c>
      <c r="K5645">
        <f t="shared" si="356"/>
        <v>0</v>
      </c>
      <c r="L5645" s="20">
        <v>5</v>
      </c>
    </row>
    <row r="5646" spans="1:12" ht="14.4">
      <c r="A5646" s="2">
        <v>5645</v>
      </c>
      <c r="B5646">
        <v>803</v>
      </c>
      <c r="C5646">
        <v>4</v>
      </c>
      <c r="D5646" s="7">
        <f>Groei2030!B5646</f>
        <v>-1</v>
      </c>
      <c r="E5646" s="7">
        <f>Groei2030!C5646</f>
        <v>-3</v>
      </c>
      <c r="F5646" s="6">
        <v>0.132178623535156</v>
      </c>
      <c r="G5646" s="6">
        <f t="shared" si="353"/>
        <v>-7.5655198492366402</v>
      </c>
      <c r="H5646" s="6">
        <f t="shared" si="354"/>
        <v>-1.4301549809521059</v>
      </c>
      <c r="I5646" s="7">
        <f>B5646+ProxiPrognose2030!H5646</f>
        <v>801.56984501904788</v>
      </c>
      <c r="J5646">
        <f t="shared" si="355"/>
        <v>4</v>
      </c>
      <c r="K5646">
        <f t="shared" si="356"/>
        <v>0</v>
      </c>
      <c r="L5646" s="20">
        <v>4</v>
      </c>
    </row>
    <row r="5647" spans="1:12" ht="14.4">
      <c r="A5647" s="2">
        <v>5646</v>
      </c>
      <c r="B5647">
        <v>824</v>
      </c>
      <c r="C5647">
        <v>4</v>
      </c>
      <c r="D5647" s="7">
        <f>Groei2030!B5647</f>
        <v>91</v>
      </c>
      <c r="E5647" s="7">
        <f>Groei2030!C5647</f>
        <v>3</v>
      </c>
      <c r="F5647" s="6">
        <v>6.5859280761718694E-2</v>
      </c>
      <c r="G5647" s="6">
        <f t="shared" si="353"/>
        <v>356.8213883935943</v>
      </c>
      <c r="H5647" s="6">
        <f t="shared" si="354"/>
        <v>67.45205829746584</v>
      </c>
      <c r="I5647" s="7">
        <f>B5647+ProxiPrognose2030!H5647</f>
        <v>891.45205829746578</v>
      </c>
      <c r="J5647">
        <f t="shared" si="355"/>
        <v>4</v>
      </c>
      <c r="K5647">
        <f t="shared" si="356"/>
        <v>0</v>
      </c>
      <c r="L5647" s="20">
        <v>4</v>
      </c>
    </row>
    <row r="5648" spans="1:12" ht="14.4">
      <c r="A5648" s="2">
        <v>5647</v>
      </c>
      <c r="B5648">
        <v>947</v>
      </c>
      <c r="C5648">
        <v>5</v>
      </c>
      <c r="D5648" s="7">
        <f>Groei2030!B5648</f>
        <v>-15</v>
      </c>
      <c r="E5648" s="7">
        <f>Groei2030!C5648</f>
        <v>-5</v>
      </c>
      <c r="F5648" s="6">
        <v>7.09322817382812E-2</v>
      </c>
      <c r="G5648" s="6">
        <f t="shared" si="353"/>
        <v>-70.489766823637467</v>
      </c>
      <c r="H5648" s="6">
        <f t="shared" si="354"/>
        <v>-13.325097698230145</v>
      </c>
      <c r="I5648" s="7">
        <f>B5648+ProxiPrognose2030!H5648</f>
        <v>933.67490230176986</v>
      </c>
      <c r="J5648">
        <f t="shared" si="355"/>
        <v>5</v>
      </c>
      <c r="K5648">
        <f t="shared" si="356"/>
        <v>0</v>
      </c>
      <c r="L5648" s="20">
        <v>5</v>
      </c>
    </row>
    <row r="5649" spans="1:12" ht="14.4">
      <c r="A5649" s="2">
        <v>5648</v>
      </c>
      <c r="B5649">
        <v>950</v>
      </c>
      <c r="C5649">
        <v>5</v>
      </c>
      <c r="D5649" s="7">
        <f>Groei2030!B5649</f>
        <v>166</v>
      </c>
      <c r="E5649" s="7">
        <f>Groei2030!C5649</f>
        <v>30</v>
      </c>
      <c r="F5649" s="6">
        <v>0.118874321777344</v>
      </c>
      <c r="G5649" s="6">
        <f t="shared" si="353"/>
        <v>412.20003838826364</v>
      </c>
      <c r="H5649" s="6">
        <f t="shared" si="354"/>
        <v>77.920612171694444</v>
      </c>
      <c r="I5649" s="7">
        <f>B5649+ProxiPrognose2030!H5649</f>
        <v>1027.9206121716945</v>
      </c>
      <c r="J5649">
        <f t="shared" si="355"/>
        <v>5</v>
      </c>
      <c r="K5649">
        <f t="shared" si="356"/>
        <v>0</v>
      </c>
      <c r="L5649" s="20">
        <v>5</v>
      </c>
    </row>
    <row r="5650" spans="1:12" ht="14.4">
      <c r="A5650" s="2">
        <v>5649</v>
      </c>
      <c r="B5650">
        <v>1191</v>
      </c>
      <c r="C5650">
        <v>5</v>
      </c>
      <c r="D5650" s="7">
        <f>Groei2030!B5650</f>
        <v>-4</v>
      </c>
      <c r="E5650" s="7">
        <f>Groei2030!C5650</f>
        <v>-6</v>
      </c>
      <c r="F5650" s="6">
        <v>7.0327072021484402E-2</v>
      </c>
      <c r="G5650" s="6">
        <f t="shared" si="353"/>
        <v>-35.548188316958061</v>
      </c>
      <c r="H5650" s="6">
        <f t="shared" si="354"/>
        <v>-6.719884369935361</v>
      </c>
      <c r="I5650" s="7">
        <f>B5650+ProxiPrognose2030!H5650</f>
        <v>1184.2801156300645</v>
      </c>
      <c r="J5650">
        <f t="shared" si="355"/>
        <v>5</v>
      </c>
      <c r="K5650">
        <f t="shared" si="356"/>
        <v>0</v>
      </c>
      <c r="L5650" s="20">
        <v>5</v>
      </c>
    </row>
    <row r="5651" spans="1:12" ht="14.4">
      <c r="A5651" s="2">
        <v>5650</v>
      </c>
      <c r="B5651">
        <v>1171</v>
      </c>
      <c r="C5651">
        <v>5</v>
      </c>
      <c r="D5651" s="7">
        <f>Groei2030!B5651</f>
        <v>0</v>
      </c>
      <c r="E5651" s="7">
        <f>Groei2030!C5651</f>
        <v>0</v>
      </c>
      <c r="F5651" s="6">
        <v>5.6366488037109398E-2</v>
      </c>
      <c r="G5651" s="6">
        <f t="shared" si="353"/>
        <v>0</v>
      </c>
      <c r="H5651" s="6">
        <f t="shared" si="354"/>
        <v>0</v>
      </c>
      <c r="I5651" s="7">
        <f>B5651+ProxiPrognose2030!H5651</f>
        <v>1171</v>
      </c>
      <c r="J5651">
        <f t="shared" si="355"/>
        <v>5</v>
      </c>
      <c r="K5651">
        <f t="shared" si="356"/>
        <v>0</v>
      </c>
      <c r="L5651" s="20">
        <v>5</v>
      </c>
    </row>
    <row r="5652" spans="1:12" ht="14.4">
      <c r="A5652" s="2">
        <v>5651</v>
      </c>
      <c r="B5652">
        <v>1131</v>
      </c>
      <c r="C5652">
        <v>5</v>
      </c>
      <c r="D5652" s="7">
        <f>Groei2030!B5652</f>
        <v>5</v>
      </c>
      <c r="E5652" s="7">
        <f>Groei2030!C5652</f>
        <v>-7</v>
      </c>
      <c r="F5652" s="6">
        <v>8.3347356201171896E-2</v>
      </c>
      <c r="G5652" s="6">
        <f t="shared" si="353"/>
        <v>-5.9989905233847098</v>
      </c>
      <c r="H5652" s="6">
        <f t="shared" si="354"/>
        <v>-1.1340246736076955</v>
      </c>
      <c r="I5652" s="7">
        <f>B5652+ProxiPrognose2030!H5652</f>
        <v>1129.8659753263923</v>
      </c>
      <c r="J5652">
        <f t="shared" si="355"/>
        <v>5</v>
      </c>
      <c r="K5652">
        <f t="shared" si="356"/>
        <v>0</v>
      </c>
      <c r="L5652" s="20">
        <v>5</v>
      </c>
    </row>
    <row r="5653" spans="1:12" ht="14.4">
      <c r="A5653" s="2">
        <v>5652</v>
      </c>
      <c r="B5653">
        <v>1052</v>
      </c>
      <c r="C5653">
        <v>5</v>
      </c>
      <c r="D5653" s="7">
        <f>Groei2030!B5653</f>
        <v>-1</v>
      </c>
      <c r="E5653" s="7">
        <f>Groei2030!C5653</f>
        <v>2</v>
      </c>
      <c r="F5653" s="6">
        <v>8.3462666748046893E-2</v>
      </c>
      <c r="G5653" s="6">
        <f t="shared" si="353"/>
        <v>2.995351211993837</v>
      </c>
      <c r="H5653" s="6">
        <f t="shared" si="354"/>
        <v>0.56622896256972344</v>
      </c>
      <c r="I5653" s="7">
        <f>B5653+ProxiPrognose2030!H5653</f>
        <v>1052.5662289625698</v>
      </c>
      <c r="J5653">
        <f t="shared" si="355"/>
        <v>5</v>
      </c>
      <c r="K5653">
        <f t="shared" si="356"/>
        <v>0</v>
      </c>
      <c r="L5653" s="20">
        <v>5</v>
      </c>
    </row>
    <row r="5654" spans="1:12" ht="14.4">
      <c r="A5654" s="2">
        <v>5653</v>
      </c>
      <c r="B5654">
        <v>1217</v>
      </c>
      <c r="C5654">
        <v>5</v>
      </c>
      <c r="D5654" s="7">
        <f>Groei2030!B5654</f>
        <v>-10</v>
      </c>
      <c r="E5654" s="7">
        <f>Groei2030!C5654</f>
        <v>-7</v>
      </c>
      <c r="F5654" s="6">
        <v>0.13291484008789101</v>
      </c>
      <c r="G5654" s="6">
        <f t="shared" si="353"/>
        <v>-31.975361044633189</v>
      </c>
      <c r="H5654" s="6">
        <f t="shared" si="354"/>
        <v>-6.0444916908569359</v>
      </c>
      <c r="I5654" s="7">
        <f>B5654+ProxiPrognose2030!H5654</f>
        <v>1210.9555083091432</v>
      </c>
      <c r="J5654">
        <f t="shared" si="355"/>
        <v>5</v>
      </c>
      <c r="K5654">
        <f t="shared" si="356"/>
        <v>0</v>
      </c>
      <c r="L5654" s="20">
        <v>5</v>
      </c>
    </row>
    <row r="5655" spans="1:12" ht="14.4">
      <c r="A5655" s="2">
        <v>5654</v>
      </c>
      <c r="B5655">
        <v>1251</v>
      </c>
      <c r="C5655">
        <v>5</v>
      </c>
      <c r="D5655" s="7">
        <f>Groei2030!B5655</f>
        <v>18</v>
      </c>
      <c r="E5655" s="7">
        <f>Groei2030!C5655</f>
        <v>12</v>
      </c>
      <c r="F5655" s="6">
        <v>7.7439093505859397E-2</v>
      </c>
      <c r="G5655" s="6">
        <f t="shared" si="353"/>
        <v>96.850307260279536</v>
      </c>
      <c r="H5655" s="6">
        <f t="shared" si="354"/>
        <v>18.308186627652088</v>
      </c>
      <c r="I5655" s="7">
        <f>B5655+ProxiPrognose2030!H5655</f>
        <v>1269.308186627652</v>
      </c>
      <c r="J5655">
        <f t="shared" si="355"/>
        <v>5</v>
      </c>
      <c r="K5655">
        <f t="shared" si="356"/>
        <v>0</v>
      </c>
      <c r="L5655" s="20">
        <v>5</v>
      </c>
    </row>
    <row r="5656" spans="1:12" ht="14.4">
      <c r="A5656" s="2">
        <v>5655</v>
      </c>
      <c r="B5656">
        <v>1171</v>
      </c>
      <c r="C5656">
        <v>5</v>
      </c>
      <c r="D5656" s="7">
        <f>Groei2030!B5656</f>
        <v>-17</v>
      </c>
      <c r="E5656" s="7">
        <f>Groei2030!C5656</f>
        <v>-4</v>
      </c>
      <c r="F5656" s="6">
        <v>7.5938755859374998E-2</v>
      </c>
      <c r="G5656" s="6">
        <f t="shared" si="353"/>
        <v>-69.134659115591276</v>
      </c>
      <c r="H5656" s="6">
        <f t="shared" si="354"/>
        <v>-13.068933670244098</v>
      </c>
      <c r="I5656" s="7">
        <f>B5656+ProxiPrognose2030!H5656</f>
        <v>1157.9310663297558</v>
      </c>
      <c r="J5656">
        <f t="shared" si="355"/>
        <v>5</v>
      </c>
      <c r="K5656">
        <f t="shared" si="356"/>
        <v>0</v>
      </c>
      <c r="L5656" s="20">
        <v>5</v>
      </c>
    </row>
    <row r="5657" spans="1:12" ht="14.4">
      <c r="A5657" s="2">
        <v>5656</v>
      </c>
      <c r="B5657">
        <v>1437</v>
      </c>
      <c r="C5657">
        <v>5</v>
      </c>
      <c r="D5657" s="7">
        <f>Groei2030!B5657</f>
        <v>-14</v>
      </c>
      <c r="E5657" s="7">
        <f>Groei2030!C5657</f>
        <v>-13</v>
      </c>
      <c r="F5657" s="6">
        <v>4.9912007568359402E-2</v>
      </c>
      <c r="G5657" s="6">
        <f t="shared" si="353"/>
        <v>-135.23799840660007</v>
      </c>
      <c r="H5657" s="6">
        <f t="shared" si="354"/>
        <v>-25.564839018260884</v>
      </c>
      <c r="I5657" s="7">
        <f>B5657+ProxiPrognose2030!H5657</f>
        <v>1411.435160981739</v>
      </c>
      <c r="J5657">
        <f t="shared" si="355"/>
        <v>5</v>
      </c>
      <c r="K5657">
        <f t="shared" si="356"/>
        <v>0</v>
      </c>
      <c r="L5657" s="20">
        <v>5</v>
      </c>
    </row>
    <row r="5658" spans="1:12" ht="14.4">
      <c r="A5658" s="2">
        <v>5657</v>
      </c>
      <c r="B5658">
        <v>1392</v>
      </c>
      <c r="C5658">
        <v>5</v>
      </c>
      <c r="D5658" s="7">
        <f>Groei2030!B5658</f>
        <v>-4</v>
      </c>
      <c r="E5658" s="7">
        <f>Groei2030!C5658</f>
        <v>-3</v>
      </c>
      <c r="F5658" s="6">
        <v>0.13766984716796901</v>
      </c>
      <c r="G5658" s="6">
        <f t="shared" si="353"/>
        <v>-12.711570732441142</v>
      </c>
      <c r="H5658" s="6">
        <f t="shared" si="354"/>
        <v>-2.4029434276826356</v>
      </c>
      <c r="I5658" s="7">
        <f>B5658+ProxiPrognose2030!H5658</f>
        <v>1389.5970565723173</v>
      </c>
      <c r="J5658">
        <f t="shared" si="355"/>
        <v>5</v>
      </c>
      <c r="K5658">
        <f t="shared" si="356"/>
        <v>0</v>
      </c>
      <c r="L5658" s="20">
        <v>5</v>
      </c>
    </row>
    <row r="5659" spans="1:12" ht="14.4">
      <c r="A5659" s="2">
        <v>5658</v>
      </c>
      <c r="B5659">
        <v>1473</v>
      </c>
      <c r="C5659">
        <v>5</v>
      </c>
      <c r="D5659" s="7">
        <f>Groei2030!B5659</f>
        <v>-24</v>
      </c>
      <c r="E5659" s="7">
        <f>Groei2030!C5659</f>
        <v>4</v>
      </c>
      <c r="F5659" s="6">
        <v>7.5124863525390606E-2</v>
      </c>
      <c r="G5659" s="6">
        <f t="shared" si="353"/>
        <v>-66.555861340235325</v>
      </c>
      <c r="H5659" s="6">
        <f t="shared" si="354"/>
        <v>-12.581448268475487</v>
      </c>
      <c r="I5659" s="7">
        <f>B5659+ProxiPrognose2030!H5659</f>
        <v>1460.4185517315245</v>
      </c>
      <c r="J5659">
        <f t="shared" si="355"/>
        <v>5</v>
      </c>
      <c r="K5659">
        <f t="shared" si="356"/>
        <v>0</v>
      </c>
      <c r="L5659" s="20">
        <v>5</v>
      </c>
    </row>
    <row r="5660" spans="1:12" ht="14.4">
      <c r="A5660" s="2">
        <v>5659</v>
      </c>
      <c r="B5660">
        <v>1471</v>
      </c>
      <c r="C5660">
        <v>5</v>
      </c>
      <c r="D5660" s="7">
        <f>Groei2030!B5660</f>
        <v>-9</v>
      </c>
      <c r="E5660" s="7">
        <f>Groei2030!C5660</f>
        <v>19</v>
      </c>
      <c r="F5660" s="6">
        <v>8.7165197753906201E-2</v>
      </c>
      <c r="G5660" s="6">
        <f t="shared" si="353"/>
        <v>28.681171665075073</v>
      </c>
      <c r="H5660" s="6">
        <f t="shared" si="354"/>
        <v>5.4217715812996357</v>
      </c>
      <c r="I5660" s="7">
        <f>B5660+ProxiPrognose2030!H5660</f>
        <v>1476.4217715812997</v>
      </c>
      <c r="J5660">
        <f t="shared" si="355"/>
        <v>5</v>
      </c>
      <c r="K5660">
        <f t="shared" si="356"/>
        <v>0</v>
      </c>
      <c r="L5660" s="20">
        <v>5</v>
      </c>
    </row>
    <row r="5661" spans="1:12" ht="14.4">
      <c r="A5661" s="2">
        <v>5660</v>
      </c>
      <c r="B5661">
        <v>1483</v>
      </c>
      <c r="C5661">
        <v>5</v>
      </c>
      <c r="D5661" s="7">
        <f>Groei2030!B5661</f>
        <v>-9</v>
      </c>
      <c r="E5661" s="7">
        <f>Groei2030!C5661</f>
        <v>39</v>
      </c>
      <c r="F5661" s="6">
        <v>6.4328487304687501E-2</v>
      </c>
      <c r="G5661" s="6">
        <f t="shared" si="353"/>
        <v>116.58909317231044</v>
      </c>
      <c r="H5661" s="6">
        <f t="shared" si="354"/>
        <v>22.039526119529384</v>
      </c>
      <c r="I5661" s="7">
        <f>B5661+ProxiPrognose2030!H5661</f>
        <v>1505.0395261195295</v>
      </c>
      <c r="J5661">
        <f t="shared" si="355"/>
        <v>5</v>
      </c>
      <c r="K5661">
        <f t="shared" si="356"/>
        <v>0</v>
      </c>
      <c r="L5661" s="20">
        <v>5</v>
      </c>
    </row>
    <row r="5662" spans="1:12" ht="14.4">
      <c r="A5662" s="2">
        <v>5661</v>
      </c>
      <c r="B5662">
        <v>1526</v>
      </c>
      <c r="C5662">
        <v>5</v>
      </c>
      <c r="D5662" s="7">
        <f>Groei2030!B5662</f>
        <v>59</v>
      </c>
      <c r="E5662" s="7">
        <f>Groei2030!C5662</f>
        <v>-3</v>
      </c>
      <c r="F5662" s="6">
        <v>4.9660947998046899E-2</v>
      </c>
      <c r="G5662" s="6">
        <f t="shared" si="353"/>
        <v>281.91165421470816</v>
      </c>
      <c r="H5662" s="6">
        <f t="shared" si="354"/>
        <v>53.291428017903243</v>
      </c>
      <c r="I5662" s="7">
        <f>B5662+ProxiPrognose2030!H5662</f>
        <v>1579.2914280179032</v>
      </c>
      <c r="J5662">
        <f t="shared" si="355"/>
        <v>5</v>
      </c>
      <c r="K5662">
        <f t="shared" si="356"/>
        <v>0</v>
      </c>
      <c r="L5662" s="20">
        <v>5</v>
      </c>
    </row>
    <row r="5663" spans="1:12" ht="14.4">
      <c r="A5663" s="2">
        <v>5662</v>
      </c>
      <c r="B5663">
        <v>1210</v>
      </c>
      <c r="C5663">
        <v>5</v>
      </c>
      <c r="D5663" s="7">
        <f>Groei2030!B5663</f>
        <v>-15</v>
      </c>
      <c r="E5663" s="7">
        <f>Groei2030!C5663</f>
        <v>-7</v>
      </c>
      <c r="F5663" s="6">
        <v>7.2566004150390606E-2</v>
      </c>
      <c r="G5663" s="6">
        <f t="shared" si="353"/>
        <v>-75.79306680028067</v>
      </c>
      <c r="H5663" s="6">
        <f t="shared" si="354"/>
        <v>-14.327611871508633</v>
      </c>
      <c r="I5663" s="7">
        <f>B5663+ProxiPrognose2030!H5663</f>
        <v>1195.6723881284913</v>
      </c>
      <c r="J5663">
        <f t="shared" si="355"/>
        <v>5</v>
      </c>
      <c r="K5663">
        <f t="shared" si="356"/>
        <v>0</v>
      </c>
      <c r="L5663" s="20">
        <v>5</v>
      </c>
    </row>
    <row r="5664" spans="1:12" ht="14.4">
      <c r="A5664" s="2">
        <v>5663</v>
      </c>
      <c r="B5664">
        <v>1443</v>
      </c>
      <c r="C5664">
        <v>5</v>
      </c>
      <c r="D5664" s="7">
        <f>Groei2030!B5664</f>
        <v>63</v>
      </c>
      <c r="E5664" s="7">
        <f>Groei2030!C5664</f>
        <v>-19</v>
      </c>
      <c r="F5664" s="6">
        <v>0.108486775146484</v>
      </c>
      <c r="G5664" s="6">
        <f t="shared" si="353"/>
        <v>101.3948472995651</v>
      </c>
      <c r="H5664" s="6">
        <f t="shared" si="354"/>
        <v>19.167267920522704</v>
      </c>
      <c r="I5664" s="7">
        <f>B5664+ProxiPrognose2030!H5664</f>
        <v>1462.1672679205226</v>
      </c>
      <c r="J5664">
        <f t="shared" si="355"/>
        <v>5</v>
      </c>
      <c r="K5664">
        <f t="shared" si="356"/>
        <v>0</v>
      </c>
      <c r="L5664" s="20">
        <v>5</v>
      </c>
    </row>
    <row r="5665" spans="1:12" ht="14.4">
      <c r="A5665" s="2">
        <v>5664</v>
      </c>
      <c r="B5665">
        <v>1067</v>
      </c>
      <c r="C5665">
        <v>5</v>
      </c>
      <c r="D5665" s="7">
        <f>Groei2030!B5665</f>
        <v>-3</v>
      </c>
      <c r="E5665" s="7">
        <f>Groei2030!C5665</f>
        <v>0</v>
      </c>
      <c r="F5665" s="6">
        <v>6.1459869140624998E-2</v>
      </c>
      <c r="G5665" s="6">
        <f t="shared" si="353"/>
        <v>-12.203084882656375</v>
      </c>
      <c r="H5665" s="6">
        <f t="shared" si="354"/>
        <v>-2.3068213388764414</v>
      </c>
      <c r="I5665" s="7">
        <f>B5665+ProxiPrognose2030!H5665</f>
        <v>1064.6931786611235</v>
      </c>
      <c r="J5665">
        <f t="shared" si="355"/>
        <v>5</v>
      </c>
      <c r="K5665">
        <f t="shared" si="356"/>
        <v>0</v>
      </c>
      <c r="L5665" s="20">
        <v>5</v>
      </c>
    </row>
    <row r="5666" spans="1:12" ht="14.4">
      <c r="A5666" s="2">
        <v>5665</v>
      </c>
      <c r="B5666">
        <v>1243</v>
      </c>
      <c r="C5666">
        <v>5</v>
      </c>
      <c r="D5666" s="7">
        <f>Groei2030!B5666</f>
        <v>-1</v>
      </c>
      <c r="E5666" s="7">
        <f>Groei2030!C5666</f>
        <v>-2</v>
      </c>
      <c r="F5666" s="6">
        <v>0.104536833251953</v>
      </c>
      <c r="G5666" s="6">
        <f t="shared" si="353"/>
        <v>-7.1745046857537957</v>
      </c>
      <c r="H5666" s="6">
        <f t="shared" si="354"/>
        <v>-1.3562390710309633</v>
      </c>
      <c r="I5666" s="7">
        <f>B5666+ProxiPrognose2030!H5666</f>
        <v>1241.643760928969</v>
      </c>
      <c r="J5666">
        <f t="shared" si="355"/>
        <v>5</v>
      </c>
      <c r="K5666">
        <f t="shared" si="356"/>
        <v>0</v>
      </c>
      <c r="L5666" s="20">
        <v>5</v>
      </c>
    </row>
    <row r="5667" spans="1:12" ht="14.4">
      <c r="A5667" s="2">
        <v>5666</v>
      </c>
      <c r="B5667">
        <v>1393</v>
      </c>
      <c r="C5667">
        <v>5</v>
      </c>
      <c r="D5667" s="7">
        <f>Groei2030!B5667</f>
        <v>0</v>
      </c>
      <c r="E5667" s="7">
        <f>Groei2030!C5667</f>
        <v>-42</v>
      </c>
      <c r="F5667" s="6">
        <v>0.10359723071289099</v>
      </c>
      <c r="G5667" s="6">
        <f t="shared" si="353"/>
        <v>-101.35406060321885</v>
      </c>
      <c r="H5667" s="6">
        <f t="shared" si="354"/>
        <v>-19.159557769984662</v>
      </c>
      <c r="I5667" s="7">
        <f>B5667+ProxiPrognose2030!H5667</f>
        <v>1373.8404422300152</v>
      </c>
      <c r="J5667">
        <f t="shared" si="355"/>
        <v>5</v>
      </c>
      <c r="K5667">
        <f t="shared" si="356"/>
        <v>0</v>
      </c>
      <c r="L5667" s="20">
        <v>5</v>
      </c>
    </row>
    <row r="5668" spans="1:12" ht="14.4">
      <c r="A5668" s="2">
        <v>5667</v>
      </c>
      <c r="B5668">
        <v>1339</v>
      </c>
      <c r="C5668">
        <v>5</v>
      </c>
      <c r="D5668" s="7">
        <f>Groei2030!B5668</f>
        <v>0</v>
      </c>
      <c r="E5668" s="7">
        <f>Groei2030!C5668</f>
        <v>0</v>
      </c>
      <c r="F5668" s="6">
        <v>4.8949863525390602E-2</v>
      </c>
      <c r="G5668" s="6">
        <f t="shared" si="353"/>
        <v>0</v>
      </c>
      <c r="H5668" s="6">
        <f t="shared" si="354"/>
        <v>0</v>
      </c>
      <c r="I5668" s="7">
        <f>B5668+ProxiPrognose2030!H5668</f>
        <v>1339</v>
      </c>
      <c r="J5668">
        <f t="shared" si="355"/>
        <v>5</v>
      </c>
      <c r="K5668">
        <f t="shared" si="356"/>
        <v>0</v>
      </c>
      <c r="L5668" s="20">
        <v>5</v>
      </c>
    </row>
    <row r="5669" spans="1:12" ht="14.4">
      <c r="A5669" s="2">
        <v>5668</v>
      </c>
      <c r="B5669">
        <v>526</v>
      </c>
      <c r="C5669">
        <v>3</v>
      </c>
      <c r="D5669" s="7">
        <f>Groei2030!B5669</f>
        <v>-3</v>
      </c>
      <c r="E5669" s="7">
        <f>Groei2030!C5669</f>
        <v>1</v>
      </c>
      <c r="F5669" s="6">
        <v>9.8129426269531306E-2</v>
      </c>
      <c r="G5669" s="6">
        <f t="shared" si="353"/>
        <v>-5.0953115595178762</v>
      </c>
      <c r="H5669" s="6">
        <f t="shared" si="354"/>
        <v>-0.96319689215838866</v>
      </c>
      <c r="I5669" s="7">
        <f>B5669+ProxiPrognose2030!H5669</f>
        <v>525.03680310784159</v>
      </c>
      <c r="J5669">
        <f t="shared" si="355"/>
        <v>3</v>
      </c>
      <c r="K5669">
        <f t="shared" si="356"/>
        <v>0</v>
      </c>
      <c r="L5669" s="20">
        <v>3</v>
      </c>
    </row>
    <row r="5670" spans="1:12" ht="14.4">
      <c r="A5670" s="2">
        <v>5669</v>
      </c>
      <c r="B5670">
        <v>540</v>
      </c>
      <c r="C5670">
        <v>3</v>
      </c>
      <c r="D5670" s="7">
        <f>Groei2030!B5670</f>
        <v>-5</v>
      </c>
      <c r="E5670" s="7">
        <f>Groei2030!C5670</f>
        <v>0</v>
      </c>
      <c r="F5670" s="6">
        <v>9.2670806884765602E-2</v>
      </c>
      <c r="G5670" s="6">
        <f t="shared" si="353"/>
        <v>-13.488605980892682</v>
      </c>
      <c r="H5670" s="6">
        <f t="shared" si="354"/>
        <v>-2.5498309982783898</v>
      </c>
      <c r="I5670" s="7">
        <f>B5670+ProxiPrognose2030!H5670</f>
        <v>537.45016900172163</v>
      </c>
      <c r="J5670">
        <f t="shared" si="355"/>
        <v>3</v>
      </c>
      <c r="K5670">
        <f t="shared" si="356"/>
        <v>0</v>
      </c>
      <c r="L5670" s="20">
        <v>3</v>
      </c>
    </row>
    <row r="5671" spans="1:12" ht="14.4">
      <c r="A5671" s="2">
        <v>5670</v>
      </c>
      <c r="B5671">
        <v>561</v>
      </c>
      <c r="C5671">
        <v>3</v>
      </c>
      <c r="D5671" s="7">
        <f>Groei2030!B5671</f>
        <v>-11</v>
      </c>
      <c r="E5671" s="7">
        <f>Groei2030!C5671</f>
        <v>-25</v>
      </c>
      <c r="F5671" s="6">
        <v>7.5871452392578101E-2</v>
      </c>
      <c r="G5671" s="6">
        <f t="shared" si="353"/>
        <v>-118.6216912447085</v>
      </c>
      <c r="H5671" s="6">
        <f t="shared" si="354"/>
        <v>-22.423760159680246</v>
      </c>
      <c r="I5671" s="7">
        <f>B5671+ProxiPrognose2030!H5671</f>
        <v>538.57623984031977</v>
      </c>
      <c r="J5671">
        <f t="shared" si="355"/>
        <v>3</v>
      </c>
      <c r="K5671">
        <f t="shared" si="356"/>
        <v>0</v>
      </c>
      <c r="L5671" s="20">
        <v>3</v>
      </c>
    </row>
    <row r="5672" spans="1:12" ht="14.4">
      <c r="A5672" s="2">
        <v>5671</v>
      </c>
      <c r="B5672">
        <v>556</v>
      </c>
      <c r="C5672">
        <v>3</v>
      </c>
      <c r="D5672" s="7">
        <f>Groei2030!B5672</f>
        <v>-12</v>
      </c>
      <c r="E5672" s="7">
        <f>Groei2030!C5672</f>
        <v>-4</v>
      </c>
      <c r="F5672" s="6">
        <v>7.4303772216796904E-2</v>
      </c>
      <c r="G5672" s="6">
        <f t="shared" si="353"/>
        <v>-53.833067698489891</v>
      </c>
      <c r="H5672" s="6">
        <f t="shared" si="354"/>
        <v>-10.17638330784308</v>
      </c>
      <c r="I5672" s="7">
        <f>B5672+ProxiPrognose2030!H5672</f>
        <v>545.82361669215697</v>
      </c>
      <c r="J5672">
        <f t="shared" si="355"/>
        <v>3</v>
      </c>
      <c r="K5672">
        <f t="shared" si="356"/>
        <v>0</v>
      </c>
      <c r="L5672" s="20">
        <v>3</v>
      </c>
    </row>
    <row r="5673" spans="1:12" ht="14.4">
      <c r="A5673" s="2">
        <v>5672</v>
      </c>
      <c r="B5673">
        <v>542</v>
      </c>
      <c r="C5673">
        <v>3</v>
      </c>
      <c r="D5673" s="7">
        <f>Groei2030!B5673</f>
        <v>-5</v>
      </c>
      <c r="E5673" s="7">
        <f>Groei2030!C5673</f>
        <v>-8</v>
      </c>
      <c r="F5673" s="6">
        <v>3.7628154052734397E-2</v>
      </c>
      <c r="G5673" s="6">
        <f t="shared" si="353"/>
        <v>-86.371497136034122</v>
      </c>
      <c r="H5673" s="6">
        <f t="shared" si="354"/>
        <v>-16.327315148588681</v>
      </c>
      <c r="I5673" s="7">
        <f>B5673+ProxiPrognose2030!H5673</f>
        <v>525.6726848514113</v>
      </c>
      <c r="J5673">
        <f t="shared" si="355"/>
        <v>3</v>
      </c>
      <c r="K5673">
        <f t="shared" si="356"/>
        <v>0</v>
      </c>
      <c r="L5673" s="20">
        <v>3</v>
      </c>
    </row>
    <row r="5674" spans="1:12" ht="14.4">
      <c r="A5674" s="2">
        <v>5673</v>
      </c>
      <c r="B5674">
        <v>625</v>
      </c>
      <c r="C5674">
        <v>4</v>
      </c>
      <c r="D5674" s="7">
        <f>Groei2030!B5674</f>
        <v>-4</v>
      </c>
      <c r="E5674" s="7">
        <f>Groei2030!C5674</f>
        <v>-1</v>
      </c>
      <c r="F5674" s="6">
        <v>8.7476009521484405E-2</v>
      </c>
      <c r="G5674" s="6">
        <f t="shared" si="353"/>
        <v>-14.289632172727263</v>
      </c>
      <c r="H5674" s="6">
        <f t="shared" si="354"/>
        <v>-2.7012537188520347</v>
      </c>
      <c r="I5674" s="7">
        <f>B5674+ProxiPrognose2030!H5674</f>
        <v>622.29874628114794</v>
      </c>
      <c r="J5674">
        <f t="shared" si="355"/>
        <v>4</v>
      </c>
      <c r="K5674">
        <f t="shared" si="356"/>
        <v>0</v>
      </c>
      <c r="L5674" s="20">
        <v>4</v>
      </c>
    </row>
    <row r="5675" spans="1:12" ht="14.4">
      <c r="A5675" s="2">
        <v>5674</v>
      </c>
      <c r="B5675">
        <v>617</v>
      </c>
      <c r="C5675">
        <v>4</v>
      </c>
      <c r="D5675" s="7">
        <f>Groei2030!B5675</f>
        <v>-25</v>
      </c>
      <c r="E5675" s="7">
        <f>Groei2030!C5675</f>
        <v>2</v>
      </c>
      <c r="F5675" s="6">
        <v>0.105552114257812</v>
      </c>
      <c r="G5675" s="6">
        <f t="shared" si="353"/>
        <v>-54.475460206846947</v>
      </c>
      <c r="H5675" s="6">
        <f t="shared" si="354"/>
        <v>-10.29781856462135</v>
      </c>
      <c r="I5675" s="7">
        <f>B5675+ProxiPrognose2030!H5675</f>
        <v>606.70218143537863</v>
      </c>
      <c r="J5675">
        <f t="shared" si="355"/>
        <v>4</v>
      </c>
      <c r="K5675">
        <f t="shared" si="356"/>
        <v>0</v>
      </c>
      <c r="L5675" s="20">
        <v>4</v>
      </c>
    </row>
    <row r="5676" spans="1:12" ht="14.4">
      <c r="A5676" s="2">
        <v>5675</v>
      </c>
      <c r="B5676">
        <v>586</v>
      </c>
      <c r="C5676">
        <v>3</v>
      </c>
      <c r="D5676" s="7">
        <f>Groei2030!B5676</f>
        <v>68</v>
      </c>
      <c r="E5676" s="7">
        <f>Groei2030!C5676</f>
        <v>30</v>
      </c>
      <c r="F5676" s="6">
        <v>0.124354387451172</v>
      </c>
      <c r="G5676" s="6">
        <f t="shared" si="353"/>
        <v>197.01757615604816</v>
      </c>
      <c r="H5676" s="6">
        <f t="shared" si="354"/>
        <v>37.243398139139536</v>
      </c>
      <c r="I5676" s="7">
        <f>B5676+ProxiPrognose2030!H5676</f>
        <v>623.24339813913957</v>
      </c>
      <c r="J5676">
        <f t="shared" si="355"/>
        <v>4</v>
      </c>
      <c r="K5676">
        <f t="shared" si="356"/>
        <v>1</v>
      </c>
      <c r="L5676" s="20">
        <v>4</v>
      </c>
    </row>
    <row r="5677" spans="1:12" ht="14.4">
      <c r="A5677" s="2">
        <v>5676</v>
      </c>
      <c r="B5677">
        <v>640</v>
      </c>
      <c r="C5677">
        <v>4</v>
      </c>
      <c r="D5677" s="7">
        <f>Groei2030!B5677</f>
        <v>-3</v>
      </c>
      <c r="E5677" s="7">
        <f>Groei2030!C5677</f>
        <v>0</v>
      </c>
      <c r="F5677" s="6">
        <v>9.4296703613281199E-2</v>
      </c>
      <c r="G5677" s="6">
        <f t="shared" si="353"/>
        <v>-7.9536184326847073</v>
      </c>
      <c r="H5677" s="6">
        <f t="shared" si="354"/>
        <v>-1.5035195524923832</v>
      </c>
      <c r="I5677" s="7">
        <f>B5677+ProxiPrognose2030!H5677</f>
        <v>638.49648044750757</v>
      </c>
      <c r="J5677">
        <f t="shared" si="355"/>
        <v>4</v>
      </c>
      <c r="K5677">
        <f t="shared" si="356"/>
        <v>0</v>
      </c>
      <c r="L5677" s="20">
        <v>4</v>
      </c>
    </row>
    <row r="5678" spans="1:12" ht="14.4">
      <c r="A5678" s="2">
        <v>5677</v>
      </c>
      <c r="B5678">
        <v>694</v>
      </c>
      <c r="C5678">
        <v>4</v>
      </c>
      <c r="D5678" s="7">
        <f>Groei2030!B5678</f>
        <v>-12</v>
      </c>
      <c r="E5678" s="7">
        <f>Groei2030!C5678</f>
        <v>1</v>
      </c>
      <c r="F5678" s="6">
        <v>7.7770291259765603E-2</v>
      </c>
      <c r="G5678" s="6">
        <f t="shared" si="353"/>
        <v>-35.360546494734685</v>
      </c>
      <c r="H5678" s="6">
        <f t="shared" si="354"/>
        <v>-6.6844133260368022</v>
      </c>
      <c r="I5678" s="7">
        <f>B5678+ProxiPrognose2030!H5678</f>
        <v>687.31558667396325</v>
      </c>
      <c r="J5678">
        <f t="shared" si="355"/>
        <v>4</v>
      </c>
      <c r="K5678">
        <f t="shared" si="356"/>
        <v>0</v>
      </c>
      <c r="L5678" s="20">
        <v>4</v>
      </c>
    </row>
    <row r="5679" spans="1:12" ht="14.4">
      <c r="A5679" s="2">
        <v>5678</v>
      </c>
      <c r="B5679">
        <v>763</v>
      </c>
      <c r="C5679">
        <v>4</v>
      </c>
      <c r="D5679" s="7">
        <f>Groei2030!B5679</f>
        <v>-9</v>
      </c>
      <c r="E5679" s="7">
        <f>Groei2030!C5679</f>
        <v>-1</v>
      </c>
      <c r="F5679" s="6">
        <v>4.3577291992187503E-2</v>
      </c>
      <c r="G5679" s="6">
        <f t="shared" si="353"/>
        <v>-57.369328971800215</v>
      </c>
      <c r="H5679" s="6">
        <f t="shared" si="354"/>
        <v>-10.844863699773198</v>
      </c>
      <c r="I5679" s="7">
        <f>B5679+ProxiPrognose2030!H5679</f>
        <v>752.15513630022679</v>
      </c>
      <c r="J5679">
        <f t="shared" si="355"/>
        <v>4</v>
      </c>
      <c r="K5679">
        <f t="shared" si="356"/>
        <v>0</v>
      </c>
      <c r="L5679" s="20">
        <v>4</v>
      </c>
    </row>
    <row r="5680" spans="1:12" ht="14.4">
      <c r="A5680" s="2">
        <v>5679</v>
      </c>
      <c r="B5680">
        <v>710</v>
      </c>
      <c r="C5680">
        <v>4</v>
      </c>
      <c r="D5680" s="7">
        <f>Groei2030!B5680</f>
        <v>-6</v>
      </c>
      <c r="E5680" s="7">
        <f>Groei2030!C5680</f>
        <v>1</v>
      </c>
      <c r="F5680" s="6">
        <v>9.4885990966796896E-2</v>
      </c>
      <c r="G5680" s="6">
        <f t="shared" si="353"/>
        <v>-13.173704434803319</v>
      </c>
      <c r="H5680" s="6">
        <f t="shared" si="354"/>
        <v>-2.4903032958040301</v>
      </c>
      <c r="I5680" s="7">
        <f>B5680+ProxiPrognose2030!H5680</f>
        <v>707.50969670419602</v>
      </c>
      <c r="J5680">
        <f t="shared" si="355"/>
        <v>4</v>
      </c>
      <c r="K5680">
        <f t="shared" si="356"/>
        <v>0</v>
      </c>
      <c r="L5680" s="20">
        <v>4</v>
      </c>
    </row>
    <row r="5681" spans="1:12" ht="14.4">
      <c r="A5681" s="2">
        <v>5680</v>
      </c>
      <c r="B5681">
        <v>725</v>
      </c>
      <c r="C5681">
        <v>4</v>
      </c>
      <c r="D5681" s="7">
        <f>Groei2030!B5681</f>
        <v>114</v>
      </c>
      <c r="E5681" s="7">
        <f>Groei2030!C5681</f>
        <v>-12</v>
      </c>
      <c r="F5681" s="6">
        <v>0.124260294433594</v>
      </c>
      <c r="G5681" s="6">
        <f t="shared" si="353"/>
        <v>205.21438578779055</v>
      </c>
      <c r="H5681" s="6">
        <f t="shared" si="354"/>
        <v>38.792889562909366</v>
      </c>
      <c r="I5681" s="7">
        <f>B5681+ProxiPrognose2030!H5681</f>
        <v>763.79288956290941</v>
      </c>
      <c r="J5681">
        <f t="shared" si="355"/>
        <v>4</v>
      </c>
      <c r="K5681">
        <f t="shared" si="356"/>
        <v>0</v>
      </c>
      <c r="L5681" s="20">
        <v>4</v>
      </c>
    </row>
    <row r="5682" spans="1:12" ht="14.4">
      <c r="A5682" s="2">
        <v>5681</v>
      </c>
      <c r="B5682">
        <v>700</v>
      </c>
      <c r="C5682">
        <v>4</v>
      </c>
      <c r="D5682" s="7">
        <f>Groei2030!B5682</f>
        <v>-7</v>
      </c>
      <c r="E5682" s="7">
        <f>Groei2030!C5682</f>
        <v>-12</v>
      </c>
      <c r="F5682" s="6">
        <v>3.79002602539062E-2</v>
      </c>
      <c r="G5682" s="6">
        <f t="shared" si="353"/>
        <v>-125.32895468733463</v>
      </c>
      <c r="H5682" s="6">
        <f t="shared" si="354"/>
        <v>-23.691673853938493</v>
      </c>
      <c r="I5682" s="7">
        <f>B5682+ProxiPrognose2030!H5682</f>
        <v>676.30832614606152</v>
      </c>
      <c r="J5682">
        <f t="shared" si="355"/>
        <v>4</v>
      </c>
      <c r="K5682">
        <f t="shared" si="356"/>
        <v>0</v>
      </c>
      <c r="L5682" s="20">
        <v>4</v>
      </c>
    </row>
    <row r="5683" spans="1:12" ht="14.4">
      <c r="A5683" s="2">
        <v>5682</v>
      </c>
      <c r="B5683">
        <v>954</v>
      </c>
      <c r="C5683">
        <v>5</v>
      </c>
      <c r="D5683" s="7">
        <f>Groei2030!B5683</f>
        <v>-7</v>
      </c>
      <c r="E5683" s="7">
        <f>Groei2030!C5683</f>
        <v>-59</v>
      </c>
      <c r="F5683" s="6">
        <v>0.883517736816406</v>
      </c>
      <c r="G5683" s="6">
        <f t="shared" si="353"/>
        <v>-18.675346642677169</v>
      </c>
      <c r="H5683" s="6">
        <f t="shared" si="354"/>
        <v>-3.5303112746081604</v>
      </c>
      <c r="I5683" s="7">
        <f>B5683+ProxiPrognose2030!H5683</f>
        <v>950.46968872539185</v>
      </c>
      <c r="J5683">
        <f t="shared" si="355"/>
        <v>5</v>
      </c>
      <c r="K5683">
        <f t="shared" si="356"/>
        <v>0</v>
      </c>
      <c r="L5683" s="20">
        <v>5</v>
      </c>
    </row>
    <row r="5684" spans="1:12" ht="14.4">
      <c r="A5684" s="2">
        <v>5683</v>
      </c>
      <c r="B5684">
        <v>919</v>
      </c>
      <c r="C5684">
        <v>5</v>
      </c>
      <c r="D5684" s="7">
        <f>Groei2030!B5684</f>
        <v>-1</v>
      </c>
      <c r="E5684" s="7">
        <f>Groei2030!C5684</f>
        <v>-15</v>
      </c>
      <c r="F5684" s="6">
        <v>1.0092204230957</v>
      </c>
      <c r="G5684" s="6">
        <f t="shared" si="353"/>
        <v>-3.9634552655309245</v>
      </c>
      <c r="H5684" s="6">
        <f t="shared" si="354"/>
        <v>-0.74923539991132793</v>
      </c>
      <c r="I5684" s="7">
        <f>B5684+ProxiPrognose2030!H5684</f>
        <v>918.2507646000887</v>
      </c>
      <c r="J5684">
        <f t="shared" si="355"/>
        <v>5</v>
      </c>
      <c r="K5684">
        <f t="shared" si="356"/>
        <v>0</v>
      </c>
      <c r="L5684" s="20">
        <v>5</v>
      </c>
    </row>
    <row r="5685" spans="1:12" ht="14.4">
      <c r="A5685" s="2">
        <v>5684</v>
      </c>
      <c r="B5685">
        <v>1350</v>
      </c>
      <c r="C5685">
        <v>5</v>
      </c>
      <c r="D5685" s="7">
        <f>Groei2030!B5685</f>
        <v>-3</v>
      </c>
      <c r="E5685" s="7">
        <f>Groei2030!C5685</f>
        <v>0</v>
      </c>
      <c r="F5685" s="6">
        <v>0.109528570068359</v>
      </c>
      <c r="G5685" s="6">
        <f t="shared" si="353"/>
        <v>-6.8475284533698355</v>
      </c>
      <c r="H5685" s="6">
        <f t="shared" si="354"/>
        <v>-1.2944288191625397</v>
      </c>
      <c r="I5685" s="7">
        <f>B5685+ProxiPrognose2030!H5685</f>
        <v>1348.7055711808375</v>
      </c>
      <c r="J5685">
        <f t="shared" si="355"/>
        <v>5</v>
      </c>
      <c r="K5685">
        <f t="shared" si="356"/>
        <v>0</v>
      </c>
      <c r="L5685" s="20">
        <v>5</v>
      </c>
    </row>
    <row r="5686" spans="1:12" ht="14.4">
      <c r="A5686" s="2">
        <v>5685</v>
      </c>
      <c r="B5686">
        <v>934</v>
      </c>
      <c r="C5686">
        <v>5</v>
      </c>
      <c r="D5686" s="7">
        <f>Groei2030!B5686</f>
        <v>-6</v>
      </c>
      <c r="E5686" s="7">
        <f>Groei2030!C5686</f>
        <v>-5</v>
      </c>
      <c r="F5686" s="6">
        <v>0.41347525512695299</v>
      </c>
      <c r="G5686" s="6">
        <f t="shared" si="353"/>
        <v>-6.6509421444232331</v>
      </c>
      <c r="H5686" s="6">
        <f t="shared" si="354"/>
        <v>-1.257266946015734</v>
      </c>
      <c r="I5686" s="7">
        <f>B5686+ProxiPrognose2030!H5686</f>
        <v>932.74273305398424</v>
      </c>
      <c r="J5686">
        <f t="shared" si="355"/>
        <v>5</v>
      </c>
      <c r="K5686">
        <f t="shared" si="356"/>
        <v>0</v>
      </c>
      <c r="L5686" s="20">
        <v>5</v>
      </c>
    </row>
    <row r="5687" spans="1:12" ht="14.4">
      <c r="A5687" s="2">
        <v>5686</v>
      </c>
      <c r="B5687">
        <v>740</v>
      </c>
      <c r="C5687">
        <v>4</v>
      </c>
      <c r="D5687" s="7">
        <f>Groei2030!B5687</f>
        <v>-8</v>
      </c>
      <c r="E5687" s="7">
        <f>Groei2030!C5687</f>
        <v>0</v>
      </c>
      <c r="F5687" s="6">
        <v>0.107167703125</v>
      </c>
      <c r="G5687" s="6">
        <f t="shared" si="353"/>
        <v>-18.662338948024367</v>
      </c>
      <c r="H5687" s="6">
        <f t="shared" si="354"/>
        <v>-3.5278523531236989</v>
      </c>
      <c r="I5687" s="7">
        <f>B5687+ProxiPrognose2030!H5687</f>
        <v>736.47214764687635</v>
      </c>
      <c r="J5687">
        <f t="shared" si="355"/>
        <v>4</v>
      </c>
      <c r="K5687">
        <f t="shared" si="356"/>
        <v>0</v>
      </c>
      <c r="L5687" s="20">
        <v>4</v>
      </c>
    </row>
    <row r="5688" spans="1:12" ht="14.4">
      <c r="A5688" s="2">
        <v>5687</v>
      </c>
      <c r="B5688">
        <v>702</v>
      </c>
      <c r="C5688">
        <v>4</v>
      </c>
      <c r="D5688" s="7">
        <f>Groei2030!B5688</f>
        <v>-17</v>
      </c>
      <c r="E5688" s="7">
        <f>Groei2030!C5688</f>
        <v>-3</v>
      </c>
      <c r="F5688" s="6">
        <v>0.105832125976562</v>
      </c>
      <c r="G5688" s="6">
        <f t="shared" si="353"/>
        <v>-47.244633459478266</v>
      </c>
      <c r="H5688" s="6">
        <f t="shared" si="354"/>
        <v>-8.9309326010355896</v>
      </c>
      <c r="I5688" s="7">
        <f>B5688+ProxiPrognose2030!H5688</f>
        <v>693.06906739896442</v>
      </c>
      <c r="J5688">
        <f t="shared" si="355"/>
        <v>4</v>
      </c>
      <c r="K5688">
        <f t="shared" si="356"/>
        <v>0</v>
      </c>
      <c r="L5688" s="20">
        <v>4</v>
      </c>
    </row>
    <row r="5689" spans="1:12" ht="14.4">
      <c r="A5689" s="2">
        <v>5688</v>
      </c>
      <c r="B5689">
        <v>689</v>
      </c>
      <c r="C5689">
        <v>4</v>
      </c>
      <c r="D5689" s="7">
        <f>Groei2030!B5689</f>
        <v>-21</v>
      </c>
      <c r="E5689" s="7">
        <f>Groei2030!C5689</f>
        <v>5</v>
      </c>
      <c r="F5689" s="6">
        <v>0.15425218017578099</v>
      </c>
      <c r="G5689" s="6">
        <f t="shared" si="353"/>
        <v>-25.931562169440486</v>
      </c>
      <c r="H5689" s="6">
        <f t="shared" si="354"/>
        <v>-4.9019966293838344</v>
      </c>
      <c r="I5689" s="7">
        <f>B5689+ProxiPrognose2030!H5689</f>
        <v>684.0980033706162</v>
      </c>
      <c r="J5689">
        <f t="shared" si="355"/>
        <v>4</v>
      </c>
      <c r="K5689">
        <f t="shared" si="356"/>
        <v>0</v>
      </c>
      <c r="L5689" s="20">
        <v>4</v>
      </c>
    </row>
    <row r="5690" spans="1:12" ht="14.4">
      <c r="A5690" s="2">
        <v>5689</v>
      </c>
      <c r="B5690">
        <v>785</v>
      </c>
      <c r="C5690">
        <v>4</v>
      </c>
      <c r="D5690" s="7">
        <f>Groei2030!B5690</f>
        <v>0</v>
      </c>
      <c r="E5690" s="7">
        <f>Groei2030!C5690</f>
        <v>-3</v>
      </c>
      <c r="F5690" s="6">
        <v>0.34137735644531197</v>
      </c>
      <c r="G5690" s="6">
        <f t="shared" si="353"/>
        <v>-2.1969822714944733</v>
      </c>
      <c r="H5690" s="6">
        <f t="shared" si="354"/>
        <v>-0.41530855793846377</v>
      </c>
      <c r="I5690" s="7">
        <f>B5690+ProxiPrognose2030!H5690</f>
        <v>784.58469144206151</v>
      </c>
      <c r="J5690">
        <f t="shared" si="355"/>
        <v>4</v>
      </c>
      <c r="K5690">
        <f t="shared" si="356"/>
        <v>0</v>
      </c>
      <c r="L5690" s="20">
        <v>4</v>
      </c>
    </row>
    <row r="5691" spans="1:12" ht="14.4">
      <c r="A5691" s="2">
        <v>5690</v>
      </c>
      <c r="B5691">
        <v>588</v>
      </c>
      <c r="C5691">
        <v>3</v>
      </c>
      <c r="D5691" s="7">
        <f>Groei2030!B5691</f>
        <v>0</v>
      </c>
      <c r="E5691" s="7">
        <f>Groei2030!C5691</f>
        <v>0</v>
      </c>
      <c r="F5691" s="6">
        <v>5.0737012939453097E-2</v>
      </c>
      <c r="G5691" s="6">
        <f t="shared" si="353"/>
        <v>0</v>
      </c>
      <c r="H5691" s="6">
        <f t="shared" si="354"/>
        <v>0</v>
      </c>
      <c r="I5691" s="7">
        <f>B5691+ProxiPrognose2030!H5691</f>
        <v>588</v>
      </c>
      <c r="J5691">
        <f t="shared" si="355"/>
        <v>3</v>
      </c>
      <c r="K5691">
        <f t="shared" si="356"/>
        <v>0</v>
      </c>
      <c r="L5691" s="20">
        <v>3</v>
      </c>
    </row>
    <row r="5692" spans="1:12" ht="14.4">
      <c r="A5692" s="2">
        <v>5691</v>
      </c>
      <c r="B5692">
        <v>644</v>
      </c>
      <c r="C5692">
        <v>4</v>
      </c>
      <c r="D5692" s="7">
        <f>Groei2030!B5692</f>
        <v>0</v>
      </c>
      <c r="E5692" s="7">
        <f>Groei2030!C5692</f>
        <v>0</v>
      </c>
      <c r="F5692" s="6">
        <v>9.67896079101562E-2</v>
      </c>
      <c r="G5692" s="6">
        <f t="shared" si="353"/>
        <v>0</v>
      </c>
      <c r="H5692" s="6">
        <f t="shared" si="354"/>
        <v>0</v>
      </c>
      <c r="I5692" s="7">
        <f>B5692+ProxiPrognose2030!H5692</f>
        <v>644</v>
      </c>
      <c r="J5692">
        <f t="shared" si="355"/>
        <v>4</v>
      </c>
      <c r="K5692">
        <f t="shared" si="356"/>
        <v>0</v>
      </c>
      <c r="L5692" s="20">
        <v>4</v>
      </c>
    </row>
    <row r="5693" spans="1:12" ht="14.4">
      <c r="A5693" s="2">
        <v>5692</v>
      </c>
      <c r="B5693">
        <v>643</v>
      </c>
      <c r="C5693">
        <v>4</v>
      </c>
      <c r="D5693" s="7">
        <f>Groei2030!B5693</f>
        <v>15</v>
      </c>
      <c r="E5693" s="7">
        <f>Groei2030!C5693</f>
        <v>0</v>
      </c>
      <c r="F5693" s="6">
        <v>0.10769547534179701</v>
      </c>
      <c r="G5693" s="6">
        <f t="shared" si="353"/>
        <v>34.820404367950374</v>
      </c>
      <c r="H5693" s="6">
        <f t="shared" si="354"/>
        <v>6.5823070638847589</v>
      </c>
      <c r="I5693" s="7">
        <f>B5693+ProxiPrognose2030!H5693</f>
        <v>649.58230706388474</v>
      </c>
      <c r="J5693">
        <f t="shared" si="355"/>
        <v>4</v>
      </c>
      <c r="K5693">
        <f t="shared" si="356"/>
        <v>0</v>
      </c>
      <c r="L5693" s="20">
        <v>4</v>
      </c>
    </row>
    <row r="5694" spans="1:12" ht="14.4">
      <c r="A5694" s="2">
        <v>5693</v>
      </c>
      <c r="B5694">
        <v>615</v>
      </c>
      <c r="C5694">
        <v>4</v>
      </c>
      <c r="D5694" s="7">
        <f>Groei2030!B5694</f>
        <v>-2</v>
      </c>
      <c r="E5694" s="7">
        <f>Groei2030!C5694</f>
        <v>22</v>
      </c>
      <c r="F5694" s="6">
        <v>3.9069414062500002E-2</v>
      </c>
      <c r="G5694" s="6">
        <f t="shared" si="353"/>
        <v>127.97734800940233</v>
      </c>
      <c r="H5694" s="6">
        <f t="shared" si="354"/>
        <v>24.192315313686642</v>
      </c>
      <c r="I5694" s="7">
        <f>B5694+ProxiPrognose2030!H5694</f>
        <v>639.19231531368666</v>
      </c>
      <c r="J5694">
        <f t="shared" si="355"/>
        <v>4</v>
      </c>
      <c r="K5694">
        <f t="shared" si="356"/>
        <v>0</v>
      </c>
      <c r="L5694" s="20">
        <v>4</v>
      </c>
    </row>
    <row r="5695" spans="1:12" ht="14.4">
      <c r="A5695" s="2">
        <v>5694</v>
      </c>
      <c r="B5695">
        <v>634</v>
      </c>
      <c r="C5695">
        <v>4</v>
      </c>
      <c r="D5695" s="7">
        <f>Groei2030!B5695</f>
        <v>-6</v>
      </c>
      <c r="E5695" s="7">
        <f>Groei2030!C5695</f>
        <v>-3</v>
      </c>
      <c r="F5695" s="6">
        <v>4.5009828124999998E-2</v>
      </c>
      <c r="G5695" s="6">
        <f t="shared" si="353"/>
        <v>-49.989082245579006</v>
      </c>
      <c r="H5695" s="6">
        <f t="shared" si="354"/>
        <v>-9.4497319934931951</v>
      </c>
      <c r="I5695" s="7">
        <f>B5695+ProxiPrognose2030!H5695</f>
        <v>624.55026800650683</v>
      </c>
      <c r="J5695">
        <f t="shared" si="355"/>
        <v>4</v>
      </c>
      <c r="K5695">
        <f t="shared" si="356"/>
        <v>0</v>
      </c>
      <c r="L5695" s="20">
        <v>4</v>
      </c>
    </row>
    <row r="5696" spans="1:12" ht="14.4">
      <c r="A5696" s="2">
        <v>5695</v>
      </c>
      <c r="B5696">
        <v>709</v>
      </c>
      <c r="C5696">
        <v>4</v>
      </c>
      <c r="D5696" s="7">
        <f>Groei2030!B5696</f>
        <v>3</v>
      </c>
      <c r="E5696" s="7">
        <f>Groei2030!C5696</f>
        <v>0</v>
      </c>
      <c r="F5696" s="6">
        <v>0.13582441992187499</v>
      </c>
      <c r="G5696" s="6">
        <f t="shared" si="353"/>
        <v>5.5218347365767757</v>
      </c>
      <c r="H5696" s="6">
        <f t="shared" si="354"/>
        <v>1.0438250919804868</v>
      </c>
      <c r="I5696" s="7">
        <f>B5696+ProxiPrognose2030!H5696</f>
        <v>710.04382509198047</v>
      </c>
      <c r="J5696">
        <f t="shared" si="355"/>
        <v>4</v>
      </c>
      <c r="K5696">
        <f t="shared" si="356"/>
        <v>0</v>
      </c>
      <c r="L5696" s="20">
        <v>4</v>
      </c>
    </row>
    <row r="5697" spans="1:12" ht="14.4">
      <c r="A5697" s="2">
        <v>5696</v>
      </c>
      <c r="B5697">
        <v>737</v>
      </c>
      <c r="C5697">
        <v>4</v>
      </c>
      <c r="D5697" s="7">
        <f>Groei2030!B5697</f>
        <v>27</v>
      </c>
      <c r="E5697" s="7">
        <f>Groei2030!C5697</f>
        <v>-1</v>
      </c>
      <c r="F5697" s="6">
        <v>6.0843917724609398E-2</v>
      </c>
      <c r="G5697" s="6">
        <f t="shared" si="353"/>
        <v>106.83072759088556</v>
      </c>
      <c r="H5697" s="6">
        <f t="shared" si="354"/>
        <v>20.194844535139048</v>
      </c>
      <c r="I5697" s="7">
        <f>B5697+ProxiPrognose2030!H5697</f>
        <v>757.19484453513905</v>
      </c>
      <c r="J5697">
        <f t="shared" si="355"/>
        <v>4</v>
      </c>
      <c r="K5697">
        <f t="shared" si="356"/>
        <v>0</v>
      </c>
      <c r="L5697" s="20">
        <v>4</v>
      </c>
    </row>
    <row r="5698" spans="1:12" ht="14.4">
      <c r="A5698" s="2">
        <v>5697</v>
      </c>
      <c r="B5698">
        <v>767</v>
      </c>
      <c r="C5698">
        <v>4</v>
      </c>
      <c r="D5698" s="7">
        <f>Groei2030!B5698</f>
        <v>-1</v>
      </c>
      <c r="E5698" s="7">
        <f>Groei2030!C5698</f>
        <v>3</v>
      </c>
      <c r="F5698" s="6">
        <v>0.108636642822266</v>
      </c>
      <c r="G5698" s="6">
        <f t="shared" si="353"/>
        <v>4.6024986322342496</v>
      </c>
      <c r="H5698" s="6">
        <f t="shared" si="354"/>
        <v>0.87003754862651217</v>
      </c>
      <c r="I5698" s="7">
        <f>B5698+ProxiPrognose2030!H5698</f>
        <v>767.87003754862656</v>
      </c>
      <c r="J5698">
        <f t="shared" si="355"/>
        <v>4</v>
      </c>
      <c r="K5698">
        <f t="shared" si="356"/>
        <v>0</v>
      </c>
      <c r="L5698" s="20">
        <v>4</v>
      </c>
    </row>
    <row r="5699" spans="1:12" ht="14.4">
      <c r="A5699" s="2">
        <v>5698</v>
      </c>
      <c r="B5699">
        <v>494</v>
      </c>
      <c r="C5699">
        <v>3</v>
      </c>
      <c r="D5699" s="7">
        <f>Groei2030!B5699</f>
        <v>1</v>
      </c>
      <c r="E5699" s="7">
        <f>Groei2030!C5699</f>
        <v>1</v>
      </c>
      <c r="F5699" s="6">
        <v>0.11470154296875</v>
      </c>
      <c r="G5699" s="6">
        <f t="shared" ref="G5699:G5762" si="357">IFERROR((D5699+E5699)/((F5699/0.25)),0)</f>
        <v>4.3591392675181631</v>
      </c>
      <c r="H5699" s="6">
        <f t="shared" ref="H5699:H5762" si="358">G5699/5.29</f>
        <v>0.82403388799965271</v>
      </c>
      <c r="I5699" s="7">
        <f>B5699+ProxiPrognose2030!H5699</f>
        <v>494.82403388799963</v>
      </c>
      <c r="J5699">
        <f t="shared" ref="J5699:J5762" si="359">MAX(C5699,IF(I5699&gt;0,IF(A5699&lt;6701,IF(I5699&lt;200,1,IF(I5699&lt;400,2,IF(I5699&lt;600,3,IF(I5699&lt;900,4,IF(I5699&lt;2000,5,IF(I5699&gt;2000,6,0)))))),0),0))</f>
        <v>3</v>
      </c>
      <c r="K5699">
        <f t="shared" ref="K5699:K5762" si="360">J5699-C5699</f>
        <v>0</v>
      </c>
      <c r="L5699" s="20">
        <v>3</v>
      </c>
    </row>
    <row r="5700" spans="1:12" ht="14.4">
      <c r="A5700" s="2">
        <v>5699</v>
      </c>
      <c r="B5700">
        <v>486</v>
      </c>
      <c r="C5700">
        <v>3</v>
      </c>
      <c r="D5700" s="7">
        <f>Groei2030!B5700</f>
        <v>-3</v>
      </c>
      <c r="E5700" s="7">
        <f>Groei2030!C5700</f>
        <v>0</v>
      </c>
      <c r="F5700" s="6">
        <v>0.11130314477539099</v>
      </c>
      <c r="G5700" s="6">
        <f t="shared" si="357"/>
        <v>-6.7383540825687813</v>
      </c>
      <c r="H5700" s="6">
        <f t="shared" si="358"/>
        <v>-1.2737909418844577</v>
      </c>
      <c r="I5700" s="7">
        <f>B5700+ProxiPrognose2030!H5700</f>
        <v>484.72620905811556</v>
      </c>
      <c r="J5700">
        <f t="shared" si="359"/>
        <v>3</v>
      </c>
      <c r="K5700">
        <f t="shared" si="360"/>
        <v>0</v>
      </c>
      <c r="L5700" s="20">
        <v>3</v>
      </c>
    </row>
    <row r="5701" spans="1:12" ht="14.4">
      <c r="A5701" s="2">
        <v>5700</v>
      </c>
      <c r="B5701">
        <v>512</v>
      </c>
      <c r="C5701">
        <v>3</v>
      </c>
      <c r="D5701" s="7">
        <f>Groei2030!B5701</f>
        <v>-2</v>
      </c>
      <c r="E5701" s="7">
        <f>Groei2030!C5701</f>
        <v>7</v>
      </c>
      <c r="F5701" s="6">
        <v>0.129517552490234</v>
      </c>
      <c r="G5701" s="6">
        <f t="shared" si="357"/>
        <v>9.6512015241660283</v>
      </c>
      <c r="H5701" s="6">
        <f t="shared" si="358"/>
        <v>1.8244237285758087</v>
      </c>
      <c r="I5701" s="7">
        <f>B5701+ProxiPrognose2030!H5701</f>
        <v>513.82442372857577</v>
      </c>
      <c r="J5701">
        <f t="shared" si="359"/>
        <v>3</v>
      </c>
      <c r="K5701">
        <f t="shared" si="360"/>
        <v>0</v>
      </c>
      <c r="L5701" s="20">
        <v>3</v>
      </c>
    </row>
    <row r="5702" spans="1:12" ht="14.4">
      <c r="A5702" s="2">
        <v>5701</v>
      </c>
      <c r="B5702">
        <v>542</v>
      </c>
      <c r="C5702">
        <v>3</v>
      </c>
      <c r="D5702" s="7">
        <f>Groei2030!B5702</f>
        <v>-9</v>
      </c>
      <c r="E5702" s="7">
        <f>Groei2030!C5702</f>
        <v>2</v>
      </c>
      <c r="F5702" s="6">
        <v>5.69235046386719E-2</v>
      </c>
      <c r="G5702" s="6">
        <f t="shared" si="357"/>
        <v>-30.743012242628318</v>
      </c>
      <c r="H5702" s="6">
        <f t="shared" si="358"/>
        <v>-5.8115335052227444</v>
      </c>
      <c r="I5702" s="7">
        <f>B5702+ProxiPrognose2030!H5702</f>
        <v>536.18846649477723</v>
      </c>
      <c r="J5702">
        <f t="shared" si="359"/>
        <v>3</v>
      </c>
      <c r="K5702">
        <f t="shared" si="360"/>
        <v>0</v>
      </c>
      <c r="L5702" s="20">
        <v>3</v>
      </c>
    </row>
    <row r="5703" spans="1:12" ht="14.4">
      <c r="A5703" s="2">
        <v>5702</v>
      </c>
      <c r="B5703">
        <v>584</v>
      </c>
      <c r="C5703">
        <v>3</v>
      </c>
      <c r="D5703" s="7">
        <f>Groei2030!B5703</f>
        <v>-8</v>
      </c>
      <c r="E5703" s="7">
        <f>Groei2030!C5703</f>
        <v>0</v>
      </c>
      <c r="F5703" s="6">
        <v>9.5763957031249999E-2</v>
      </c>
      <c r="G5703" s="6">
        <f t="shared" si="357"/>
        <v>-20.884684196449335</v>
      </c>
      <c r="H5703" s="6">
        <f t="shared" si="358"/>
        <v>-3.9479554246596096</v>
      </c>
      <c r="I5703" s="7">
        <f>B5703+ProxiPrognose2030!H5703</f>
        <v>580.05204457534035</v>
      </c>
      <c r="J5703">
        <f t="shared" si="359"/>
        <v>3</v>
      </c>
      <c r="K5703">
        <f t="shared" si="360"/>
        <v>0</v>
      </c>
      <c r="L5703" s="20">
        <v>3</v>
      </c>
    </row>
    <row r="5704" spans="1:12" ht="14.4">
      <c r="A5704" s="2">
        <v>5703</v>
      </c>
      <c r="B5704">
        <v>566</v>
      </c>
      <c r="C5704">
        <v>3</v>
      </c>
      <c r="D5704" s="7">
        <f>Groei2030!B5704</f>
        <v>-13</v>
      </c>
      <c r="E5704" s="7">
        <f>Groei2030!C5704</f>
        <v>1</v>
      </c>
      <c r="F5704" s="6">
        <v>8.68933159179687E-2</v>
      </c>
      <c r="G5704" s="6">
        <f t="shared" si="357"/>
        <v>-34.525095150381169</v>
      </c>
      <c r="H5704" s="6">
        <f t="shared" si="358"/>
        <v>-6.5264830151949278</v>
      </c>
      <c r="I5704" s="7">
        <f>B5704+ProxiPrognose2030!H5704</f>
        <v>559.47351698480509</v>
      </c>
      <c r="J5704">
        <f t="shared" si="359"/>
        <v>3</v>
      </c>
      <c r="K5704">
        <f t="shared" si="360"/>
        <v>0</v>
      </c>
      <c r="L5704" s="20">
        <v>3</v>
      </c>
    </row>
    <row r="5705" spans="1:12" ht="14.4">
      <c r="A5705" s="2">
        <v>5704</v>
      </c>
      <c r="B5705">
        <v>669</v>
      </c>
      <c r="C5705">
        <v>4</v>
      </c>
      <c r="D5705" s="7">
        <f>Groei2030!B5705</f>
        <v>-2</v>
      </c>
      <c r="E5705" s="7">
        <f>Groei2030!C5705</f>
        <v>-2</v>
      </c>
      <c r="F5705" s="6">
        <v>4.4431018798828097E-2</v>
      </c>
      <c r="G5705" s="6">
        <f t="shared" si="357"/>
        <v>-22.506798786850592</v>
      </c>
      <c r="H5705" s="6">
        <f t="shared" si="358"/>
        <v>-4.2545933434500176</v>
      </c>
      <c r="I5705" s="7">
        <f>B5705+ProxiPrognose2030!H5705</f>
        <v>664.74540665655002</v>
      </c>
      <c r="J5705">
        <f t="shared" si="359"/>
        <v>4</v>
      </c>
      <c r="K5705">
        <f t="shared" si="360"/>
        <v>0</v>
      </c>
      <c r="L5705" s="20">
        <v>4</v>
      </c>
    </row>
    <row r="5706" spans="1:12" ht="14.4">
      <c r="A5706" s="2">
        <v>5705</v>
      </c>
      <c r="B5706">
        <v>494</v>
      </c>
      <c r="C5706">
        <v>3</v>
      </c>
      <c r="D5706" s="7">
        <f>Groei2030!B5706</f>
        <v>-8</v>
      </c>
      <c r="E5706" s="7">
        <f>Groei2030!C5706</f>
        <v>4</v>
      </c>
      <c r="F5706" s="6">
        <v>0.115214219970703</v>
      </c>
      <c r="G5706" s="6">
        <f t="shared" si="357"/>
        <v>-8.6794841839339174</v>
      </c>
      <c r="H5706" s="6">
        <f t="shared" si="358"/>
        <v>-1.6407342502710618</v>
      </c>
      <c r="I5706" s="7">
        <f>B5706+ProxiPrognose2030!H5706</f>
        <v>492.35926574972893</v>
      </c>
      <c r="J5706">
        <f t="shared" si="359"/>
        <v>3</v>
      </c>
      <c r="K5706">
        <f t="shared" si="360"/>
        <v>0</v>
      </c>
      <c r="L5706" s="20">
        <v>3</v>
      </c>
    </row>
    <row r="5707" spans="1:12" ht="14.4">
      <c r="A5707" s="2">
        <v>5706</v>
      </c>
      <c r="B5707">
        <v>536</v>
      </c>
      <c r="C5707">
        <v>3</v>
      </c>
      <c r="D5707" s="7">
        <f>Groei2030!B5707</f>
        <v>-18</v>
      </c>
      <c r="E5707" s="7">
        <f>Groei2030!C5707</f>
        <v>-2</v>
      </c>
      <c r="F5707" s="6">
        <v>9.0292167968750003E-2</v>
      </c>
      <c r="G5707" s="6">
        <f t="shared" si="357"/>
        <v>-55.375788537168511</v>
      </c>
      <c r="H5707" s="6">
        <f t="shared" si="358"/>
        <v>-10.468012955986486</v>
      </c>
      <c r="I5707" s="7">
        <f>B5707+ProxiPrognose2030!H5707</f>
        <v>525.53198704401348</v>
      </c>
      <c r="J5707">
        <f t="shared" si="359"/>
        <v>3</v>
      </c>
      <c r="K5707">
        <f t="shared" si="360"/>
        <v>0</v>
      </c>
      <c r="L5707" s="20">
        <v>3</v>
      </c>
    </row>
    <row r="5708" spans="1:12" ht="14.4">
      <c r="A5708" s="2">
        <v>5707</v>
      </c>
      <c r="B5708">
        <v>545</v>
      </c>
      <c r="C5708">
        <v>3</v>
      </c>
      <c r="D5708" s="7">
        <f>Groei2030!B5708</f>
        <v>-5</v>
      </c>
      <c r="E5708" s="7">
        <f>Groei2030!C5708</f>
        <v>-3</v>
      </c>
      <c r="F5708" s="6">
        <v>3.7399924316406201E-2</v>
      </c>
      <c r="G5708" s="6">
        <f t="shared" si="357"/>
        <v>-53.476044044363512</v>
      </c>
      <c r="H5708" s="6">
        <f t="shared" si="358"/>
        <v>-10.108893014057374</v>
      </c>
      <c r="I5708" s="7">
        <f>B5708+ProxiPrognose2030!H5708</f>
        <v>534.89110698594266</v>
      </c>
      <c r="J5708">
        <f t="shared" si="359"/>
        <v>3</v>
      </c>
      <c r="K5708">
        <f t="shared" si="360"/>
        <v>0</v>
      </c>
      <c r="L5708" s="20">
        <v>3</v>
      </c>
    </row>
    <row r="5709" spans="1:12" ht="14.4">
      <c r="A5709" s="2">
        <v>5708</v>
      </c>
      <c r="B5709">
        <v>518</v>
      </c>
      <c r="C5709">
        <v>3</v>
      </c>
      <c r="D5709" s="7">
        <f>Groei2030!B5709</f>
        <v>-5</v>
      </c>
      <c r="E5709" s="7">
        <f>Groei2030!C5709</f>
        <v>0</v>
      </c>
      <c r="F5709" s="6">
        <v>7.34958693847656E-2</v>
      </c>
      <c r="G5709" s="6">
        <f t="shared" si="357"/>
        <v>-17.007758537503648</v>
      </c>
      <c r="H5709" s="6">
        <f t="shared" si="358"/>
        <v>-3.215077228261559</v>
      </c>
      <c r="I5709" s="7">
        <f>B5709+ProxiPrognose2030!H5709</f>
        <v>514.78492277173848</v>
      </c>
      <c r="J5709">
        <f t="shared" si="359"/>
        <v>3</v>
      </c>
      <c r="K5709">
        <f t="shared" si="360"/>
        <v>0</v>
      </c>
      <c r="L5709" s="20">
        <v>3</v>
      </c>
    </row>
    <row r="5710" spans="1:12" ht="14.4">
      <c r="A5710" s="2">
        <v>5709</v>
      </c>
      <c r="B5710">
        <v>544</v>
      </c>
      <c r="C5710">
        <v>3</v>
      </c>
      <c r="D5710" s="7">
        <f>Groei2030!B5710</f>
        <v>-6</v>
      </c>
      <c r="E5710" s="7">
        <f>Groei2030!C5710</f>
        <v>6</v>
      </c>
      <c r="F5710" s="6">
        <v>6.2835585205078107E-2</v>
      </c>
      <c r="G5710" s="6">
        <f t="shared" si="357"/>
        <v>0</v>
      </c>
      <c r="H5710" s="6">
        <f t="shared" si="358"/>
        <v>0</v>
      </c>
      <c r="I5710" s="7">
        <f>B5710+ProxiPrognose2030!H5710</f>
        <v>544</v>
      </c>
      <c r="J5710">
        <f t="shared" si="359"/>
        <v>3</v>
      </c>
      <c r="K5710">
        <f t="shared" si="360"/>
        <v>0</v>
      </c>
      <c r="L5710" s="20">
        <v>3</v>
      </c>
    </row>
    <row r="5711" spans="1:12" ht="14.4">
      <c r="A5711" s="2">
        <v>5710</v>
      </c>
      <c r="B5711">
        <v>633</v>
      </c>
      <c r="C5711">
        <v>4</v>
      </c>
      <c r="D5711" s="7">
        <f>Groei2030!B5711</f>
        <v>-11</v>
      </c>
      <c r="E5711" s="7">
        <f>Groei2030!C5711</f>
        <v>1</v>
      </c>
      <c r="F5711" s="6">
        <v>8.5184722412109407E-2</v>
      </c>
      <c r="G5711" s="6">
        <f t="shared" si="357"/>
        <v>-29.347985521457932</v>
      </c>
      <c r="H5711" s="6">
        <f t="shared" si="358"/>
        <v>-5.547823349992048</v>
      </c>
      <c r="I5711" s="7">
        <f>B5711+ProxiPrognose2030!H5711</f>
        <v>627.45217665000791</v>
      </c>
      <c r="J5711">
        <f t="shared" si="359"/>
        <v>4</v>
      </c>
      <c r="K5711">
        <f t="shared" si="360"/>
        <v>0</v>
      </c>
      <c r="L5711" s="20">
        <v>4</v>
      </c>
    </row>
    <row r="5712" spans="1:12" ht="14.4">
      <c r="A5712" s="2">
        <v>5711</v>
      </c>
      <c r="B5712">
        <v>648</v>
      </c>
      <c r="C5712">
        <v>4</v>
      </c>
      <c r="D5712" s="7">
        <f>Groei2030!B5712</f>
        <v>-4</v>
      </c>
      <c r="E5712" s="7">
        <f>Groei2030!C5712</f>
        <v>5</v>
      </c>
      <c r="F5712" s="6">
        <v>6.1788879394531197E-2</v>
      </c>
      <c r="G5712" s="6">
        <f t="shared" si="357"/>
        <v>4.0460355075176677</v>
      </c>
      <c r="H5712" s="6">
        <f t="shared" si="358"/>
        <v>0.76484603166685594</v>
      </c>
      <c r="I5712" s="7">
        <f>B5712+ProxiPrognose2030!H5712</f>
        <v>648.76484603166682</v>
      </c>
      <c r="J5712">
        <f t="shared" si="359"/>
        <v>4</v>
      </c>
      <c r="K5712">
        <f t="shared" si="360"/>
        <v>0</v>
      </c>
      <c r="L5712" s="20">
        <v>4</v>
      </c>
    </row>
    <row r="5713" spans="1:12" ht="14.4">
      <c r="A5713" s="2">
        <v>5712</v>
      </c>
      <c r="B5713">
        <v>609</v>
      </c>
      <c r="C5713">
        <v>4</v>
      </c>
      <c r="D5713" s="7">
        <f>Groei2030!B5713</f>
        <v>-14</v>
      </c>
      <c r="E5713" s="7">
        <f>Groei2030!C5713</f>
        <v>-2</v>
      </c>
      <c r="F5713" s="6">
        <v>8.3250907226562504E-2</v>
      </c>
      <c r="G5713" s="6">
        <f t="shared" si="357"/>
        <v>-48.047524444559293</v>
      </c>
      <c r="H5713" s="6">
        <f t="shared" si="358"/>
        <v>-9.0827078345102628</v>
      </c>
      <c r="I5713" s="7">
        <f>B5713+ProxiPrognose2030!H5713</f>
        <v>599.9172921654897</v>
      </c>
      <c r="J5713">
        <f t="shared" si="359"/>
        <v>4</v>
      </c>
      <c r="K5713">
        <f t="shared" si="360"/>
        <v>0</v>
      </c>
      <c r="L5713" s="20">
        <v>4</v>
      </c>
    </row>
    <row r="5714" spans="1:12" ht="14.4">
      <c r="A5714" s="2">
        <v>5713</v>
      </c>
      <c r="B5714">
        <v>558</v>
      </c>
      <c r="C5714">
        <v>3</v>
      </c>
      <c r="D5714" s="7">
        <f>Groei2030!B5714</f>
        <v>-9</v>
      </c>
      <c r="E5714" s="7">
        <f>Groei2030!C5714</f>
        <v>-1</v>
      </c>
      <c r="F5714" s="6">
        <v>9.3206991455078103E-2</v>
      </c>
      <c r="G5714" s="6">
        <f t="shared" si="357"/>
        <v>-26.822022264337285</v>
      </c>
      <c r="H5714" s="6">
        <f t="shared" si="358"/>
        <v>-5.0703255698180119</v>
      </c>
      <c r="I5714" s="7">
        <f>B5714+ProxiPrognose2030!H5714</f>
        <v>552.92967443018199</v>
      </c>
      <c r="J5714">
        <f t="shared" si="359"/>
        <v>3</v>
      </c>
      <c r="K5714">
        <f t="shared" si="360"/>
        <v>0</v>
      </c>
      <c r="L5714" s="20">
        <v>3</v>
      </c>
    </row>
    <row r="5715" spans="1:12" ht="14.4">
      <c r="A5715" s="2">
        <v>5714</v>
      </c>
      <c r="B5715">
        <v>593</v>
      </c>
      <c r="C5715">
        <v>3</v>
      </c>
      <c r="D5715" s="7">
        <f>Groei2030!B5715</f>
        <v>-8</v>
      </c>
      <c r="E5715" s="7">
        <f>Groei2030!C5715</f>
        <v>-3</v>
      </c>
      <c r="F5715" s="6">
        <v>6.0578746826171898E-2</v>
      </c>
      <c r="G5715" s="6">
        <f t="shared" si="357"/>
        <v>-45.395458705856136</v>
      </c>
      <c r="H5715" s="6">
        <f t="shared" si="358"/>
        <v>-8.5813721561164709</v>
      </c>
      <c r="I5715" s="7">
        <f>B5715+ProxiPrognose2030!H5715</f>
        <v>584.41862784388354</v>
      </c>
      <c r="J5715">
        <f t="shared" si="359"/>
        <v>3</v>
      </c>
      <c r="K5715">
        <f t="shared" si="360"/>
        <v>0</v>
      </c>
      <c r="L5715" s="20">
        <v>3</v>
      </c>
    </row>
    <row r="5716" spans="1:12" ht="14.4">
      <c r="A5716" s="2">
        <v>5715</v>
      </c>
      <c r="B5716">
        <v>548</v>
      </c>
      <c r="C5716">
        <v>3</v>
      </c>
      <c r="D5716" s="7">
        <f>Groei2030!B5716</f>
        <v>-2</v>
      </c>
      <c r="E5716" s="7">
        <f>Groei2030!C5716</f>
        <v>0</v>
      </c>
      <c r="F5716" s="6">
        <v>7.3738143066406206E-2</v>
      </c>
      <c r="G5716" s="6">
        <f t="shared" si="357"/>
        <v>-6.7807511717472471</v>
      </c>
      <c r="H5716" s="6">
        <f t="shared" si="358"/>
        <v>-1.2818055145079863</v>
      </c>
      <c r="I5716" s="7">
        <f>B5716+ProxiPrognose2030!H5716</f>
        <v>546.71819448549206</v>
      </c>
      <c r="J5716">
        <f t="shared" si="359"/>
        <v>3</v>
      </c>
      <c r="K5716">
        <f t="shared" si="360"/>
        <v>0</v>
      </c>
      <c r="L5716" s="20">
        <v>3</v>
      </c>
    </row>
    <row r="5717" spans="1:12" ht="14.4">
      <c r="A5717" s="2">
        <v>5716</v>
      </c>
      <c r="B5717">
        <v>557</v>
      </c>
      <c r="C5717">
        <v>3</v>
      </c>
      <c r="D5717" s="7">
        <f>Groei2030!B5717</f>
        <v>-7</v>
      </c>
      <c r="E5717" s="7">
        <f>Groei2030!C5717</f>
        <v>9</v>
      </c>
      <c r="F5717" s="6">
        <v>6.0812848388671903E-2</v>
      </c>
      <c r="G5717" s="6">
        <f t="shared" si="357"/>
        <v>8.2219467308020224</v>
      </c>
      <c r="H5717" s="6">
        <f t="shared" si="358"/>
        <v>1.5542432383368663</v>
      </c>
      <c r="I5717" s="7">
        <f>B5717+ProxiPrognose2030!H5717</f>
        <v>558.55424323833688</v>
      </c>
      <c r="J5717">
        <f t="shared" si="359"/>
        <v>3</v>
      </c>
      <c r="K5717">
        <f t="shared" si="360"/>
        <v>0</v>
      </c>
      <c r="L5717" s="20">
        <v>3</v>
      </c>
    </row>
    <row r="5718" spans="1:12" ht="14.4">
      <c r="A5718" s="2">
        <v>5717</v>
      </c>
      <c r="B5718">
        <v>574</v>
      </c>
      <c r="C5718">
        <v>3</v>
      </c>
      <c r="D5718" s="7">
        <f>Groei2030!B5718</f>
        <v>46</v>
      </c>
      <c r="E5718" s="7">
        <f>Groei2030!C5718</f>
        <v>17</v>
      </c>
      <c r="F5718" s="6">
        <v>9.1356989013671897E-2</v>
      </c>
      <c r="G5718" s="6">
        <f t="shared" si="357"/>
        <v>172.40060306325285</v>
      </c>
      <c r="H5718" s="6">
        <f t="shared" si="358"/>
        <v>32.589906061106397</v>
      </c>
      <c r="I5718" s="7">
        <f>B5718+ProxiPrognose2030!H5718</f>
        <v>606.58990606110638</v>
      </c>
      <c r="J5718">
        <f t="shared" si="359"/>
        <v>4</v>
      </c>
      <c r="K5718">
        <f t="shared" si="360"/>
        <v>1</v>
      </c>
      <c r="L5718" s="20">
        <v>4</v>
      </c>
    </row>
    <row r="5719" spans="1:12" ht="14.4">
      <c r="A5719" s="2">
        <v>5718</v>
      </c>
      <c r="B5719">
        <v>610</v>
      </c>
      <c r="C5719">
        <v>4</v>
      </c>
      <c r="D5719" s="7">
        <f>Groei2030!B5719</f>
        <v>-1</v>
      </c>
      <c r="E5719" s="7">
        <f>Groei2030!C5719</f>
        <v>-40</v>
      </c>
      <c r="F5719" s="6">
        <v>9.6905922607421896E-2</v>
      </c>
      <c r="G5719" s="6">
        <f t="shared" si="357"/>
        <v>-105.77268885333295</v>
      </c>
      <c r="H5719" s="6">
        <f t="shared" si="358"/>
        <v>-19.994837212350273</v>
      </c>
      <c r="I5719" s="7">
        <f>B5719+ProxiPrognose2030!H5719</f>
        <v>590.00516278764974</v>
      </c>
      <c r="J5719">
        <f t="shared" si="359"/>
        <v>4</v>
      </c>
      <c r="K5719">
        <f t="shared" si="360"/>
        <v>0</v>
      </c>
      <c r="L5719" s="20">
        <v>4</v>
      </c>
    </row>
    <row r="5720" spans="1:12" ht="14.4">
      <c r="A5720" s="2">
        <v>5719</v>
      </c>
      <c r="B5720">
        <v>612</v>
      </c>
      <c r="C5720">
        <v>4</v>
      </c>
      <c r="D5720" s="7">
        <f>Groei2030!B5720</f>
        <v>-2</v>
      </c>
      <c r="E5720" s="7">
        <f>Groei2030!C5720</f>
        <v>0</v>
      </c>
      <c r="F5720" s="6">
        <v>6.17962299804687E-2</v>
      </c>
      <c r="G5720" s="6">
        <f t="shared" si="357"/>
        <v>-8.0911084730901841</v>
      </c>
      <c r="H5720" s="6">
        <f t="shared" si="358"/>
        <v>-1.5295101083346283</v>
      </c>
      <c r="I5720" s="7">
        <f>B5720+ProxiPrognose2030!H5720</f>
        <v>610.47048989166535</v>
      </c>
      <c r="J5720">
        <f t="shared" si="359"/>
        <v>4</v>
      </c>
      <c r="K5720">
        <f t="shared" si="360"/>
        <v>0</v>
      </c>
      <c r="L5720" s="20">
        <v>4</v>
      </c>
    </row>
    <row r="5721" spans="1:12" ht="14.4">
      <c r="A5721" s="2">
        <v>5720</v>
      </c>
      <c r="B5721">
        <v>619</v>
      </c>
      <c r="C5721">
        <v>4</v>
      </c>
      <c r="D5721" s="7">
        <f>Groei2030!B5721</f>
        <v>-12</v>
      </c>
      <c r="E5721" s="7">
        <f>Groei2030!C5721</f>
        <v>1</v>
      </c>
      <c r="F5721" s="6">
        <v>8.9871873046874995E-2</v>
      </c>
      <c r="G5721" s="6">
        <f t="shared" si="357"/>
        <v>-30.599117463209723</v>
      </c>
      <c r="H5721" s="6">
        <f t="shared" si="358"/>
        <v>-5.7843322236691348</v>
      </c>
      <c r="I5721" s="7">
        <f>B5721+ProxiPrognose2030!H5721</f>
        <v>613.21566777633086</v>
      </c>
      <c r="J5721">
        <f t="shared" si="359"/>
        <v>4</v>
      </c>
      <c r="K5721">
        <f t="shared" si="360"/>
        <v>0</v>
      </c>
      <c r="L5721" s="20">
        <v>4</v>
      </c>
    </row>
    <row r="5722" spans="1:12" ht="14.4">
      <c r="A5722" s="2">
        <v>5721</v>
      </c>
      <c r="B5722">
        <v>710</v>
      </c>
      <c r="C5722">
        <v>4</v>
      </c>
      <c r="D5722" s="7">
        <f>Groei2030!B5722</f>
        <v>-2</v>
      </c>
      <c r="E5722" s="7">
        <f>Groei2030!C5722</f>
        <v>0</v>
      </c>
      <c r="F5722" s="6">
        <v>4.8274149658203099E-2</v>
      </c>
      <c r="G5722" s="6">
        <f t="shared" si="357"/>
        <v>-10.357510252177716</v>
      </c>
      <c r="H5722" s="6">
        <f t="shared" si="358"/>
        <v>-1.9579414465364304</v>
      </c>
      <c r="I5722" s="7">
        <f>B5722+ProxiPrognose2030!H5722</f>
        <v>708.04205855346356</v>
      </c>
      <c r="J5722">
        <f t="shared" si="359"/>
        <v>4</v>
      </c>
      <c r="K5722">
        <f t="shared" si="360"/>
        <v>0</v>
      </c>
      <c r="L5722" s="20">
        <v>4</v>
      </c>
    </row>
    <row r="5723" spans="1:12" ht="14.4">
      <c r="A5723" s="2">
        <v>5722</v>
      </c>
      <c r="B5723">
        <v>681</v>
      </c>
      <c r="C5723">
        <v>4</v>
      </c>
      <c r="D5723" s="7">
        <f>Groei2030!B5723</f>
        <v>5</v>
      </c>
      <c r="E5723" s="7">
        <f>Groei2030!C5723</f>
        <v>5</v>
      </c>
      <c r="F5723" s="6">
        <v>0.15396092529296901</v>
      </c>
      <c r="G5723" s="6">
        <f t="shared" si="357"/>
        <v>16.237886302922657</v>
      </c>
      <c r="H5723" s="6">
        <f t="shared" si="358"/>
        <v>3.0695437245600488</v>
      </c>
      <c r="I5723" s="7">
        <f>B5723+ProxiPrognose2030!H5723</f>
        <v>684.06954372456005</v>
      </c>
      <c r="J5723">
        <f t="shared" si="359"/>
        <v>4</v>
      </c>
      <c r="K5723">
        <f t="shared" si="360"/>
        <v>0</v>
      </c>
      <c r="L5723" s="20">
        <v>4</v>
      </c>
    </row>
    <row r="5724" spans="1:12" ht="14.4">
      <c r="A5724" s="2">
        <v>5723</v>
      </c>
      <c r="B5724">
        <v>641</v>
      </c>
      <c r="C5724">
        <v>4</v>
      </c>
      <c r="D5724" s="7">
        <f>Groei2030!B5724</f>
        <v>-2</v>
      </c>
      <c r="E5724" s="7">
        <f>Groei2030!C5724</f>
        <v>-4</v>
      </c>
      <c r="F5724" s="6">
        <v>5.6756884521484398E-2</v>
      </c>
      <c r="G5724" s="6">
        <f t="shared" si="357"/>
        <v>-26.428511935537959</v>
      </c>
      <c r="H5724" s="6">
        <f t="shared" si="358"/>
        <v>-4.9959379840336409</v>
      </c>
      <c r="I5724" s="7">
        <f>B5724+ProxiPrognose2030!H5724</f>
        <v>636.00406201596638</v>
      </c>
      <c r="J5724">
        <f t="shared" si="359"/>
        <v>4</v>
      </c>
      <c r="K5724">
        <f t="shared" si="360"/>
        <v>0</v>
      </c>
      <c r="L5724" s="20">
        <v>4</v>
      </c>
    </row>
    <row r="5725" spans="1:12" ht="14.4">
      <c r="A5725" s="2">
        <v>5724</v>
      </c>
      <c r="B5725">
        <v>442</v>
      </c>
      <c r="C5725">
        <v>3</v>
      </c>
      <c r="D5725" s="7">
        <f>Groei2030!B5725</f>
        <v>0</v>
      </c>
      <c r="E5725" s="7">
        <f>Groei2030!C5725</f>
        <v>0</v>
      </c>
      <c r="F5725" s="6">
        <v>5.3589858642578099E-2</v>
      </c>
      <c r="G5725" s="6">
        <f t="shared" si="357"/>
        <v>0</v>
      </c>
      <c r="H5725" s="6">
        <f t="shared" si="358"/>
        <v>0</v>
      </c>
      <c r="I5725" s="7">
        <f>B5725+ProxiPrognose2030!H5725</f>
        <v>442</v>
      </c>
      <c r="J5725">
        <f t="shared" si="359"/>
        <v>3</v>
      </c>
      <c r="K5725">
        <f t="shared" si="360"/>
        <v>0</v>
      </c>
      <c r="L5725" s="20">
        <v>3</v>
      </c>
    </row>
    <row r="5726" spans="1:12" ht="14.4">
      <c r="A5726" s="2">
        <v>5725</v>
      </c>
      <c r="B5726">
        <v>480</v>
      </c>
      <c r="C5726">
        <v>3</v>
      </c>
      <c r="D5726" s="7">
        <f>Groei2030!B5726</f>
        <v>0</v>
      </c>
      <c r="E5726" s="7">
        <f>Groei2030!C5726</f>
        <v>0</v>
      </c>
      <c r="F5726" s="6">
        <v>0.13159730151367199</v>
      </c>
      <c r="G5726" s="6">
        <f t="shared" si="357"/>
        <v>0</v>
      </c>
      <c r="H5726" s="6">
        <f t="shared" si="358"/>
        <v>0</v>
      </c>
      <c r="I5726" s="7">
        <f>B5726+ProxiPrognose2030!H5726</f>
        <v>480</v>
      </c>
      <c r="J5726">
        <f t="shared" si="359"/>
        <v>3</v>
      </c>
      <c r="K5726">
        <f t="shared" si="360"/>
        <v>0</v>
      </c>
      <c r="L5726" s="20">
        <v>3</v>
      </c>
    </row>
    <row r="5727" spans="1:12" ht="14.4">
      <c r="A5727" s="2">
        <v>5726</v>
      </c>
      <c r="B5727">
        <v>2413</v>
      </c>
      <c r="C5727">
        <v>6</v>
      </c>
      <c r="D5727" s="7">
        <f>Groei2030!B5727</f>
        <v>-35</v>
      </c>
      <c r="E5727" s="7">
        <f>Groei2030!C5727</f>
        <v>9</v>
      </c>
      <c r="F5727" s="6">
        <v>0.109516275390625</v>
      </c>
      <c r="G5727" s="6">
        <f t="shared" si="357"/>
        <v>-59.351908899528041</v>
      </c>
      <c r="H5727" s="6">
        <f t="shared" si="358"/>
        <v>-11.219642514088477</v>
      </c>
      <c r="I5727" s="7">
        <f>B5727+ProxiPrognose2030!H5727</f>
        <v>2401.7803574859117</v>
      </c>
      <c r="J5727">
        <f t="shared" si="359"/>
        <v>6</v>
      </c>
      <c r="K5727">
        <f t="shared" si="360"/>
        <v>0</v>
      </c>
      <c r="L5727" s="20">
        <v>6</v>
      </c>
    </row>
    <row r="5728" spans="1:12" ht="14.4">
      <c r="A5728" s="2">
        <v>5727</v>
      </c>
      <c r="B5728">
        <v>2218</v>
      </c>
      <c r="C5728">
        <v>6</v>
      </c>
      <c r="D5728" s="7">
        <f>Groei2030!B5728</f>
        <v>-6</v>
      </c>
      <c r="E5728" s="7">
        <f>Groei2030!C5728</f>
        <v>9</v>
      </c>
      <c r="F5728" s="6">
        <v>7.7545708496093699E-2</v>
      </c>
      <c r="G5728" s="6">
        <f t="shared" si="357"/>
        <v>9.671715102555039</v>
      </c>
      <c r="H5728" s="6">
        <f t="shared" si="358"/>
        <v>1.8283015316739204</v>
      </c>
      <c r="I5728" s="7">
        <f>B5728+ProxiPrognose2030!H5728</f>
        <v>2219.8283015316738</v>
      </c>
      <c r="J5728">
        <f t="shared" si="359"/>
        <v>6</v>
      </c>
      <c r="K5728">
        <f t="shared" si="360"/>
        <v>0</v>
      </c>
      <c r="L5728" s="20">
        <v>6</v>
      </c>
    </row>
    <row r="5729" spans="1:12" ht="14.4">
      <c r="A5729" s="2">
        <v>5728</v>
      </c>
      <c r="B5729">
        <v>2611</v>
      </c>
      <c r="C5729">
        <v>6</v>
      </c>
      <c r="D5729" s="7">
        <f>Groei2030!B5729</f>
        <v>-5</v>
      </c>
      <c r="E5729" s="7">
        <f>Groei2030!C5729</f>
        <v>11</v>
      </c>
      <c r="F5729" s="6">
        <v>7.3388656982421904E-2</v>
      </c>
      <c r="G5729" s="6">
        <f t="shared" si="357"/>
        <v>20.439125904147296</v>
      </c>
      <c r="H5729" s="6">
        <f t="shared" si="358"/>
        <v>3.8637289043756704</v>
      </c>
      <c r="I5729" s="7">
        <f>B5729+ProxiPrognose2030!H5729</f>
        <v>2614.8637289043759</v>
      </c>
      <c r="J5729">
        <f t="shared" si="359"/>
        <v>6</v>
      </c>
      <c r="K5729">
        <f t="shared" si="360"/>
        <v>0</v>
      </c>
      <c r="L5729" s="20">
        <v>6</v>
      </c>
    </row>
    <row r="5730" spans="1:12" ht="14.4">
      <c r="A5730" s="2">
        <v>5729</v>
      </c>
      <c r="B5730">
        <v>2488</v>
      </c>
      <c r="C5730">
        <v>6</v>
      </c>
      <c r="D5730" s="7">
        <f>Groei2030!B5730</f>
        <v>-23</v>
      </c>
      <c r="E5730" s="7">
        <f>Groei2030!C5730</f>
        <v>-22</v>
      </c>
      <c r="F5730" s="6">
        <v>7.4708609130859402E-2</v>
      </c>
      <c r="G5730" s="6">
        <f t="shared" si="357"/>
        <v>-150.58505479996998</v>
      </c>
      <c r="H5730" s="6">
        <f t="shared" si="358"/>
        <v>-28.465983894134212</v>
      </c>
      <c r="I5730" s="7">
        <f>B5730+ProxiPrognose2030!H5730</f>
        <v>2459.5340161058657</v>
      </c>
      <c r="J5730">
        <f t="shared" si="359"/>
        <v>6</v>
      </c>
      <c r="K5730">
        <f t="shared" si="360"/>
        <v>0</v>
      </c>
      <c r="L5730" s="20">
        <v>6</v>
      </c>
    </row>
    <row r="5731" spans="1:12" ht="14.4">
      <c r="A5731" s="2">
        <v>5730</v>
      </c>
      <c r="B5731">
        <v>2234</v>
      </c>
      <c r="C5731">
        <v>6</v>
      </c>
      <c r="D5731" s="7">
        <f>Groei2030!B5731</f>
        <v>-27</v>
      </c>
      <c r="E5731" s="7">
        <f>Groei2030!C5731</f>
        <v>0</v>
      </c>
      <c r="F5731" s="6">
        <v>8.9724617187499994E-2</v>
      </c>
      <c r="G5731" s="6">
        <f t="shared" si="357"/>
        <v>-75.230190014568024</v>
      </c>
      <c r="H5731" s="6">
        <f t="shared" si="358"/>
        <v>-14.221207942262387</v>
      </c>
      <c r="I5731" s="7">
        <f>B5731+ProxiPrognose2030!H5731</f>
        <v>2219.7787920577375</v>
      </c>
      <c r="J5731">
        <f t="shared" si="359"/>
        <v>6</v>
      </c>
      <c r="K5731">
        <f t="shared" si="360"/>
        <v>0</v>
      </c>
      <c r="L5731" s="20">
        <v>6</v>
      </c>
    </row>
    <row r="5732" spans="1:12" ht="14.4">
      <c r="A5732" s="2">
        <v>5731</v>
      </c>
      <c r="B5732">
        <v>2478</v>
      </c>
      <c r="C5732">
        <v>6</v>
      </c>
      <c r="D5732" s="7">
        <f>Groei2030!B5732</f>
        <v>94</v>
      </c>
      <c r="E5732" s="7">
        <f>Groei2030!C5732</f>
        <v>42</v>
      </c>
      <c r="F5732" s="6">
        <v>0.113109125</v>
      </c>
      <c r="G5732" s="6">
        <f t="shared" si="357"/>
        <v>300.59466908615906</v>
      </c>
      <c r="H5732" s="6">
        <f t="shared" si="358"/>
        <v>56.823188863168063</v>
      </c>
      <c r="I5732" s="7">
        <f>B5732+ProxiPrognose2030!H5732</f>
        <v>2534.8231888631681</v>
      </c>
      <c r="J5732">
        <f t="shared" si="359"/>
        <v>6</v>
      </c>
      <c r="K5732">
        <f t="shared" si="360"/>
        <v>0</v>
      </c>
      <c r="L5732" s="20">
        <v>6</v>
      </c>
    </row>
    <row r="5733" spans="1:12" ht="14.4">
      <c r="A5733" s="2">
        <v>5732</v>
      </c>
      <c r="B5733">
        <v>799</v>
      </c>
      <c r="C5733">
        <v>4</v>
      </c>
      <c r="D5733" s="7">
        <f>Groei2030!B5733</f>
        <v>0</v>
      </c>
      <c r="E5733" s="7">
        <f>Groei2030!C5733</f>
        <v>0</v>
      </c>
      <c r="F5733" s="6">
        <v>8.6742449218750003E-2</v>
      </c>
      <c r="G5733" s="6">
        <f t="shared" si="357"/>
        <v>0</v>
      </c>
      <c r="H5733" s="6">
        <f t="shared" si="358"/>
        <v>0</v>
      </c>
      <c r="I5733" s="7">
        <f>B5733+ProxiPrognose2030!H5733</f>
        <v>799</v>
      </c>
      <c r="J5733">
        <f t="shared" si="359"/>
        <v>4</v>
      </c>
      <c r="K5733">
        <f t="shared" si="360"/>
        <v>0</v>
      </c>
      <c r="L5733" s="20">
        <v>4</v>
      </c>
    </row>
    <row r="5734" spans="1:12" ht="14.4">
      <c r="A5734" s="2">
        <v>5733</v>
      </c>
      <c r="B5734">
        <v>1163</v>
      </c>
      <c r="C5734">
        <v>5</v>
      </c>
      <c r="D5734" s="7">
        <f>Groei2030!B5734</f>
        <v>618</v>
      </c>
      <c r="E5734" s="7">
        <f>Groei2030!C5734</f>
        <v>246</v>
      </c>
      <c r="F5734" s="6">
        <v>0.23676227612304701</v>
      </c>
      <c r="G5734" s="6">
        <f t="shared" si="357"/>
        <v>912.30749905336813</v>
      </c>
      <c r="H5734" s="6">
        <f t="shared" si="358"/>
        <v>172.4588845091433</v>
      </c>
      <c r="I5734" s="7">
        <f>B5734+ProxiPrognose2030!H5734</f>
        <v>1335.4588845091432</v>
      </c>
      <c r="J5734">
        <f t="shared" si="359"/>
        <v>5</v>
      </c>
      <c r="K5734">
        <f t="shared" si="360"/>
        <v>0</v>
      </c>
      <c r="L5734" s="20">
        <v>5</v>
      </c>
    </row>
    <row r="5735" spans="1:12" ht="14.4">
      <c r="A5735" s="2">
        <v>5734</v>
      </c>
      <c r="B5735">
        <v>1352</v>
      </c>
      <c r="C5735">
        <v>5</v>
      </c>
      <c r="D5735" s="7">
        <f>Groei2030!B5735</f>
        <v>0</v>
      </c>
      <c r="E5735" s="7">
        <f>Groei2030!C5735</f>
        <v>-28</v>
      </c>
      <c r="F5735" s="6">
        <v>9.4402215087890595E-2</v>
      </c>
      <c r="G5735" s="6">
        <f t="shared" si="357"/>
        <v>-74.150802430672229</v>
      </c>
      <c r="H5735" s="6">
        <f t="shared" si="358"/>
        <v>-14.017164920731989</v>
      </c>
      <c r="I5735" s="7">
        <f>B5735+ProxiPrognose2030!H5735</f>
        <v>1337.9828350792679</v>
      </c>
      <c r="J5735">
        <f t="shared" si="359"/>
        <v>5</v>
      </c>
      <c r="K5735">
        <f t="shared" si="360"/>
        <v>0</v>
      </c>
      <c r="L5735" s="20">
        <v>5</v>
      </c>
    </row>
    <row r="5736" spans="1:12" ht="14.4">
      <c r="A5736" s="2">
        <v>5735</v>
      </c>
      <c r="B5736">
        <v>1390</v>
      </c>
      <c r="C5736">
        <v>5</v>
      </c>
      <c r="D5736" s="7">
        <f>Groei2030!B5736</f>
        <v>947</v>
      </c>
      <c r="E5736" s="7">
        <f>Groei2030!C5736</f>
        <v>67</v>
      </c>
      <c r="F5736" s="6">
        <v>4.25182434082031E-2</v>
      </c>
      <c r="G5736" s="6">
        <f t="shared" si="357"/>
        <v>5962.1465911992946</v>
      </c>
      <c r="H5736" s="6">
        <f t="shared" si="358"/>
        <v>1127.0598471076171</v>
      </c>
      <c r="I5736" s="7">
        <f>B5736+ProxiPrognose2030!H5736</f>
        <v>2517.0598471076173</v>
      </c>
      <c r="J5736">
        <f t="shared" si="359"/>
        <v>6</v>
      </c>
      <c r="K5736">
        <f t="shared" si="360"/>
        <v>1</v>
      </c>
      <c r="L5736" s="20">
        <v>6</v>
      </c>
    </row>
    <row r="5737" spans="1:12" ht="14.4">
      <c r="A5737" s="2">
        <v>5736</v>
      </c>
      <c r="B5737">
        <v>1477</v>
      </c>
      <c r="C5737">
        <v>5</v>
      </c>
      <c r="D5737" s="7">
        <f>Groei2030!B5737</f>
        <v>0</v>
      </c>
      <c r="E5737" s="7">
        <f>Groei2030!C5737</f>
        <v>-2</v>
      </c>
      <c r="F5737" s="6">
        <v>6.9730756103515604E-2</v>
      </c>
      <c r="G5737" s="6">
        <f t="shared" si="357"/>
        <v>-7.1704370917439624</v>
      </c>
      <c r="H5737" s="6">
        <f t="shared" si="358"/>
        <v>-1.3554701496680459</v>
      </c>
      <c r="I5737" s="7">
        <f>B5737+ProxiPrognose2030!H5737</f>
        <v>1475.644529850332</v>
      </c>
      <c r="J5737">
        <f t="shared" si="359"/>
        <v>5</v>
      </c>
      <c r="K5737">
        <f t="shared" si="360"/>
        <v>0</v>
      </c>
      <c r="L5737" s="20">
        <v>5</v>
      </c>
    </row>
    <row r="5738" spans="1:12" ht="14.4">
      <c r="A5738" s="2">
        <v>5737</v>
      </c>
      <c r="B5738">
        <v>1492</v>
      </c>
      <c r="C5738">
        <v>5</v>
      </c>
      <c r="D5738" s="7">
        <f>Groei2030!B5738</f>
        <v>0</v>
      </c>
      <c r="E5738" s="7">
        <f>Groei2030!C5738</f>
        <v>0</v>
      </c>
      <c r="F5738" s="6">
        <v>5.8413584472656203E-2</v>
      </c>
      <c r="G5738" s="6">
        <f t="shared" si="357"/>
        <v>0</v>
      </c>
      <c r="H5738" s="6">
        <f t="shared" si="358"/>
        <v>0</v>
      </c>
      <c r="I5738" s="7">
        <f>B5738+ProxiPrognose2030!H5738</f>
        <v>1492</v>
      </c>
      <c r="J5738">
        <f t="shared" si="359"/>
        <v>5</v>
      </c>
      <c r="K5738">
        <f t="shared" si="360"/>
        <v>0</v>
      </c>
      <c r="L5738" s="20">
        <v>5</v>
      </c>
    </row>
    <row r="5739" spans="1:12" ht="14.4">
      <c r="A5739" s="2">
        <v>5738</v>
      </c>
      <c r="B5739">
        <v>1675</v>
      </c>
      <c r="C5739">
        <v>5</v>
      </c>
      <c r="D5739" s="7">
        <f>Groei2030!B5739</f>
        <v>0</v>
      </c>
      <c r="E5739" s="7">
        <f>Groei2030!C5739</f>
        <v>4</v>
      </c>
      <c r="F5739" s="6">
        <v>6.0843836669921901E-2</v>
      </c>
      <c r="G5739" s="6">
        <f t="shared" si="357"/>
        <v>16.435518447414889</v>
      </c>
      <c r="H5739" s="6">
        <f t="shared" si="358"/>
        <v>3.1069032981880698</v>
      </c>
      <c r="I5739" s="7">
        <f>B5739+ProxiPrognose2030!H5739</f>
        <v>1678.1069032981882</v>
      </c>
      <c r="J5739">
        <f t="shared" si="359"/>
        <v>5</v>
      </c>
      <c r="K5739">
        <f t="shared" si="360"/>
        <v>0</v>
      </c>
      <c r="L5739" s="20">
        <v>5</v>
      </c>
    </row>
    <row r="5740" spans="1:12" ht="14.4">
      <c r="A5740" s="2">
        <v>5739</v>
      </c>
      <c r="B5740">
        <v>1602</v>
      </c>
      <c r="C5740">
        <v>5</v>
      </c>
      <c r="D5740" s="7">
        <f>Groei2030!B5740</f>
        <v>0</v>
      </c>
      <c r="E5740" s="7">
        <f>Groei2030!C5740</f>
        <v>0</v>
      </c>
      <c r="F5740" s="6">
        <v>4.34178933105469E-2</v>
      </c>
      <c r="G5740" s="6">
        <f t="shared" si="357"/>
        <v>0</v>
      </c>
      <c r="H5740" s="6">
        <f t="shared" si="358"/>
        <v>0</v>
      </c>
      <c r="I5740" s="7">
        <f>B5740+ProxiPrognose2030!H5740</f>
        <v>1602</v>
      </c>
      <c r="J5740">
        <f t="shared" si="359"/>
        <v>5</v>
      </c>
      <c r="K5740">
        <f t="shared" si="360"/>
        <v>0</v>
      </c>
      <c r="L5740" s="20">
        <v>5</v>
      </c>
    </row>
    <row r="5741" spans="1:12" ht="14.4">
      <c r="A5741" s="2">
        <v>5740</v>
      </c>
      <c r="B5741">
        <v>1740</v>
      </c>
      <c r="C5741">
        <v>5</v>
      </c>
      <c r="D5741" s="7">
        <f>Groei2030!B5741</f>
        <v>-1</v>
      </c>
      <c r="E5741" s="7">
        <f>Groei2030!C5741</f>
        <v>1</v>
      </c>
      <c r="F5741" s="6">
        <v>0.14462211303710901</v>
      </c>
      <c r="G5741" s="6">
        <f t="shared" si="357"/>
        <v>0</v>
      </c>
      <c r="H5741" s="6">
        <f t="shared" si="358"/>
        <v>0</v>
      </c>
      <c r="I5741" s="7">
        <f>B5741+ProxiPrognose2030!H5741</f>
        <v>1740</v>
      </c>
      <c r="J5741">
        <f t="shared" si="359"/>
        <v>5</v>
      </c>
      <c r="K5741">
        <f t="shared" si="360"/>
        <v>0</v>
      </c>
      <c r="L5741" s="20">
        <v>5</v>
      </c>
    </row>
    <row r="5742" spans="1:12" ht="14.4">
      <c r="A5742" s="2">
        <v>5741</v>
      </c>
      <c r="B5742">
        <v>1897</v>
      </c>
      <c r="C5742">
        <v>5</v>
      </c>
      <c r="D5742" s="7">
        <f>Groei2030!B5742</f>
        <v>220</v>
      </c>
      <c r="E5742" s="7">
        <f>Groei2030!C5742</f>
        <v>15</v>
      </c>
      <c r="F5742" s="6">
        <v>8.9612323486328097E-2</v>
      </c>
      <c r="G5742" s="6">
        <f t="shared" si="357"/>
        <v>655.60179352969601</v>
      </c>
      <c r="H5742" s="6">
        <f t="shared" si="358"/>
        <v>123.93228611147373</v>
      </c>
      <c r="I5742" s="7">
        <f>B5742+ProxiPrognose2030!H5742</f>
        <v>2020.9322861114738</v>
      </c>
      <c r="J5742">
        <f t="shared" si="359"/>
        <v>6</v>
      </c>
      <c r="K5742">
        <f t="shared" si="360"/>
        <v>1</v>
      </c>
      <c r="L5742" s="20">
        <v>6</v>
      </c>
    </row>
    <row r="5743" spans="1:12" ht="14.4">
      <c r="A5743" s="2">
        <v>5742</v>
      </c>
      <c r="B5743">
        <v>1575</v>
      </c>
      <c r="C5743">
        <v>5</v>
      </c>
      <c r="D5743" s="7">
        <f>Groei2030!B5743</f>
        <v>-30</v>
      </c>
      <c r="E5743" s="7">
        <f>Groei2030!C5743</f>
        <v>-41</v>
      </c>
      <c r="F5743" s="6">
        <v>9.2093764648437507E-2</v>
      </c>
      <c r="G5743" s="6">
        <f t="shared" si="357"/>
        <v>-192.73834735456384</v>
      </c>
      <c r="H5743" s="6">
        <f t="shared" si="358"/>
        <v>-36.434470199350443</v>
      </c>
      <c r="I5743" s="7">
        <f>B5743+ProxiPrognose2030!H5743</f>
        <v>1538.5655298006495</v>
      </c>
      <c r="J5743">
        <f t="shared" si="359"/>
        <v>5</v>
      </c>
      <c r="K5743">
        <f t="shared" si="360"/>
        <v>0</v>
      </c>
      <c r="L5743" s="20">
        <v>5</v>
      </c>
    </row>
    <row r="5744" spans="1:12" ht="14.4">
      <c r="A5744" s="2">
        <v>5743</v>
      </c>
      <c r="B5744">
        <v>1813</v>
      </c>
      <c r="C5744">
        <v>5</v>
      </c>
      <c r="D5744" s="7">
        <f>Groei2030!B5744</f>
        <v>-11</v>
      </c>
      <c r="E5744" s="7">
        <f>Groei2030!C5744</f>
        <v>2</v>
      </c>
      <c r="F5744" s="6">
        <v>8.3633018798828104E-2</v>
      </c>
      <c r="G5744" s="6">
        <f t="shared" si="357"/>
        <v>-26.903249844564115</v>
      </c>
      <c r="H5744" s="6">
        <f t="shared" si="358"/>
        <v>-5.0856804999176024</v>
      </c>
      <c r="I5744" s="7">
        <f>B5744+ProxiPrognose2030!H5744</f>
        <v>1807.9143195000825</v>
      </c>
      <c r="J5744">
        <f t="shared" si="359"/>
        <v>5</v>
      </c>
      <c r="K5744">
        <f t="shared" si="360"/>
        <v>0</v>
      </c>
      <c r="L5744" s="20">
        <v>5</v>
      </c>
    </row>
    <row r="5745" spans="1:12" ht="14.4">
      <c r="A5745" s="2">
        <v>5744</v>
      </c>
      <c r="B5745">
        <v>1987</v>
      </c>
      <c r="C5745">
        <v>5</v>
      </c>
      <c r="D5745" s="7">
        <f>Groei2030!B5745</f>
        <v>-1</v>
      </c>
      <c r="E5745" s="7">
        <f>Groei2030!C5745</f>
        <v>-3</v>
      </c>
      <c r="F5745" s="6">
        <v>6.7173181640624996E-2</v>
      </c>
      <c r="G5745" s="6">
        <f t="shared" si="357"/>
        <v>-14.886893483026864</v>
      </c>
      <c r="H5745" s="6">
        <f t="shared" si="358"/>
        <v>-2.8141575582281404</v>
      </c>
      <c r="I5745" s="7">
        <f>B5745+ProxiPrognose2030!H5745</f>
        <v>1984.1858424417719</v>
      </c>
      <c r="J5745">
        <f t="shared" si="359"/>
        <v>5</v>
      </c>
      <c r="K5745">
        <f t="shared" si="360"/>
        <v>0</v>
      </c>
      <c r="L5745" s="20">
        <v>5</v>
      </c>
    </row>
    <row r="5746" spans="1:12" ht="14.4">
      <c r="A5746" s="2">
        <v>5745</v>
      </c>
      <c r="B5746">
        <v>2091</v>
      </c>
      <c r="C5746">
        <v>6</v>
      </c>
      <c r="D5746" s="7">
        <f>Groei2030!B5746</f>
        <v>27</v>
      </c>
      <c r="E5746" s="7">
        <f>Groei2030!C5746</f>
        <v>33</v>
      </c>
      <c r="F5746" s="6">
        <v>0.10172002075195299</v>
      </c>
      <c r="G5746" s="6">
        <f t="shared" si="357"/>
        <v>147.46359555488004</v>
      </c>
      <c r="H5746" s="6">
        <f t="shared" si="358"/>
        <v>27.87591598390927</v>
      </c>
      <c r="I5746" s="7">
        <f>B5746+ProxiPrognose2030!H5746</f>
        <v>2118.8759159839092</v>
      </c>
      <c r="J5746">
        <f t="shared" si="359"/>
        <v>6</v>
      </c>
      <c r="K5746">
        <f t="shared" si="360"/>
        <v>0</v>
      </c>
      <c r="L5746" s="20">
        <v>6</v>
      </c>
    </row>
    <row r="5747" spans="1:12" ht="14.4">
      <c r="A5747" s="2">
        <v>5746</v>
      </c>
      <c r="B5747">
        <v>2381</v>
      </c>
      <c r="C5747">
        <v>6</v>
      </c>
      <c r="D5747" s="7">
        <f>Groei2030!B5747</f>
        <v>21</v>
      </c>
      <c r="E5747" s="7">
        <f>Groei2030!C5747</f>
        <v>-28</v>
      </c>
      <c r="F5747" s="6">
        <v>6.3762059082031294E-2</v>
      </c>
      <c r="G5747" s="6">
        <f t="shared" si="357"/>
        <v>-27.445788689925877</v>
      </c>
      <c r="H5747" s="6">
        <f t="shared" si="358"/>
        <v>-5.1882398279633035</v>
      </c>
      <c r="I5747" s="7">
        <f>B5747+ProxiPrognose2030!H5747</f>
        <v>2375.8117601720369</v>
      </c>
      <c r="J5747">
        <f t="shared" si="359"/>
        <v>6</v>
      </c>
      <c r="K5747">
        <f t="shared" si="360"/>
        <v>0</v>
      </c>
      <c r="L5747" s="20">
        <v>6</v>
      </c>
    </row>
    <row r="5748" spans="1:12" ht="14.4">
      <c r="A5748" s="2">
        <v>5747</v>
      </c>
      <c r="B5748">
        <v>1846</v>
      </c>
      <c r="C5748">
        <v>5</v>
      </c>
      <c r="D5748" s="7">
        <f>Groei2030!B5748</f>
        <v>140</v>
      </c>
      <c r="E5748" s="7">
        <f>Groei2030!C5748</f>
        <v>51</v>
      </c>
      <c r="F5748" s="6">
        <v>3.2219063476562497E-2</v>
      </c>
      <c r="G5748" s="6">
        <f t="shared" si="357"/>
        <v>1482.0418363412505</v>
      </c>
      <c r="H5748" s="6">
        <f t="shared" si="358"/>
        <v>280.15913730458419</v>
      </c>
      <c r="I5748" s="7">
        <f>B5748+ProxiPrognose2030!H5748</f>
        <v>2126.159137304584</v>
      </c>
      <c r="J5748">
        <f t="shared" si="359"/>
        <v>6</v>
      </c>
      <c r="K5748">
        <f t="shared" si="360"/>
        <v>1</v>
      </c>
      <c r="L5748" s="20">
        <v>6</v>
      </c>
    </row>
    <row r="5749" spans="1:12" ht="14.4">
      <c r="A5749" s="2">
        <v>5748</v>
      </c>
      <c r="B5749">
        <v>2027</v>
      </c>
      <c r="C5749">
        <v>6</v>
      </c>
      <c r="D5749" s="7">
        <f>Groei2030!B5749</f>
        <v>39</v>
      </c>
      <c r="E5749" s="7">
        <f>Groei2030!C5749</f>
        <v>9</v>
      </c>
      <c r="F5749" s="6">
        <v>6.8333982421874995E-2</v>
      </c>
      <c r="G5749" s="6">
        <f t="shared" si="357"/>
        <v>175.60808802149623</v>
      </c>
      <c r="H5749" s="6">
        <f t="shared" si="358"/>
        <v>33.196235920887759</v>
      </c>
      <c r="I5749" s="7">
        <f>B5749+ProxiPrognose2030!H5749</f>
        <v>2060.1962359208878</v>
      </c>
      <c r="J5749">
        <f t="shared" si="359"/>
        <v>6</v>
      </c>
      <c r="K5749">
        <f t="shared" si="360"/>
        <v>0</v>
      </c>
      <c r="L5749" s="20">
        <v>6</v>
      </c>
    </row>
    <row r="5750" spans="1:12" ht="14.4">
      <c r="A5750" s="2">
        <v>5749</v>
      </c>
      <c r="B5750">
        <v>1819</v>
      </c>
      <c r="C5750">
        <v>5</v>
      </c>
      <c r="D5750" s="7">
        <f>Groei2030!B5750</f>
        <v>-51</v>
      </c>
      <c r="E5750" s="7">
        <f>Groei2030!C5750</f>
        <v>9</v>
      </c>
      <c r="F5750" s="6">
        <v>0.19756860375976601</v>
      </c>
      <c r="G5750" s="6">
        <f t="shared" si="357"/>
        <v>-53.146096091095011</v>
      </c>
      <c r="H5750" s="6">
        <f t="shared" si="358"/>
        <v>-10.046521000206996</v>
      </c>
      <c r="I5750" s="7">
        <f>B5750+ProxiPrognose2030!H5750</f>
        <v>1808.9534789997931</v>
      </c>
      <c r="J5750">
        <f t="shared" si="359"/>
        <v>5</v>
      </c>
      <c r="K5750">
        <f t="shared" si="360"/>
        <v>0</v>
      </c>
      <c r="L5750" s="20">
        <v>5</v>
      </c>
    </row>
    <row r="5751" spans="1:12" ht="14.4">
      <c r="A5751" s="2">
        <v>5750</v>
      </c>
      <c r="B5751">
        <v>1843</v>
      </c>
      <c r="C5751">
        <v>5</v>
      </c>
      <c r="D5751" s="7">
        <f>Groei2030!B5751</f>
        <v>-15</v>
      </c>
      <c r="E5751" s="7">
        <f>Groei2030!C5751</f>
        <v>1</v>
      </c>
      <c r="F5751" s="6">
        <v>9.5180409912109395E-2</v>
      </c>
      <c r="G5751" s="6">
        <f t="shared" si="357"/>
        <v>-36.772272815718459</v>
      </c>
      <c r="H5751" s="6">
        <f t="shared" si="358"/>
        <v>-6.9512803054288206</v>
      </c>
      <c r="I5751" s="7">
        <f>B5751+ProxiPrognose2030!H5751</f>
        <v>1836.0487196945712</v>
      </c>
      <c r="J5751">
        <f t="shared" si="359"/>
        <v>5</v>
      </c>
      <c r="K5751">
        <f t="shared" si="360"/>
        <v>0</v>
      </c>
      <c r="L5751" s="20">
        <v>5</v>
      </c>
    </row>
    <row r="5752" spans="1:12" ht="14.4">
      <c r="A5752" s="2">
        <v>5751</v>
      </c>
      <c r="B5752">
        <v>1680</v>
      </c>
      <c r="C5752">
        <v>5</v>
      </c>
      <c r="D5752" s="7">
        <f>Groei2030!B5752</f>
        <v>-22</v>
      </c>
      <c r="E5752" s="7">
        <f>Groei2030!C5752</f>
        <v>-2</v>
      </c>
      <c r="F5752" s="6">
        <v>0.10380521875</v>
      </c>
      <c r="G5752" s="6">
        <f t="shared" si="357"/>
        <v>-57.800562170676031</v>
      </c>
      <c r="H5752" s="6">
        <f t="shared" si="358"/>
        <v>-10.926382262887719</v>
      </c>
      <c r="I5752" s="7">
        <f>B5752+ProxiPrognose2030!H5752</f>
        <v>1669.0736177371123</v>
      </c>
      <c r="J5752">
        <f t="shared" si="359"/>
        <v>5</v>
      </c>
      <c r="K5752">
        <f t="shared" si="360"/>
        <v>0</v>
      </c>
      <c r="L5752" s="20">
        <v>5</v>
      </c>
    </row>
    <row r="5753" spans="1:12" ht="14.4">
      <c r="A5753" s="2">
        <v>5752</v>
      </c>
      <c r="B5753">
        <v>1514</v>
      </c>
      <c r="C5753">
        <v>5</v>
      </c>
      <c r="D5753" s="7">
        <f>Groei2030!B5753</f>
        <v>-21</v>
      </c>
      <c r="E5753" s="7">
        <f>Groei2030!C5753</f>
        <v>1</v>
      </c>
      <c r="F5753" s="6">
        <v>9.0963868164062503E-2</v>
      </c>
      <c r="G5753" s="6">
        <f t="shared" si="357"/>
        <v>-54.966879717362019</v>
      </c>
      <c r="H5753" s="6">
        <f t="shared" si="358"/>
        <v>-10.390714502336866</v>
      </c>
      <c r="I5753" s="7">
        <f>B5753+ProxiPrognose2030!H5753</f>
        <v>1503.6092854976632</v>
      </c>
      <c r="J5753">
        <f t="shared" si="359"/>
        <v>5</v>
      </c>
      <c r="K5753">
        <f t="shared" si="360"/>
        <v>0</v>
      </c>
      <c r="L5753" s="20">
        <v>5</v>
      </c>
    </row>
    <row r="5754" spans="1:12" ht="14.4">
      <c r="A5754" s="2">
        <v>5753</v>
      </c>
      <c r="B5754">
        <v>1546</v>
      </c>
      <c r="C5754">
        <v>5</v>
      </c>
      <c r="D5754" s="7">
        <f>Groei2030!B5754</f>
        <v>-9</v>
      </c>
      <c r="E5754" s="7">
        <f>Groei2030!C5754</f>
        <v>0</v>
      </c>
      <c r="F5754" s="6">
        <v>3.8259314208984402E-2</v>
      </c>
      <c r="G5754" s="6">
        <f t="shared" si="357"/>
        <v>-58.809208855908722</v>
      </c>
      <c r="H5754" s="6">
        <f t="shared" si="358"/>
        <v>-11.117052713782368</v>
      </c>
      <c r="I5754" s="7">
        <f>B5754+ProxiPrognose2030!H5754</f>
        <v>1534.8829472862176</v>
      </c>
      <c r="J5754">
        <f t="shared" si="359"/>
        <v>5</v>
      </c>
      <c r="K5754">
        <f t="shared" si="360"/>
        <v>0</v>
      </c>
      <c r="L5754" s="20">
        <v>5</v>
      </c>
    </row>
    <row r="5755" spans="1:12" ht="14.4">
      <c r="A5755" s="2">
        <v>5754</v>
      </c>
      <c r="B5755">
        <v>2049</v>
      </c>
      <c r="C5755">
        <v>6</v>
      </c>
      <c r="D5755" s="7">
        <f>Groei2030!B5755</f>
        <v>88</v>
      </c>
      <c r="E5755" s="7">
        <f>Groei2030!C5755</f>
        <v>14</v>
      </c>
      <c r="F5755" s="6">
        <v>0.10225150048828099</v>
      </c>
      <c r="G5755" s="6">
        <f t="shared" si="357"/>
        <v>249.38509340430213</v>
      </c>
      <c r="H5755" s="6">
        <f t="shared" si="358"/>
        <v>47.142739773970156</v>
      </c>
      <c r="I5755" s="7">
        <f>B5755+ProxiPrognose2030!H5755</f>
        <v>2096.1427397739703</v>
      </c>
      <c r="J5755">
        <f t="shared" si="359"/>
        <v>6</v>
      </c>
      <c r="K5755">
        <f t="shared" si="360"/>
        <v>0</v>
      </c>
      <c r="L5755" s="20">
        <v>6</v>
      </c>
    </row>
    <row r="5756" spans="1:12" ht="14.4">
      <c r="A5756" s="2">
        <v>5755</v>
      </c>
      <c r="B5756">
        <v>1812</v>
      </c>
      <c r="C5756">
        <v>5</v>
      </c>
      <c r="D5756" s="7">
        <f>Groei2030!B5756</f>
        <v>-23</v>
      </c>
      <c r="E5756" s="7">
        <f>Groei2030!C5756</f>
        <v>-5</v>
      </c>
      <c r="F5756" s="6">
        <v>0.118029674804687</v>
      </c>
      <c r="G5756" s="6">
        <f t="shared" si="357"/>
        <v>-59.30711926118115</v>
      </c>
      <c r="H5756" s="6">
        <f t="shared" si="358"/>
        <v>-11.211175663739347</v>
      </c>
      <c r="I5756" s="7">
        <f>B5756+ProxiPrognose2030!H5756</f>
        <v>1800.7888243362606</v>
      </c>
      <c r="J5756">
        <f t="shared" si="359"/>
        <v>5</v>
      </c>
      <c r="K5756">
        <f t="shared" si="360"/>
        <v>0</v>
      </c>
      <c r="L5756" s="20">
        <v>5</v>
      </c>
    </row>
    <row r="5757" spans="1:12" ht="14.4">
      <c r="A5757" s="2">
        <v>5756</v>
      </c>
      <c r="B5757">
        <v>1669</v>
      </c>
      <c r="C5757">
        <v>5</v>
      </c>
      <c r="D5757" s="7">
        <f>Groei2030!B5757</f>
        <v>8</v>
      </c>
      <c r="E5757" s="7">
        <f>Groei2030!C5757</f>
        <v>-23</v>
      </c>
      <c r="F5757" s="6">
        <v>5.6157373046875E-2</v>
      </c>
      <c r="G5757" s="6">
        <f t="shared" si="357"/>
        <v>-66.776627832463703</v>
      </c>
      <c r="H5757" s="6">
        <f t="shared" si="358"/>
        <v>-12.62318106473794</v>
      </c>
      <c r="I5757" s="7">
        <f>B5757+ProxiPrognose2030!H5757</f>
        <v>1656.376818935262</v>
      </c>
      <c r="J5757">
        <f t="shared" si="359"/>
        <v>5</v>
      </c>
      <c r="K5757">
        <f t="shared" si="360"/>
        <v>0</v>
      </c>
      <c r="L5757" s="20">
        <v>5</v>
      </c>
    </row>
    <row r="5758" spans="1:12" ht="14.4">
      <c r="A5758" s="2">
        <v>5757</v>
      </c>
      <c r="B5758">
        <v>2291</v>
      </c>
      <c r="C5758">
        <v>6</v>
      </c>
      <c r="D5758" s="7">
        <f>Groei2030!B5758</f>
        <v>-11</v>
      </c>
      <c r="E5758" s="7">
        <f>Groei2030!C5758</f>
        <v>75</v>
      </c>
      <c r="F5758" s="6">
        <v>6.2660100585937503E-2</v>
      </c>
      <c r="G5758" s="6">
        <f t="shared" si="357"/>
        <v>255.34590353962503</v>
      </c>
      <c r="H5758" s="6">
        <f t="shared" si="358"/>
        <v>48.269546982915884</v>
      </c>
      <c r="I5758" s="7">
        <f>B5758+ProxiPrognose2030!H5758</f>
        <v>2339.2695469829159</v>
      </c>
      <c r="J5758">
        <f t="shared" si="359"/>
        <v>6</v>
      </c>
      <c r="K5758">
        <f t="shared" si="360"/>
        <v>0</v>
      </c>
      <c r="L5758" s="20">
        <v>6</v>
      </c>
    </row>
    <row r="5759" spans="1:12" ht="14.4">
      <c r="A5759" s="2">
        <v>5758</v>
      </c>
      <c r="B5759">
        <v>2131</v>
      </c>
      <c r="C5759">
        <v>6</v>
      </c>
      <c r="D5759" s="7">
        <f>Groei2030!B5759</f>
        <v>-35</v>
      </c>
      <c r="E5759" s="7">
        <f>Groei2030!C5759</f>
        <v>-2</v>
      </c>
      <c r="F5759" s="6">
        <v>6.4948074707031206E-2</v>
      </c>
      <c r="G5759" s="6">
        <f t="shared" si="357"/>
        <v>-142.42146578978739</v>
      </c>
      <c r="H5759" s="6">
        <f t="shared" si="358"/>
        <v>-26.92277236101841</v>
      </c>
      <c r="I5759" s="7">
        <f>B5759+ProxiPrognose2030!H5759</f>
        <v>2104.0772276389816</v>
      </c>
      <c r="J5759">
        <f t="shared" si="359"/>
        <v>6</v>
      </c>
      <c r="K5759">
        <f t="shared" si="360"/>
        <v>0</v>
      </c>
      <c r="L5759" s="20">
        <v>6</v>
      </c>
    </row>
    <row r="5760" spans="1:12" ht="14.4">
      <c r="A5760" s="2">
        <v>5759</v>
      </c>
      <c r="B5760">
        <v>1938</v>
      </c>
      <c r="C5760">
        <v>5</v>
      </c>
      <c r="D5760" s="7">
        <f>Groei2030!B5760</f>
        <v>-18</v>
      </c>
      <c r="E5760" s="7">
        <f>Groei2030!C5760</f>
        <v>10</v>
      </c>
      <c r="F5760" s="6">
        <v>0.102436319335937</v>
      </c>
      <c r="G5760" s="6">
        <f t="shared" si="357"/>
        <v>-19.52432509255879</v>
      </c>
      <c r="H5760" s="6">
        <f t="shared" si="358"/>
        <v>-3.690798694245518</v>
      </c>
      <c r="I5760" s="7">
        <f>B5760+ProxiPrognose2030!H5760</f>
        <v>1934.3092013057544</v>
      </c>
      <c r="J5760">
        <f t="shared" si="359"/>
        <v>5</v>
      </c>
      <c r="K5760">
        <f t="shared" si="360"/>
        <v>0</v>
      </c>
      <c r="L5760" s="20">
        <v>5</v>
      </c>
    </row>
    <row r="5761" spans="1:12" ht="14.4">
      <c r="A5761" s="2">
        <v>5760</v>
      </c>
      <c r="B5761">
        <v>2032</v>
      </c>
      <c r="C5761">
        <v>6</v>
      </c>
      <c r="D5761" s="7">
        <f>Groei2030!B5761</f>
        <v>-27</v>
      </c>
      <c r="E5761" s="7">
        <f>Groei2030!C5761</f>
        <v>-6</v>
      </c>
      <c r="F5761" s="6">
        <v>6.7977777099609393E-2</v>
      </c>
      <c r="G5761" s="6">
        <f t="shared" si="357"/>
        <v>-121.36319179591716</v>
      </c>
      <c r="H5761" s="6">
        <f t="shared" si="358"/>
        <v>-22.942002229852015</v>
      </c>
      <c r="I5761" s="7">
        <f>B5761+ProxiPrognose2030!H5761</f>
        <v>2009.0579977701479</v>
      </c>
      <c r="J5761">
        <f t="shared" si="359"/>
        <v>6</v>
      </c>
      <c r="K5761">
        <f t="shared" si="360"/>
        <v>0</v>
      </c>
      <c r="L5761" s="20">
        <v>6</v>
      </c>
    </row>
    <row r="5762" spans="1:12" ht="14.4">
      <c r="A5762" s="2">
        <v>5761</v>
      </c>
      <c r="B5762">
        <v>1654</v>
      </c>
      <c r="C5762">
        <v>5</v>
      </c>
      <c r="D5762" s="7">
        <f>Groei2030!B5762</f>
        <v>-22</v>
      </c>
      <c r="E5762" s="7">
        <f>Groei2030!C5762</f>
        <v>22</v>
      </c>
      <c r="F5762" s="6">
        <v>4.0999624511718701E-2</v>
      </c>
      <c r="G5762" s="6">
        <f t="shared" si="357"/>
        <v>0</v>
      </c>
      <c r="H5762" s="6">
        <f t="shared" si="358"/>
        <v>0</v>
      </c>
      <c r="I5762" s="7">
        <f>B5762+ProxiPrognose2030!H5762</f>
        <v>1654</v>
      </c>
      <c r="J5762">
        <f t="shared" si="359"/>
        <v>5</v>
      </c>
      <c r="K5762">
        <f t="shared" si="360"/>
        <v>0</v>
      </c>
      <c r="L5762" s="20">
        <v>5</v>
      </c>
    </row>
    <row r="5763" spans="1:12" ht="14.4">
      <c r="A5763" s="2">
        <v>5762</v>
      </c>
      <c r="B5763">
        <v>1777</v>
      </c>
      <c r="C5763">
        <v>5</v>
      </c>
      <c r="D5763" s="7">
        <f>Groei2030!B5763</f>
        <v>-32</v>
      </c>
      <c r="E5763" s="7">
        <f>Groei2030!C5763</f>
        <v>-14</v>
      </c>
      <c r="F5763" s="6">
        <v>8.0532547851562497E-2</v>
      </c>
      <c r="G5763" s="6">
        <f t="shared" ref="G5763:G5826" si="361">IFERROR((D5763+E5763)/((F5763/0.25)),0)</f>
        <v>-142.79940603886999</v>
      </c>
      <c r="H5763" s="6">
        <f t="shared" ref="H5763:H5826" si="362">G5763/5.29</f>
        <v>-26.994216642508505</v>
      </c>
      <c r="I5763" s="7">
        <f>B5763+ProxiPrognose2030!H5763</f>
        <v>1750.0057833574915</v>
      </c>
      <c r="J5763">
        <f t="shared" ref="J5763:J5826" si="363">MAX(C5763,IF(I5763&gt;0,IF(A5763&lt;6701,IF(I5763&lt;200,1,IF(I5763&lt;400,2,IF(I5763&lt;600,3,IF(I5763&lt;900,4,IF(I5763&lt;2000,5,IF(I5763&gt;2000,6,0)))))),0),0))</f>
        <v>5</v>
      </c>
      <c r="K5763">
        <f t="shared" ref="K5763:K5826" si="364">J5763-C5763</f>
        <v>0</v>
      </c>
      <c r="L5763" s="20">
        <v>5</v>
      </c>
    </row>
    <row r="5764" spans="1:12" ht="14.4">
      <c r="A5764" s="2">
        <v>5763</v>
      </c>
      <c r="B5764">
        <v>1522</v>
      </c>
      <c r="C5764">
        <v>5</v>
      </c>
      <c r="D5764" s="7">
        <f>Groei2030!B5764</f>
        <v>-6</v>
      </c>
      <c r="E5764" s="7">
        <f>Groei2030!C5764</f>
        <v>0</v>
      </c>
      <c r="F5764" s="6">
        <v>0.105953479492187</v>
      </c>
      <c r="G5764" s="6">
        <f t="shared" si="361"/>
        <v>-14.157156585977054</v>
      </c>
      <c r="H5764" s="6">
        <f t="shared" si="362"/>
        <v>-2.6762110748538857</v>
      </c>
      <c r="I5764" s="7">
        <f>B5764+ProxiPrognose2030!H5764</f>
        <v>1519.3237889251461</v>
      </c>
      <c r="J5764">
        <f t="shared" si="363"/>
        <v>5</v>
      </c>
      <c r="K5764">
        <f t="shared" si="364"/>
        <v>0</v>
      </c>
      <c r="L5764" s="20">
        <v>5</v>
      </c>
    </row>
    <row r="5765" spans="1:12" ht="14.4">
      <c r="A5765" s="2">
        <v>5764</v>
      </c>
      <c r="B5765">
        <v>1378</v>
      </c>
      <c r="C5765">
        <v>5</v>
      </c>
      <c r="D5765" s="7">
        <f>Groei2030!B5765</f>
        <v>-20</v>
      </c>
      <c r="E5765" s="7">
        <f>Groei2030!C5765</f>
        <v>-20</v>
      </c>
      <c r="F5765" s="6">
        <v>8.5544924072265605E-2</v>
      </c>
      <c r="G5765" s="6">
        <f t="shared" si="361"/>
        <v>-116.89764306240217</v>
      </c>
      <c r="H5765" s="6">
        <f t="shared" si="362"/>
        <v>-22.097853130888879</v>
      </c>
      <c r="I5765" s="7">
        <f>B5765+ProxiPrognose2030!H5765</f>
        <v>1355.9021468691112</v>
      </c>
      <c r="J5765">
        <f t="shared" si="363"/>
        <v>5</v>
      </c>
      <c r="K5765">
        <f t="shared" si="364"/>
        <v>0</v>
      </c>
      <c r="L5765" s="20">
        <v>5</v>
      </c>
    </row>
    <row r="5766" spans="1:12" ht="14.4">
      <c r="A5766" s="2">
        <v>5765</v>
      </c>
      <c r="B5766">
        <v>1368</v>
      </c>
      <c r="C5766">
        <v>5</v>
      </c>
      <c r="D5766" s="7">
        <f>Groei2030!B5766</f>
        <v>-19</v>
      </c>
      <c r="E5766" s="7">
        <f>Groei2030!C5766</f>
        <v>24</v>
      </c>
      <c r="F5766" s="6">
        <v>8.2652596191406205E-2</v>
      </c>
      <c r="G5766" s="6">
        <f t="shared" si="361"/>
        <v>15.123541880103321</v>
      </c>
      <c r="H5766" s="6">
        <f t="shared" si="362"/>
        <v>2.8588926049344652</v>
      </c>
      <c r="I5766" s="7">
        <f>B5766+ProxiPrognose2030!H5766</f>
        <v>1370.8588926049345</v>
      </c>
      <c r="J5766">
        <f t="shared" si="363"/>
        <v>5</v>
      </c>
      <c r="K5766">
        <f t="shared" si="364"/>
        <v>0</v>
      </c>
      <c r="L5766" s="20">
        <v>5</v>
      </c>
    </row>
    <row r="5767" spans="1:12" ht="14.4">
      <c r="A5767" s="2">
        <v>5766</v>
      </c>
      <c r="B5767">
        <v>1234</v>
      </c>
      <c r="C5767">
        <v>5</v>
      </c>
      <c r="D5767" s="7">
        <f>Groei2030!B5767</f>
        <v>-3</v>
      </c>
      <c r="E5767" s="7">
        <f>Groei2030!C5767</f>
        <v>1</v>
      </c>
      <c r="F5767" s="6">
        <v>0.129959475830078</v>
      </c>
      <c r="G5767" s="6">
        <f t="shared" si="361"/>
        <v>-3.8473531599477204</v>
      </c>
      <c r="H5767" s="6">
        <f t="shared" si="362"/>
        <v>-0.72728793193718722</v>
      </c>
      <c r="I5767" s="7">
        <f>B5767+ProxiPrognose2030!H5767</f>
        <v>1233.2727120680629</v>
      </c>
      <c r="J5767">
        <f t="shared" si="363"/>
        <v>5</v>
      </c>
      <c r="K5767">
        <f t="shared" si="364"/>
        <v>0</v>
      </c>
      <c r="L5767" s="20">
        <v>5</v>
      </c>
    </row>
    <row r="5768" spans="1:12" ht="14.4">
      <c r="A5768" s="2">
        <v>5767</v>
      </c>
      <c r="B5768">
        <v>1181</v>
      </c>
      <c r="C5768">
        <v>5</v>
      </c>
      <c r="D5768" s="7">
        <f>Groei2030!B5768</f>
        <v>36</v>
      </c>
      <c r="E5768" s="7">
        <f>Groei2030!C5768</f>
        <v>-4</v>
      </c>
      <c r="F5768" s="6">
        <v>8.6495885498046904E-2</v>
      </c>
      <c r="G5768" s="6">
        <f t="shared" si="361"/>
        <v>92.489948555768493</v>
      </c>
      <c r="H5768" s="6">
        <f t="shared" si="362"/>
        <v>17.483922222262475</v>
      </c>
      <c r="I5768" s="7">
        <f>B5768+ProxiPrognose2030!H5768</f>
        <v>1198.4839222222624</v>
      </c>
      <c r="J5768">
        <f t="shared" si="363"/>
        <v>5</v>
      </c>
      <c r="K5768">
        <f t="shared" si="364"/>
        <v>0</v>
      </c>
      <c r="L5768" s="20">
        <v>5</v>
      </c>
    </row>
    <row r="5769" spans="1:12" ht="14.4">
      <c r="A5769" s="2">
        <v>5768</v>
      </c>
      <c r="B5769">
        <v>1090</v>
      </c>
      <c r="C5769">
        <v>5</v>
      </c>
      <c r="D5769" s="7">
        <f>Groei2030!B5769</f>
        <v>1</v>
      </c>
      <c r="E5769" s="7">
        <f>Groei2030!C5769</f>
        <v>-7</v>
      </c>
      <c r="F5769" s="6">
        <v>4.7615232910156201E-2</v>
      </c>
      <c r="G5769" s="6">
        <f t="shared" si="361"/>
        <v>-31.502523632097031</v>
      </c>
      <c r="H5769" s="6">
        <f t="shared" si="362"/>
        <v>-5.9551084370693816</v>
      </c>
      <c r="I5769" s="7">
        <f>B5769+ProxiPrognose2030!H5769</f>
        <v>1084.0448915629306</v>
      </c>
      <c r="J5769">
        <f t="shared" si="363"/>
        <v>5</v>
      </c>
      <c r="K5769">
        <f t="shared" si="364"/>
        <v>0</v>
      </c>
      <c r="L5769" s="20">
        <v>5</v>
      </c>
    </row>
    <row r="5770" spans="1:12" ht="14.4">
      <c r="A5770" s="2">
        <v>5769</v>
      </c>
      <c r="B5770">
        <v>1097</v>
      </c>
      <c r="C5770">
        <v>5</v>
      </c>
      <c r="D5770" s="7">
        <f>Groei2030!B5770</f>
        <v>150</v>
      </c>
      <c r="E5770" s="7">
        <f>Groei2030!C5770</f>
        <v>71</v>
      </c>
      <c r="F5770" s="6">
        <v>8.0111750732421896E-2</v>
      </c>
      <c r="G5770" s="6">
        <f t="shared" si="361"/>
        <v>689.66162260688009</v>
      </c>
      <c r="H5770" s="6">
        <f t="shared" si="362"/>
        <v>130.37081712795464</v>
      </c>
      <c r="I5770" s="7">
        <f>B5770+ProxiPrognose2030!H5770</f>
        <v>1227.3708171279545</v>
      </c>
      <c r="J5770">
        <f t="shared" si="363"/>
        <v>5</v>
      </c>
      <c r="K5770">
        <f t="shared" si="364"/>
        <v>0</v>
      </c>
      <c r="L5770" s="20">
        <v>5</v>
      </c>
    </row>
    <row r="5771" spans="1:12" ht="14.4">
      <c r="A5771" s="2">
        <v>5770</v>
      </c>
      <c r="B5771">
        <v>1645</v>
      </c>
      <c r="C5771">
        <v>5</v>
      </c>
      <c r="D5771" s="7">
        <f>Groei2030!B5771</f>
        <v>12</v>
      </c>
      <c r="E5771" s="7">
        <f>Groei2030!C5771</f>
        <v>-21</v>
      </c>
      <c r="F5771" s="6">
        <v>5.4718695800781203E-2</v>
      </c>
      <c r="G5771" s="6">
        <f t="shared" si="361"/>
        <v>-41.119401094495338</v>
      </c>
      <c r="H5771" s="6">
        <f t="shared" si="362"/>
        <v>-7.7730436851597995</v>
      </c>
      <c r="I5771" s="7">
        <f>B5771+ProxiPrognose2030!H5771</f>
        <v>1637.2269563148402</v>
      </c>
      <c r="J5771">
        <f t="shared" si="363"/>
        <v>5</v>
      </c>
      <c r="K5771">
        <f t="shared" si="364"/>
        <v>0</v>
      </c>
      <c r="L5771" s="20">
        <v>5</v>
      </c>
    </row>
    <row r="5772" spans="1:12" ht="14.4">
      <c r="A5772" s="2">
        <v>5771</v>
      </c>
      <c r="B5772">
        <v>1765</v>
      </c>
      <c r="C5772">
        <v>5</v>
      </c>
      <c r="D5772" s="7">
        <f>Groei2030!B5772</f>
        <v>-17</v>
      </c>
      <c r="E5772" s="7">
        <f>Groei2030!C5772</f>
        <v>24</v>
      </c>
      <c r="F5772" s="6">
        <v>7.3586571777343707E-2</v>
      </c>
      <c r="G5772" s="6">
        <f t="shared" si="361"/>
        <v>23.781512818603691</v>
      </c>
      <c r="H5772" s="6">
        <f t="shared" si="362"/>
        <v>4.4955600791311321</v>
      </c>
      <c r="I5772" s="7">
        <f>B5772+ProxiPrognose2030!H5772</f>
        <v>1769.4955600791311</v>
      </c>
      <c r="J5772">
        <f t="shared" si="363"/>
        <v>5</v>
      </c>
      <c r="K5772">
        <f t="shared" si="364"/>
        <v>0</v>
      </c>
      <c r="L5772" s="20">
        <v>5</v>
      </c>
    </row>
    <row r="5773" spans="1:12" ht="14.4">
      <c r="A5773" s="2">
        <v>5772</v>
      </c>
      <c r="B5773">
        <v>1454</v>
      </c>
      <c r="C5773">
        <v>5</v>
      </c>
      <c r="D5773" s="7">
        <f>Groei2030!B5773</f>
        <v>-10</v>
      </c>
      <c r="E5773" s="7">
        <f>Groei2030!C5773</f>
        <v>-10</v>
      </c>
      <c r="F5773" s="6">
        <v>9.7784632812499994E-2</v>
      </c>
      <c r="G5773" s="6">
        <f t="shared" si="361"/>
        <v>-51.132778803673538</v>
      </c>
      <c r="H5773" s="6">
        <f t="shared" si="362"/>
        <v>-9.6659317209212734</v>
      </c>
      <c r="I5773" s="7">
        <f>B5773+ProxiPrognose2030!H5773</f>
        <v>1444.3340682790788</v>
      </c>
      <c r="J5773">
        <f t="shared" si="363"/>
        <v>5</v>
      </c>
      <c r="K5773">
        <f t="shared" si="364"/>
        <v>0</v>
      </c>
      <c r="L5773" s="20">
        <v>5</v>
      </c>
    </row>
    <row r="5774" spans="1:12" ht="14.4">
      <c r="A5774" s="2">
        <v>5773</v>
      </c>
      <c r="B5774">
        <v>1654</v>
      </c>
      <c r="C5774">
        <v>5</v>
      </c>
      <c r="D5774" s="7">
        <f>Groei2030!B5774</f>
        <v>25</v>
      </c>
      <c r="E5774" s="7">
        <f>Groei2030!C5774</f>
        <v>-14</v>
      </c>
      <c r="F5774" s="6">
        <v>5.6847442871093799E-2</v>
      </c>
      <c r="G5774" s="6">
        <f t="shared" si="361"/>
        <v>48.375087094697449</v>
      </c>
      <c r="H5774" s="6">
        <f t="shared" si="362"/>
        <v>9.1446289403964922</v>
      </c>
      <c r="I5774" s="7">
        <f>B5774+ProxiPrognose2030!H5774</f>
        <v>1663.1446289403964</v>
      </c>
      <c r="J5774">
        <f t="shared" si="363"/>
        <v>5</v>
      </c>
      <c r="K5774">
        <f t="shared" si="364"/>
        <v>0</v>
      </c>
      <c r="L5774" s="20">
        <v>5</v>
      </c>
    </row>
    <row r="5775" spans="1:12" ht="14.4">
      <c r="A5775" s="2">
        <v>5774</v>
      </c>
      <c r="B5775">
        <v>1436</v>
      </c>
      <c r="C5775">
        <v>5</v>
      </c>
      <c r="D5775" s="7">
        <f>Groei2030!B5775</f>
        <v>-4</v>
      </c>
      <c r="E5775" s="7">
        <f>Groei2030!C5775</f>
        <v>9</v>
      </c>
      <c r="F5775" s="6">
        <v>7.9670863281250004E-2</v>
      </c>
      <c r="G5775" s="6">
        <f t="shared" si="361"/>
        <v>15.689550087932574</v>
      </c>
      <c r="H5775" s="6">
        <f t="shared" si="362"/>
        <v>2.9658884854314884</v>
      </c>
      <c r="I5775" s="7">
        <f>B5775+ProxiPrognose2030!H5775</f>
        <v>1438.9658884854314</v>
      </c>
      <c r="J5775">
        <f t="shared" si="363"/>
        <v>5</v>
      </c>
      <c r="K5775">
        <f t="shared" si="364"/>
        <v>0</v>
      </c>
      <c r="L5775" s="20">
        <v>5</v>
      </c>
    </row>
    <row r="5776" spans="1:12" ht="14.4">
      <c r="A5776" s="2">
        <v>5775</v>
      </c>
      <c r="B5776">
        <v>1254</v>
      </c>
      <c r="C5776">
        <v>5</v>
      </c>
      <c r="D5776" s="7">
        <f>Groei2030!B5776</f>
        <v>-5</v>
      </c>
      <c r="E5776" s="7">
        <f>Groei2030!C5776</f>
        <v>-2</v>
      </c>
      <c r="F5776" s="6">
        <v>9.8364258056640605E-2</v>
      </c>
      <c r="G5776" s="6">
        <f t="shared" si="361"/>
        <v>-17.791015096075917</v>
      </c>
      <c r="H5776" s="6">
        <f t="shared" si="362"/>
        <v>-3.3631408499198332</v>
      </c>
      <c r="I5776" s="7">
        <f>B5776+ProxiPrognose2030!H5776</f>
        <v>1250.6368591500802</v>
      </c>
      <c r="J5776">
        <f t="shared" si="363"/>
        <v>5</v>
      </c>
      <c r="K5776">
        <f t="shared" si="364"/>
        <v>0</v>
      </c>
      <c r="L5776" s="20">
        <v>5</v>
      </c>
    </row>
    <row r="5777" spans="1:12" ht="14.4">
      <c r="A5777" s="2">
        <v>5776</v>
      </c>
      <c r="B5777">
        <v>1202</v>
      </c>
      <c r="C5777">
        <v>5</v>
      </c>
      <c r="D5777" s="7">
        <f>Groei2030!B5777</f>
        <v>0</v>
      </c>
      <c r="E5777" s="7">
        <f>Groei2030!C5777</f>
        <v>-3</v>
      </c>
      <c r="F5777" s="6">
        <v>0.104944254882812</v>
      </c>
      <c r="G5777" s="6">
        <f t="shared" si="361"/>
        <v>-7.1466513420625244</v>
      </c>
      <c r="H5777" s="6">
        <f t="shared" si="362"/>
        <v>-1.3509737886696644</v>
      </c>
      <c r="I5777" s="7">
        <f>B5777+ProxiPrognose2030!H5777</f>
        <v>1200.6490262113302</v>
      </c>
      <c r="J5777">
        <f t="shared" si="363"/>
        <v>5</v>
      </c>
      <c r="K5777">
        <f t="shared" si="364"/>
        <v>0</v>
      </c>
      <c r="L5777" s="20">
        <v>5</v>
      </c>
    </row>
    <row r="5778" spans="1:12" ht="14.4">
      <c r="A5778" s="2">
        <v>5777</v>
      </c>
      <c r="B5778">
        <v>1488</v>
      </c>
      <c r="C5778">
        <v>5</v>
      </c>
      <c r="D5778" s="7">
        <f>Groei2030!B5778</f>
        <v>-1</v>
      </c>
      <c r="E5778" s="7">
        <f>Groei2030!C5778</f>
        <v>-54</v>
      </c>
      <c r="F5778" s="6">
        <v>0.100461531982422</v>
      </c>
      <c r="G5778" s="6">
        <f t="shared" si="361"/>
        <v>-136.86830898025596</v>
      </c>
      <c r="H5778" s="6">
        <f t="shared" si="362"/>
        <v>-25.873026272260105</v>
      </c>
      <c r="I5778" s="7">
        <f>B5778+ProxiPrognose2030!H5778</f>
        <v>1462.1269737277398</v>
      </c>
      <c r="J5778">
        <f t="shared" si="363"/>
        <v>5</v>
      </c>
      <c r="K5778">
        <f t="shared" si="364"/>
        <v>0</v>
      </c>
      <c r="L5778" s="20">
        <v>5</v>
      </c>
    </row>
    <row r="5779" spans="1:12" ht="14.4">
      <c r="A5779" s="2">
        <v>5778</v>
      </c>
      <c r="B5779">
        <v>1444</v>
      </c>
      <c r="C5779">
        <v>5</v>
      </c>
      <c r="D5779" s="7">
        <f>Groei2030!B5779</f>
        <v>0</v>
      </c>
      <c r="E5779" s="7">
        <f>Groei2030!C5779</f>
        <v>2</v>
      </c>
      <c r="F5779" s="6">
        <v>0.145800834716797</v>
      </c>
      <c r="G5779" s="6">
        <f t="shared" si="361"/>
        <v>3.429335647983073</v>
      </c>
      <c r="H5779" s="6">
        <f t="shared" si="362"/>
        <v>0.64826760831438057</v>
      </c>
      <c r="I5779" s="7">
        <f>B5779+ProxiPrognose2030!H5779</f>
        <v>1444.6482676083144</v>
      </c>
      <c r="J5779">
        <f t="shared" si="363"/>
        <v>5</v>
      </c>
      <c r="K5779">
        <f t="shared" si="364"/>
        <v>0</v>
      </c>
      <c r="L5779" s="20">
        <v>5</v>
      </c>
    </row>
    <row r="5780" spans="1:12" ht="14.4">
      <c r="A5780" s="2">
        <v>5779</v>
      </c>
      <c r="B5780">
        <v>1262</v>
      </c>
      <c r="C5780">
        <v>5</v>
      </c>
      <c r="D5780" s="7">
        <f>Groei2030!B5780</f>
        <v>-7</v>
      </c>
      <c r="E5780" s="7">
        <f>Groei2030!C5780</f>
        <v>-75</v>
      </c>
      <c r="F5780" s="6">
        <v>0.108507568359375</v>
      </c>
      <c r="G5780" s="6">
        <f t="shared" si="361"/>
        <v>-188.92691367024639</v>
      </c>
      <c r="H5780" s="6">
        <f t="shared" si="362"/>
        <v>-35.713972338420866</v>
      </c>
      <c r="I5780" s="7">
        <f>B5780+ProxiPrognose2030!H5780</f>
        <v>1226.2860276615791</v>
      </c>
      <c r="J5780">
        <f t="shared" si="363"/>
        <v>5</v>
      </c>
      <c r="K5780">
        <f t="shared" si="364"/>
        <v>0</v>
      </c>
      <c r="L5780" s="20">
        <v>5</v>
      </c>
    </row>
    <row r="5781" spans="1:12" ht="14.4">
      <c r="A5781" s="2">
        <v>5780</v>
      </c>
      <c r="B5781">
        <v>1289</v>
      </c>
      <c r="C5781">
        <v>5</v>
      </c>
      <c r="D5781" s="7">
        <f>Groei2030!B5781</f>
        <v>516</v>
      </c>
      <c r="E5781" s="7">
        <f>Groei2030!C5781</f>
        <v>103</v>
      </c>
      <c r="F5781" s="6">
        <v>8.8893696777343698E-2</v>
      </c>
      <c r="G5781" s="6">
        <f t="shared" si="361"/>
        <v>1740.8433399682965</v>
      </c>
      <c r="H5781" s="6">
        <f t="shared" si="362"/>
        <v>329.08191681820352</v>
      </c>
      <c r="I5781" s="7">
        <f>B5781+ProxiPrognose2030!H5781</f>
        <v>1618.0819168182036</v>
      </c>
      <c r="J5781">
        <f t="shared" si="363"/>
        <v>5</v>
      </c>
      <c r="K5781">
        <f t="shared" si="364"/>
        <v>0</v>
      </c>
      <c r="L5781" s="20">
        <v>5</v>
      </c>
    </row>
    <row r="5782" spans="1:12" ht="14.4">
      <c r="A5782" s="2">
        <v>5781</v>
      </c>
      <c r="B5782">
        <v>1110</v>
      </c>
      <c r="C5782">
        <v>5</v>
      </c>
      <c r="D5782" s="7">
        <f>Groei2030!B5782</f>
        <v>902</v>
      </c>
      <c r="E5782" s="7">
        <f>Groei2030!C5782</f>
        <v>131</v>
      </c>
      <c r="F5782" s="6">
        <v>0.22054167651367201</v>
      </c>
      <c r="G5782" s="6">
        <f t="shared" si="361"/>
        <v>1170.9804880529705</v>
      </c>
      <c r="H5782" s="6">
        <f t="shared" si="362"/>
        <v>221.35737014233845</v>
      </c>
      <c r="I5782" s="7">
        <f>B5782+ProxiPrognose2030!H5782</f>
        <v>1331.3573701423384</v>
      </c>
      <c r="J5782">
        <f t="shared" si="363"/>
        <v>5</v>
      </c>
      <c r="K5782">
        <f t="shared" si="364"/>
        <v>0</v>
      </c>
      <c r="L5782" s="20">
        <v>5</v>
      </c>
    </row>
    <row r="5783" spans="1:12" ht="14.4">
      <c r="A5783" s="2">
        <v>5782</v>
      </c>
      <c r="B5783">
        <v>1077</v>
      </c>
      <c r="C5783">
        <v>5</v>
      </c>
      <c r="D5783" s="7">
        <f>Groei2030!B5783</f>
        <v>0</v>
      </c>
      <c r="E5783" s="7">
        <f>Groei2030!C5783</f>
        <v>-9</v>
      </c>
      <c r="F5783" s="6">
        <v>6.7363909667968694E-2</v>
      </c>
      <c r="G5783" s="6">
        <f t="shared" si="361"/>
        <v>-33.400674205076122</v>
      </c>
      <c r="H5783" s="6">
        <f t="shared" si="362"/>
        <v>-6.3139270709028583</v>
      </c>
      <c r="I5783" s="7">
        <f>B5783+ProxiPrognose2030!H5783</f>
        <v>1070.6860729290972</v>
      </c>
      <c r="J5783">
        <f t="shared" si="363"/>
        <v>5</v>
      </c>
      <c r="K5783">
        <f t="shared" si="364"/>
        <v>0</v>
      </c>
      <c r="L5783" s="20">
        <v>5</v>
      </c>
    </row>
    <row r="5784" spans="1:12" ht="14.4">
      <c r="A5784" s="2">
        <v>5783</v>
      </c>
      <c r="B5784">
        <v>1076</v>
      </c>
      <c r="C5784">
        <v>5</v>
      </c>
      <c r="D5784" s="7">
        <f>Groei2030!B5784</f>
        <v>0</v>
      </c>
      <c r="E5784" s="7">
        <f>Groei2030!C5784</f>
        <v>-19</v>
      </c>
      <c r="F5784" s="6">
        <v>9.0216626708984393E-2</v>
      </c>
      <c r="G5784" s="6">
        <f t="shared" si="361"/>
        <v>-52.651048629010226</v>
      </c>
      <c r="H5784" s="6">
        <f t="shared" si="362"/>
        <v>-9.9529392493403073</v>
      </c>
      <c r="I5784" s="7">
        <f>B5784+ProxiPrognose2030!H5784</f>
        <v>1066.0470607506597</v>
      </c>
      <c r="J5784">
        <f t="shared" si="363"/>
        <v>5</v>
      </c>
      <c r="K5784">
        <f t="shared" si="364"/>
        <v>0</v>
      </c>
      <c r="L5784" s="20">
        <v>5</v>
      </c>
    </row>
    <row r="5785" spans="1:12" ht="14.4">
      <c r="A5785" s="2">
        <v>5784</v>
      </c>
      <c r="B5785">
        <v>1070</v>
      </c>
      <c r="C5785">
        <v>5</v>
      </c>
      <c r="D5785" s="7">
        <f>Groei2030!B5785</f>
        <v>0</v>
      </c>
      <c r="E5785" s="7">
        <f>Groei2030!C5785</f>
        <v>-19</v>
      </c>
      <c r="F5785" s="6">
        <v>4.6965617919921897E-2</v>
      </c>
      <c r="G5785" s="6">
        <f t="shared" si="361"/>
        <v>-101.137815499392</v>
      </c>
      <c r="H5785" s="6">
        <f t="shared" si="362"/>
        <v>-19.118679678524007</v>
      </c>
      <c r="I5785" s="7">
        <f>B5785+ProxiPrognose2030!H5785</f>
        <v>1050.8813203214761</v>
      </c>
      <c r="J5785">
        <f t="shared" si="363"/>
        <v>5</v>
      </c>
      <c r="K5785">
        <f t="shared" si="364"/>
        <v>0</v>
      </c>
      <c r="L5785" s="20">
        <v>5</v>
      </c>
    </row>
    <row r="5786" spans="1:12" ht="14.4">
      <c r="A5786" s="2">
        <v>5785</v>
      </c>
      <c r="B5786">
        <v>1350</v>
      </c>
      <c r="C5786">
        <v>5</v>
      </c>
      <c r="D5786" s="7">
        <f>Groei2030!B5786</f>
        <v>1327</v>
      </c>
      <c r="E5786" s="7">
        <f>Groei2030!C5786</f>
        <v>44</v>
      </c>
      <c r="F5786" s="6">
        <v>0.16619560498046901</v>
      </c>
      <c r="G5786" s="6">
        <f t="shared" si="361"/>
        <v>2062.3289047883027</v>
      </c>
      <c r="H5786" s="6">
        <f t="shared" si="362"/>
        <v>389.85423530969803</v>
      </c>
      <c r="I5786" s="7">
        <f>B5786+ProxiPrognose2030!H5786</f>
        <v>1739.854235309698</v>
      </c>
      <c r="J5786">
        <f t="shared" si="363"/>
        <v>5</v>
      </c>
      <c r="K5786">
        <f t="shared" si="364"/>
        <v>0</v>
      </c>
      <c r="L5786" s="20">
        <v>5</v>
      </c>
    </row>
    <row r="5787" spans="1:12" ht="14.4">
      <c r="A5787" s="2">
        <v>5786</v>
      </c>
      <c r="B5787">
        <v>1251</v>
      </c>
      <c r="C5787">
        <v>5</v>
      </c>
      <c r="D5787" s="7">
        <f>Groei2030!B5787</f>
        <v>15</v>
      </c>
      <c r="E5787" s="7">
        <f>Groei2030!C5787</f>
        <v>0</v>
      </c>
      <c r="F5787" s="6">
        <v>0.34758244140625</v>
      </c>
      <c r="G5787" s="6">
        <f t="shared" si="361"/>
        <v>10.788807354100626</v>
      </c>
      <c r="H5787" s="6">
        <f t="shared" si="362"/>
        <v>2.0394720896220466</v>
      </c>
      <c r="I5787" s="7">
        <f>B5787+ProxiPrognose2030!H5787</f>
        <v>1253.039472089622</v>
      </c>
      <c r="J5787">
        <f t="shared" si="363"/>
        <v>5</v>
      </c>
      <c r="K5787">
        <f t="shared" si="364"/>
        <v>0</v>
      </c>
      <c r="L5787" s="20">
        <v>5</v>
      </c>
    </row>
    <row r="5788" spans="1:12" ht="14.4">
      <c r="A5788" s="2">
        <v>5787</v>
      </c>
      <c r="B5788">
        <v>1183</v>
      </c>
      <c r="C5788">
        <v>5</v>
      </c>
      <c r="D5788" s="7">
        <f>Groei2030!B5788</f>
        <v>3</v>
      </c>
      <c r="E5788" s="7">
        <f>Groei2030!C5788</f>
        <v>-14</v>
      </c>
      <c r="F5788" s="6">
        <v>1.4820406096191401</v>
      </c>
      <c r="G5788" s="6">
        <f t="shared" si="361"/>
        <v>-1.855549694219718</v>
      </c>
      <c r="H5788" s="6">
        <f t="shared" si="362"/>
        <v>-0.35076553765968205</v>
      </c>
      <c r="I5788" s="7">
        <f>B5788+ProxiPrognose2030!H5788</f>
        <v>1182.6492344623402</v>
      </c>
      <c r="J5788">
        <f t="shared" si="363"/>
        <v>5</v>
      </c>
      <c r="K5788">
        <f t="shared" si="364"/>
        <v>0</v>
      </c>
      <c r="L5788" s="20">
        <v>5</v>
      </c>
    </row>
    <row r="5789" spans="1:12" ht="14.4">
      <c r="A5789" s="2">
        <v>5788</v>
      </c>
      <c r="B5789">
        <v>893</v>
      </c>
      <c r="C5789">
        <v>4</v>
      </c>
      <c r="D5789" s="7">
        <f>Groei2030!B5789</f>
        <v>0</v>
      </c>
      <c r="E5789" s="7">
        <f>Groei2030!C5789</f>
        <v>-1</v>
      </c>
      <c r="F5789" s="6">
        <v>0.82600708520507804</v>
      </c>
      <c r="G5789" s="6">
        <f t="shared" si="361"/>
        <v>-0.30266084211363747</v>
      </c>
      <c r="H5789" s="6">
        <f t="shared" si="362"/>
        <v>-5.721376977573487E-2</v>
      </c>
      <c r="I5789" s="7">
        <f>B5789+ProxiPrognose2030!H5789</f>
        <v>892.94278623022421</v>
      </c>
      <c r="J5789">
        <f t="shared" si="363"/>
        <v>4</v>
      </c>
      <c r="K5789">
        <f t="shared" si="364"/>
        <v>0</v>
      </c>
      <c r="L5789" s="20">
        <v>4</v>
      </c>
    </row>
    <row r="5790" spans="1:12" ht="14.4">
      <c r="A5790" s="2">
        <v>5789</v>
      </c>
      <c r="B5790">
        <v>813</v>
      </c>
      <c r="C5790">
        <v>4</v>
      </c>
      <c r="D5790" s="7">
        <f>Groei2030!B5790</f>
        <v>0</v>
      </c>
      <c r="E5790" s="7">
        <f>Groei2030!C5790</f>
        <v>22</v>
      </c>
      <c r="F5790" s="6">
        <v>4.8125462158203097E-2</v>
      </c>
      <c r="G5790" s="6">
        <f t="shared" si="361"/>
        <v>114.28461677770116</v>
      </c>
      <c r="H5790" s="6">
        <f t="shared" si="362"/>
        <v>21.6038973114747</v>
      </c>
      <c r="I5790" s="7">
        <f>B5790+ProxiPrognose2030!H5790</f>
        <v>834.60389731147473</v>
      </c>
      <c r="J5790">
        <f t="shared" si="363"/>
        <v>4</v>
      </c>
      <c r="K5790">
        <f t="shared" si="364"/>
        <v>0</v>
      </c>
      <c r="L5790" s="20">
        <v>4</v>
      </c>
    </row>
    <row r="5791" spans="1:12" ht="14.4">
      <c r="A5791" s="2">
        <v>5790</v>
      </c>
      <c r="B5791">
        <v>839</v>
      </c>
      <c r="C5791">
        <v>4</v>
      </c>
      <c r="D5791" s="7">
        <f>Groei2030!B5791</f>
        <v>-2</v>
      </c>
      <c r="E5791" s="7">
        <f>Groei2030!C5791</f>
        <v>3</v>
      </c>
      <c r="F5791" s="6">
        <v>8.5422365478515602E-2</v>
      </c>
      <c r="G5791" s="6">
        <f t="shared" si="361"/>
        <v>2.9266340097181804</v>
      </c>
      <c r="H5791" s="6">
        <f t="shared" si="362"/>
        <v>0.55323894323595091</v>
      </c>
      <c r="I5791" s="7">
        <f>B5791+ProxiPrognose2030!H5791</f>
        <v>839.5532389432359</v>
      </c>
      <c r="J5791">
        <f t="shared" si="363"/>
        <v>4</v>
      </c>
      <c r="K5791">
        <f t="shared" si="364"/>
        <v>0</v>
      </c>
      <c r="L5791" s="20">
        <v>4</v>
      </c>
    </row>
    <row r="5792" spans="1:12" ht="14.4">
      <c r="A5792" s="2">
        <v>5791</v>
      </c>
      <c r="B5792">
        <v>918</v>
      </c>
      <c r="C5792">
        <v>5</v>
      </c>
      <c r="D5792" s="7">
        <f>Groei2030!B5792</f>
        <v>0</v>
      </c>
      <c r="E5792" s="7">
        <f>Groei2030!C5792</f>
        <v>0</v>
      </c>
      <c r="F5792" s="6">
        <v>0.14155338745117199</v>
      </c>
      <c r="G5792" s="6">
        <f t="shared" si="361"/>
        <v>0</v>
      </c>
      <c r="H5792" s="6">
        <f t="shared" si="362"/>
        <v>0</v>
      </c>
      <c r="I5792" s="7">
        <f>B5792+ProxiPrognose2030!H5792</f>
        <v>918</v>
      </c>
      <c r="J5792">
        <f t="shared" si="363"/>
        <v>5</v>
      </c>
      <c r="K5792">
        <f t="shared" si="364"/>
        <v>0</v>
      </c>
      <c r="L5792" s="20">
        <v>5</v>
      </c>
    </row>
    <row r="5793" spans="1:12" ht="14.4">
      <c r="A5793" s="2">
        <v>5792</v>
      </c>
      <c r="B5793">
        <v>1028</v>
      </c>
      <c r="C5793">
        <v>5</v>
      </c>
      <c r="D5793" s="7">
        <f>Groei2030!B5793</f>
        <v>0</v>
      </c>
      <c r="E5793" s="7">
        <f>Groei2030!C5793</f>
        <v>0</v>
      </c>
      <c r="F5793" s="6">
        <v>0.36858600805664099</v>
      </c>
      <c r="G5793" s="6">
        <f t="shared" si="361"/>
        <v>0</v>
      </c>
      <c r="H5793" s="6">
        <f t="shared" si="362"/>
        <v>0</v>
      </c>
      <c r="I5793" s="7">
        <f>B5793+ProxiPrognose2030!H5793</f>
        <v>1028</v>
      </c>
      <c r="J5793">
        <f t="shared" si="363"/>
        <v>5</v>
      </c>
      <c r="K5793">
        <f t="shared" si="364"/>
        <v>0</v>
      </c>
      <c r="L5793" s="20">
        <v>5</v>
      </c>
    </row>
    <row r="5794" spans="1:12" ht="14.4">
      <c r="A5794" s="2">
        <v>5793</v>
      </c>
      <c r="B5794">
        <v>1019</v>
      </c>
      <c r="C5794">
        <v>5</v>
      </c>
      <c r="D5794" s="7">
        <f>Groei2030!B5794</f>
        <v>0</v>
      </c>
      <c r="E5794" s="7">
        <f>Groei2030!C5794</f>
        <v>0</v>
      </c>
      <c r="F5794" s="6">
        <v>0.16014983398437499</v>
      </c>
      <c r="G5794" s="6">
        <f t="shared" si="361"/>
        <v>0</v>
      </c>
      <c r="H5794" s="6">
        <f t="shared" si="362"/>
        <v>0</v>
      </c>
      <c r="I5794" s="7">
        <f>B5794+ProxiPrognose2030!H5794</f>
        <v>1019</v>
      </c>
      <c r="J5794">
        <f t="shared" si="363"/>
        <v>5</v>
      </c>
      <c r="K5794">
        <f t="shared" si="364"/>
        <v>0</v>
      </c>
      <c r="L5794" s="20">
        <v>5</v>
      </c>
    </row>
    <row r="5795" spans="1:12" ht="14.4">
      <c r="A5795" s="2">
        <v>5794</v>
      </c>
      <c r="B5795">
        <v>1141</v>
      </c>
      <c r="C5795">
        <v>5</v>
      </c>
      <c r="D5795" s="7">
        <f>Groei2030!B5795</f>
        <v>3</v>
      </c>
      <c r="E5795" s="7">
        <f>Groei2030!C5795</f>
        <v>4</v>
      </c>
      <c r="F5795" s="6">
        <v>0.45449016918945301</v>
      </c>
      <c r="G5795" s="6">
        <f t="shared" si="361"/>
        <v>3.8504683239265338</v>
      </c>
      <c r="H5795" s="6">
        <f t="shared" si="362"/>
        <v>0.72787680981597991</v>
      </c>
      <c r="I5795" s="7">
        <f>B5795+ProxiPrognose2030!H5795</f>
        <v>1141.7278768098161</v>
      </c>
      <c r="J5795">
        <f t="shared" si="363"/>
        <v>5</v>
      </c>
      <c r="K5795">
        <f t="shared" si="364"/>
        <v>0</v>
      </c>
      <c r="L5795" s="20">
        <v>5</v>
      </c>
    </row>
    <row r="5796" spans="1:12" ht="14.4">
      <c r="A5796" s="2">
        <v>5795</v>
      </c>
      <c r="B5796">
        <v>1367</v>
      </c>
      <c r="C5796">
        <v>5</v>
      </c>
      <c r="D5796" s="7">
        <f>Groei2030!B5796</f>
        <v>-16</v>
      </c>
      <c r="E5796" s="7">
        <f>Groei2030!C5796</f>
        <v>3</v>
      </c>
      <c r="F5796" s="6">
        <v>9.2998843505859394E-2</v>
      </c>
      <c r="G5796" s="6">
        <f t="shared" si="361"/>
        <v>-34.946671135703248</v>
      </c>
      <c r="H5796" s="6">
        <f t="shared" si="362"/>
        <v>-6.6061760180913511</v>
      </c>
      <c r="I5796" s="7">
        <f>B5796+ProxiPrognose2030!H5796</f>
        <v>1360.3938239819086</v>
      </c>
      <c r="J5796">
        <f t="shared" si="363"/>
        <v>5</v>
      </c>
      <c r="K5796">
        <f t="shared" si="364"/>
        <v>0</v>
      </c>
      <c r="L5796" s="20">
        <v>5</v>
      </c>
    </row>
    <row r="5797" spans="1:12" ht="14.4">
      <c r="A5797" s="2">
        <v>5796</v>
      </c>
      <c r="B5797">
        <v>1326</v>
      </c>
      <c r="C5797">
        <v>5</v>
      </c>
      <c r="D5797" s="7">
        <f>Groei2030!B5797</f>
        <v>8</v>
      </c>
      <c r="E5797" s="7">
        <f>Groei2030!C5797</f>
        <v>7</v>
      </c>
      <c r="F5797" s="6">
        <v>0.114685107421875</v>
      </c>
      <c r="G5797" s="6">
        <f t="shared" si="361"/>
        <v>32.698229825128337</v>
      </c>
      <c r="H5797" s="6">
        <f t="shared" si="362"/>
        <v>6.181139853521425</v>
      </c>
      <c r="I5797" s="7">
        <f>B5797+ProxiPrognose2030!H5797</f>
        <v>1332.1811398535215</v>
      </c>
      <c r="J5797">
        <f t="shared" si="363"/>
        <v>5</v>
      </c>
      <c r="K5797">
        <f t="shared" si="364"/>
        <v>0</v>
      </c>
      <c r="L5797" s="20">
        <v>5</v>
      </c>
    </row>
    <row r="5798" spans="1:12" ht="14.4">
      <c r="A5798" s="2">
        <v>5797</v>
      </c>
      <c r="B5798">
        <v>1151</v>
      </c>
      <c r="C5798">
        <v>5</v>
      </c>
      <c r="D5798" s="7">
        <f>Groei2030!B5798</f>
        <v>0</v>
      </c>
      <c r="E5798" s="7">
        <f>Groei2030!C5798</f>
        <v>0</v>
      </c>
      <c r="F5798" s="6">
        <v>7.34185529785156E-2</v>
      </c>
      <c r="G5798" s="6">
        <f t="shared" si="361"/>
        <v>0</v>
      </c>
      <c r="H5798" s="6">
        <f t="shared" si="362"/>
        <v>0</v>
      </c>
      <c r="I5798" s="7">
        <f>B5798+ProxiPrognose2030!H5798</f>
        <v>1151</v>
      </c>
      <c r="J5798">
        <f t="shared" si="363"/>
        <v>5</v>
      </c>
      <c r="K5798">
        <f t="shared" si="364"/>
        <v>0</v>
      </c>
      <c r="L5798" s="20">
        <v>5</v>
      </c>
    </row>
    <row r="5799" spans="1:12" ht="14.4">
      <c r="A5799" s="2">
        <v>5798</v>
      </c>
      <c r="B5799">
        <v>1246</v>
      </c>
      <c r="C5799">
        <v>5</v>
      </c>
      <c r="D5799" s="7">
        <f>Groei2030!B5799</f>
        <v>0</v>
      </c>
      <c r="E5799" s="7">
        <f>Groei2030!C5799</f>
        <v>0</v>
      </c>
      <c r="F5799" s="6">
        <v>0.12304070019531201</v>
      </c>
      <c r="G5799" s="6">
        <f t="shared" si="361"/>
        <v>0</v>
      </c>
      <c r="H5799" s="6">
        <f t="shared" si="362"/>
        <v>0</v>
      </c>
      <c r="I5799" s="7">
        <f>B5799+ProxiPrognose2030!H5799</f>
        <v>1246</v>
      </c>
      <c r="J5799">
        <f t="shared" si="363"/>
        <v>5</v>
      </c>
      <c r="K5799">
        <f t="shared" si="364"/>
        <v>0</v>
      </c>
      <c r="L5799" s="20">
        <v>5</v>
      </c>
    </row>
    <row r="5800" spans="1:12" ht="14.4">
      <c r="A5800" s="2">
        <v>5799</v>
      </c>
      <c r="B5800">
        <v>1117</v>
      </c>
      <c r="C5800">
        <v>5</v>
      </c>
      <c r="D5800" s="7">
        <f>Groei2030!B5800</f>
        <v>0</v>
      </c>
      <c r="E5800" s="7">
        <f>Groei2030!C5800</f>
        <v>0</v>
      </c>
      <c r="F5800" s="6">
        <v>0.13266099267578099</v>
      </c>
      <c r="G5800" s="6">
        <f t="shared" si="361"/>
        <v>0</v>
      </c>
      <c r="H5800" s="6">
        <f t="shared" si="362"/>
        <v>0</v>
      </c>
      <c r="I5800" s="7">
        <f>B5800+ProxiPrognose2030!H5800</f>
        <v>1117</v>
      </c>
      <c r="J5800">
        <f t="shared" si="363"/>
        <v>5</v>
      </c>
      <c r="K5800">
        <f t="shared" si="364"/>
        <v>0</v>
      </c>
      <c r="L5800" s="20">
        <v>5</v>
      </c>
    </row>
    <row r="5801" spans="1:12" ht="14.4">
      <c r="A5801" s="2">
        <v>5800</v>
      </c>
      <c r="B5801">
        <v>1107</v>
      </c>
      <c r="C5801">
        <v>5</v>
      </c>
      <c r="D5801" s="7">
        <f>Groei2030!B5801</f>
        <v>0</v>
      </c>
      <c r="E5801" s="7">
        <f>Groei2030!C5801</f>
        <v>-23</v>
      </c>
      <c r="F5801" s="6">
        <v>9.2337299072265594E-2</v>
      </c>
      <c r="G5801" s="6">
        <f t="shared" si="361"/>
        <v>-62.271693646788378</v>
      </c>
      <c r="H5801" s="6">
        <f t="shared" si="362"/>
        <v>-11.77158670071614</v>
      </c>
      <c r="I5801" s="7">
        <f>B5801+ProxiPrognose2030!H5801</f>
        <v>1095.2284132992838</v>
      </c>
      <c r="J5801">
        <f t="shared" si="363"/>
        <v>5</v>
      </c>
      <c r="K5801">
        <f t="shared" si="364"/>
        <v>0</v>
      </c>
      <c r="L5801" s="20">
        <v>5</v>
      </c>
    </row>
    <row r="5802" spans="1:12" ht="14.4">
      <c r="A5802" s="2">
        <v>5801</v>
      </c>
      <c r="B5802">
        <v>1647</v>
      </c>
      <c r="C5802">
        <v>5</v>
      </c>
      <c r="D5802" s="7">
        <f>Groei2030!B5802</f>
        <v>0</v>
      </c>
      <c r="E5802" s="7">
        <f>Groei2030!C5802</f>
        <v>0</v>
      </c>
      <c r="F5802" s="6">
        <v>0.223517283203125</v>
      </c>
      <c r="G5802" s="6">
        <f t="shared" si="361"/>
        <v>0</v>
      </c>
      <c r="H5802" s="6">
        <f t="shared" si="362"/>
        <v>0</v>
      </c>
      <c r="I5802" s="7">
        <f>B5802+ProxiPrognose2030!H5802</f>
        <v>1647</v>
      </c>
      <c r="J5802">
        <f t="shared" si="363"/>
        <v>5</v>
      </c>
      <c r="K5802">
        <f t="shared" si="364"/>
        <v>0</v>
      </c>
      <c r="L5802" s="20">
        <v>5</v>
      </c>
    </row>
    <row r="5803" spans="1:12" ht="14.4">
      <c r="A5803" s="2">
        <v>5802</v>
      </c>
      <c r="B5803">
        <v>1561</v>
      </c>
      <c r="C5803">
        <v>5</v>
      </c>
      <c r="D5803" s="7">
        <f>Groei2030!B5803</f>
        <v>-28</v>
      </c>
      <c r="E5803" s="7">
        <f>Groei2030!C5803</f>
        <v>-3</v>
      </c>
      <c r="F5803" s="6">
        <v>0.37652826831054698</v>
      </c>
      <c r="G5803" s="6">
        <f t="shared" si="361"/>
        <v>-20.582783956098826</v>
      </c>
      <c r="H5803" s="6">
        <f t="shared" si="362"/>
        <v>-3.8908854359355058</v>
      </c>
      <c r="I5803" s="7">
        <f>B5803+ProxiPrognose2030!H5803</f>
        <v>1557.1091145640644</v>
      </c>
      <c r="J5803">
        <f t="shared" si="363"/>
        <v>5</v>
      </c>
      <c r="K5803">
        <f t="shared" si="364"/>
        <v>0</v>
      </c>
      <c r="L5803" s="20">
        <v>5</v>
      </c>
    </row>
    <row r="5804" spans="1:12" ht="14.4">
      <c r="A5804" s="2">
        <v>5803</v>
      </c>
      <c r="B5804">
        <v>1348</v>
      </c>
      <c r="C5804">
        <v>5</v>
      </c>
      <c r="D5804" s="7">
        <f>Groei2030!B5804</f>
        <v>-10</v>
      </c>
      <c r="E5804" s="7">
        <f>Groei2030!C5804</f>
        <v>-6</v>
      </c>
      <c r="F5804" s="6">
        <v>6.2527756591796907E-2</v>
      </c>
      <c r="G5804" s="6">
        <f t="shared" si="361"/>
        <v>-63.971589867095361</v>
      </c>
      <c r="H5804" s="6">
        <f t="shared" si="362"/>
        <v>-12.092928141227857</v>
      </c>
      <c r="I5804" s="7">
        <f>B5804+ProxiPrognose2030!H5804</f>
        <v>1335.907071858772</v>
      </c>
      <c r="J5804">
        <f t="shared" si="363"/>
        <v>5</v>
      </c>
      <c r="K5804">
        <f t="shared" si="364"/>
        <v>0</v>
      </c>
      <c r="L5804" s="20">
        <v>5</v>
      </c>
    </row>
    <row r="5805" spans="1:12" ht="14.4">
      <c r="A5805" s="2">
        <v>5804</v>
      </c>
      <c r="B5805">
        <v>1297</v>
      </c>
      <c r="C5805">
        <v>5</v>
      </c>
      <c r="D5805" s="7">
        <f>Groei2030!B5805</f>
        <v>0</v>
      </c>
      <c r="E5805" s="7">
        <f>Groei2030!C5805</f>
        <v>11</v>
      </c>
      <c r="F5805" s="6">
        <v>9.8518131103515594E-2</v>
      </c>
      <c r="G5805" s="6">
        <f t="shared" si="361"/>
        <v>27.913643602419768</v>
      </c>
      <c r="H5805" s="6">
        <f t="shared" si="362"/>
        <v>5.2766812102872906</v>
      </c>
      <c r="I5805" s="7">
        <f>B5805+ProxiPrognose2030!H5805</f>
        <v>1302.2766812102873</v>
      </c>
      <c r="J5805">
        <f t="shared" si="363"/>
        <v>5</v>
      </c>
      <c r="K5805">
        <f t="shared" si="364"/>
        <v>0</v>
      </c>
      <c r="L5805" s="20">
        <v>5</v>
      </c>
    </row>
    <row r="5806" spans="1:12" ht="14.4">
      <c r="A5806" s="2">
        <v>5805</v>
      </c>
      <c r="B5806">
        <v>1136</v>
      </c>
      <c r="C5806">
        <v>5</v>
      </c>
      <c r="D5806" s="7">
        <f>Groei2030!B5806</f>
        <v>0</v>
      </c>
      <c r="E5806" s="7">
        <f>Groei2030!C5806</f>
        <v>0</v>
      </c>
      <c r="F5806" s="6">
        <v>0.224237469726562</v>
      </c>
      <c r="G5806" s="6">
        <f t="shared" si="361"/>
        <v>0</v>
      </c>
      <c r="H5806" s="6">
        <f t="shared" si="362"/>
        <v>0</v>
      </c>
      <c r="I5806" s="7">
        <f>B5806+ProxiPrognose2030!H5806</f>
        <v>1136</v>
      </c>
      <c r="J5806">
        <f t="shared" si="363"/>
        <v>5</v>
      </c>
      <c r="K5806">
        <f t="shared" si="364"/>
        <v>0</v>
      </c>
      <c r="L5806" s="20">
        <v>5</v>
      </c>
    </row>
    <row r="5807" spans="1:12" ht="14.4">
      <c r="A5807" s="2">
        <v>5806</v>
      </c>
      <c r="B5807">
        <v>1085</v>
      </c>
      <c r="C5807">
        <v>5</v>
      </c>
      <c r="D5807" s="7">
        <f>Groei2030!B5807</f>
        <v>0</v>
      </c>
      <c r="E5807" s="7">
        <f>Groei2030!C5807</f>
        <v>-18</v>
      </c>
      <c r="F5807" s="6">
        <v>0.16784025903320299</v>
      </c>
      <c r="G5807" s="6">
        <f t="shared" si="361"/>
        <v>-26.811207429737031</v>
      </c>
      <c r="H5807" s="6">
        <f t="shared" si="362"/>
        <v>-5.0682811776440513</v>
      </c>
      <c r="I5807" s="7">
        <f>B5807+ProxiPrognose2030!H5807</f>
        <v>1079.9317188223561</v>
      </c>
      <c r="J5807">
        <f t="shared" si="363"/>
        <v>5</v>
      </c>
      <c r="K5807">
        <f t="shared" si="364"/>
        <v>0</v>
      </c>
      <c r="L5807" s="20">
        <v>5</v>
      </c>
    </row>
    <row r="5808" spans="1:12" ht="14.4">
      <c r="A5808" s="2">
        <v>5807</v>
      </c>
      <c r="B5808">
        <v>1381</v>
      </c>
      <c r="C5808">
        <v>5</v>
      </c>
      <c r="D5808" s="7">
        <f>Groei2030!B5808</f>
        <v>-3</v>
      </c>
      <c r="E5808" s="7">
        <f>Groei2030!C5808</f>
        <v>6</v>
      </c>
      <c r="F5808" s="6">
        <v>0.64622229516601604</v>
      </c>
      <c r="G5808" s="6">
        <f t="shared" si="361"/>
        <v>1.1605913407975552</v>
      </c>
      <c r="H5808" s="6">
        <f t="shared" si="362"/>
        <v>0.21939344816588946</v>
      </c>
      <c r="I5808" s="7">
        <f>B5808+ProxiPrognose2030!H5808</f>
        <v>1381.2193934481659</v>
      </c>
      <c r="J5808">
        <f t="shared" si="363"/>
        <v>5</v>
      </c>
      <c r="K5808">
        <f t="shared" si="364"/>
        <v>0</v>
      </c>
      <c r="L5808" s="20">
        <v>5</v>
      </c>
    </row>
    <row r="5809" spans="1:12" ht="14.4">
      <c r="A5809" s="2">
        <v>5808</v>
      </c>
      <c r="B5809">
        <v>2228</v>
      </c>
      <c r="C5809">
        <v>6</v>
      </c>
      <c r="D5809" s="7">
        <f>Groei2030!B5809</f>
        <v>-23</v>
      </c>
      <c r="E5809" s="7">
        <f>Groei2030!C5809</f>
        <v>34</v>
      </c>
      <c r="F5809" s="6">
        <v>7.01964309082031E-2</v>
      </c>
      <c r="G5809" s="6">
        <f t="shared" si="361"/>
        <v>39.175780939578182</v>
      </c>
      <c r="H5809" s="6">
        <f t="shared" si="362"/>
        <v>7.4056296672170472</v>
      </c>
      <c r="I5809" s="7">
        <f>B5809+ProxiPrognose2030!H5809</f>
        <v>2235.405629667217</v>
      </c>
      <c r="J5809">
        <f t="shared" si="363"/>
        <v>6</v>
      </c>
      <c r="K5809">
        <f t="shared" si="364"/>
        <v>0</v>
      </c>
      <c r="L5809" s="20">
        <v>6</v>
      </c>
    </row>
    <row r="5810" spans="1:12" ht="14.4">
      <c r="A5810" s="2">
        <v>5809</v>
      </c>
      <c r="B5810">
        <v>1885</v>
      </c>
      <c r="C5810">
        <v>5</v>
      </c>
      <c r="D5810" s="7">
        <f>Groei2030!B5810</f>
        <v>-3</v>
      </c>
      <c r="E5810" s="7">
        <f>Groei2030!C5810</f>
        <v>13</v>
      </c>
      <c r="F5810" s="6">
        <v>6.4984125000000004E-2</v>
      </c>
      <c r="G5810" s="6">
        <f t="shared" si="361"/>
        <v>38.470934247402731</v>
      </c>
      <c r="H5810" s="6">
        <f t="shared" si="362"/>
        <v>7.2723883265411589</v>
      </c>
      <c r="I5810" s="7">
        <f>B5810+ProxiPrognose2030!H5810</f>
        <v>1892.2723883265412</v>
      </c>
      <c r="J5810">
        <f t="shared" si="363"/>
        <v>5</v>
      </c>
      <c r="K5810">
        <f t="shared" si="364"/>
        <v>0</v>
      </c>
      <c r="L5810" s="20">
        <v>5</v>
      </c>
    </row>
    <row r="5811" spans="1:12" ht="14.4">
      <c r="A5811" s="2">
        <v>5810</v>
      </c>
      <c r="B5811">
        <v>1654</v>
      </c>
      <c r="C5811">
        <v>5</v>
      </c>
      <c r="D5811" s="7">
        <f>Groei2030!B5811</f>
        <v>-20</v>
      </c>
      <c r="E5811" s="7">
        <f>Groei2030!C5811</f>
        <v>-123</v>
      </c>
      <c r="F5811" s="6">
        <v>8.16365200195312E-2</v>
      </c>
      <c r="G5811" s="6">
        <f t="shared" si="361"/>
        <v>-437.91675577850401</v>
      </c>
      <c r="H5811" s="6">
        <f t="shared" si="362"/>
        <v>-82.781995421267297</v>
      </c>
      <c r="I5811" s="7">
        <f>B5811+ProxiPrognose2030!H5811</f>
        <v>1571.2180045787327</v>
      </c>
      <c r="J5811">
        <f t="shared" si="363"/>
        <v>5</v>
      </c>
      <c r="K5811">
        <f t="shared" si="364"/>
        <v>0</v>
      </c>
      <c r="L5811" s="20">
        <v>5</v>
      </c>
    </row>
    <row r="5812" spans="1:12" ht="14.4">
      <c r="A5812" s="2">
        <v>5811</v>
      </c>
      <c r="B5812">
        <v>2244</v>
      </c>
      <c r="C5812">
        <v>6</v>
      </c>
      <c r="D5812" s="7">
        <f>Groei2030!B5812</f>
        <v>-5</v>
      </c>
      <c r="E5812" s="7">
        <f>Groei2030!C5812</f>
        <v>72</v>
      </c>
      <c r="F5812" s="6">
        <v>0.13050168627929701</v>
      </c>
      <c r="G5812" s="6">
        <f t="shared" si="361"/>
        <v>128.35083191302215</v>
      </c>
      <c r="H5812" s="6">
        <f t="shared" si="362"/>
        <v>24.262917185826492</v>
      </c>
      <c r="I5812" s="7">
        <f>B5812+ProxiPrognose2030!H5812</f>
        <v>2268.2629171858266</v>
      </c>
      <c r="J5812">
        <f t="shared" si="363"/>
        <v>6</v>
      </c>
      <c r="K5812">
        <f t="shared" si="364"/>
        <v>0</v>
      </c>
      <c r="L5812" s="20">
        <v>6</v>
      </c>
    </row>
    <row r="5813" spans="1:12" ht="14.4">
      <c r="A5813" s="2">
        <v>5812</v>
      </c>
      <c r="B5813">
        <v>1972</v>
      </c>
      <c r="C5813">
        <v>5</v>
      </c>
      <c r="D5813" s="7">
        <f>Groei2030!B5813</f>
        <v>-21</v>
      </c>
      <c r="E5813" s="7">
        <f>Groei2030!C5813</f>
        <v>2</v>
      </c>
      <c r="F5813" s="6">
        <v>0.27234018530273402</v>
      </c>
      <c r="G5813" s="6">
        <f t="shared" si="361"/>
        <v>-17.441421634930183</v>
      </c>
      <c r="H5813" s="6">
        <f t="shared" si="362"/>
        <v>-3.297055129476405</v>
      </c>
      <c r="I5813" s="7">
        <f>B5813+ProxiPrognose2030!H5813</f>
        <v>1968.7029448705237</v>
      </c>
      <c r="J5813">
        <f t="shared" si="363"/>
        <v>5</v>
      </c>
      <c r="K5813">
        <f t="shared" si="364"/>
        <v>0</v>
      </c>
      <c r="L5813" s="20">
        <v>5</v>
      </c>
    </row>
    <row r="5814" spans="1:12" ht="14.4">
      <c r="A5814" s="2">
        <v>5813</v>
      </c>
      <c r="B5814">
        <v>965</v>
      </c>
      <c r="C5814">
        <v>5</v>
      </c>
      <c r="D5814" s="7">
        <f>Groei2030!B5814</f>
        <v>0</v>
      </c>
      <c r="E5814" s="7">
        <f>Groei2030!C5814</f>
        <v>0</v>
      </c>
      <c r="F5814" s="6">
        <v>0.101593364501953</v>
      </c>
      <c r="G5814" s="6">
        <f t="shared" si="361"/>
        <v>0</v>
      </c>
      <c r="H5814" s="6">
        <f t="shared" si="362"/>
        <v>0</v>
      </c>
      <c r="I5814" s="7">
        <f>B5814+ProxiPrognose2030!H5814</f>
        <v>965</v>
      </c>
      <c r="J5814">
        <f t="shared" si="363"/>
        <v>5</v>
      </c>
      <c r="K5814">
        <f t="shared" si="364"/>
        <v>0</v>
      </c>
      <c r="L5814" s="20">
        <v>5</v>
      </c>
    </row>
    <row r="5815" spans="1:12" ht="14.4">
      <c r="A5815" s="2">
        <v>5814</v>
      </c>
      <c r="B5815">
        <v>1002</v>
      </c>
      <c r="C5815">
        <v>5</v>
      </c>
      <c r="D5815" s="7">
        <f>Groei2030!B5815</f>
        <v>0</v>
      </c>
      <c r="E5815" s="7">
        <f>Groei2030!C5815</f>
        <v>-1</v>
      </c>
      <c r="F5815" s="6">
        <v>0.12828819018554699</v>
      </c>
      <c r="G5815" s="6">
        <f t="shared" si="361"/>
        <v>-1.9487374452661437</v>
      </c>
      <c r="H5815" s="6">
        <f t="shared" si="362"/>
        <v>-0.36838136961552809</v>
      </c>
      <c r="I5815" s="7">
        <f>B5815+ProxiPrognose2030!H5815</f>
        <v>1001.6316186303844</v>
      </c>
      <c r="J5815">
        <f t="shared" si="363"/>
        <v>5</v>
      </c>
      <c r="K5815">
        <f t="shared" si="364"/>
        <v>0</v>
      </c>
      <c r="L5815" s="20">
        <v>5</v>
      </c>
    </row>
    <row r="5816" spans="1:12" ht="14.4">
      <c r="A5816" s="2">
        <v>5815</v>
      </c>
      <c r="B5816">
        <v>1047</v>
      </c>
      <c r="C5816">
        <v>5</v>
      </c>
      <c r="D5816" s="7">
        <f>Groei2030!B5816</f>
        <v>0</v>
      </c>
      <c r="E5816" s="7">
        <f>Groei2030!C5816</f>
        <v>-22</v>
      </c>
      <c r="F5816" s="6">
        <v>0.13861319213867199</v>
      </c>
      <c r="G5816" s="6">
        <f t="shared" si="361"/>
        <v>-39.678763003290968</v>
      </c>
      <c r="H5816" s="6">
        <f t="shared" si="362"/>
        <v>-7.5007113427771204</v>
      </c>
      <c r="I5816" s="7">
        <f>B5816+ProxiPrognose2030!H5816</f>
        <v>1039.4992886572229</v>
      </c>
      <c r="J5816">
        <f t="shared" si="363"/>
        <v>5</v>
      </c>
      <c r="K5816">
        <f t="shared" si="364"/>
        <v>0</v>
      </c>
      <c r="L5816" s="20">
        <v>5</v>
      </c>
    </row>
    <row r="5817" spans="1:12" ht="14.4">
      <c r="A5817" s="2">
        <v>5816</v>
      </c>
      <c r="B5817">
        <v>1024</v>
      </c>
      <c r="C5817">
        <v>5</v>
      </c>
      <c r="D5817" s="7">
        <f>Groei2030!B5817</f>
        <v>0</v>
      </c>
      <c r="E5817" s="7">
        <f>Groei2030!C5817</f>
        <v>0</v>
      </c>
      <c r="F5817" s="6">
        <v>2.20048146972656E-2</v>
      </c>
      <c r="G5817" s="6">
        <f t="shared" si="361"/>
        <v>0</v>
      </c>
      <c r="H5817" s="6">
        <f t="shared" si="362"/>
        <v>0</v>
      </c>
      <c r="I5817" s="7">
        <f>B5817+ProxiPrognose2030!H5817</f>
        <v>1024</v>
      </c>
      <c r="J5817">
        <f t="shared" si="363"/>
        <v>5</v>
      </c>
      <c r="K5817">
        <f t="shared" si="364"/>
        <v>0</v>
      </c>
      <c r="L5817" s="20">
        <v>5</v>
      </c>
    </row>
    <row r="5818" spans="1:12" ht="14.4">
      <c r="A5818" s="2">
        <v>5817</v>
      </c>
      <c r="B5818">
        <v>2763</v>
      </c>
      <c r="C5818">
        <v>6</v>
      </c>
      <c r="D5818" s="7">
        <f>Groei2030!B5818</f>
        <v>0</v>
      </c>
      <c r="E5818" s="7">
        <f>Groei2030!C5818</f>
        <v>0</v>
      </c>
      <c r="F5818" s="6">
        <v>1.8568178710937501E-3</v>
      </c>
      <c r="G5818" s="6">
        <f t="shared" si="361"/>
        <v>0</v>
      </c>
      <c r="H5818" s="6">
        <f t="shared" si="362"/>
        <v>0</v>
      </c>
      <c r="I5818" s="7">
        <f>B5818+ProxiPrognose2030!H5818</f>
        <v>2763</v>
      </c>
      <c r="J5818">
        <f t="shared" si="363"/>
        <v>6</v>
      </c>
      <c r="K5818">
        <f t="shared" si="364"/>
        <v>0</v>
      </c>
      <c r="L5818" s="20">
        <v>6</v>
      </c>
    </row>
    <row r="5819" spans="1:12" ht="14.4">
      <c r="A5819" s="2">
        <v>5818</v>
      </c>
      <c r="B5819">
        <v>1083</v>
      </c>
      <c r="C5819">
        <v>5</v>
      </c>
      <c r="D5819" s="7">
        <f>Groei2030!B5819</f>
        <v>0</v>
      </c>
      <c r="E5819" s="7">
        <f>Groei2030!C5819</f>
        <v>0</v>
      </c>
      <c r="F5819" s="6">
        <v>6.22558190917969E-2</v>
      </c>
      <c r="G5819" s="6">
        <f t="shared" si="361"/>
        <v>0</v>
      </c>
      <c r="H5819" s="6">
        <f t="shared" si="362"/>
        <v>0</v>
      </c>
      <c r="I5819" s="7">
        <f>B5819+ProxiPrognose2030!H5819</f>
        <v>1083</v>
      </c>
      <c r="J5819">
        <f t="shared" si="363"/>
        <v>5</v>
      </c>
      <c r="K5819">
        <f t="shared" si="364"/>
        <v>0</v>
      </c>
      <c r="L5819" s="20">
        <v>5</v>
      </c>
    </row>
    <row r="5820" spans="1:12" ht="14.4">
      <c r="A5820" s="2">
        <v>5819</v>
      </c>
      <c r="B5820">
        <v>1017</v>
      </c>
      <c r="C5820">
        <v>5</v>
      </c>
      <c r="D5820" s="7">
        <f>Groei2030!B5820</f>
        <v>0</v>
      </c>
      <c r="E5820" s="7">
        <f>Groei2030!C5820</f>
        <v>0</v>
      </c>
      <c r="F5820" s="6">
        <v>4.7944738769531203E-2</v>
      </c>
      <c r="G5820" s="6">
        <f t="shared" si="361"/>
        <v>0</v>
      </c>
      <c r="H5820" s="6">
        <f t="shared" si="362"/>
        <v>0</v>
      </c>
      <c r="I5820" s="7">
        <f>B5820+ProxiPrognose2030!H5820</f>
        <v>1017</v>
      </c>
      <c r="J5820">
        <f t="shared" si="363"/>
        <v>5</v>
      </c>
      <c r="K5820">
        <f t="shared" si="364"/>
        <v>0</v>
      </c>
      <c r="L5820" s="20">
        <v>5</v>
      </c>
    </row>
    <row r="5821" spans="1:12" ht="14.4">
      <c r="A5821" s="2">
        <v>5820</v>
      </c>
      <c r="B5821">
        <v>987</v>
      </c>
      <c r="C5821">
        <v>5</v>
      </c>
      <c r="D5821" s="7">
        <f>Groei2030!B5821</f>
        <v>0</v>
      </c>
      <c r="E5821" s="7">
        <f>Groei2030!C5821</f>
        <v>0</v>
      </c>
      <c r="F5821" s="6">
        <v>4.7940976318359398E-2</v>
      </c>
      <c r="G5821" s="6">
        <f t="shared" si="361"/>
        <v>0</v>
      </c>
      <c r="H5821" s="6">
        <f t="shared" si="362"/>
        <v>0</v>
      </c>
      <c r="I5821" s="7">
        <f>B5821+ProxiPrognose2030!H5821</f>
        <v>987</v>
      </c>
      <c r="J5821">
        <f t="shared" si="363"/>
        <v>5</v>
      </c>
      <c r="K5821">
        <f t="shared" si="364"/>
        <v>0</v>
      </c>
      <c r="L5821" s="20">
        <v>5</v>
      </c>
    </row>
    <row r="5822" spans="1:12" ht="14.4">
      <c r="A5822" s="2">
        <v>5821</v>
      </c>
      <c r="B5822">
        <v>1065</v>
      </c>
      <c r="C5822">
        <v>5</v>
      </c>
      <c r="D5822" s="7">
        <f>Groei2030!B5822</f>
        <v>0</v>
      </c>
      <c r="E5822" s="7">
        <f>Groei2030!C5822</f>
        <v>0</v>
      </c>
      <c r="F5822" s="6">
        <v>7.59268603515625E-2</v>
      </c>
      <c r="G5822" s="6">
        <f t="shared" si="361"/>
        <v>0</v>
      </c>
      <c r="H5822" s="6">
        <f t="shared" si="362"/>
        <v>0</v>
      </c>
      <c r="I5822" s="7">
        <f>B5822+ProxiPrognose2030!H5822</f>
        <v>1065</v>
      </c>
      <c r="J5822">
        <f t="shared" si="363"/>
        <v>5</v>
      </c>
      <c r="K5822">
        <f t="shared" si="364"/>
        <v>0</v>
      </c>
      <c r="L5822" s="20">
        <v>5</v>
      </c>
    </row>
    <row r="5823" spans="1:12" ht="14.4">
      <c r="A5823" s="2">
        <v>5822</v>
      </c>
      <c r="B5823">
        <v>1023</v>
      </c>
      <c r="C5823">
        <v>5</v>
      </c>
      <c r="D5823" s="7">
        <f>Groei2030!B5823</f>
        <v>1</v>
      </c>
      <c r="E5823" s="7">
        <f>Groei2030!C5823</f>
        <v>2</v>
      </c>
      <c r="F5823" s="6">
        <v>0.118930103271484</v>
      </c>
      <c r="G5823" s="6">
        <f t="shared" si="361"/>
        <v>6.3062250798518251</v>
      </c>
      <c r="H5823" s="6">
        <f t="shared" si="362"/>
        <v>1.1921030396695322</v>
      </c>
      <c r="I5823" s="7">
        <f>B5823+ProxiPrognose2030!H5823</f>
        <v>1024.1921030396695</v>
      </c>
      <c r="J5823">
        <f t="shared" si="363"/>
        <v>5</v>
      </c>
      <c r="K5823">
        <f t="shared" si="364"/>
        <v>0</v>
      </c>
      <c r="L5823" s="20">
        <v>5</v>
      </c>
    </row>
    <row r="5824" spans="1:12" ht="14.4">
      <c r="A5824" s="2">
        <v>5823</v>
      </c>
      <c r="B5824">
        <v>1028</v>
      </c>
      <c r="C5824">
        <v>5</v>
      </c>
      <c r="D5824" s="7">
        <f>Groei2030!B5824</f>
        <v>-14</v>
      </c>
      <c r="E5824" s="7">
        <f>Groei2030!C5824</f>
        <v>6</v>
      </c>
      <c r="F5824" s="6">
        <v>9.7776976318359396E-2</v>
      </c>
      <c r="G5824" s="6">
        <f t="shared" si="361"/>
        <v>-20.454713116593521</v>
      </c>
      <c r="H5824" s="6">
        <f t="shared" si="362"/>
        <v>-3.866675447371176</v>
      </c>
      <c r="I5824" s="7">
        <f>B5824+ProxiPrognose2030!H5824</f>
        <v>1024.1333245526289</v>
      </c>
      <c r="J5824">
        <f t="shared" si="363"/>
        <v>5</v>
      </c>
      <c r="K5824">
        <f t="shared" si="364"/>
        <v>0</v>
      </c>
      <c r="L5824" s="20">
        <v>5</v>
      </c>
    </row>
    <row r="5825" spans="1:12" ht="14.4">
      <c r="A5825" s="2">
        <v>5824</v>
      </c>
      <c r="B5825">
        <v>1048</v>
      </c>
      <c r="C5825">
        <v>5</v>
      </c>
      <c r="D5825" s="7">
        <f>Groei2030!B5825</f>
        <v>40</v>
      </c>
      <c r="E5825" s="7">
        <f>Groei2030!C5825</f>
        <v>-7</v>
      </c>
      <c r="F5825" s="6">
        <v>0.110330026855469</v>
      </c>
      <c r="G5825" s="6">
        <f t="shared" si="361"/>
        <v>74.775654779885087</v>
      </c>
      <c r="H5825" s="6">
        <f t="shared" si="362"/>
        <v>14.135284457445197</v>
      </c>
      <c r="I5825" s="7">
        <f>B5825+ProxiPrognose2030!H5825</f>
        <v>1062.1352844574451</v>
      </c>
      <c r="J5825">
        <f t="shared" si="363"/>
        <v>5</v>
      </c>
      <c r="K5825">
        <f t="shared" si="364"/>
        <v>0</v>
      </c>
      <c r="L5825" s="20">
        <v>5</v>
      </c>
    </row>
    <row r="5826" spans="1:12" ht="14.4">
      <c r="A5826" s="2">
        <v>5825</v>
      </c>
      <c r="B5826">
        <v>993</v>
      </c>
      <c r="C5826">
        <v>5</v>
      </c>
      <c r="D5826" s="7">
        <f>Groei2030!B5826</f>
        <v>9</v>
      </c>
      <c r="E5826" s="7">
        <f>Groei2030!C5826</f>
        <v>-4</v>
      </c>
      <c r="F5826" s="6">
        <v>7.3770011230468793E-2</v>
      </c>
      <c r="G5826" s="6">
        <f t="shared" si="361"/>
        <v>16.94455482858487</v>
      </c>
      <c r="H5826" s="6">
        <f t="shared" si="362"/>
        <v>3.2031294571994082</v>
      </c>
      <c r="I5826" s="7">
        <f>B5826+ProxiPrognose2030!H5826</f>
        <v>996.20312945719945</v>
      </c>
      <c r="J5826">
        <f t="shared" si="363"/>
        <v>5</v>
      </c>
      <c r="K5826">
        <f t="shared" si="364"/>
        <v>0</v>
      </c>
      <c r="L5826" s="20">
        <v>5</v>
      </c>
    </row>
    <row r="5827" spans="1:12" ht="14.4">
      <c r="A5827" s="2">
        <v>5826</v>
      </c>
      <c r="B5827">
        <v>1009</v>
      </c>
      <c r="C5827">
        <v>5</v>
      </c>
      <c r="D5827" s="7">
        <f>Groei2030!B5827</f>
        <v>-11</v>
      </c>
      <c r="E5827" s="7">
        <f>Groei2030!C5827</f>
        <v>-5</v>
      </c>
      <c r="F5827" s="6">
        <v>0.12732707446289099</v>
      </c>
      <c r="G5827" s="6">
        <f t="shared" ref="G5827:G5890" si="365">IFERROR((D5827+E5827)/((F5827/0.25)),0)</f>
        <v>-31.415156728239957</v>
      </c>
      <c r="H5827" s="6">
        <f t="shared" ref="H5827:H5890" si="366">G5827/5.29</f>
        <v>-5.9385929542986684</v>
      </c>
      <c r="I5827" s="7">
        <f>B5827+ProxiPrognose2030!H5827</f>
        <v>1003.0614070457013</v>
      </c>
      <c r="J5827">
        <f t="shared" ref="J5827:J5890" si="367">MAX(C5827,IF(I5827&gt;0,IF(A5827&lt;6701,IF(I5827&lt;200,1,IF(I5827&lt;400,2,IF(I5827&lt;600,3,IF(I5827&lt;900,4,IF(I5827&lt;2000,5,IF(I5827&gt;2000,6,0)))))),0),0))</f>
        <v>5</v>
      </c>
      <c r="K5827">
        <f t="shared" ref="K5827:K5890" si="368">J5827-C5827</f>
        <v>0</v>
      </c>
      <c r="L5827" s="20">
        <v>5</v>
      </c>
    </row>
    <row r="5828" spans="1:12" ht="14.4">
      <c r="A5828" s="2">
        <v>5827</v>
      </c>
      <c r="B5828">
        <v>993</v>
      </c>
      <c r="C5828">
        <v>5</v>
      </c>
      <c r="D5828" s="7">
        <f>Groei2030!B5828</f>
        <v>-8</v>
      </c>
      <c r="E5828" s="7">
        <f>Groei2030!C5828</f>
        <v>0</v>
      </c>
      <c r="F5828" s="6">
        <v>0.203026039550781</v>
      </c>
      <c r="G5828" s="6">
        <f t="shared" si="365"/>
        <v>-9.8509531310625746</v>
      </c>
      <c r="H5828" s="6">
        <f t="shared" si="366"/>
        <v>-1.862183956722604</v>
      </c>
      <c r="I5828" s="7">
        <f>B5828+ProxiPrognose2030!H5828</f>
        <v>991.13781604327744</v>
      </c>
      <c r="J5828">
        <f t="shared" si="367"/>
        <v>5</v>
      </c>
      <c r="K5828">
        <f t="shared" si="368"/>
        <v>0</v>
      </c>
      <c r="L5828" s="20">
        <v>5</v>
      </c>
    </row>
    <row r="5829" spans="1:12" ht="14.4">
      <c r="A5829" s="2">
        <v>5828</v>
      </c>
      <c r="B5829">
        <v>969</v>
      </c>
      <c r="C5829">
        <v>5</v>
      </c>
      <c r="D5829" s="7">
        <f>Groei2030!B5829</f>
        <v>102</v>
      </c>
      <c r="E5829" s="7">
        <f>Groei2030!C5829</f>
        <v>-5</v>
      </c>
      <c r="F5829" s="6">
        <v>0.149537968261719</v>
      </c>
      <c r="G5829" s="6">
        <f t="shared" si="365"/>
        <v>162.16617279136781</v>
      </c>
      <c r="H5829" s="6">
        <f t="shared" si="366"/>
        <v>30.6552311514873</v>
      </c>
      <c r="I5829" s="7">
        <f>B5829+ProxiPrognose2030!H5829</f>
        <v>999.65523115148733</v>
      </c>
      <c r="J5829">
        <f t="shared" si="367"/>
        <v>5</v>
      </c>
      <c r="K5829">
        <f t="shared" si="368"/>
        <v>0</v>
      </c>
      <c r="L5829" s="20">
        <v>5</v>
      </c>
    </row>
    <row r="5830" spans="1:12" ht="14.4">
      <c r="A5830" s="2">
        <v>5829</v>
      </c>
      <c r="B5830">
        <v>1052</v>
      </c>
      <c r="C5830">
        <v>5</v>
      </c>
      <c r="D5830" s="7">
        <f>Groei2030!B5830</f>
        <v>-1</v>
      </c>
      <c r="E5830" s="7">
        <f>Groei2030!C5830</f>
        <v>0</v>
      </c>
      <c r="F5830" s="6">
        <v>6.80250490722656E-2</v>
      </c>
      <c r="G5830" s="6">
        <f t="shared" si="365"/>
        <v>-3.6751167902049651</v>
      </c>
      <c r="H5830" s="6">
        <f t="shared" si="366"/>
        <v>-0.69472907187239419</v>
      </c>
      <c r="I5830" s="7">
        <f>B5830+ProxiPrognose2030!H5830</f>
        <v>1051.3052709281276</v>
      </c>
      <c r="J5830">
        <f t="shared" si="367"/>
        <v>5</v>
      </c>
      <c r="K5830">
        <f t="shared" si="368"/>
        <v>0</v>
      </c>
      <c r="L5830" s="20">
        <v>5</v>
      </c>
    </row>
    <row r="5831" spans="1:12" ht="14.4">
      <c r="A5831" s="2">
        <v>5830</v>
      </c>
      <c r="B5831">
        <v>1071</v>
      </c>
      <c r="C5831">
        <v>5</v>
      </c>
      <c r="D5831" s="7">
        <f>Groei2030!B5831</f>
        <v>-17</v>
      </c>
      <c r="E5831" s="7">
        <f>Groei2030!C5831</f>
        <v>42</v>
      </c>
      <c r="F5831" s="6">
        <v>0.15020548364257799</v>
      </c>
      <c r="G5831" s="6">
        <f t="shared" si="365"/>
        <v>41.609665961811423</v>
      </c>
      <c r="H5831" s="6">
        <f t="shared" si="366"/>
        <v>7.8657213538395885</v>
      </c>
      <c r="I5831" s="7">
        <f>B5831+ProxiPrognose2030!H5831</f>
        <v>1078.8657213538395</v>
      </c>
      <c r="J5831">
        <f t="shared" si="367"/>
        <v>5</v>
      </c>
      <c r="K5831">
        <f t="shared" si="368"/>
        <v>0</v>
      </c>
      <c r="L5831" s="20">
        <v>5</v>
      </c>
    </row>
    <row r="5832" spans="1:12" ht="14.4">
      <c r="A5832" s="2">
        <v>5831</v>
      </c>
      <c r="B5832">
        <v>1089</v>
      </c>
      <c r="C5832">
        <v>5</v>
      </c>
      <c r="D5832" s="7">
        <f>Groei2030!B5832</f>
        <v>-4</v>
      </c>
      <c r="E5832" s="7">
        <f>Groei2030!C5832</f>
        <v>-10</v>
      </c>
      <c r="F5832" s="6">
        <v>7.3131331787109399E-2</v>
      </c>
      <c r="G5832" s="6">
        <f t="shared" si="365"/>
        <v>-47.859103813243188</v>
      </c>
      <c r="H5832" s="6">
        <f t="shared" si="366"/>
        <v>-9.0470895677208301</v>
      </c>
      <c r="I5832" s="7">
        <f>B5832+ProxiPrognose2030!H5832</f>
        <v>1079.9529104322792</v>
      </c>
      <c r="J5832">
        <f t="shared" si="367"/>
        <v>5</v>
      </c>
      <c r="K5832">
        <f t="shared" si="368"/>
        <v>0</v>
      </c>
      <c r="L5832" s="20">
        <v>5</v>
      </c>
    </row>
    <row r="5833" spans="1:12" ht="14.4">
      <c r="A5833" s="2">
        <v>5832</v>
      </c>
      <c r="B5833">
        <v>1089</v>
      </c>
      <c r="C5833">
        <v>5</v>
      </c>
      <c r="D5833" s="7">
        <f>Groei2030!B5833</f>
        <v>0</v>
      </c>
      <c r="E5833" s="7">
        <f>Groei2030!C5833</f>
        <v>-3</v>
      </c>
      <c r="F5833" s="6">
        <v>3.4229472412109399E-2</v>
      </c>
      <c r="G5833" s="6">
        <f t="shared" si="365"/>
        <v>-21.910942446623036</v>
      </c>
      <c r="H5833" s="6">
        <f t="shared" si="366"/>
        <v>-4.1419550938795906</v>
      </c>
      <c r="I5833" s="7">
        <f>B5833+ProxiPrognose2030!H5833</f>
        <v>1084.8580449061203</v>
      </c>
      <c r="J5833">
        <f t="shared" si="367"/>
        <v>5</v>
      </c>
      <c r="K5833">
        <f t="shared" si="368"/>
        <v>0</v>
      </c>
      <c r="L5833" s="20">
        <v>5</v>
      </c>
    </row>
    <row r="5834" spans="1:12" ht="14.4">
      <c r="A5834" s="2">
        <v>5833</v>
      </c>
      <c r="B5834">
        <v>1028</v>
      </c>
      <c r="C5834">
        <v>5</v>
      </c>
      <c r="D5834" s="7">
        <f>Groei2030!B5834</f>
        <v>140</v>
      </c>
      <c r="E5834" s="7">
        <f>Groei2030!C5834</f>
        <v>-2</v>
      </c>
      <c r="F5834" s="6">
        <v>7.0974444824218705E-2</v>
      </c>
      <c r="G5834" s="6">
        <f t="shared" si="365"/>
        <v>486.09045249238102</v>
      </c>
      <c r="H5834" s="6">
        <f t="shared" si="366"/>
        <v>91.888554346385831</v>
      </c>
      <c r="I5834" s="7">
        <f>B5834+ProxiPrognose2030!H5834</f>
        <v>1119.8885543463857</v>
      </c>
      <c r="J5834">
        <f t="shared" si="367"/>
        <v>5</v>
      </c>
      <c r="K5834">
        <f t="shared" si="368"/>
        <v>0</v>
      </c>
      <c r="L5834" s="20">
        <v>5</v>
      </c>
    </row>
    <row r="5835" spans="1:12" ht="14.4">
      <c r="A5835" s="2">
        <v>5834</v>
      </c>
      <c r="B5835">
        <v>1048</v>
      </c>
      <c r="C5835">
        <v>5</v>
      </c>
      <c r="D5835" s="7">
        <f>Groei2030!B5835</f>
        <v>-17</v>
      </c>
      <c r="E5835" s="7">
        <f>Groei2030!C5835</f>
        <v>-9</v>
      </c>
      <c r="F5835" s="6">
        <v>0.14085928295898401</v>
      </c>
      <c r="G5835" s="6">
        <f t="shared" si="365"/>
        <v>-46.145343519125376</v>
      </c>
      <c r="H5835" s="6">
        <f t="shared" si="366"/>
        <v>-8.7231273193053642</v>
      </c>
      <c r="I5835" s="7">
        <f>B5835+ProxiPrognose2030!H5835</f>
        <v>1039.2768726806946</v>
      </c>
      <c r="J5835">
        <f t="shared" si="367"/>
        <v>5</v>
      </c>
      <c r="K5835">
        <f t="shared" si="368"/>
        <v>0</v>
      </c>
      <c r="L5835" s="20">
        <v>5</v>
      </c>
    </row>
    <row r="5836" spans="1:12" ht="14.4">
      <c r="A5836" s="2">
        <v>5835</v>
      </c>
      <c r="B5836">
        <v>1069</v>
      </c>
      <c r="C5836">
        <v>5</v>
      </c>
      <c r="D5836" s="7">
        <f>Groei2030!B5836</f>
        <v>0</v>
      </c>
      <c r="E5836" s="7">
        <f>Groei2030!C5836</f>
        <v>0</v>
      </c>
      <c r="F5836" s="6">
        <v>2.19531655273437E-2</v>
      </c>
      <c r="G5836" s="6">
        <f t="shared" si="365"/>
        <v>0</v>
      </c>
      <c r="H5836" s="6">
        <f t="shared" si="366"/>
        <v>0</v>
      </c>
      <c r="I5836" s="7">
        <f>B5836+ProxiPrognose2030!H5836</f>
        <v>1069</v>
      </c>
      <c r="J5836">
        <f t="shared" si="367"/>
        <v>5</v>
      </c>
      <c r="K5836">
        <f t="shared" si="368"/>
        <v>0</v>
      </c>
      <c r="L5836" s="20">
        <v>5</v>
      </c>
    </row>
    <row r="5837" spans="1:12" ht="14.4">
      <c r="A5837" s="2">
        <v>5836</v>
      </c>
      <c r="B5837">
        <v>994</v>
      </c>
      <c r="C5837">
        <v>5</v>
      </c>
      <c r="D5837" s="7">
        <f>Groei2030!B5837</f>
        <v>-13</v>
      </c>
      <c r="E5837" s="7">
        <f>Groei2030!C5837</f>
        <v>3</v>
      </c>
      <c r="F5837" s="6">
        <v>6.4157521240234397E-2</v>
      </c>
      <c r="G5837" s="6">
        <f t="shared" si="365"/>
        <v>-38.96659271855102</v>
      </c>
      <c r="H5837" s="6">
        <f t="shared" si="366"/>
        <v>-7.3660855800663549</v>
      </c>
      <c r="I5837" s="7">
        <f>B5837+ProxiPrognose2030!H5837</f>
        <v>986.6339144199336</v>
      </c>
      <c r="J5837">
        <f t="shared" si="367"/>
        <v>5</v>
      </c>
      <c r="K5837">
        <f t="shared" si="368"/>
        <v>0</v>
      </c>
      <c r="L5837" s="20">
        <v>5</v>
      </c>
    </row>
    <row r="5838" spans="1:12" ht="14.4">
      <c r="A5838" s="2">
        <v>5837</v>
      </c>
      <c r="B5838">
        <v>1041</v>
      </c>
      <c r="C5838">
        <v>5</v>
      </c>
      <c r="D5838" s="7">
        <f>Groei2030!B5838</f>
        <v>-3</v>
      </c>
      <c r="E5838" s="7">
        <f>Groei2030!C5838</f>
        <v>-2</v>
      </c>
      <c r="F5838" s="6">
        <v>4.61263603515625E-2</v>
      </c>
      <c r="G5838" s="6">
        <f t="shared" si="365"/>
        <v>-27.099471765663754</v>
      </c>
      <c r="H5838" s="6">
        <f t="shared" si="366"/>
        <v>-5.1227734906736773</v>
      </c>
      <c r="I5838" s="7">
        <f>B5838+ProxiPrognose2030!H5838</f>
        <v>1035.8772265093264</v>
      </c>
      <c r="J5838">
        <f t="shared" si="367"/>
        <v>5</v>
      </c>
      <c r="K5838">
        <f t="shared" si="368"/>
        <v>0</v>
      </c>
      <c r="L5838" s="20">
        <v>5</v>
      </c>
    </row>
    <row r="5839" spans="1:12" ht="14.4">
      <c r="A5839" s="2">
        <v>5838</v>
      </c>
      <c r="B5839">
        <v>1003</v>
      </c>
      <c r="C5839">
        <v>5</v>
      </c>
      <c r="D5839" s="7">
        <f>Groei2030!B5839</f>
        <v>0</v>
      </c>
      <c r="E5839" s="7">
        <f>Groei2030!C5839</f>
        <v>-2</v>
      </c>
      <c r="F5839" s="6">
        <v>7.7387996826171895E-2</v>
      </c>
      <c r="G5839" s="6">
        <f t="shared" si="365"/>
        <v>-6.4609502830664391</v>
      </c>
      <c r="H5839" s="6">
        <f t="shared" si="366"/>
        <v>-1.2213516603150167</v>
      </c>
      <c r="I5839" s="7">
        <f>B5839+ProxiPrognose2030!H5839</f>
        <v>1001.778648339685</v>
      </c>
      <c r="J5839">
        <f t="shared" si="367"/>
        <v>5</v>
      </c>
      <c r="K5839">
        <f t="shared" si="368"/>
        <v>0</v>
      </c>
      <c r="L5839" s="20">
        <v>5</v>
      </c>
    </row>
    <row r="5840" spans="1:12" ht="14.4">
      <c r="A5840" s="2">
        <v>5839</v>
      </c>
      <c r="B5840">
        <v>1001</v>
      </c>
      <c r="C5840">
        <v>5</v>
      </c>
      <c r="D5840" s="7">
        <f>Groei2030!B5840</f>
        <v>-18</v>
      </c>
      <c r="E5840" s="7">
        <f>Groei2030!C5840</f>
        <v>8</v>
      </c>
      <c r="F5840" s="6">
        <v>0.14659197509765601</v>
      </c>
      <c r="G5840" s="6">
        <f t="shared" si="365"/>
        <v>-17.054139548461372</v>
      </c>
      <c r="H5840" s="6">
        <f t="shared" si="366"/>
        <v>-3.2238449051911857</v>
      </c>
      <c r="I5840" s="7">
        <f>B5840+ProxiPrognose2030!H5840</f>
        <v>997.77615509480881</v>
      </c>
      <c r="J5840">
        <f t="shared" si="367"/>
        <v>5</v>
      </c>
      <c r="K5840">
        <f t="shared" si="368"/>
        <v>0</v>
      </c>
      <c r="L5840" s="20">
        <v>5</v>
      </c>
    </row>
    <row r="5841" spans="1:12" ht="14.4">
      <c r="A5841" s="2">
        <v>5840</v>
      </c>
      <c r="B5841">
        <v>1023</v>
      </c>
      <c r="C5841">
        <v>5</v>
      </c>
      <c r="D5841" s="7">
        <f>Groei2030!B5841</f>
        <v>29</v>
      </c>
      <c r="E5841" s="7">
        <f>Groei2030!C5841</f>
        <v>-93</v>
      </c>
      <c r="F5841" s="6">
        <v>0.123524376708984</v>
      </c>
      <c r="G5841" s="6">
        <f t="shared" si="365"/>
        <v>-129.52908912623002</v>
      </c>
      <c r="H5841" s="6">
        <f t="shared" si="366"/>
        <v>-24.485650118379965</v>
      </c>
      <c r="I5841" s="7">
        <f>B5841+ProxiPrognose2030!H5841</f>
        <v>998.51434988162009</v>
      </c>
      <c r="J5841">
        <f t="shared" si="367"/>
        <v>5</v>
      </c>
      <c r="K5841">
        <f t="shared" si="368"/>
        <v>0</v>
      </c>
      <c r="L5841" s="20">
        <v>5</v>
      </c>
    </row>
    <row r="5842" spans="1:12" ht="14.4">
      <c r="A5842" s="2">
        <v>5841</v>
      </c>
      <c r="B5842">
        <v>1020</v>
      </c>
      <c r="C5842">
        <v>5</v>
      </c>
      <c r="D5842" s="7">
        <f>Groei2030!B5842</f>
        <v>0</v>
      </c>
      <c r="E5842" s="7">
        <f>Groei2030!C5842</f>
        <v>6</v>
      </c>
      <c r="F5842" s="6">
        <v>0.160322953125</v>
      </c>
      <c r="G5842" s="6">
        <f t="shared" si="365"/>
        <v>9.3561150837240721</v>
      </c>
      <c r="H5842" s="6">
        <f t="shared" si="366"/>
        <v>1.7686417927644749</v>
      </c>
      <c r="I5842" s="7">
        <f>B5842+ProxiPrognose2030!H5842</f>
        <v>1021.7686417927645</v>
      </c>
      <c r="J5842">
        <f t="shared" si="367"/>
        <v>5</v>
      </c>
      <c r="K5842">
        <f t="shared" si="368"/>
        <v>0</v>
      </c>
      <c r="L5842" s="20">
        <v>5</v>
      </c>
    </row>
    <row r="5843" spans="1:12" ht="14.4">
      <c r="A5843" s="2">
        <v>5842</v>
      </c>
      <c r="B5843">
        <v>1028</v>
      </c>
      <c r="C5843">
        <v>5</v>
      </c>
      <c r="D5843" s="7">
        <f>Groei2030!B5843</f>
        <v>2</v>
      </c>
      <c r="E5843" s="7">
        <f>Groei2030!C5843</f>
        <v>-13</v>
      </c>
      <c r="F5843" s="6">
        <v>0.113930958496094</v>
      </c>
      <c r="G5843" s="6">
        <f t="shared" si="365"/>
        <v>-24.137425299500844</v>
      </c>
      <c r="H5843" s="6">
        <f t="shared" si="366"/>
        <v>-4.5628403212666999</v>
      </c>
      <c r="I5843" s="7">
        <f>B5843+ProxiPrognose2030!H5843</f>
        <v>1023.4371596787333</v>
      </c>
      <c r="J5843">
        <f t="shared" si="367"/>
        <v>5</v>
      </c>
      <c r="K5843">
        <f t="shared" si="368"/>
        <v>0</v>
      </c>
      <c r="L5843" s="20">
        <v>5</v>
      </c>
    </row>
    <row r="5844" spans="1:12" ht="14.4">
      <c r="A5844" s="2">
        <v>5843</v>
      </c>
      <c r="B5844">
        <v>931</v>
      </c>
      <c r="C5844">
        <v>5</v>
      </c>
      <c r="D5844" s="7">
        <f>Groei2030!B5844</f>
        <v>-2</v>
      </c>
      <c r="E5844" s="7">
        <f>Groei2030!C5844</f>
        <v>0</v>
      </c>
      <c r="F5844" s="6">
        <v>4.4027885742187502E-2</v>
      </c>
      <c r="G5844" s="6">
        <f t="shared" si="365"/>
        <v>-11.356439028842582</v>
      </c>
      <c r="H5844" s="6">
        <f t="shared" si="366"/>
        <v>-2.1467748636753461</v>
      </c>
      <c r="I5844" s="7">
        <f>B5844+ProxiPrognose2030!H5844</f>
        <v>928.85322513632468</v>
      </c>
      <c r="J5844">
        <f t="shared" si="367"/>
        <v>5</v>
      </c>
      <c r="K5844">
        <f t="shared" si="368"/>
        <v>0</v>
      </c>
      <c r="L5844" s="20">
        <v>5</v>
      </c>
    </row>
    <row r="5845" spans="1:12" ht="14.4">
      <c r="A5845" s="2">
        <v>5844</v>
      </c>
      <c r="B5845">
        <v>915</v>
      </c>
      <c r="C5845">
        <v>5</v>
      </c>
      <c r="D5845" s="7">
        <f>Groei2030!B5845</f>
        <v>-17</v>
      </c>
      <c r="E5845" s="7">
        <f>Groei2030!C5845</f>
        <v>-1</v>
      </c>
      <c r="F5845" s="6">
        <v>0.12824849584960901</v>
      </c>
      <c r="G5845" s="6">
        <f t="shared" si="365"/>
        <v>-35.088130821252975</v>
      </c>
      <c r="H5845" s="6">
        <f t="shared" si="366"/>
        <v>-6.6329169794429061</v>
      </c>
      <c r="I5845" s="7">
        <f>B5845+ProxiPrognose2030!H5845</f>
        <v>908.36708302055706</v>
      </c>
      <c r="J5845">
        <f t="shared" si="367"/>
        <v>5</v>
      </c>
      <c r="K5845">
        <f t="shared" si="368"/>
        <v>0</v>
      </c>
      <c r="L5845" s="20">
        <v>5</v>
      </c>
    </row>
    <row r="5846" spans="1:12" ht="14.4">
      <c r="A5846" s="2">
        <v>5845</v>
      </c>
      <c r="B5846">
        <v>913</v>
      </c>
      <c r="C5846">
        <v>5</v>
      </c>
      <c r="D5846" s="7">
        <f>Groei2030!B5846</f>
        <v>-4</v>
      </c>
      <c r="E5846" s="7">
        <f>Groei2030!C5846</f>
        <v>1</v>
      </c>
      <c r="F5846" s="6">
        <v>3.1733871582031198E-2</v>
      </c>
      <c r="G5846" s="6">
        <f t="shared" si="365"/>
        <v>-23.634052909720463</v>
      </c>
      <c r="H5846" s="6">
        <f t="shared" si="366"/>
        <v>-4.4676848600605794</v>
      </c>
      <c r="I5846" s="7">
        <f>B5846+ProxiPrognose2030!H5846</f>
        <v>908.53231513993944</v>
      </c>
      <c r="J5846">
        <f t="shared" si="367"/>
        <v>5</v>
      </c>
      <c r="K5846">
        <f t="shared" si="368"/>
        <v>0</v>
      </c>
      <c r="L5846" s="20">
        <v>5</v>
      </c>
    </row>
    <row r="5847" spans="1:12" ht="14.4">
      <c r="A5847" s="2">
        <v>5846</v>
      </c>
      <c r="B5847">
        <v>923</v>
      </c>
      <c r="C5847">
        <v>5</v>
      </c>
      <c r="D5847" s="7">
        <f>Groei2030!B5847</f>
        <v>-4</v>
      </c>
      <c r="E5847" s="7">
        <f>Groei2030!C5847</f>
        <v>-6</v>
      </c>
      <c r="F5847" s="6">
        <v>0.114139049804687</v>
      </c>
      <c r="G5847" s="6">
        <f t="shared" si="365"/>
        <v>-21.903108570449479</v>
      </c>
      <c r="H5847" s="6">
        <f t="shared" si="366"/>
        <v>-4.1404742099148351</v>
      </c>
      <c r="I5847" s="7">
        <f>B5847+ProxiPrognose2030!H5847</f>
        <v>918.85952579008517</v>
      </c>
      <c r="J5847">
        <f t="shared" si="367"/>
        <v>5</v>
      </c>
      <c r="K5847">
        <f t="shared" si="368"/>
        <v>0</v>
      </c>
      <c r="L5847" s="20">
        <v>5</v>
      </c>
    </row>
    <row r="5848" spans="1:12" ht="14.4">
      <c r="A5848" s="2">
        <v>5847</v>
      </c>
      <c r="B5848">
        <v>955</v>
      </c>
      <c r="C5848">
        <v>5</v>
      </c>
      <c r="D5848" s="7">
        <f>Groei2030!B5848</f>
        <v>0</v>
      </c>
      <c r="E5848" s="7">
        <f>Groei2030!C5848</f>
        <v>-4</v>
      </c>
      <c r="F5848" s="6">
        <v>0.13120839331054701</v>
      </c>
      <c r="G5848" s="6">
        <f t="shared" si="365"/>
        <v>-7.6214636485424929</v>
      </c>
      <c r="H5848" s="6">
        <f t="shared" si="366"/>
        <v>-1.4407303683445165</v>
      </c>
      <c r="I5848" s="7">
        <f>B5848+ProxiPrognose2030!H5848</f>
        <v>953.55926963165552</v>
      </c>
      <c r="J5848">
        <f t="shared" si="367"/>
        <v>5</v>
      </c>
      <c r="K5848">
        <f t="shared" si="368"/>
        <v>0</v>
      </c>
      <c r="L5848" s="20">
        <v>5</v>
      </c>
    </row>
    <row r="5849" spans="1:12" ht="14.4">
      <c r="A5849" s="2">
        <v>5848</v>
      </c>
      <c r="B5849">
        <v>1000</v>
      </c>
      <c r="C5849">
        <v>5</v>
      </c>
      <c r="D5849" s="7">
        <f>Groei2030!B5849</f>
        <v>-24</v>
      </c>
      <c r="E5849" s="7">
        <f>Groei2030!C5849</f>
        <v>-2</v>
      </c>
      <c r="F5849" s="6">
        <v>0.18205643017578099</v>
      </c>
      <c r="G5849" s="6">
        <f t="shared" si="365"/>
        <v>-35.703215721213766</v>
      </c>
      <c r="H5849" s="6">
        <f t="shared" si="366"/>
        <v>-6.7491901174317137</v>
      </c>
      <c r="I5849" s="7">
        <f>B5849+ProxiPrognose2030!H5849</f>
        <v>993.25080988256832</v>
      </c>
      <c r="J5849">
        <f t="shared" si="367"/>
        <v>5</v>
      </c>
      <c r="K5849">
        <f t="shared" si="368"/>
        <v>0</v>
      </c>
      <c r="L5849" s="20">
        <v>5</v>
      </c>
    </row>
    <row r="5850" spans="1:12" ht="14.4">
      <c r="A5850" s="2">
        <v>5849</v>
      </c>
      <c r="B5850">
        <v>1012</v>
      </c>
      <c r="C5850">
        <v>5</v>
      </c>
      <c r="D5850" s="7">
        <f>Groei2030!B5850</f>
        <v>222</v>
      </c>
      <c r="E5850" s="7">
        <f>Groei2030!C5850</f>
        <v>10</v>
      </c>
      <c r="F5850" s="6">
        <v>0.16865068212890599</v>
      </c>
      <c r="G5850" s="6">
        <f t="shared" si="365"/>
        <v>343.90610976401769</v>
      </c>
      <c r="H5850" s="6">
        <f t="shared" si="366"/>
        <v>65.010606760683871</v>
      </c>
      <c r="I5850" s="7">
        <f>B5850+ProxiPrognose2030!H5850</f>
        <v>1077.0106067606839</v>
      </c>
      <c r="J5850">
        <f t="shared" si="367"/>
        <v>5</v>
      </c>
      <c r="K5850">
        <f t="shared" si="368"/>
        <v>0</v>
      </c>
      <c r="L5850" s="20">
        <v>5</v>
      </c>
    </row>
    <row r="5851" spans="1:12" ht="14.4">
      <c r="A5851" s="2">
        <v>5850</v>
      </c>
      <c r="B5851">
        <v>1035</v>
      </c>
      <c r="C5851">
        <v>5</v>
      </c>
      <c r="D5851" s="7">
        <f>Groei2030!B5851</f>
        <v>159</v>
      </c>
      <c r="E5851" s="7">
        <f>Groei2030!C5851</f>
        <v>-14</v>
      </c>
      <c r="F5851" s="6">
        <v>8.3758593017578098E-2</v>
      </c>
      <c r="G5851" s="6">
        <f t="shared" si="365"/>
        <v>432.79141511357943</v>
      </c>
      <c r="H5851" s="6">
        <f t="shared" si="366"/>
        <v>81.813121949636937</v>
      </c>
      <c r="I5851" s="7">
        <f>B5851+ProxiPrognose2030!H5851</f>
        <v>1116.813121949637</v>
      </c>
      <c r="J5851">
        <f t="shared" si="367"/>
        <v>5</v>
      </c>
      <c r="K5851">
        <f t="shared" si="368"/>
        <v>0</v>
      </c>
      <c r="L5851" s="20">
        <v>5</v>
      </c>
    </row>
    <row r="5852" spans="1:12" ht="14.4">
      <c r="A5852" s="2">
        <v>5851</v>
      </c>
      <c r="B5852">
        <v>1085</v>
      </c>
      <c r="C5852">
        <v>5</v>
      </c>
      <c r="D5852" s="7">
        <f>Groei2030!B5852</f>
        <v>83</v>
      </c>
      <c r="E5852" s="7">
        <f>Groei2030!C5852</f>
        <v>-3</v>
      </c>
      <c r="F5852" s="6">
        <v>0.111639444824219</v>
      </c>
      <c r="G5852" s="6">
        <f t="shared" si="365"/>
        <v>179.14814993473715</v>
      </c>
      <c r="H5852" s="6">
        <f t="shared" si="366"/>
        <v>33.865434770271669</v>
      </c>
      <c r="I5852" s="7">
        <f>B5852+ProxiPrognose2030!H5852</f>
        <v>1118.8654347702716</v>
      </c>
      <c r="J5852">
        <f t="shared" si="367"/>
        <v>5</v>
      </c>
      <c r="K5852">
        <f t="shared" si="368"/>
        <v>0</v>
      </c>
      <c r="L5852" s="20">
        <v>5</v>
      </c>
    </row>
    <row r="5853" spans="1:12" ht="14.4">
      <c r="A5853" s="2">
        <v>5852</v>
      </c>
      <c r="B5853">
        <v>1076</v>
      </c>
      <c r="C5853">
        <v>5</v>
      </c>
      <c r="D5853" s="7">
        <f>Groei2030!B5853</f>
        <v>-24</v>
      </c>
      <c r="E5853" s="7">
        <f>Groei2030!C5853</f>
        <v>-1</v>
      </c>
      <c r="F5853" s="6">
        <v>0.11012378833007801</v>
      </c>
      <c r="G5853" s="6">
        <f t="shared" si="365"/>
        <v>-56.754313439223949</v>
      </c>
      <c r="H5853" s="6">
        <f t="shared" si="366"/>
        <v>-10.728603674711522</v>
      </c>
      <c r="I5853" s="7">
        <f>B5853+ProxiPrognose2030!H5853</f>
        <v>1065.2713963252884</v>
      </c>
      <c r="J5853">
        <f t="shared" si="367"/>
        <v>5</v>
      </c>
      <c r="K5853">
        <f t="shared" si="368"/>
        <v>0</v>
      </c>
      <c r="L5853" s="20">
        <v>5</v>
      </c>
    </row>
    <row r="5854" spans="1:12" ht="14.4">
      <c r="A5854" s="2">
        <v>5853</v>
      </c>
      <c r="B5854">
        <v>1032</v>
      </c>
      <c r="C5854">
        <v>5</v>
      </c>
      <c r="D5854" s="7">
        <f>Groei2030!B5854</f>
        <v>0</v>
      </c>
      <c r="E5854" s="7">
        <f>Groei2030!C5854</f>
        <v>-1</v>
      </c>
      <c r="F5854" s="6">
        <v>0.11419662622070299</v>
      </c>
      <c r="G5854" s="6">
        <f t="shared" si="365"/>
        <v>-2.1892065315207785</v>
      </c>
      <c r="H5854" s="6">
        <f t="shared" si="366"/>
        <v>-0.41383866380354983</v>
      </c>
      <c r="I5854" s="7">
        <f>B5854+ProxiPrognose2030!H5854</f>
        <v>1031.5861613361965</v>
      </c>
      <c r="J5854">
        <f t="shared" si="367"/>
        <v>5</v>
      </c>
      <c r="K5854">
        <f t="shared" si="368"/>
        <v>0</v>
      </c>
      <c r="L5854" s="20">
        <v>5</v>
      </c>
    </row>
    <row r="5855" spans="1:12" ht="14.4">
      <c r="A5855" s="2">
        <v>5854</v>
      </c>
      <c r="B5855">
        <v>1035</v>
      </c>
      <c r="C5855">
        <v>5</v>
      </c>
      <c r="D5855" s="7">
        <f>Groei2030!B5855</f>
        <v>22</v>
      </c>
      <c r="E5855" s="7">
        <f>Groei2030!C5855</f>
        <v>-1</v>
      </c>
      <c r="F5855" s="6">
        <v>7.2703075439453105E-2</v>
      </c>
      <c r="G5855" s="6">
        <f t="shared" si="365"/>
        <v>72.211525692227198</v>
      </c>
      <c r="H5855" s="6">
        <f t="shared" si="366"/>
        <v>13.650571964504197</v>
      </c>
      <c r="I5855" s="7">
        <f>B5855+ProxiPrognose2030!H5855</f>
        <v>1048.6505719645043</v>
      </c>
      <c r="J5855">
        <f t="shared" si="367"/>
        <v>5</v>
      </c>
      <c r="K5855">
        <f t="shared" si="368"/>
        <v>0</v>
      </c>
      <c r="L5855" s="20">
        <v>5</v>
      </c>
    </row>
    <row r="5856" spans="1:12" ht="14.4">
      <c r="A5856" s="2">
        <v>5855</v>
      </c>
      <c r="B5856">
        <v>1021</v>
      </c>
      <c r="C5856">
        <v>5</v>
      </c>
      <c r="D5856" s="7">
        <f>Groei2030!B5856</f>
        <v>-26</v>
      </c>
      <c r="E5856" s="7">
        <f>Groei2030!C5856</f>
        <v>0</v>
      </c>
      <c r="F5856" s="6">
        <v>0.113316683105469</v>
      </c>
      <c r="G5856" s="6">
        <f t="shared" si="365"/>
        <v>-57.361368351649986</v>
      </c>
      <c r="H5856" s="6">
        <f t="shared" si="366"/>
        <v>-10.84335885664461</v>
      </c>
      <c r="I5856" s="7">
        <f>B5856+ProxiPrognose2030!H5856</f>
        <v>1010.1566411433554</v>
      </c>
      <c r="J5856">
        <f t="shared" si="367"/>
        <v>5</v>
      </c>
      <c r="K5856">
        <f t="shared" si="368"/>
        <v>0</v>
      </c>
      <c r="L5856" s="20">
        <v>5</v>
      </c>
    </row>
    <row r="5857" spans="1:12" ht="14.4">
      <c r="A5857" s="2">
        <v>5856</v>
      </c>
      <c r="B5857">
        <v>1047</v>
      </c>
      <c r="C5857">
        <v>5</v>
      </c>
      <c r="D5857" s="7">
        <f>Groei2030!B5857</f>
        <v>-2</v>
      </c>
      <c r="E5857" s="7">
        <f>Groei2030!C5857</f>
        <v>-8</v>
      </c>
      <c r="F5857" s="6">
        <v>6.8171092773437497E-2</v>
      </c>
      <c r="G5857" s="6">
        <f t="shared" si="365"/>
        <v>-36.672435460417198</v>
      </c>
      <c r="H5857" s="6">
        <f t="shared" si="366"/>
        <v>-6.9324074594361429</v>
      </c>
      <c r="I5857" s="7">
        <f>B5857+ProxiPrognose2030!H5857</f>
        <v>1040.067592540564</v>
      </c>
      <c r="J5857">
        <f t="shared" si="367"/>
        <v>5</v>
      </c>
      <c r="K5857">
        <f t="shared" si="368"/>
        <v>0</v>
      </c>
      <c r="L5857" s="20">
        <v>5</v>
      </c>
    </row>
    <row r="5858" spans="1:12" ht="14.4">
      <c r="A5858" s="2">
        <v>5857</v>
      </c>
      <c r="B5858">
        <v>1051</v>
      </c>
      <c r="C5858">
        <v>5</v>
      </c>
      <c r="D5858" s="7">
        <f>Groei2030!B5858</f>
        <v>0</v>
      </c>
      <c r="E5858" s="7">
        <f>Groei2030!C5858</f>
        <v>9</v>
      </c>
      <c r="F5858" s="6">
        <v>0.17780415869140601</v>
      </c>
      <c r="G5858" s="6">
        <f t="shared" si="365"/>
        <v>12.654372184314672</v>
      </c>
      <c r="H5858" s="6">
        <f t="shared" si="366"/>
        <v>2.3921308476965355</v>
      </c>
      <c r="I5858" s="7">
        <f>B5858+ProxiPrognose2030!H5858</f>
        <v>1053.3921308476965</v>
      </c>
      <c r="J5858">
        <f t="shared" si="367"/>
        <v>5</v>
      </c>
      <c r="K5858">
        <f t="shared" si="368"/>
        <v>0</v>
      </c>
      <c r="L5858" s="20">
        <v>5</v>
      </c>
    </row>
    <row r="5859" spans="1:12" ht="14.4">
      <c r="A5859" s="2">
        <v>5858</v>
      </c>
      <c r="B5859">
        <v>1074</v>
      </c>
      <c r="C5859">
        <v>5</v>
      </c>
      <c r="D5859" s="7">
        <f>Groei2030!B5859</f>
        <v>-13</v>
      </c>
      <c r="E5859" s="7">
        <f>Groei2030!C5859</f>
        <v>-1</v>
      </c>
      <c r="F5859" s="6">
        <v>6.5731151367187504E-2</v>
      </c>
      <c r="G5859" s="6">
        <f t="shared" si="365"/>
        <v>-53.247203604395914</v>
      </c>
      <c r="H5859" s="6">
        <f t="shared" si="366"/>
        <v>-10.065633951681647</v>
      </c>
      <c r="I5859" s="7">
        <f>B5859+ProxiPrognose2030!H5859</f>
        <v>1063.9343660483185</v>
      </c>
      <c r="J5859">
        <f t="shared" si="367"/>
        <v>5</v>
      </c>
      <c r="K5859">
        <f t="shared" si="368"/>
        <v>0</v>
      </c>
      <c r="L5859" s="20">
        <v>5</v>
      </c>
    </row>
    <row r="5860" spans="1:12" ht="14.4">
      <c r="A5860" s="2">
        <v>5859</v>
      </c>
      <c r="B5860">
        <v>1107</v>
      </c>
      <c r="C5860">
        <v>5</v>
      </c>
      <c r="D5860" s="7">
        <f>Groei2030!B5860</f>
        <v>-15</v>
      </c>
      <c r="E5860" s="7">
        <f>Groei2030!C5860</f>
        <v>22</v>
      </c>
      <c r="F5860" s="6">
        <v>8.2033442626953099E-2</v>
      </c>
      <c r="G5860" s="6">
        <f t="shared" si="365"/>
        <v>21.332763126352276</v>
      </c>
      <c r="H5860" s="6">
        <f t="shared" si="366"/>
        <v>4.032658435983417</v>
      </c>
      <c r="I5860" s="7">
        <f>B5860+ProxiPrognose2030!H5860</f>
        <v>1111.0326584359834</v>
      </c>
      <c r="J5860">
        <f t="shared" si="367"/>
        <v>5</v>
      </c>
      <c r="K5860">
        <f t="shared" si="368"/>
        <v>0</v>
      </c>
      <c r="L5860" s="20">
        <v>5</v>
      </c>
    </row>
    <row r="5861" spans="1:12" ht="14.4">
      <c r="A5861" s="2">
        <v>5860</v>
      </c>
      <c r="B5861">
        <v>1111</v>
      </c>
      <c r="C5861">
        <v>5</v>
      </c>
      <c r="D5861" s="7">
        <f>Groei2030!B5861</f>
        <v>0</v>
      </c>
      <c r="E5861" s="7">
        <f>Groei2030!C5861</f>
        <v>-90</v>
      </c>
      <c r="F5861" s="6">
        <v>6.1928279052734403E-2</v>
      </c>
      <c r="G5861" s="6">
        <f t="shared" si="365"/>
        <v>-363.32351462310703</v>
      </c>
      <c r="H5861" s="6">
        <f t="shared" si="366"/>
        <v>-68.681193690568435</v>
      </c>
      <c r="I5861" s="7">
        <f>B5861+ProxiPrognose2030!H5861</f>
        <v>1042.3188063094315</v>
      </c>
      <c r="J5861">
        <f t="shared" si="367"/>
        <v>5</v>
      </c>
      <c r="K5861">
        <f t="shared" si="368"/>
        <v>0</v>
      </c>
      <c r="L5861" s="20">
        <v>5</v>
      </c>
    </row>
    <row r="5862" spans="1:12" ht="14.4">
      <c r="A5862" s="2">
        <v>5861</v>
      </c>
      <c r="B5862">
        <v>1072</v>
      </c>
      <c r="C5862">
        <v>5</v>
      </c>
      <c r="D5862" s="7">
        <f>Groei2030!B5862</f>
        <v>-15</v>
      </c>
      <c r="E5862" s="7">
        <f>Groei2030!C5862</f>
        <v>0</v>
      </c>
      <c r="F5862" s="6">
        <v>0.10610430126953101</v>
      </c>
      <c r="G5862" s="6">
        <f t="shared" si="365"/>
        <v>-35.342582299977437</v>
      </c>
      <c r="H5862" s="6">
        <f t="shared" si="366"/>
        <v>-6.6810174480108575</v>
      </c>
      <c r="I5862" s="7">
        <f>B5862+ProxiPrognose2030!H5862</f>
        <v>1065.3189825519892</v>
      </c>
      <c r="J5862">
        <f t="shared" si="367"/>
        <v>5</v>
      </c>
      <c r="K5862">
        <f t="shared" si="368"/>
        <v>0</v>
      </c>
      <c r="L5862" s="20">
        <v>5</v>
      </c>
    </row>
    <row r="5863" spans="1:12" ht="14.4">
      <c r="A5863" s="2">
        <v>5862</v>
      </c>
      <c r="B5863">
        <v>1021</v>
      </c>
      <c r="C5863">
        <v>5</v>
      </c>
      <c r="D5863" s="7">
        <f>Groei2030!B5863</f>
        <v>45</v>
      </c>
      <c r="E5863" s="7">
        <f>Groei2030!C5863</f>
        <v>0</v>
      </c>
      <c r="F5863" s="6">
        <v>0.139811066162109</v>
      </c>
      <c r="G5863" s="6">
        <f t="shared" si="365"/>
        <v>80.465733570444129</v>
      </c>
      <c r="H5863" s="6">
        <f t="shared" si="366"/>
        <v>15.210913718420441</v>
      </c>
      <c r="I5863" s="7">
        <f>B5863+ProxiPrognose2030!H5863</f>
        <v>1036.2109137184204</v>
      </c>
      <c r="J5863">
        <f t="shared" si="367"/>
        <v>5</v>
      </c>
      <c r="K5863">
        <f t="shared" si="368"/>
        <v>0</v>
      </c>
      <c r="L5863" s="20">
        <v>5</v>
      </c>
    </row>
    <row r="5864" spans="1:12" ht="14.4">
      <c r="A5864" s="2">
        <v>5863</v>
      </c>
      <c r="B5864">
        <v>1022</v>
      </c>
      <c r="C5864">
        <v>5</v>
      </c>
      <c r="D5864" s="7">
        <f>Groei2030!B5864</f>
        <v>0</v>
      </c>
      <c r="E5864" s="7">
        <f>Groei2030!C5864</f>
        <v>-31</v>
      </c>
      <c r="F5864" s="6">
        <v>0.13697954418945299</v>
      </c>
      <c r="G5864" s="6">
        <f t="shared" si="365"/>
        <v>-56.577790836281132</v>
      </c>
      <c r="H5864" s="6">
        <f t="shared" si="366"/>
        <v>-10.695234562624032</v>
      </c>
      <c r="I5864" s="7">
        <f>B5864+ProxiPrognose2030!H5864</f>
        <v>1011.304765437376</v>
      </c>
      <c r="J5864">
        <f t="shared" si="367"/>
        <v>5</v>
      </c>
      <c r="K5864">
        <f t="shared" si="368"/>
        <v>0</v>
      </c>
      <c r="L5864" s="20">
        <v>5</v>
      </c>
    </row>
    <row r="5865" spans="1:12" ht="14.4">
      <c r="A5865" s="2">
        <v>5864</v>
      </c>
      <c r="B5865">
        <v>906</v>
      </c>
      <c r="C5865">
        <v>5</v>
      </c>
      <c r="D5865" s="7">
        <f>Groei2030!B5865</f>
        <v>0</v>
      </c>
      <c r="E5865" s="7">
        <f>Groei2030!C5865</f>
        <v>-3</v>
      </c>
      <c r="F5865" s="6">
        <v>0.221898333984375</v>
      </c>
      <c r="G5865" s="6">
        <f t="shared" si="365"/>
        <v>-3.3799262325818602</v>
      </c>
      <c r="H5865" s="6">
        <f t="shared" si="366"/>
        <v>-0.63892745417426466</v>
      </c>
      <c r="I5865" s="7">
        <f>B5865+ProxiPrognose2030!H5865</f>
        <v>905.36107254582578</v>
      </c>
      <c r="J5865">
        <f t="shared" si="367"/>
        <v>5</v>
      </c>
      <c r="K5865">
        <f t="shared" si="368"/>
        <v>0</v>
      </c>
      <c r="L5865" s="20">
        <v>5</v>
      </c>
    </row>
    <row r="5866" spans="1:12" ht="14.4">
      <c r="A5866" s="2">
        <v>5865</v>
      </c>
      <c r="B5866">
        <v>998</v>
      </c>
      <c r="C5866">
        <v>5</v>
      </c>
      <c r="D5866" s="7">
        <f>Groei2030!B5866</f>
        <v>0</v>
      </c>
      <c r="E5866" s="7">
        <f>Groei2030!C5866</f>
        <v>44</v>
      </c>
      <c r="F5866" s="6">
        <v>0.14390222509765599</v>
      </c>
      <c r="G5866" s="6">
        <f t="shared" si="365"/>
        <v>76.440791603709386</v>
      </c>
      <c r="H5866" s="6">
        <f t="shared" si="366"/>
        <v>14.450055123574552</v>
      </c>
      <c r="I5866" s="7">
        <f>B5866+ProxiPrognose2030!H5866</f>
        <v>1012.4500551235745</v>
      </c>
      <c r="J5866">
        <f t="shared" si="367"/>
        <v>5</v>
      </c>
      <c r="K5866">
        <f t="shared" si="368"/>
        <v>0</v>
      </c>
      <c r="L5866" s="20">
        <v>5</v>
      </c>
    </row>
    <row r="5867" spans="1:12" ht="14.4">
      <c r="A5867" s="2">
        <v>5866</v>
      </c>
      <c r="B5867">
        <v>1018</v>
      </c>
      <c r="C5867">
        <v>5</v>
      </c>
      <c r="D5867" s="7">
        <f>Groei2030!B5867</f>
        <v>0</v>
      </c>
      <c r="E5867" s="7">
        <f>Groei2030!C5867</f>
        <v>-7</v>
      </c>
      <c r="F5867" s="6">
        <v>0.17872201000976601</v>
      </c>
      <c r="G5867" s="6">
        <f t="shared" si="365"/>
        <v>-9.791743053384268</v>
      </c>
      <c r="H5867" s="6">
        <f t="shared" si="366"/>
        <v>-1.8509911254034532</v>
      </c>
      <c r="I5867" s="7">
        <f>B5867+ProxiPrognose2030!H5867</f>
        <v>1016.1490088745966</v>
      </c>
      <c r="J5867">
        <f t="shared" si="367"/>
        <v>5</v>
      </c>
      <c r="K5867">
        <f t="shared" si="368"/>
        <v>0</v>
      </c>
      <c r="L5867" s="20">
        <v>5</v>
      </c>
    </row>
    <row r="5868" spans="1:12" ht="14.4">
      <c r="A5868" s="2">
        <v>5867</v>
      </c>
      <c r="B5868">
        <v>1071</v>
      </c>
      <c r="C5868">
        <v>5</v>
      </c>
      <c r="D5868" s="7">
        <f>Groei2030!B5868</f>
        <v>0</v>
      </c>
      <c r="E5868" s="7">
        <f>Groei2030!C5868</f>
        <v>-36</v>
      </c>
      <c r="F5868" s="6">
        <v>0.11367156738281201</v>
      </c>
      <c r="G5868" s="6">
        <f t="shared" si="365"/>
        <v>-79.175471995478688</v>
      </c>
      <c r="H5868" s="6">
        <f t="shared" si="366"/>
        <v>-14.967007938653817</v>
      </c>
      <c r="I5868" s="7">
        <f>B5868+ProxiPrognose2030!H5868</f>
        <v>1056.0329920613462</v>
      </c>
      <c r="J5868">
        <f t="shared" si="367"/>
        <v>5</v>
      </c>
      <c r="K5868">
        <f t="shared" si="368"/>
        <v>0</v>
      </c>
      <c r="L5868" s="20">
        <v>5</v>
      </c>
    </row>
    <row r="5869" spans="1:12" ht="14.4">
      <c r="A5869" s="2">
        <v>5868</v>
      </c>
      <c r="B5869">
        <v>1115</v>
      </c>
      <c r="C5869">
        <v>5</v>
      </c>
      <c r="D5869" s="7">
        <f>Groei2030!B5869</f>
        <v>0</v>
      </c>
      <c r="E5869" s="7">
        <f>Groei2030!C5869</f>
        <v>-17</v>
      </c>
      <c r="F5869" s="6">
        <v>0.115743895019531</v>
      </c>
      <c r="G5869" s="6">
        <f t="shared" si="365"/>
        <v>-36.718999298259675</v>
      </c>
      <c r="H5869" s="6">
        <f t="shared" si="366"/>
        <v>-6.9412096972135489</v>
      </c>
      <c r="I5869" s="7">
        <f>B5869+ProxiPrognose2030!H5869</f>
        <v>1108.0587903027865</v>
      </c>
      <c r="J5869">
        <f t="shared" si="367"/>
        <v>5</v>
      </c>
      <c r="K5869">
        <f t="shared" si="368"/>
        <v>0</v>
      </c>
      <c r="L5869" s="20">
        <v>5</v>
      </c>
    </row>
    <row r="5870" spans="1:12" ht="14.4">
      <c r="A5870" s="2">
        <v>5869</v>
      </c>
      <c r="B5870">
        <v>985</v>
      </c>
      <c r="C5870">
        <v>5</v>
      </c>
      <c r="D5870" s="7">
        <f>Groei2030!B5870</f>
        <v>-14</v>
      </c>
      <c r="E5870" s="7">
        <f>Groei2030!C5870</f>
        <v>1</v>
      </c>
      <c r="F5870" s="6">
        <v>7.1927343994140594E-2</v>
      </c>
      <c r="G5870" s="6">
        <f t="shared" si="365"/>
        <v>-45.184485058488384</v>
      </c>
      <c r="H5870" s="6">
        <f t="shared" si="366"/>
        <v>-8.5414905592605646</v>
      </c>
      <c r="I5870" s="7">
        <f>B5870+ProxiPrognose2030!H5870</f>
        <v>976.45850944073948</v>
      </c>
      <c r="J5870">
        <f t="shared" si="367"/>
        <v>5</v>
      </c>
      <c r="K5870">
        <f t="shared" si="368"/>
        <v>0</v>
      </c>
      <c r="L5870" s="20">
        <v>5</v>
      </c>
    </row>
    <row r="5871" spans="1:12" ht="14.4">
      <c r="A5871" s="2">
        <v>5870</v>
      </c>
      <c r="B5871">
        <v>958</v>
      </c>
      <c r="C5871">
        <v>5</v>
      </c>
      <c r="D5871" s="7">
        <f>Groei2030!B5871</f>
        <v>-13</v>
      </c>
      <c r="E5871" s="7">
        <f>Groei2030!C5871</f>
        <v>-16</v>
      </c>
      <c r="F5871" s="6">
        <v>8.2946559814453105E-2</v>
      </c>
      <c r="G5871" s="6">
        <f t="shared" si="365"/>
        <v>-87.405674403107881</v>
      </c>
      <c r="H5871" s="6">
        <f t="shared" si="366"/>
        <v>-16.522811796428712</v>
      </c>
      <c r="I5871" s="7">
        <f>B5871+ProxiPrognose2030!H5871</f>
        <v>941.47718820357125</v>
      </c>
      <c r="J5871">
        <f t="shared" si="367"/>
        <v>5</v>
      </c>
      <c r="K5871">
        <f t="shared" si="368"/>
        <v>0</v>
      </c>
      <c r="L5871" s="20">
        <v>5</v>
      </c>
    </row>
    <row r="5872" spans="1:12" ht="14.4">
      <c r="A5872" s="2">
        <v>5871</v>
      </c>
      <c r="B5872">
        <v>922</v>
      </c>
      <c r="C5872">
        <v>5</v>
      </c>
      <c r="D5872" s="7">
        <f>Groei2030!B5872</f>
        <v>0</v>
      </c>
      <c r="E5872" s="7">
        <f>Groei2030!C5872</f>
        <v>11</v>
      </c>
      <c r="F5872" s="6">
        <v>0.10958310107421899</v>
      </c>
      <c r="G5872" s="6">
        <f t="shared" si="365"/>
        <v>25.095110222674446</v>
      </c>
      <c r="H5872" s="6">
        <f t="shared" si="366"/>
        <v>4.7438771687475327</v>
      </c>
      <c r="I5872" s="7">
        <f>B5872+ProxiPrognose2030!H5872</f>
        <v>926.74387716874753</v>
      </c>
      <c r="J5872">
        <f t="shared" si="367"/>
        <v>5</v>
      </c>
      <c r="K5872">
        <f t="shared" si="368"/>
        <v>0</v>
      </c>
      <c r="L5872" s="20">
        <v>5</v>
      </c>
    </row>
    <row r="5873" spans="1:12" ht="14.4">
      <c r="A5873" s="2">
        <v>5872</v>
      </c>
      <c r="B5873">
        <v>965</v>
      </c>
      <c r="C5873">
        <v>5</v>
      </c>
      <c r="D5873" s="7">
        <f>Groei2030!B5873</f>
        <v>36</v>
      </c>
      <c r="E5873" s="7">
        <f>Groei2030!C5873</f>
        <v>123</v>
      </c>
      <c r="F5873" s="6">
        <v>7.4574081298828102E-2</v>
      </c>
      <c r="G5873" s="6">
        <f t="shared" si="365"/>
        <v>533.02701565596965</v>
      </c>
      <c r="H5873" s="6">
        <f t="shared" si="366"/>
        <v>100.76125059659161</v>
      </c>
      <c r="I5873" s="7">
        <f>B5873+ProxiPrognose2030!H5873</f>
        <v>1065.7612505965917</v>
      </c>
      <c r="J5873">
        <f t="shared" si="367"/>
        <v>5</v>
      </c>
      <c r="K5873">
        <f t="shared" si="368"/>
        <v>0</v>
      </c>
      <c r="L5873" s="20">
        <v>5</v>
      </c>
    </row>
    <row r="5874" spans="1:12" ht="14.4">
      <c r="A5874" s="2">
        <v>5873</v>
      </c>
      <c r="B5874">
        <v>975</v>
      </c>
      <c r="C5874">
        <v>5</v>
      </c>
      <c r="D5874" s="7">
        <f>Groei2030!B5874</f>
        <v>-16</v>
      </c>
      <c r="E5874" s="7">
        <f>Groei2030!C5874</f>
        <v>8</v>
      </c>
      <c r="F5874" s="6">
        <v>0.118550088623047</v>
      </c>
      <c r="G5874" s="6">
        <f t="shared" si="365"/>
        <v>-16.870506156763728</v>
      </c>
      <c r="H5874" s="6">
        <f t="shared" si="366"/>
        <v>-3.1891315986320845</v>
      </c>
      <c r="I5874" s="7">
        <f>B5874+ProxiPrognose2030!H5874</f>
        <v>971.81086840136788</v>
      </c>
      <c r="J5874">
        <f t="shared" si="367"/>
        <v>5</v>
      </c>
      <c r="K5874">
        <f t="shared" si="368"/>
        <v>0</v>
      </c>
      <c r="L5874" s="20">
        <v>5</v>
      </c>
    </row>
    <row r="5875" spans="1:12" ht="14.4">
      <c r="A5875" s="2">
        <v>5874</v>
      </c>
      <c r="B5875">
        <v>986</v>
      </c>
      <c r="C5875">
        <v>5</v>
      </c>
      <c r="D5875" s="7">
        <f>Groei2030!B5875</f>
        <v>-12</v>
      </c>
      <c r="E5875" s="7">
        <f>Groei2030!C5875</f>
        <v>3</v>
      </c>
      <c r="F5875" s="6">
        <v>8.9636123046875002E-2</v>
      </c>
      <c r="G5875" s="6">
        <f t="shared" si="365"/>
        <v>-25.101487252224953</v>
      </c>
      <c r="H5875" s="6">
        <f t="shared" si="366"/>
        <v>-4.7450826563752271</v>
      </c>
      <c r="I5875" s="7">
        <f>B5875+ProxiPrognose2030!H5875</f>
        <v>981.25491734362481</v>
      </c>
      <c r="J5875">
        <f t="shared" si="367"/>
        <v>5</v>
      </c>
      <c r="K5875">
        <f t="shared" si="368"/>
        <v>0</v>
      </c>
      <c r="L5875" s="20">
        <v>5</v>
      </c>
    </row>
    <row r="5876" spans="1:12" ht="14.4">
      <c r="A5876" s="2">
        <v>5875</v>
      </c>
      <c r="B5876">
        <v>1004</v>
      </c>
      <c r="C5876">
        <v>5</v>
      </c>
      <c r="D5876" s="7">
        <f>Groei2030!B5876</f>
        <v>13</v>
      </c>
      <c r="E5876" s="7">
        <f>Groei2030!C5876</f>
        <v>11</v>
      </c>
      <c r="F5876" s="6">
        <v>0.102865720458984</v>
      </c>
      <c r="G5876" s="6">
        <f t="shared" si="365"/>
        <v>58.328469126820536</v>
      </c>
      <c r="H5876" s="6">
        <f t="shared" si="366"/>
        <v>11.026175638340366</v>
      </c>
      <c r="I5876" s="7">
        <f>B5876+ProxiPrognose2030!H5876</f>
        <v>1015.0261756383404</v>
      </c>
      <c r="J5876">
        <f t="shared" si="367"/>
        <v>5</v>
      </c>
      <c r="K5876">
        <f t="shared" si="368"/>
        <v>0</v>
      </c>
      <c r="L5876" s="20">
        <v>5</v>
      </c>
    </row>
    <row r="5877" spans="1:12" ht="14.4">
      <c r="A5877" s="2">
        <v>5876</v>
      </c>
      <c r="B5877">
        <v>1020</v>
      </c>
      <c r="C5877">
        <v>5</v>
      </c>
      <c r="D5877" s="7">
        <f>Groei2030!B5877</f>
        <v>-10</v>
      </c>
      <c r="E5877" s="7">
        <f>Groei2030!C5877</f>
        <v>-2</v>
      </c>
      <c r="F5877" s="6">
        <v>7.6330446533203103E-2</v>
      </c>
      <c r="G5877" s="6">
        <f t="shared" si="365"/>
        <v>-39.302796410276798</v>
      </c>
      <c r="H5877" s="6">
        <f t="shared" si="366"/>
        <v>-7.4296401531714178</v>
      </c>
      <c r="I5877" s="7">
        <f>B5877+ProxiPrognose2030!H5877</f>
        <v>1012.5703598468286</v>
      </c>
      <c r="J5877">
        <f t="shared" si="367"/>
        <v>5</v>
      </c>
      <c r="K5877">
        <f t="shared" si="368"/>
        <v>0</v>
      </c>
      <c r="L5877" s="20">
        <v>5</v>
      </c>
    </row>
    <row r="5878" spans="1:12" ht="14.4">
      <c r="A5878" s="2">
        <v>5877</v>
      </c>
      <c r="B5878">
        <v>1015</v>
      </c>
      <c r="C5878">
        <v>5</v>
      </c>
      <c r="D5878" s="7">
        <f>Groei2030!B5878</f>
        <v>-10</v>
      </c>
      <c r="E5878" s="7">
        <f>Groei2030!C5878</f>
        <v>-64</v>
      </c>
      <c r="F5878" s="6">
        <v>8.7177471679687493E-2</v>
      </c>
      <c r="G5878" s="6">
        <f t="shared" si="365"/>
        <v>-212.21078844743019</v>
      </c>
      <c r="H5878" s="6">
        <f t="shared" si="366"/>
        <v>-40.11546095414559</v>
      </c>
      <c r="I5878" s="7">
        <f>B5878+ProxiPrognose2030!H5878</f>
        <v>974.88453904585435</v>
      </c>
      <c r="J5878">
        <f t="shared" si="367"/>
        <v>5</v>
      </c>
      <c r="K5878">
        <f t="shared" si="368"/>
        <v>0</v>
      </c>
      <c r="L5878" s="20">
        <v>5</v>
      </c>
    </row>
    <row r="5879" spans="1:12" ht="14.4">
      <c r="A5879" s="2">
        <v>5878</v>
      </c>
      <c r="B5879">
        <v>1114</v>
      </c>
      <c r="C5879">
        <v>5</v>
      </c>
      <c r="D5879" s="7">
        <f>Groei2030!B5879</f>
        <v>321</v>
      </c>
      <c r="E5879" s="7">
        <f>Groei2030!C5879</f>
        <v>292</v>
      </c>
      <c r="F5879" s="6">
        <v>4.4351708007812497E-2</v>
      </c>
      <c r="G5879" s="6">
        <f t="shared" si="365"/>
        <v>3455.3347973206623</v>
      </c>
      <c r="H5879" s="6">
        <f t="shared" si="366"/>
        <v>653.18238134606088</v>
      </c>
      <c r="I5879" s="7">
        <f>B5879+ProxiPrognose2030!H5879</f>
        <v>1767.182381346061</v>
      </c>
      <c r="J5879">
        <f t="shared" si="367"/>
        <v>5</v>
      </c>
      <c r="K5879">
        <f t="shared" si="368"/>
        <v>0</v>
      </c>
      <c r="L5879" s="20">
        <v>5</v>
      </c>
    </row>
    <row r="5880" spans="1:12" ht="14.4">
      <c r="A5880" s="2">
        <v>5879</v>
      </c>
      <c r="B5880">
        <v>1092</v>
      </c>
      <c r="C5880">
        <v>5</v>
      </c>
      <c r="D5880" s="7">
        <f>Groei2030!B5880</f>
        <v>-19</v>
      </c>
      <c r="E5880" s="7">
        <f>Groei2030!C5880</f>
        <v>5</v>
      </c>
      <c r="F5880" s="6">
        <v>0.10464373315429699</v>
      </c>
      <c r="G5880" s="6">
        <f t="shared" si="365"/>
        <v>-33.446818978058211</v>
      </c>
      <c r="H5880" s="6">
        <f t="shared" si="366"/>
        <v>-6.3226500903701721</v>
      </c>
      <c r="I5880" s="7">
        <f>B5880+ProxiPrognose2030!H5880</f>
        <v>1085.6773499096298</v>
      </c>
      <c r="J5880">
        <f t="shared" si="367"/>
        <v>5</v>
      </c>
      <c r="K5880">
        <f t="shared" si="368"/>
        <v>0</v>
      </c>
      <c r="L5880" s="20">
        <v>5</v>
      </c>
    </row>
    <row r="5881" spans="1:12" ht="14.4">
      <c r="A5881" s="2">
        <v>5880</v>
      </c>
      <c r="B5881">
        <v>1131</v>
      </c>
      <c r="C5881">
        <v>5</v>
      </c>
      <c r="D5881" s="7">
        <f>Groei2030!B5881</f>
        <v>363</v>
      </c>
      <c r="E5881" s="7">
        <f>Groei2030!C5881</f>
        <v>17</v>
      </c>
      <c r="F5881" s="6">
        <v>0.103819998779297</v>
      </c>
      <c r="G5881" s="6">
        <f t="shared" si="365"/>
        <v>915.04528141975072</v>
      </c>
      <c r="H5881" s="6">
        <f t="shared" si="366"/>
        <v>172.97642370883756</v>
      </c>
      <c r="I5881" s="7">
        <f>B5881+ProxiPrognose2030!H5881</f>
        <v>1303.9764237088375</v>
      </c>
      <c r="J5881">
        <f t="shared" si="367"/>
        <v>5</v>
      </c>
      <c r="K5881">
        <f t="shared" si="368"/>
        <v>0</v>
      </c>
      <c r="L5881" s="20">
        <v>5</v>
      </c>
    </row>
    <row r="5882" spans="1:12" ht="14.4">
      <c r="A5882" s="2">
        <v>5881</v>
      </c>
      <c r="B5882">
        <v>1060</v>
      </c>
      <c r="C5882">
        <v>5</v>
      </c>
      <c r="D5882" s="7">
        <f>Groei2030!B5882</f>
        <v>81</v>
      </c>
      <c r="E5882" s="7">
        <f>Groei2030!C5882</f>
        <v>12</v>
      </c>
      <c r="F5882" s="6">
        <v>8.0063364501953102E-2</v>
      </c>
      <c r="G5882" s="6">
        <f t="shared" si="365"/>
        <v>290.39499082545836</v>
      </c>
      <c r="H5882" s="6">
        <f t="shared" si="366"/>
        <v>54.895083331844681</v>
      </c>
      <c r="I5882" s="7">
        <f>B5882+ProxiPrognose2030!H5882</f>
        <v>1114.8950833318447</v>
      </c>
      <c r="J5882">
        <f t="shared" si="367"/>
        <v>5</v>
      </c>
      <c r="K5882">
        <f t="shared" si="368"/>
        <v>0</v>
      </c>
      <c r="L5882" s="20">
        <v>5</v>
      </c>
    </row>
    <row r="5883" spans="1:12" ht="14.4">
      <c r="A5883" s="2">
        <v>5882</v>
      </c>
      <c r="B5883">
        <v>1044</v>
      </c>
      <c r="C5883">
        <v>5</v>
      </c>
      <c r="D5883" s="7">
        <f>Groei2030!B5883</f>
        <v>143</v>
      </c>
      <c r="E5883" s="7">
        <f>Groei2030!C5883</f>
        <v>-51</v>
      </c>
      <c r="F5883" s="6">
        <v>8.2843203125000001E-2</v>
      </c>
      <c r="G5883" s="6">
        <f t="shared" si="365"/>
        <v>277.63291534365089</v>
      </c>
      <c r="H5883" s="6">
        <f t="shared" si="366"/>
        <v>52.482592692561603</v>
      </c>
      <c r="I5883" s="7">
        <f>B5883+ProxiPrognose2030!H5883</f>
        <v>1096.4825926925616</v>
      </c>
      <c r="J5883">
        <f t="shared" si="367"/>
        <v>5</v>
      </c>
      <c r="K5883">
        <f t="shared" si="368"/>
        <v>0</v>
      </c>
      <c r="L5883" s="20">
        <v>5</v>
      </c>
    </row>
    <row r="5884" spans="1:12" ht="14.4">
      <c r="A5884" s="2">
        <v>5883</v>
      </c>
      <c r="B5884">
        <v>1112</v>
      </c>
      <c r="C5884">
        <v>5</v>
      </c>
      <c r="D5884" s="7">
        <f>Groei2030!B5884</f>
        <v>359</v>
      </c>
      <c r="E5884" s="7">
        <f>Groei2030!C5884</f>
        <v>-1</v>
      </c>
      <c r="F5884" s="6">
        <v>0.100561712158203</v>
      </c>
      <c r="G5884" s="6">
        <f t="shared" si="365"/>
        <v>890.00075753681688</v>
      </c>
      <c r="H5884" s="6">
        <f t="shared" si="366"/>
        <v>168.24210917520168</v>
      </c>
      <c r="I5884" s="7">
        <f>B5884+ProxiPrognose2030!H5884</f>
        <v>1280.2421091752017</v>
      </c>
      <c r="J5884">
        <f t="shared" si="367"/>
        <v>5</v>
      </c>
      <c r="K5884">
        <f t="shared" si="368"/>
        <v>0</v>
      </c>
      <c r="L5884" s="20">
        <v>5</v>
      </c>
    </row>
    <row r="5885" spans="1:12" ht="14.4">
      <c r="A5885" s="2">
        <v>5884</v>
      </c>
      <c r="B5885">
        <v>1109</v>
      </c>
      <c r="C5885">
        <v>5</v>
      </c>
      <c r="D5885" s="7">
        <f>Groei2030!B5885</f>
        <v>-14</v>
      </c>
      <c r="E5885" s="7">
        <f>Groei2030!C5885</f>
        <v>3</v>
      </c>
      <c r="F5885" s="6">
        <v>5.9323747070312502E-2</v>
      </c>
      <c r="G5885" s="6">
        <f t="shared" si="365"/>
        <v>-46.355804139286874</v>
      </c>
      <c r="H5885" s="6">
        <f t="shared" si="366"/>
        <v>-8.7629119355929816</v>
      </c>
      <c r="I5885" s="7">
        <f>B5885+ProxiPrognose2030!H5885</f>
        <v>1100.2370880644071</v>
      </c>
      <c r="J5885">
        <f t="shared" si="367"/>
        <v>5</v>
      </c>
      <c r="K5885">
        <f t="shared" si="368"/>
        <v>0</v>
      </c>
      <c r="L5885" s="20">
        <v>5</v>
      </c>
    </row>
    <row r="5886" spans="1:12" ht="14.4">
      <c r="A5886" s="2">
        <v>5885</v>
      </c>
      <c r="B5886">
        <v>623</v>
      </c>
      <c r="C5886">
        <v>4</v>
      </c>
      <c r="D5886" s="7">
        <f>Groei2030!B5886</f>
        <v>-9</v>
      </c>
      <c r="E5886" s="7">
        <f>Groei2030!C5886</f>
        <v>-3</v>
      </c>
      <c r="F5886" s="6">
        <v>9.9812487060546906E-2</v>
      </c>
      <c r="G5886" s="6">
        <f t="shared" si="365"/>
        <v>-30.056359563309755</v>
      </c>
      <c r="H5886" s="6">
        <f t="shared" si="366"/>
        <v>-5.6817314864479691</v>
      </c>
      <c r="I5886" s="7">
        <f>B5886+ProxiPrognose2030!H5886</f>
        <v>617.31826851355208</v>
      </c>
      <c r="J5886">
        <f t="shared" si="367"/>
        <v>4</v>
      </c>
      <c r="K5886">
        <f t="shared" si="368"/>
        <v>0</v>
      </c>
      <c r="L5886" s="20">
        <v>4</v>
      </c>
    </row>
    <row r="5887" spans="1:12" ht="14.4">
      <c r="A5887" s="2">
        <v>5886</v>
      </c>
      <c r="B5887">
        <v>619</v>
      </c>
      <c r="C5887">
        <v>4</v>
      </c>
      <c r="D5887" s="7">
        <f>Groei2030!B5887</f>
        <v>-9</v>
      </c>
      <c r="E5887" s="7">
        <f>Groei2030!C5887</f>
        <v>-2</v>
      </c>
      <c r="F5887" s="6">
        <v>0.100710823974609</v>
      </c>
      <c r="G5887" s="6">
        <f t="shared" si="365"/>
        <v>-27.305903094322058</v>
      </c>
      <c r="H5887" s="6">
        <f t="shared" si="366"/>
        <v>-5.1617964261478368</v>
      </c>
      <c r="I5887" s="7">
        <f>B5887+ProxiPrognose2030!H5887</f>
        <v>613.83820357385218</v>
      </c>
      <c r="J5887">
        <f t="shared" si="367"/>
        <v>4</v>
      </c>
      <c r="K5887">
        <f t="shared" si="368"/>
        <v>0</v>
      </c>
      <c r="L5887" s="20">
        <v>4</v>
      </c>
    </row>
    <row r="5888" spans="1:12" ht="14.4">
      <c r="A5888" s="2">
        <v>5887</v>
      </c>
      <c r="B5888">
        <v>650</v>
      </c>
      <c r="C5888">
        <v>4</v>
      </c>
      <c r="D5888" s="7">
        <f>Groei2030!B5888</f>
        <v>-7</v>
      </c>
      <c r="E5888" s="7">
        <f>Groei2030!C5888</f>
        <v>2</v>
      </c>
      <c r="F5888" s="6">
        <v>5.4548216796875E-2</v>
      </c>
      <c r="G5888" s="6">
        <f t="shared" si="365"/>
        <v>-22.91550619619175</v>
      </c>
      <c r="H5888" s="6">
        <f t="shared" si="366"/>
        <v>-4.331853723287665</v>
      </c>
      <c r="I5888" s="7">
        <f>B5888+ProxiPrognose2030!H5888</f>
        <v>645.66814627671238</v>
      </c>
      <c r="J5888">
        <f t="shared" si="367"/>
        <v>4</v>
      </c>
      <c r="K5888">
        <f t="shared" si="368"/>
        <v>0</v>
      </c>
      <c r="L5888" s="20">
        <v>4</v>
      </c>
    </row>
    <row r="5889" spans="1:12" ht="14.4">
      <c r="A5889" s="2">
        <v>5888</v>
      </c>
      <c r="B5889">
        <v>582</v>
      </c>
      <c r="C5889">
        <v>3</v>
      </c>
      <c r="D5889" s="7">
        <f>Groei2030!B5889</f>
        <v>0</v>
      </c>
      <c r="E5889" s="7">
        <f>Groei2030!C5889</f>
        <v>0</v>
      </c>
      <c r="F5889" s="6">
        <v>0.16215790942382799</v>
      </c>
      <c r="G5889" s="6">
        <f t="shared" si="365"/>
        <v>0</v>
      </c>
      <c r="H5889" s="6">
        <f t="shared" si="366"/>
        <v>0</v>
      </c>
      <c r="I5889" s="7">
        <f>B5889+ProxiPrognose2030!H5889</f>
        <v>582</v>
      </c>
      <c r="J5889">
        <f t="shared" si="367"/>
        <v>3</v>
      </c>
      <c r="K5889">
        <f t="shared" si="368"/>
        <v>0</v>
      </c>
      <c r="L5889" s="20">
        <v>3</v>
      </c>
    </row>
    <row r="5890" spans="1:12" ht="14.4">
      <c r="A5890" s="2">
        <v>5889</v>
      </c>
      <c r="B5890">
        <v>705</v>
      </c>
      <c r="C5890">
        <v>4</v>
      </c>
      <c r="D5890" s="7">
        <f>Groei2030!B5890</f>
        <v>0</v>
      </c>
      <c r="E5890" s="7">
        <f>Groei2030!C5890</f>
        <v>0</v>
      </c>
      <c r="F5890" s="6">
        <v>0.199209836425781</v>
      </c>
      <c r="G5890" s="6">
        <f t="shared" si="365"/>
        <v>0</v>
      </c>
      <c r="H5890" s="6">
        <f t="shared" si="366"/>
        <v>0</v>
      </c>
      <c r="I5890" s="7">
        <f>B5890+ProxiPrognose2030!H5890</f>
        <v>705</v>
      </c>
      <c r="J5890">
        <f t="shared" si="367"/>
        <v>4</v>
      </c>
      <c r="K5890">
        <f t="shared" si="368"/>
        <v>0</v>
      </c>
      <c r="L5890" s="20">
        <v>4</v>
      </c>
    </row>
    <row r="5891" spans="1:12" ht="14.4">
      <c r="A5891" s="2">
        <v>5890</v>
      </c>
      <c r="B5891">
        <v>615</v>
      </c>
      <c r="C5891">
        <v>4</v>
      </c>
      <c r="D5891" s="7">
        <f>Groei2030!B5891</f>
        <v>0</v>
      </c>
      <c r="E5891" s="7">
        <f>Groei2030!C5891</f>
        <v>1</v>
      </c>
      <c r="F5891" s="6">
        <v>0.134164666259766</v>
      </c>
      <c r="G5891" s="6">
        <f t="shared" ref="G5891:G5954" si="369">IFERROR((D5891+E5891)/((F5891/0.25)),0)</f>
        <v>1.8633818200386438</v>
      </c>
      <c r="H5891" s="6">
        <f t="shared" ref="H5891:H5954" si="370">G5891/5.29</f>
        <v>0.35224609074454516</v>
      </c>
      <c r="I5891" s="7">
        <f>B5891+ProxiPrognose2030!H5891</f>
        <v>615.35224609074453</v>
      </c>
      <c r="J5891">
        <f t="shared" ref="J5891:J5954" si="371">MAX(C5891,IF(I5891&gt;0,IF(A5891&lt;6701,IF(I5891&lt;200,1,IF(I5891&lt;400,2,IF(I5891&lt;600,3,IF(I5891&lt;900,4,IF(I5891&lt;2000,5,IF(I5891&gt;2000,6,0)))))),0),0))</f>
        <v>4</v>
      </c>
      <c r="K5891">
        <f t="shared" ref="K5891:K5954" si="372">J5891-C5891</f>
        <v>0</v>
      </c>
      <c r="L5891" s="20">
        <v>4</v>
      </c>
    </row>
    <row r="5892" spans="1:12" ht="14.4">
      <c r="A5892" s="2">
        <v>5891</v>
      </c>
      <c r="B5892">
        <v>748</v>
      </c>
      <c r="C5892">
        <v>4</v>
      </c>
      <c r="D5892" s="7">
        <f>Groei2030!B5892</f>
        <v>-20</v>
      </c>
      <c r="E5892" s="7">
        <f>Groei2030!C5892</f>
        <v>-1</v>
      </c>
      <c r="F5892" s="6">
        <v>0.16096773559570299</v>
      </c>
      <c r="G5892" s="6">
        <f t="shared" si="369"/>
        <v>-32.615231745486192</v>
      </c>
      <c r="H5892" s="6">
        <f t="shared" si="370"/>
        <v>-6.1654502354416243</v>
      </c>
      <c r="I5892" s="7">
        <f>B5892+ProxiPrognose2030!H5892</f>
        <v>741.83454976455835</v>
      </c>
      <c r="J5892">
        <f t="shared" si="371"/>
        <v>4</v>
      </c>
      <c r="K5892">
        <f t="shared" si="372"/>
        <v>0</v>
      </c>
      <c r="L5892" s="20">
        <v>4</v>
      </c>
    </row>
    <row r="5893" spans="1:12" ht="14.4">
      <c r="A5893" s="2">
        <v>5892</v>
      </c>
      <c r="B5893">
        <v>691</v>
      </c>
      <c r="C5893">
        <v>4</v>
      </c>
      <c r="D5893" s="7">
        <f>Groei2030!B5893</f>
        <v>-11</v>
      </c>
      <c r="E5893" s="7">
        <f>Groei2030!C5893</f>
        <v>4</v>
      </c>
      <c r="F5893" s="6">
        <v>0.117689820556641</v>
      </c>
      <c r="G5893" s="6">
        <f t="shared" si="369"/>
        <v>-14.869595277849635</v>
      </c>
      <c r="H5893" s="6">
        <f t="shared" si="370"/>
        <v>-2.8108875761530503</v>
      </c>
      <c r="I5893" s="7">
        <f>B5893+ProxiPrognose2030!H5893</f>
        <v>688.18911242384695</v>
      </c>
      <c r="J5893">
        <f t="shared" si="371"/>
        <v>4</v>
      </c>
      <c r="K5893">
        <f t="shared" si="372"/>
        <v>0</v>
      </c>
      <c r="L5893" s="20">
        <v>4</v>
      </c>
    </row>
    <row r="5894" spans="1:12" ht="14.4">
      <c r="A5894" s="2">
        <v>5893</v>
      </c>
      <c r="B5894">
        <v>631</v>
      </c>
      <c r="C5894">
        <v>4</v>
      </c>
      <c r="D5894" s="7">
        <f>Groei2030!B5894</f>
        <v>0</v>
      </c>
      <c r="E5894" s="7">
        <f>Groei2030!C5894</f>
        <v>0</v>
      </c>
      <c r="F5894" s="6">
        <v>9.7999174316406201E-2</v>
      </c>
      <c r="G5894" s="6">
        <f t="shared" si="369"/>
        <v>0</v>
      </c>
      <c r="H5894" s="6">
        <f t="shared" si="370"/>
        <v>0</v>
      </c>
      <c r="I5894" s="7">
        <f>B5894+ProxiPrognose2030!H5894</f>
        <v>631</v>
      </c>
      <c r="J5894">
        <f t="shared" si="371"/>
        <v>4</v>
      </c>
      <c r="K5894">
        <f t="shared" si="372"/>
        <v>0</v>
      </c>
      <c r="L5894" s="20">
        <v>4</v>
      </c>
    </row>
    <row r="5895" spans="1:12" ht="14.4">
      <c r="A5895" s="2">
        <v>5894</v>
      </c>
      <c r="B5895">
        <v>656</v>
      </c>
      <c r="C5895">
        <v>4</v>
      </c>
      <c r="D5895" s="7">
        <f>Groei2030!B5895</f>
        <v>-20</v>
      </c>
      <c r="E5895" s="7">
        <f>Groei2030!C5895</f>
        <v>8</v>
      </c>
      <c r="F5895" s="6">
        <v>0.155738539794922</v>
      </c>
      <c r="G5895" s="6">
        <f t="shared" si="369"/>
        <v>-19.263054629576139</v>
      </c>
      <c r="H5895" s="6">
        <f t="shared" si="370"/>
        <v>-3.6414091927365102</v>
      </c>
      <c r="I5895" s="7">
        <f>B5895+ProxiPrognose2030!H5895</f>
        <v>652.35859080726345</v>
      </c>
      <c r="J5895">
        <f t="shared" si="371"/>
        <v>4</v>
      </c>
      <c r="K5895">
        <f t="shared" si="372"/>
        <v>0</v>
      </c>
      <c r="L5895" s="20">
        <v>4</v>
      </c>
    </row>
    <row r="5896" spans="1:12" ht="14.4">
      <c r="A5896" s="2">
        <v>5895</v>
      </c>
      <c r="B5896">
        <v>770</v>
      </c>
      <c r="C5896">
        <v>4</v>
      </c>
      <c r="D5896" s="7">
        <f>Groei2030!B5896</f>
        <v>-12</v>
      </c>
      <c r="E5896" s="7">
        <f>Groei2030!C5896</f>
        <v>-7</v>
      </c>
      <c r="F5896" s="6">
        <v>0.114524967529297</v>
      </c>
      <c r="G5896" s="6">
        <f t="shared" si="369"/>
        <v>-41.475672095561933</v>
      </c>
      <c r="H5896" s="6">
        <f t="shared" si="370"/>
        <v>-7.8403917004842976</v>
      </c>
      <c r="I5896" s="7">
        <f>B5896+ProxiPrognose2030!H5896</f>
        <v>762.15960829951575</v>
      </c>
      <c r="J5896">
        <f t="shared" si="371"/>
        <v>4</v>
      </c>
      <c r="K5896">
        <f t="shared" si="372"/>
        <v>0</v>
      </c>
      <c r="L5896" s="20">
        <v>4</v>
      </c>
    </row>
    <row r="5897" spans="1:12" ht="14.4">
      <c r="A5897" s="2">
        <v>5896</v>
      </c>
      <c r="B5897">
        <v>735</v>
      </c>
      <c r="C5897">
        <v>4</v>
      </c>
      <c r="D5897" s="7">
        <f>Groei2030!B5897</f>
        <v>997</v>
      </c>
      <c r="E5897" s="7">
        <f>Groei2030!C5897</f>
        <v>72</v>
      </c>
      <c r="F5897" s="6">
        <v>0.13836713598632799</v>
      </c>
      <c r="G5897" s="6">
        <f t="shared" si="369"/>
        <v>1931.4557470236782</v>
      </c>
      <c r="H5897" s="6">
        <f t="shared" si="370"/>
        <v>365.11450794398456</v>
      </c>
      <c r="I5897" s="7">
        <f>B5897+ProxiPrognose2030!H5897</f>
        <v>1100.1145079439846</v>
      </c>
      <c r="J5897">
        <f t="shared" si="371"/>
        <v>5</v>
      </c>
      <c r="K5897">
        <f t="shared" si="372"/>
        <v>1</v>
      </c>
      <c r="L5897" s="20">
        <v>5</v>
      </c>
    </row>
    <row r="5898" spans="1:12" ht="14.4">
      <c r="A5898" s="2">
        <v>5897</v>
      </c>
      <c r="B5898">
        <v>779</v>
      </c>
      <c r="C5898">
        <v>4</v>
      </c>
      <c r="D5898" s="7">
        <f>Groei2030!B5898</f>
        <v>461</v>
      </c>
      <c r="E5898" s="7">
        <f>Groei2030!C5898</f>
        <v>-5</v>
      </c>
      <c r="F5898" s="6">
        <v>0.13821639257812501</v>
      </c>
      <c r="G5898" s="6">
        <f t="shared" si="369"/>
        <v>824.79362884227339</v>
      </c>
      <c r="H5898" s="6">
        <f t="shared" si="370"/>
        <v>155.91561981895526</v>
      </c>
      <c r="I5898" s="7">
        <f>B5898+ProxiPrognose2030!H5898</f>
        <v>934.91561981895529</v>
      </c>
      <c r="J5898">
        <f t="shared" si="371"/>
        <v>5</v>
      </c>
      <c r="K5898">
        <f t="shared" si="372"/>
        <v>1</v>
      </c>
      <c r="L5898" s="20">
        <v>5</v>
      </c>
    </row>
    <row r="5899" spans="1:12" ht="14.4">
      <c r="A5899" s="2">
        <v>5898</v>
      </c>
      <c r="B5899">
        <v>805</v>
      </c>
      <c r="C5899">
        <v>4</v>
      </c>
      <c r="D5899" s="7">
        <f>Groei2030!B5899</f>
        <v>456</v>
      </c>
      <c r="E5899" s="7">
        <f>Groei2030!C5899</f>
        <v>5</v>
      </c>
      <c r="F5899" s="6">
        <v>9.1412597656249997E-2</v>
      </c>
      <c r="G5899" s="6">
        <f t="shared" si="369"/>
        <v>1260.7671475805635</v>
      </c>
      <c r="H5899" s="6">
        <f t="shared" si="370"/>
        <v>238.330273644719</v>
      </c>
      <c r="I5899" s="7">
        <f>B5899+ProxiPrognose2030!H5899</f>
        <v>1043.330273644719</v>
      </c>
      <c r="J5899">
        <f t="shared" si="371"/>
        <v>5</v>
      </c>
      <c r="K5899">
        <f t="shared" si="372"/>
        <v>1</v>
      </c>
      <c r="L5899" s="20">
        <v>5</v>
      </c>
    </row>
    <row r="5900" spans="1:12" ht="14.4">
      <c r="A5900" s="2">
        <v>5899</v>
      </c>
      <c r="B5900">
        <v>878</v>
      </c>
      <c r="C5900">
        <v>4</v>
      </c>
      <c r="D5900" s="7">
        <f>Groei2030!B5900</f>
        <v>31</v>
      </c>
      <c r="E5900" s="7">
        <f>Groei2030!C5900</f>
        <v>5</v>
      </c>
      <c r="F5900" s="6">
        <v>0.108052652587891</v>
      </c>
      <c r="G5900" s="6">
        <f t="shared" si="369"/>
        <v>83.292726133486809</v>
      </c>
      <c r="H5900" s="6">
        <f t="shared" si="370"/>
        <v>15.745316849430399</v>
      </c>
      <c r="I5900" s="7">
        <f>B5900+ProxiPrognose2030!H5900</f>
        <v>893.74531684943042</v>
      </c>
      <c r="J5900">
        <f t="shared" si="371"/>
        <v>4</v>
      </c>
      <c r="K5900">
        <f t="shared" si="372"/>
        <v>0</v>
      </c>
      <c r="L5900" s="20">
        <v>4</v>
      </c>
    </row>
    <row r="5901" spans="1:12" ht="14.4">
      <c r="A5901" s="2">
        <v>5900</v>
      </c>
      <c r="B5901">
        <v>764</v>
      </c>
      <c r="C5901">
        <v>4</v>
      </c>
      <c r="D5901" s="7">
        <f>Groei2030!B5901</f>
        <v>-19</v>
      </c>
      <c r="E5901" s="7">
        <f>Groei2030!C5901</f>
        <v>3</v>
      </c>
      <c r="F5901" s="6">
        <v>7.0590679687500005E-2</v>
      </c>
      <c r="G5901" s="6">
        <f t="shared" si="369"/>
        <v>-56.664704429929273</v>
      </c>
      <c r="H5901" s="6">
        <f t="shared" si="370"/>
        <v>-10.711664353483794</v>
      </c>
      <c r="I5901" s="7">
        <f>B5901+ProxiPrognose2030!H5901</f>
        <v>753.2883356465162</v>
      </c>
      <c r="J5901">
        <f t="shared" si="371"/>
        <v>4</v>
      </c>
      <c r="K5901">
        <f t="shared" si="372"/>
        <v>0</v>
      </c>
      <c r="L5901" s="20">
        <v>4</v>
      </c>
    </row>
    <row r="5902" spans="1:12" ht="14.4">
      <c r="A5902" s="2">
        <v>5901</v>
      </c>
      <c r="B5902">
        <v>841</v>
      </c>
      <c r="C5902">
        <v>4</v>
      </c>
      <c r="D5902" s="7">
        <f>Groei2030!B5902</f>
        <v>-22</v>
      </c>
      <c r="E5902" s="7">
        <f>Groei2030!C5902</f>
        <v>5</v>
      </c>
      <c r="F5902" s="6">
        <v>9.5961901855468698E-2</v>
      </c>
      <c r="G5902" s="6">
        <f t="shared" si="369"/>
        <v>-44.288409439832293</v>
      </c>
      <c r="H5902" s="6">
        <f t="shared" si="370"/>
        <v>-8.372100083144101</v>
      </c>
      <c r="I5902" s="7">
        <f>B5902+ProxiPrognose2030!H5902</f>
        <v>832.62789991685588</v>
      </c>
      <c r="J5902">
        <f t="shared" si="371"/>
        <v>4</v>
      </c>
      <c r="K5902">
        <f t="shared" si="372"/>
        <v>0</v>
      </c>
      <c r="L5902" s="20">
        <v>4</v>
      </c>
    </row>
    <row r="5903" spans="1:12" ht="14.4">
      <c r="A5903" s="2">
        <v>5902</v>
      </c>
      <c r="B5903">
        <v>872</v>
      </c>
      <c r="C5903">
        <v>4</v>
      </c>
      <c r="D5903" s="7">
        <f>Groei2030!B5903</f>
        <v>-19</v>
      </c>
      <c r="E5903" s="7">
        <f>Groei2030!C5903</f>
        <v>-20</v>
      </c>
      <c r="F5903" s="6">
        <v>0.123008419677734</v>
      </c>
      <c r="G5903" s="6">
        <f t="shared" si="369"/>
        <v>-79.262866928489345</v>
      </c>
      <c r="H5903" s="6">
        <f t="shared" si="370"/>
        <v>-14.983528719941274</v>
      </c>
      <c r="I5903" s="7">
        <f>B5903+ProxiPrognose2030!H5903</f>
        <v>857.01647128005868</v>
      </c>
      <c r="J5903">
        <f t="shared" si="371"/>
        <v>4</v>
      </c>
      <c r="K5903">
        <f t="shared" si="372"/>
        <v>0</v>
      </c>
      <c r="L5903" s="20">
        <v>4</v>
      </c>
    </row>
    <row r="5904" spans="1:12" ht="14.4">
      <c r="A5904" s="2">
        <v>5903</v>
      </c>
      <c r="B5904">
        <v>953</v>
      </c>
      <c r="C5904">
        <v>5</v>
      </c>
      <c r="D5904" s="7">
        <f>Groei2030!B5904</f>
        <v>-16</v>
      </c>
      <c r="E5904" s="7">
        <f>Groei2030!C5904</f>
        <v>-1</v>
      </c>
      <c r="F5904" s="6">
        <v>0.155901812744141</v>
      </c>
      <c r="G5904" s="6">
        <f t="shared" si="369"/>
        <v>-27.260747807819961</v>
      </c>
      <c r="H5904" s="6">
        <f t="shared" si="370"/>
        <v>-5.1532604551644541</v>
      </c>
      <c r="I5904" s="7">
        <f>B5904+ProxiPrognose2030!H5904</f>
        <v>947.8467395448356</v>
      </c>
      <c r="J5904">
        <f t="shared" si="371"/>
        <v>5</v>
      </c>
      <c r="K5904">
        <f t="shared" si="372"/>
        <v>0</v>
      </c>
      <c r="L5904" s="20">
        <v>5</v>
      </c>
    </row>
    <row r="5905" spans="1:12" ht="14.4">
      <c r="A5905" s="2">
        <v>5904</v>
      </c>
      <c r="B5905">
        <v>867</v>
      </c>
      <c r="C5905">
        <v>4</v>
      </c>
      <c r="D5905" s="7">
        <f>Groei2030!B5905</f>
        <v>-16</v>
      </c>
      <c r="E5905" s="7">
        <f>Groei2030!C5905</f>
        <v>13</v>
      </c>
      <c r="F5905" s="6">
        <v>6.04773547363281E-2</v>
      </c>
      <c r="G5905" s="6">
        <f t="shared" si="369"/>
        <v>-12.401336058263194</v>
      </c>
      <c r="H5905" s="6">
        <f t="shared" si="370"/>
        <v>-2.3442979316187511</v>
      </c>
      <c r="I5905" s="7">
        <f>B5905+ProxiPrognose2030!H5905</f>
        <v>864.65570206838129</v>
      </c>
      <c r="J5905">
        <f t="shared" si="371"/>
        <v>4</v>
      </c>
      <c r="K5905">
        <f t="shared" si="372"/>
        <v>0</v>
      </c>
      <c r="L5905" s="20">
        <v>4</v>
      </c>
    </row>
    <row r="5906" spans="1:12" ht="14.4">
      <c r="A5906" s="2">
        <v>5905</v>
      </c>
      <c r="B5906">
        <v>839</v>
      </c>
      <c r="C5906">
        <v>4</v>
      </c>
      <c r="D5906" s="7">
        <f>Groei2030!B5906</f>
        <v>-31</v>
      </c>
      <c r="E5906" s="7">
        <f>Groei2030!C5906</f>
        <v>-6</v>
      </c>
      <c r="F5906" s="6">
        <v>0.13870050390624999</v>
      </c>
      <c r="G5906" s="6">
        <f t="shared" si="369"/>
        <v>-66.690457060287471</v>
      </c>
      <c r="H5906" s="6">
        <f t="shared" si="370"/>
        <v>-12.606891693816157</v>
      </c>
      <c r="I5906" s="7">
        <f>B5906+ProxiPrognose2030!H5906</f>
        <v>826.39310830618388</v>
      </c>
      <c r="J5906">
        <f t="shared" si="371"/>
        <v>4</v>
      </c>
      <c r="K5906">
        <f t="shared" si="372"/>
        <v>0</v>
      </c>
      <c r="L5906" s="20">
        <v>4</v>
      </c>
    </row>
    <row r="5907" spans="1:12" ht="14.4">
      <c r="A5907" s="2">
        <v>5906</v>
      </c>
      <c r="B5907">
        <v>983</v>
      </c>
      <c r="C5907">
        <v>5</v>
      </c>
      <c r="D5907" s="7">
        <f>Groei2030!B5907</f>
        <v>-6</v>
      </c>
      <c r="E5907" s="7">
        <f>Groei2030!C5907</f>
        <v>-14</v>
      </c>
      <c r="F5907" s="6">
        <v>6.6339472900390606E-2</v>
      </c>
      <c r="G5907" s="6">
        <f t="shared" si="369"/>
        <v>-75.369908463209399</v>
      </c>
      <c r="H5907" s="6">
        <f t="shared" si="370"/>
        <v>-14.247619747298563</v>
      </c>
      <c r="I5907" s="7">
        <f>B5907+ProxiPrognose2030!H5907</f>
        <v>968.75238025270141</v>
      </c>
      <c r="J5907">
        <f t="shared" si="371"/>
        <v>5</v>
      </c>
      <c r="K5907">
        <f t="shared" si="372"/>
        <v>0</v>
      </c>
      <c r="L5907" s="20">
        <v>5</v>
      </c>
    </row>
    <row r="5908" spans="1:12" ht="14.4">
      <c r="A5908" s="2">
        <v>5907</v>
      </c>
      <c r="B5908">
        <v>1002</v>
      </c>
      <c r="C5908">
        <v>5</v>
      </c>
      <c r="D5908" s="7">
        <f>Groei2030!B5908</f>
        <v>-33</v>
      </c>
      <c r="E5908" s="7">
        <f>Groei2030!C5908</f>
        <v>-11</v>
      </c>
      <c r="F5908" s="6">
        <v>0.12873463525390599</v>
      </c>
      <c r="G5908" s="6">
        <f t="shared" si="369"/>
        <v>-85.447090274536237</v>
      </c>
      <c r="H5908" s="6">
        <f t="shared" si="370"/>
        <v>-16.15256905000685</v>
      </c>
      <c r="I5908" s="7">
        <f>B5908+ProxiPrognose2030!H5908</f>
        <v>985.84743094999317</v>
      </c>
      <c r="J5908">
        <f t="shared" si="371"/>
        <v>5</v>
      </c>
      <c r="K5908">
        <f t="shared" si="372"/>
        <v>0</v>
      </c>
      <c r="L5908" s="20">
        <v>5</v>
      </c>
    </row>
    <row r="5909" spans="1:12" ht="14.4">
      <c r="A5909" s="2">
        <v>5908</v>
      </c>
      <c r="B5909">
        <v>869</v>
      </c>
      <c r="C5909">
        <v>4</v>
      </c>
      <c r="D5909" s="7">
        <f>Groei2030!B5909</f>
        <v>-10</v>
      </c>
      <c r="E5909" s="7">
        <f>Groei2030!C5909</f>
        <v>-2</v>
      </c>
      <c r="F5909" s="6">
        <v>0.110236814941406</v>
      </c>
      <c r="G5909" s="6">
        <f t="shared" si="369"/>
        <v>-27.214138957067885</v>
      </c>
      <c r="H5909" s="6">
        <f t="shared" si="370"/>
        <v>-5.1444497083304128</v>
      </c>
      <c r="I5909" s="7">
        <f>B5909+ProxiPrognose2030!H5909</f>
        <v>863.8555502916696</v>
      </c>
      <c r="J5909">
        <f t="shared" si="371"/>
        <v>4</v>
      </c>
      <c r="K5909">
        <f t="shared" si="372"/>
        <v>0</v>
      </c>
      <c r="L5909" s="20">
        <v>4</v>
      </c>
    </row>
    <row r="5910" spans="1:12" ht="14.4">
      <c r="A5910" s="2">
        <v>5909</v>
      </c>
      <c r="B5910">
        <v>1021</v>
      </c>
      <c r="C5910">
        <v>5</v>
      </c>
      <c r="D5910" s="7">
        <f>Groei2030!B5910</f>
        <v>-13</v>
      </c>
      <c r="E5910" s="7">
        <f>Groei2030!C5910</f>
        <v>24</v>
      </c>
      <c r="F5910" s="6">
        <v>8.4459227539062501E-2</v>
      </c>
      <c r="G5910" s="6">
        <f t="shared" si="369"/>
        <v>32.560089407970509</v>
      </c>
      <c r="H5910" s="6">
        <f t="shared" si="370"/>
        <v>6.1550263531135174</v>
      </c>
      <c r="I5910" s="7">
        <f>B5910+ProxiPrognose2030!H5910</f>
        <v>1027.1550263531135</v>
      </c>
      <c r="J5910">
        <f t="shared" si="371"/>
        <v>5</v>
      </c>
      <c r="K5910">
        <f t="shared" si="372"/>
        <v>0</v>
      </c>
      <c r="L5910" s="20">
        <v>5</v>
      </c>
    </row>
    <row r="5911" spans="1:12" ht="14.4">
      <c r="A5911" s="2">
        <v>5910</v>
      </c>
      <c r="B5911">
        <v>827</v>
      </c>
      <c r="C5911">
        <v>4</v>
      </c>
      <c r="D5911" s="7">
        <f>Groei2030!B5911</f>
        <v>0</v>
      </c>
      <c r="E5911" s="7">
        <f>Groei2030!C5911</f>
        <v>-44</v>
      </c>
      <c r="F5911" s="6">
        <v>0.111421326171875</v>
      </c>
      <c r="G5911" s="6">
        <f t="shared" si="369"/>
        <v>-98.724367927839495</v>
      </c>
      <c r="H5911" s="6">
        <f t="shared" si="370"/>
        <v>-18.662451404128451</v>
      </c>
      <c r="I5911" s="7">
        <f>B5911+ProxiPrognose2030!H5911</f>
        <v>808.33754859587157</v>
      </c>
      <c r="J5911">
        <f t="shared" si="371"/>
        <v>4</v>
      </c>
      <c r="K5911">
        <f t="shared" si="372"/>
        <v>0</v>
      </c>
      <c r="L5911" s="20">
        <v>4</v>
      </c>
    </row>
    <row r="5912" spans="1:12" ht="14.4">
      <c r="A5912" s="2">
        <v>5911</v>
      </c>
      <c r="B5912">
        <v>864</v>
      </c>
      <c r="C5912">
        <v>4</v>
      </c>
      <c r="D5912" s="7">
        <f>Groei2030!B5912</f>
        <v>-17</v>
      </c>
      <c r="E5912" s="7">
        <f>Groei2030!C5912</f>
        <v>-13</v>
      </c>
      <c r="F5912" s="6">
        <v>0.11655763818359401</v>
      </c>
      <c r="G5912" s="6">
        <f t="shared" si="369"/>
        <v>-64.345847401150053</v>
      </c>
      <c r="H5912" s="6">
        <f t="shared" si="370"/>
        <v>-12.163676257306248</v>
      </c>
      <c r="I5912" s="7">
        <f>B5912+ProxiPrognose2030!H5912</f>
        <v>851.83632374269371</v>
      </c>
      <c r="J5912">
        <f t="shared" si="371"/>
        <v>4</v>
      </c>
      <c r="K5912">
        <f t="shared" si="372"/>
        <v>0</v>
      </c>
      <c r="L5912" s="20">
        <v>4</v>
      </c>
    </row>
    <row r="5913" spans="1:12" ht="14.4">
      <c r="A5913" s="2">
        <v>5912</v>
      </c>
      <c r="B5913">
        <v>937</v>
      </c>
      <c r="C5913">
        <v>5</v>
      </c>
      <c r="D5913" s="7">
        <f>Groei2030!B5913</f>
        <v>-13</v>
      </c>
      <c r="E5913" s="7">
        <f>Groei2030!C5913</f>
        <v>-2</v>
      </c>
      <c r="F5913" s="6">
        <v>0.103958250976563</v>
      </c>
      <c r="G5913" s="6">
        <f t="shared" si="369"/>
        <v>-36.072172865292082</v>
      </c>
      <c r="H5913" s="6">
        <f t="shared" si="370"/>
        <v>-6.8189362694313953</v>
      </c>
      <c r="I5913" s="7">
        <f>B5913+ProxiPrognose2030!H5913</f>
        <v>930.18106373056855</v>
      </c>
      <c r="J5913">
        <f t="shared" si="371"/>
        <v>5</v>
      </c>
      <c r="K5913">
        <f t="shared" si="372"/>
        <v>0</v>
      </c>
      <c r="L5913" s="20">
        <v>5</v>
      </c>
    </row>
    <row r="5914" spans="1:12" ht="14.4">
      <c r="A5914" s="2">
        <v>5913</v>
      </c>
      <c r="B5914">
        <v>978</v>
      </c>
      <c r="C5914">
        <v>5</v>
      </c>
      <c r="D5914" s="7">
        <f>Groei2030!B5914</f>
        <v>-12</v>
      </c>
      <c r="E5914" s="7">
        <f>Groei2030!C5914</f>
        <v>-6</v>
      </c>
      <c r="F5914" s="6">
        <v>8.9199008789062506E-2</v>
      </c>
      <c r="G5914" s="6">
        <f t="shared" si="369"/>
        <v>-50.448991094078004</v>
      </c>
      <c r="H5914" s="6">
        <f t="shared" si="370"/>
        <v>-9.5366712843247647</v>
      </c>
      <c r="I5914" s="7">
        <f>B5914+ProxiPrognose2030!H5914</f>
        <v>968.46332871567529</v>
      </c>
      <c r="J5914">
        <f t="shared" si="371"/>
        <v>5</v>
      </c>
      <c r="K5914">
        <f t="shared" si="372"/>
        <v>0</v>
      </c>
      <c r="L5914" s="20">
        <v>5</v>
      </c>
    </row>
    <row r="5915" spans="1:12" ht="14.4">
      <c r="A5915" s="2">
        <v>5914</v>
      </c>
      <c r="B5915">
        <v>990</v>
      </c>
      <c r="C5915">
        <v>5</v>
      </c>
      <c r="D5915" s="7">
        <f>Groei2030!B5915</f>
        <v>-16</v>
      </c>
      <c r="E5915" s="7">
        <f>Groei2030!C5915</f>
        <v>4</v>
      </c>
      <c r="F5915" s="6">
        <v>8.0750844238281203E-2</v>
      </c>
      <c r="G5915" s="6">
        <f t="shared" si="369"/>
        <v>-37.151314370751841</v>
      </c>
      <c r="H5915" s="6">
        <f t="shared" si="370"/>
        <v>-7.0229327732990248</v>
      </c>
      <c r="I5915" s="7">
        <f>B5915+ProxiPrognose2030!H5915</f>
        <v>982.97706722670102</v>
      </c>
      <c r="J5915">
        <f t="shared" si="371"/>
        <v>5</v>
      </c>
      <c r="K5915">
        <f t="shared" si="372"/>
        <v>0</v>
      </c>
      <c r="L5915" s="20">
        <v>5</v>
      </c>
    </row>
    <row r="5916" spans="1:12" ht="14.4">
      <c r="A5916" s="2">
        <v>5915</v>
      </c>
      <c r="B5916">
        <v>1051</v>
      </c>
      <c r="C5916">
        <v>5</v>
      </c>
      <c r="D5916" s="7">
        <f>Groei2030!B5916</f>
        <v>-10</v>
      </c>
      <c r="E5916" s="7">
        <f>Groei2030!C5916</f>
        <v>4</v>
      </c>
      <c r="F5916" s="6">
        <v>9.1432327392578103E-2</v>
      </c>
      <c r="G5916" s="6">
        <f t="shared" si="369"/>
        <v>-16.405576044887603</v>
      </c>
      <c r="H5916" s="6">
        <f t="shared" si="370"/>
        <v>-3.1012431086744052</v>
      </c>
      <c r="I5916" s="7">
        <f>B5916+ProxiPrognose2030!H5916</f>
        <v>1047.8987568913255</v>
      </c>
      <c r="J5916">
        <f t="shared" si="371"/>
        <v>5</v>
      </c>
      <c r="K5916">
        <f t="shared" si="372"/>
        <v>0</v>
      </c>
      <c r="L5916" s="20">
        <v>5</v>
      </c>
    </row>
    <row r="5917" spans="1:12" ht="14.4">
      <c r="A5917" s="2">
        <v>5916</v>
      </c>
      <c r="B5917">
        <v>1064</v>
      </c>
      <c r="C5917">
        <v>5</v>
      </c>
      <c r="D5917" s="7">
        <f>Groei2030!B5917</f>
        <v>-15</v>
      </c>
      <c r="E5917" s="7">
        <f>Groei2030!C5917</f>
        <v>2</v>
      </c>
      <c r="F5917" s="6">
        <v>0.11852964453125001</v>
      </c>
      <c r="G5917" s="6">
        <f t="shared" si="369"/>
        <v>-27.419300993036781</v>
      </c>
      <c r="H5917" s="6">
        <f t="shared" si="370"/>
        <v>-5.1832327018973121</v>
      </c>
      <c r="I5917" s="7">
        <f>B5917+ProxiPrognose2030!H5917</f>
        <v>1058.8167672981026</v>
      </c>
      <c r="J5917">
        <f t="shared" si="371"/>
        <v>5</v>
      </c>
      <c r="K5917">
        <f t="shared" si="372"/>
        <v>0</v>
      </c>
      <c r="L5917" s="20">
        <v>5</v>
      </c>
    </row>
    <row r="5918" spans="1:12" ht="14.4">
      <c r="A5918" s="2">
        <v>5917</v>
      </c>
      <c r="B5918">
        <v>1058</v>
      </c>
      <c r="C5918">
        <v>5</v>
      </c>
      <c r="D5918" s="7">
        <f>Groei2030!B5918</f>
        <v>-14</v>
      </c>
      <c r="E5918" s="7">
        <f>Groei2030!C5918</f>
        <v>0</v>
      </c>
      <c r="F5918" s="6">
        <v>7.6300512451171906E-2</v>
      </c>
      <c r="G5918" s="6">
        <f t="shared" si="369"/>
        <v>-45.871251549454612</v>
      </c>
      <c r="H5918" s="6">
        <f t="shared" si="370"/>
        <v>-8.6713140925245007</v>
      </c>
      <c r="I5918" s="7">
        <f>B5918+ProxiPrognose2030!H5918</f>
        <v>1049.3286859074756</v>
      </c>
      <c r="J5918">
        <f t="shared" si="371"/>
        <v>5</v>
      </c>
      <c r="K5918">
        <f t="shared" si="372"/>
        <v>0</v>
      </c>
      <c r="L5918" s="20">
        <v>5</v>
      </c>
    </row>
    <row r="5919" spans="1:12" ht="14.4">
      <c r="A5919" s="2">
        <v>5918</v>
      </c>
      <c r="B5919">
        <v>1130</v>
      </c>
      <c r="C5919">
        <v>5</v>
      </c>
      <c r="D5919" s="7">
        <f>Groei2030!B5919</f>
        <v>146</v>
      </c>
      <c r="E5919" s="7">
        <f>Groei2030!C5919</f>
        <v>2</v>
      </c>
      <c r="F5919" s="6">
        <v>0.16729082714843699</v>
      </c>
      <c r="G5919" s="6">
        <f t="shared" si="369"/>
        <v>221.17172011571165</v>
      </c>
      <c r="H5919" s="6">
        <f t="shared" si="370"/>
        <v>41.809398887658155</v>
      </c>
      <c r="I5919" s="7">
        <f>B5919+ProxiPrognose2030!H5919</f>
        <v>1171.8093988876581</v>
      </c>
      <c r="J5919">
        <f t="shared" si="371"/>
        <v>5</v>
      </c>
      <c r="K5919">
        <f t="shared" si="372"/>
        <v>0</v>
      </c>
      <c r="L5919" s="20">
        <v>5</v>
      </c>
    </row>
    <row r="5920" spans="1:12" ht="14.4">
      <c r="A5920" s="2">
        <v>5919</v>
      </c>
      <c r="B5920">
        <v>1060</v>
      </c>
      <c r="C5920">
        <v>5</v>
      </c>
      <c r="D5920" s="7">
        <f>Groei2030!B5920</f>
        <v>0</v>
      </c>
      <c r="E5920" s="7">
        <f>Groei2030!C5920</f>
        <v>0</v>
      </c>
      <c r="F5920" s="6">
        <v>4.7125703857421902E-2</v>
      </c>
      <c r="G5920" s="6">
        <f t="shared" si="369"/>
        <v>0</v>
      </c>
      <c r="H5920" s="6">
        <f t="shared" si="370"/>
        <v>0</v>
      </c>
      <c r="I5920" s="7">
        <f>B5920+ProxiPrognose2030!H5920</f>
        <v>1060</v>
      </c>
      <c r="J5920">
        <f t="shared" si="371"/>
        <v>5</v>
      </c>
      <c r="K5920">
        <f t="shared" si="372"/>
        <v>0</v>
      </c>
      <c r="L5920" s="20">
        <v>5</v>
      </c>
    </row>
    <row r="5921" spans="1:12" ht="14.4">
      <c r="A5921" s="2">
        <v>5920</v>
      </c>
      <c r="B5921">
        <v>1140</v>
      </c>
      <c r="C5921">
        <v>5</v>
      </c>
      <c r="D5921" s="7">
        <f>Groei2030!B5921</f>
        <v>-14</v>
      </c>
      <c r="E5921" s="7">
        <f>Groei2030!C5921</f>
        <v>1</v>
      </c>
      <c r="F5921" s="6">
        <v>9.7949010253906205E-2</v>
      </c>
      <c r="G5921" s="6">
        <f t="shared" si="369"/>
        <v>-33.180529252671953</v>
      </c>
      <c r="H5921" s="6">
        <f t="shared" si="370"/>
        <v>-6.2723117679909173</v>
      </c>
      <c r="I5921" s="7">
        <f>B5921+ProxiPrognose2030!H5921</f>
        <v>1133.7276882320091</v>
      </c>
      <c r="J5921">
        <f t="shared" si="371"/>
        <v>5</v>
      </c>
      <c r="K5921">
        <f t="shared" si="372"/>
        <v>0</v>
      </c>
      <c r="L5921" s="20">
        <v>5</v>
      </c>
    </row>
    <row r="5922" spans="1:12" ht="14.4">
      <c r="A5922" s="2">
        <v>5921</v>
      </c>
      <c r="B5922">
        <v>1102</v>
      </c>
      <c r="C5922">
        <v>5</v>
      </c>
      <c r="D5922" s="7">
        <f>Groei2030!B5922</f>
        <v>34</v>
      </c>
      <c r="E5922" s="7">
        <f>Groei2030!C5922</f>
        <v>-6</v>
      </c>
      <c r="F5922" s="6">
        <v>9.8351043701171897E-2</v>
      </c>
      <c r="G5922" s="6">
        <f t="shared" si="369"/>
        <v>71.173621921783351</v>
      </c>
      <c r="H5922" s="6">
        <f t="shared" si="370"/>
        <v>13.454370873683054</v>
      </c>
      <c r="I5922" s="7">
        <f>B5922+ProxiPrognose2030!H5922</f>
        <v>1115.454370873683</v>
      </c>
      <c r="J5922">
        <f t="shared" si="371"/>
        <v>5</v>
      </c>
      <c r="K5922">
        <f t="shared" si="372"/>
        <v>0</v>
      </c>
      <c r="L5922" s="20">
        <v>5</v>
      </c>
    </row>
    <row r="5923" spans="1:12" ht="14.4">
      <c r="A5923" s="2">
        <v>5922</v>
      </c>
      <c r="B5923">
        <v>1168</v>
      </c>
      <c r="C5923">
        <v>5</v>
      </c>
      <c r="D5923" s="7">
        <f>Groei2030!B5923</f>
        <v>0</v>
      </c>
      <c r="E5923" s="7">
        <f>Groei2030!C5923</f>
        <v>0</v>
      </c>
      <c r="F5923" s="6">
        <v>8.6455417236328103E-2</v>
      </c>
      <c r="G5923" s="6">
        <f t="shared" si="369"/>
        <v>0</v>
      </c>
      <c r="H5923" s="6">
        <f t="shared" si="370"/>
        <v>0</v>
      </c>
      <c r="I5923" s="7">
        <f>B5923+ProxiPrognose2030!H5923</f>
        <v>1168</v>
      </c>
      <c r="J5923">
        <f t="shared" si="371"/>
        <v>5</v>
      </c>
      <c r="K5923">
        <f t="shared" si="372"/>
        <v>0</v>
      </c>
      <c r="L5923" s="20">
        <v>5</v>
      </c>
    </row>
    <row r="5924" spans="1:12" ht="14.4">
      <c r="A5924" s="2">
        <v>5923</v>
      </c>
      <c r="B5924">
        <v>899</v>
      </c>
      <c r="C5924">
        <v>4</v>
      </c>
      <c r="D5924" s="7">
        <f>Groei2030!B5924</f>
        <v>0</v>
      </c>
      <c r="E5924" s="7">
        <f>Groei2030!C5924</f>
        <v>0</v>
      </c>
      <c r="F5924" s="6">
        <v>0.28238352490234397</v>
      </c>
      <c r="G5924" s="6">
        <f t="shared" si="369"/>
        <v>0</v>
      </c>
      <c r="H5924" s="6">
        <f t="shared" si="370"/>
        <v>0</v>
      </c>
      <c r="I5924" s="7">
        <f>B5924+ProxiPrognose2030!H5924</f>
        <v>899</v>
      </c>
      <c r="J5924">
        <f t="shared" si="371"/>
        <v>4</v>
      </c>
      <c r="K5924">
        <f t="shared" si="372"/>
        <v>0</v>
      </c>
      <c r="L5924" s="20">
        <v>4</v>
      </c>
    </row>
    <row r="5925" spans="1:12" ht="14.4">
      <c r="A5925" s="2">
        <v>5924</v>
      </c>
      <c r="B5925">
        <v>795</v>
      </c>
      <c r="C5925">
        <v>4</v>
      </c>
      <c r="D5925" s="7">
        <f>Groei2030!B5925</f>
        <v>0</v>
      </c>
      <c r="E5925" s="7">
        <f>Groei2030!C5925</f>
        <v>0</v>
      </c>
      <c r="F5925" s="6">
        <v>8.2812594726562494E-2</v>
      </c>
      <c r="G5925" s="6">
        <f t="shared" si="369"/>
        <v>0</v>
      </c>
      <c r="H5925" s="6">
        <f t="shared" si="370"/>
        <v>0</v>
      </c>
      <c r="I5925" s="7">
        <f>B5925+ProxiPrognose2030!H5925</f>
        <v>795</v>
      </c>
      <c r="J5925">
        <f t="shared" si="371"/>
        <v>4</v>
      </c>
      <c r="K5925">
        <f t="shared" si="372"/>
        <v>0</v>
      </c>
      <c r="L5925" s="20">
        <v>4</v>
      </c>
    </row>
    <row r="5926" spans="1:12" ht="14.4">
      <c r="A5926" s="2">
        <v>5925</v>
      </c>
      <c r="B5926">
        <v>900</v>
      </c>
      <c r="C5926">
        <v>5</v>
      </c>
      <c r="D5926" s="7">
        <f>Groei2030!B5926</f>
        <v>-32</v>
      </c>
      <c r="E5926" s="7">
        <f>Groei2030!C5926</f>
        <v>-4</v>
      </c>
      <c r="F5926" s="6">
        <v>0.13821638452148399</v>
      </c>
      <c r="G5926" s="6">
        <f t="shared" si="369"/>
        <v>-65.115290283121709</v>
      </c>
      <c r="H5926" s="6">
        <f t="shared" si="370"/>
        <v>-12.309128597943612</v>
      </c>
      <c r="I5926" s="7">
        <f>B5926+ProxiPrognose2030!H5926</f>
        <v>887.69087140205636</v>
      </c>
      <c r="J5926">
        <f t="shared" si="371"/>
        <v>5</v>
      </c>
      <c r="K5926">
        <f t="shared" si="372"/>
        <v>0</v>
      </c>
      <c r="L5926" s="20">
        <v>5</v>
      </c>
    </row>
    <row r="5927" spans="1:12" ht="14.4">
      <c r="A5927" s="2">
        <v>5926</v>
      </c>
      <c r="B5927">
        <v>987</v>
      </c>
      <c r="C5927">
        <v>5</v>
      </c>
      <c r="D5927" s="7">
        <f>Groei2030!B5927</f>
        <v>-33</v>
      </c>
      <c r="E5927" s="7">
        <f>Groei2030!C5927</f>
        <v>-8</v>
      </c>
      <c r="F5927" s="6">
        <v>0.20665640112304701</v>
      </c>
      <c r="G5927" s="6">
        <f t="shared" si="369"/>
        <v>-49.599237886161397</v>
      </c>
      <c r="H5927" s="6">
        <f t="shared" si="370"/>
        <v>-9.3760374075919461</v>
      </c>
      <c r="I5927" s="7">
        <f>B5927+ProxiPrognose2030!H5927</f>
        <v>977.62396259240802</v>
      </c>
      <c r="J5927">
        <f t="shared" si="371"/>
        <v>5</v>
      </c>
      <c r="K5927">
        <f t="shared" si="372"/>
        <v>0</v>
      </c>
      <c r="L5927" s="20">
        <v>5</v>
      </c>
    </row>
    <row r="5928" spans="1:12" ht="14.4">
      <c r="A5928" s="2">
        <v>5927</v>
      </c>
      <c r="B5928">
        <v>894</v>
      </c>
      <c r="C5928">
        <v>4</v>
      </c>
      <c r="D5928" s="7">
        <f>Groei2030!B5928</f>
        <v>-16</v>
      </c>
      <c r="E5928" s="7">
        <f>Groei2030!C5928</f>
        <v>17</v>
      </c>
      <c r="F5928" s="6">
        <v>7.6034952392578098E-2</v>
      </c>
      <c r="G5928" s="6">
        <f t="shared" si="369"/>
        <v>3.2879615510143059</v>
      </c>
      <c r="H5928" s="6">
        <f t="shared" si="370"/>
        <v>0.62154282627869673</v>
      </c>
      <c r="I5928" s="7">
        <f>B5928+ProxiPrognose2030!H5928</f>
        <v>894.62154282627864</v>
      </c>
      <c r="J5928">
        <f t="shared" si="371"/>
        <v>4</v>
      </c>
      <c r="K5928">
        <f t="shared" si="372"/>
        <v>0</v>
      </c>
      <c r="L5928" s="20">
        <v>4</v>
      </c>
    </row>
    <row r="5929" spans="1:12" ht="14.4">
      <c r="A5929" s="2">
        <v>5928</v>
      </c>
      <c r="B5929">
        <v>1052</v>
      </c>
      <c r="C5929">
        <v>5</v>
      </c>
      <c r="D5929" s="7">
        <f>Groei2030!B5929</f>
        <v>-27</v>
      </c>
      <c r="E5929" s="7">
        <f>Groei2030!C5929</f>
        <v>-2</v>
      </c>
      <c r="F5929" s="6">
        <v>0.141654999511719</v>
      </c>
      <c r="G5929" s="6">
        <f t="shared" si="369"/>
        <v>-51.180685644633485</v>
      </c>
      <c r="H5929" s="6">
        <f t="shared" si="370"/>
        <v>-9.6749878345242877</v>
      </c>
      <c r="I5929" s="7">
        <f>B5929+ProxiPrognose2030!H5929</f>
        <v>1042.3250121654758</v>
      </c>
      <c r="J5929">
        <f t="shared" si="371"/>
        <v>5</v>
      </c>
      <c r="K5929">
        <f t="shared" si="372"/>
        <v>0</v>
      </c>
      <c r="L5929" s="20">
        <v>5</v>
      </c>
    </row>
    <row r="5930" spans="1:12" ht="14.4">
      <c r="A5930" s="2">
        <v>5929</v>
      </c>
      <c r="B5930">
        <v>1009</v>
      </c>
      <c r="C5930">
        <v>5</v>
      </c>
      <c r="D5930" s="7">
        <f>Groei2030!B5930</f>
        <v>-33</v>
      </c>
      <c r="E5930" s="7">
        <f>Groei2030!C5930</f>
        <v>-95</v>
      </c>
      <c r="F5930" s="6">
        <v>0.19861914501953101</v>
      </c>
      <c r="G5930" s="6">
        <f t="shared" si="369"/>
        <v>-161.11236405157877</v>
      </c>
      <c r="H5930" s="6">
        <f t="shared" si="370"/>
        <v>-30.456023450203926</v>
      </c>
      <c r="I5930" s="7">
        <f>B5930+ProxiPrognose2030!H5930</f>
        <v>978.54397654979607</v>
      </c>
      <c r="J5930">
        <f t="shared" si="371"/>
        <v>5</v>
      </c>
      <c r="K5930">
        <f t="shared" si="372"/>
        <v>0</v>
      </c>
      <c r="L5930" s="20">
        <v>5</v>
      </c>
    </row>
    <row r="5931" spans="1:12" ht="14.4">
      <c r="A5931" s="2">
        <v>5930</v>
      </c>
      <c r="B5931">
        <v>747</v>
      </c>
      <c r="C5931">
        <v>4</v>
      </c>
      <c r="D5931" s="7">
        <f>Groei2030!B5931</f>
        <v>0</v>
      </c>
      <c r="E5931" s="7">
        <f>Groei2030!C5931</f>
        <v>0</v>
      </c>
      <c r="F5931" s="6">
        <v>0.15378052905273401</v>
      </c>
      <c r="G5931" s="6">
        <f t="shared" si="369"/>
        <v>0</v>
      </c>
      <c r="H5931" s="6">
        <f t="shared" si="370"/>
        <v>0</v>
      </c>
      <c r="I5931" s="7">
        <f>B5931+ProxiPrognose2030!H5931</f>
        <v>747</v>
      </c>
      <c r="J5931">
        <f t="shared" si="371"/>
        <v>4</v>
      </c>
      <c r="K5931">
        <f t="shared" si="372"/>
        <v>0</v>
      </c>
      <c r="L5931" s="20">
        <v>4</v>
      </c>
    </row>
    <row r="5932" spans="1:12" ht="14.4">
      <c r="A5932" s="2">
        <v>5931</v>
      </c>
      <c r="B5932">
        <v>752</v>
      </c>
      <c r="C5932">
        <v>4</v>
      </c>
      <c r="D5932" s="7">
        <f>Groei2030!B5932</f>
        <v>-14</v>
      </c>
      <c r="E5932" s="7">
        <f>Groei2030!C5932</f>
        <v>-7</v>
      </c>
      <c r="F5932" s="6">
        <v>7.0909235107421906E-2</v>
      </c>
      <c r="G5932" s="6">
        <f t="shared" si="369"/>
        <v>-74.038310976654358</v>
      </c>
      <c r="H5932" s="6">
        <f t="shared" si="370"/>
        <v>-13.995899995586836</v>
      </c>
      <c r="I5932" s="7">
        <f>B5932+ProxiPrognose2030!H5932</f>
        <v>738.0041000044132</v>
      </c>
      <c r="J5932">
        <f t="shared" si="371"/>
        <v>4</v>
      </c>
      <c r="K5932">
        <f t="shared" si="372"/>
        <v>0</v>
      </c>
      <c r="L5932" s="20">
        <v>4</v>
      </c>
    </row>
    <row r="5933" spans="1:12" ht="14.4">
      <c r="A5933" s="2">
        <v>5932</v>
      </c>
      <c r="B5933">
        <v>875</v>
      </c>
      <c r="C5933">
        <v>4</v>
      </c>
      <c r="D5933" s="7">
        <f>Groei2030!B5933</f>
        <v>-24</v>
      </c>
      <c r="E5933" s="7">
        <f>Groei2030!C5933</f>
        <v>1</v>
      </c>
      <c r="F5933" s="6">
        <v>0.132949532226563</v>
      </c>
      <c r="G5933" s="6">
        <f t="shared" si="369"/>
        <v>-43.249494027562768</v>
      </c>
      <c r="H5933" s="6">
        <f t="shared" si="370"/>
        <v>-8.1757077556829429</v>
      </c>
      <c r="I5933" s="7">
        <f>B5933+ProxiPrognose2030!H5933</f>
        <v>866.82429224431701</v>
      </c>
      <c r="J5933">
        <f t="shared" si="371"/>
        <v>4</v>
      </c>
      <c r="K5933">
        <f t="shared" si="372"/>
        <v>0</v>
      </c>
      <c r="L5933" s="20">
        <v>4</v>
      </c>
    </row>
    <row r="5934" spans="1:12" ht="14.4">
      <c r="A5934" s="2">
        <v>5933</v>
      </c>
      <c r="B5934">
        <v>926</v>
      </c>
      <c r="C5934">
        <v>5</v>
      </c>
      <c r="D5934" s="7">
        <f>Groei2030!B5934</f>
        <v>-9</v>
      </c>
      <c r="E5934" s="7">
        <f>Groei2030!C5934</f>
        <v>35</v>
      </c>
      <c r="F5934" s="6">
        <v>0.1082695234375</v>
      </c>
      <c r="G5934" s="6">
        <f t="shared" si="369"/>
        <v>60.035361693932366</v>
      </c>
      <c r="H5934" s="6">
        <f t="shared" si="370"/>
        <v>11.348839639684757</v>
      </c>
      <c r="I5934" s="7">
        <f>B5934+ProxiPrognose2030!H5934</f>
        <v>937.3488396396848</v>
      </c>
      <c r="J5934">
        <f t="shared" si="371"/>
        <v>5</v>
      </c>
      <c r="K5934">
        <f t="shared" si="372"/>
        <v>0</v>
      </c>
      <c r="L5934" s="20">
        <v>5</v>
      </c>
    </row>
    <row r="5935" spans="1:12" ht="14.4">
      <c r="A5935" s="2">
        <v>5934</v>
      </c>
      <c r="B5935">
        <v>855</v>
      </c>
      <c r="C5935">
        <v>4</v>
      </c>
      <c r="D5935" s="7">
        <f>Groei2030!B5935</f>
        <v>-16</v>
      </c>
      <c r="E5935" s="7">
        <f>Groei2030!C5935</f>
        <v>-2</v>
      </c>
      <c r="F5935" s="6">
        <v>5.5292280273437501E-2</v>
      </c>
      <c r="G5935" s="6">
        <f t="shared" si="369"/>
        <v>-81.385683096195379</v>
      </c>
      <c r="H5935" s="6">
        <f t="shared" si="370"/>
        <v>-15.384817220452813</v>
      </c>
      <c r="I5935" s="7">
        <f>B5935+ProxiPrognose2030!H5935</f>
        <v>839.61518277954724</v>
      </c>
      <c r="J5935">
        <f t="shared" si="371"/>
        <v>4</v>
      </c>
      <c r="K5935">
        <f t="shared" si="372"/>
        <v>0</v>
      </c>
      <c r="L5935" s="20">
        <v>4</v>
      </c>
    </row>
    <row r="5936" spans="1:12" ht="14.4">
      <c r="A5936" s="2">
        <v>5935</v>
      </c>
      <c r="B5936">
        <v>881</v>
      </c>
      <c r="C5936">
        <v>4</v>
      </c>
      <c r="D5936" s="7">
        <f>Groei2030!B5936</f>
        <v>-14</v>
      </c>
      <c r="E5936" s="7">
        <f>Groei2030!C5936</f>
        <v>15</v>
      </c>
      <c r="F5936" s="6">
        <v>0.15470755078125001</v>
      </c>
      <c r="G5936" s="6">
        <f t="shared" si="369"/>
        <v>1.6159521544846218</v>
      </c>
      <c r="H5936" s="6">
        <f t="shared" si="370"/>
        <v>0.30547299706703623</v>
      </c>
      <c r="I5936" s="7">
        <f>B5936+ProxiPrognose2030!H5936</f>
        <v>881.305472997067</v>
      </c>
      <c r="J5936">
        <f t="shared" si="371"/>
        <v>4</v>
      </c>
      <c r="K5936">
        <f t="shared" si="372"/>
        <v>0</v>
      </c>
      <c r="L5936" s="20">
        <v>4</v>
      </c>
    </row>
    <row r="5937" spans="1:12" ht="14.4">
      <c r="A5937" s="2">
        <v>5936</v>
      </c>
      <c r="B5937">
        <v>747</v>
      </c>
      <c r="C5937">
        <v>4</v>
      </c>
      <c r="D5937" s="7">
        <f>Groei2030!B5937</f>
        <v>-10</v>
      </c>
      <c r="E5937" s="7">
        <f>Groei2030!C5937</f>
        <v>-1</v>
      </c>
      <c r="F5937" s="6">
        <v>4.5729585693359401E-2</v>
      </c>
      <c r="G5937" s="6">
        <f t="shared" si="369"/>
        <v>-60.136123218788313</v>
      </c>
      <c r="H5937" s="6">
        <f t="shared" si="370"/>
        <v>-11.367887186916505</v>
      </c>
      <c r="I5937" s="7">
        <f>B5937+ProxiPrognose2030!H5937</f>
        <v>735.63211281308349</v>
      </c>
      <c r="J5937">
        <f t="shared" si="371"/>
        <v>4</v>
      </c>
      <c r="K5937">
        <f t="shared" si="372"/>
        <v>0</v>
      </c>
      <c r="L5937" s="20">
        <v>4</v>
      </c>
    </row>
    <row r="5938" spans="1:12" ht="14.4">
      <c r="A5938" s="2">
        <v>5937</v>
      </c>
      <c r="B5938">
        <v>808</v>
      </c>
      <c r="C5938">
        <v>4</v>
      </c>
      <c r="D5938" s="7">
        <f>Groei2030!B5938</f>
        <v>-26</v>
      </c>
      <c r="E5938" s="7">
        <f>Groei2030!C5938</f>
        <v>-1</v>
      </c>
      <c r="F5938" s="6">
        <v>0.16713749121093699</v>
      </c>
      <c r="G5938" s="6">
        <f t="shared" si="369"/>
        <v>-40.385911928527854</v>
      </c>
      <c r="H5938" s="6">
        <f t="shared" si="370"/>
        <v>-7.6343878881905205</v>
      </c>
      <c r="I5938" s="7">
        <f>B5938+ProxiPrognose2030!H5938</f>
        <v>800.36561211180947</v>
      </c>
      <c r="J5938">
        <f t="shared" si="371"/>
        <v>4</v>
      </c>
      <c r="K5938">
        <f t="shared" si="372"/>
        <v>0</v>
      </c>
      <c r="L5938" s="20">
        <v>4</v>
      </c>
    </row>
    <row r="5939" spans="1:12" ht="14.4">
      <c r="A5939" s="2">
        <v>5938</v>
      </c>
      <c r="B5939">
        <v>641</v>
      </c>
      <c r="C5939">
        <v>4</v>
      </c>
      <c r="D5939" s="7">
        <f>Groei2030!B5939</f>
        <v>-2</v>
      </c>
      <c r="E5939" s="7">
        <f>Groei2030!C5939</f>
        <v>2</v>
      </c>
      <c r="F5939" s="6">
        <v>0.121275855957031</v>
      </c>
      <c r="G5939" s="6">
        <f t="shared" si="369"/>
        <v>0</v>
      </c>
      <c r="H5939" s="6">
        <f t="shared" si="370"/>
        <v>0</v>
      </c>
      <c r="I5939" s="7">
        <f>B5939+ProxiPrognose2030!H5939</f>
        <v>641</v>
      </c>
      <c r="J5939">
        <f t="shared" si="371"/>
        <v>4</v>
      </c>
      <c r="K5939">
        <f t="shared" si="372"/>
        <v>0</v>
      </c>
      <c r="L5939" s="20">
        <v>4</v>
      </c>
    </row>
    <row r="5940" spans="1:12" ht="14.4">
      <c r="A5940" s="2">
        <v>5939</v>
      </c>
      <c r="B5940">
        <v>731</v>
      </c>
      <c r="C5940">
        <v>4</v>
      </c>
      <c r="D5940" s="7">
        <f>Groei2030!B5940</f>
        <v>-10</v>
      </c>
      <c r="E5940" s="7">
        <f>Groei2030!C5940</f>
        <v>-1</v>
      </c>
      <c r="F5940" s="6">
        <v>6.0853647705078097E-2</v>
      </c>
      <c r="G5940" s="6">
        <f t="shared" si="369"/>
        <v>-45.19038880508257</v>
      </c>
      <c r="H5940" s="6">
        <f t="shared" si="370"/>
        <v>-8.5426065794106929</v>
      </c>
      <c r="I5940" s="7">
        <f>B5940+ProxiPrognose2030!H5940</f>
        <v>722.45739342058926</v>
      </c>
      <c r="J5940">
        <f t="shared" si="371"/>
        <v>4</v>
      </c>
      <c r="K5940">
        <f t="shared" si="372"/>
        <v>0</v>
      </c>
      <c r="L5940" s="20">
        <v>4</v>
      </c>
    </row>
    <row r="5941" spans="1:12" ht="14.4">
      <c r="A5941" s="2">
        <v>5940</v>
      </c>
      <c r="B5941">
        <v>619</v>
      </c>
      <c r="C5941">
        <v>4</v>
      </c>
      <c r="D5941" s="7">
        <f>Groei2030!B5941</f>
        <v>-4</v>
      </c>
      <c r="E5941" s="7">
        <f>Groei2030!C5941</f>
        <v>-1</v>
      </c>
      <c r="F5941" s="6">
        <v>5.2064763671875E-2</v>
      </c>
      <c r="G5941" s="6">
        <f t="shared" si="369"/>
        <v>-24.008559951943866</v>
      </c>
      <c r="H5941" s="6">
        <f t="shared" si="370"/>
        <v>-4.5384801421443983</v>
      </c>
      <c r="I5941" s="7">
        <f>B5941+ProxiPrognose2030!H5941</f>
        <v>614.46151985785559</v>
      </c>
      <c r="J5941">
        <f t="shared" si="371"/>
        <v>4</v>
      </c>
      <c r="K5941">
        <f t="shared" si="372"/>
        <v>0</v>
      </c>
      <c r="L5941" s="20">
        <v>4</v>
      </c>
    </row>
    <row r="5942" spans="1:12" ht="14.4">
      <c r="A5942" s="2">
        <v>5941</v>
      </c>
      <c r="B5942">
        <v>740</v>
      </c>
      <c r="C5942">
        <v>4</v>
      </c>
      <c r="D5942" s="7">
        <f>Groei2030!B5942</f>
        <v>-15</v>
      </c>
      <c r="E5942" s="7">
        <f>Groei2030!C5942</f>
        <v>0</v>
      </c>
      <c r="F5942" s="6">
        <v>7.8783919677734404E-2</v>
      </c>
      <c r="G5942" s="6">
        <f t="shared" si="369"/>
        <v>-47.598545684695225</v>
      </c>
      <c r="H5942" s="6">
        <f t="shared" si="370"/>
        <v>-8.9978347230047682</v>
      </c>
      <c r="I5942" s="7">
        <f>B5942+ProxiPrognose2030!H5942</f>
        <v>731.00216527699524</v>
      </c>
      <c r="J5942">
        <f t="shared" si="371"/>
        <v>4</v>
      </c>
      <c r="K5942">
        <f t="shared" si="372"/>
        <v>0</v>
      </c>
      <c r="L5942" s="20">
        <v>4</v>
      </c>
    </row>
    <row r="5943" spans="1:12" ht="14.4">
      <c r="A5943" s="2">
        <v>5942</v>
      </c>
      <c r="B5943">
        <v>720</v>
      </c>
      <c r="C5943">
        <v>4</v>
      </c>
      <c r="D5943" s="7">
        <f>Groei2030!B5943</f>
        <v>-11</v>
      </c>
      <c r="E5943" s="7">
        <f>Groei2030!C5943</f>
        <v>4</v>
      </c>
      <c r="F5943" s="6">
        <v>8.4682058837890595E-2</v>
      </c>
      <c r="G5943" s="6">
        <f t="shared" si="369"/>
        <v>-20.665534400268626</v>
      </c>
      <c r="H5943" s="6">
        <f t="shared" si="370"/>
        <v>-3.9065282420167535</v>
      </c>
      <c r="I5943" s="7">
        <f>B5943+ProxiPrognose2030!H5943</f>
        <v>716.09347175798325</v>
      </c>
      <c r="J5943">
        <f t="shared" si="371"/>
        <v>4</v>
      </c>
      <c r="K5943">
        <f t="shared" si="372"/>
        <v>0</v>
      </c>
      <c r="L5943" s="20">
        <v>4</v>
      </c>
    </row>
    <row r="5944" spans="1:12" ht="14.4">
      <c r="A5944" s="2">
        <v>5943</v>
      </c>
      <c r="B5944">
        <v>824</v>
      </c>
      <c r="C5944">
        <v>4</v>
      </c>
      <c r="D5944" s="7">
        <f>Groei2030!B5944</f>
        <v>-21</v>
      </c>
      <c r="E5944" s="7">
        <f>Groei2030!C5944</f>
        <v>-50</v>
      </c>
      <c r="F5944" s="6">
        <v>0.106888833984375</v>
      </c>
      <c r="G5944" s="6">
        <f t="shared" si="369"/>
        <v>-166.06037635881304</v>
      </c>
      <c r="H5944" s="6">
        <f t="shared" si="370"/>
        <v>-31.391375493159366</v>
      </c>
      <c r="I5944" s="7">
        <f>B5944+ProxiPrognose2030!H5944</f>
        <v>792.60862450684067</v>
      </c>
      <c r="J5944">
        <f t="shared" si="371"/>
        <v>4</v>
      </c>
      <c r="K5944">
        <f t="shared" si="372"/>
        <v>0</v>
      </c>
      <c r="L5944" s="20">
        <v>4</v>
      </c>
    </row>
    <row r="5945" spans="1:12" ht="14.4">
      <c r="A5945" s="2">
        <v>5944</v>
      </c>
      <c r="B5945">
        <v>1187</v>
      </c>
      <c r="C5945">
        <v>5</v>
      </c>
      <c r="D5945" s="7">
        <f>Groei2030!B5945</f>
        <v>0</v>
      </c>
      <c r="E5945" s="7">
        <f>Groei2030!C5945</f>
        <v>-158</v>
      </c>
      <c r="F5945" s="6">
        <v>6.2936106933593694E-2</v>
      </c>
      <c r="G5945" s="6">
        <f t="shared" si="369"/>
        <v>-627.62064456382677</v>
      </c>
      <c r="H5945" s="6">
        <f t="shared" si="370"/>
        <v>-118.64284396291622</v>
      </c>
      <c r="I5945" s="7">
        <f>B5945+ProxiPrognose2030!H5945</f>
        <v>1068.3571560370838</v>
      </c>
      <c r="J5945">
        <f t="shared" si="371"/>
        <v>5</v>
      </c>
      <c r="K5945">
        <f t="shared" si="372"/>
        <v>0</v>
      </c>
      <c r="L5945" s="20">
        <v>5</v>
      </c>
    </row>
    <row r="5946" spans="1:12" ht="14.4">
      <c r="A5946" s="2">
        <v>5945</v>
      </c>
      <c r="B5946">
        <v>1202</v>
      </c>
      <c r="C5946">
        <v>5</v>
      </c>
      <c r="D5946" s="7">
        <f>Groei2030!B5946</f>
        <v>0</v>
      </c>
      <c r="E5946" s="7">
        <f>Groei2030!C5946</f>
        <v>303</v>
      </c>
      <c r="F5946" s="6">
        <v>9.5225573486328097E-2</v>
      </c>
      <c r="G5946" s="6">
        <f t="shared" si="369"/>
        <v>795.47958837838576</v>
      </c>
      <c r="H5946" s="6">
        <f t="shared" si="370"/>
        <v>150.37421330404268</v>
      </c>
      <c r="I5946" s="7">
        <f>B5946+ProxiPrognose2030!H5946</f>
        <v>1352.3742133040428</v>
      </c>
      <c r="J5946">
        <f t="shared" si="371"/>
        <v>5</v>
      </c>
      <c r="K5946">
        <f t="shared" si="372"/>
        <v>0</v>
      </c>
      <c r="L5946" s="20">
        <v>5</v>
      </c>
    </row>
    <row r="5947" spans="1:12" ht="14.4">
      <c r="A5947" s="2">
        <v>5946</v>
      </c>
      <c r="B5947">
        <v>1204</v>
      </c>
      <c r="C5947">
        <v>5</v>
      </c>
      <c r="D5947" s="7">
        <f>Groei2030!B5947</f>
        <v>0</v>
      </c>
      <c r="E5947" s="7">
        <f>Groei2030!C5947</f>
        <v>-32</v>
      </c>
      <c r="F5947" s="6">
        <v>0.13123334130859399</v>
      </c>
      <c r="G5947" s="6">
        <f t="shared" si="369"/>
        <v>-60.960118215599451</v>
      </c>
      <c r="H5947" s="6">
        <f t="shared" si="370"/>
        <v>-11.523651836597249</v>
      </c>
      <c r="I5947" s="7">
        <f>B5947+ProxiPrognose2030!H5947</f>
        <v>1192.4763481634027</v>
      </c>
      <c r="J5947">
        <f t="shared" si="371"/>
        <v>5</v>
      </c>
      <c r="K5947">
        <f t="shared" si="372"/>
        <v>0</v>
      </c>
      <c r="L5947" s="20">
        <v>5</v>
      </c>
    </row>
    <row r="5948" spans="1:12" ht="14.4">
      <c r="A5948" s="2">
        <v>5947</v>
      </c>
      <c r="B5948">
        <v>1180</v>
      </c>
      <c r="C5948">
        <v>5</v>
      </c>
      <c r="D5948" s="7">
        <f>Groei2030!B5948</f>
        <v>273</v>
      </c>
      <c r="E5948" s="7">
        <f>Groei2030!C5948</f>
        <v>407</v>
      </c>
      <c r="F5948" s="6">
        <v>0.100995628662109</v>
      </c>
      <c r="G5948" s="6">
        <f t="shared" si="369"/>
        <v>1683.2411684742519</v>
      </c>
      <c r="H5948" s="6">
        <f t="shared" si="370"/>
        <v>318.1930375187622</v>
      </c>
      <c r="I5948" s="7">
        <f>B5948+ProxiPrognose2030!H5948</f>
        <v>1498.1930375187621</v>
      </c>
      <c r="J5948">
        <f t="shared" si="371"/>
        <v>5</v>
      </c>
      <c r="K5948">
        <f t="shared" si="372"/>
        <v>0</v>
      </c>
      <c r="L5948" s="20">
        <v>5</v>
      </c>
    </row>
    <row r="5949" spans="1:12" ht="14.4">
      <c r="A5949" s="2">
        <v>5948</v>
      </c>
      <c r="B5949">
        <v>1209</v>
      </c>
      <c r="C5949">
        <v>5</v>
      </c>
      <c r="D5949" s="7">
        <f>Groei2030!B5949</f>
        <v>5</v>
      </c>
      <c r="E5949" s="7">
        <f>Groei2030!C5949</f>
        <v>4</v>
      </c>
      <c r="F5949" s="6">
        <v>3.38633774414063E-2</v>
      </c>
      <c r="G5949" s="6">
        <f t="shared" si="369"/>
        <v>66.443461048537415</v>
      </c>
      <c r="H5949" s="6">
        <f t="shared" si="370"/>
        <v>12.560200576283066</v>
      </c>
      <c r="I5949" s="7">
        <f>B5949+ProxiPrognose2030!H5949</f>
        <v>1221.560200576283</v>
      </c>
      <c r="J5949">
        <f t="shared" si="371"/>
        <v>5</v>
      </c>
      <c r="K5949">
        <f t="shared" si="372"/>
        <v>0</v>
      </c>
      <c r="L5949" s="20">
        <v>5</v>
      </c>
    </row>
    <row r="5950" spans="1:12" ht="14.4">
      <c r="A5950" s="2">
        <v>5949</v>
      </c>
      <c r="B5950">
        <v>1166</v>
      </c>
      <c r="C5950">
        <v>5</v>
      </c>
      <c r="D5950" s="7">
        <f>Groei2030!B5950</f>
        <v>-8</v>
      </c>
      <c r="E5950" s="7">
        <f>Groei2030!C5950</f>
        <v>-4</v>
      </c>
      <c r="F5950" s="6">
        <v>5.2345496582031199E-2</v>
      </c>
      <c r="G5950" s="6">
        <f t="shared" si="369"/>
        <v>-57.311520491522458</v>
      </c>
      <c r="H5950" s="6">
        <f t="shared" si="370"/>
        <v>-10.833935820703678</v>
      </c>
      <c r="I5950" s="7">
        <f>B5950+ProxiPrognose2030!H5950</f>
        <v>1155.1660641792964</v>
      </c>
      <c r="J5950">
        <f t="shared" si="371"/>
        <v>5</v>
      </c>
      <c r="K5950">
        <f t="shared" si="372"/>
        <v>0</v>
      </c>
      <c r="L5950" s="20">
        <v>5</v>
      </c>
    </row>
    <row r="5951" spans="1:12" ht="14.4">
      <c r="A5951" s="2">
        <v>5950</v>
      </c>
      <c r="B5951">
        <v>1187</v>
      </c>
      <c r="C5951">
        <v>5</v>
      </c>
      <c r="D5951" s="7">
        <f>Groei2030!B5951</f>
        <v>423</v>
      </c>
      <c r="E5951" s="7">
        <f>Groei2030!C5951</f>
        <v>-42</v>
      </c>
      <c r="F5951" s="6">
        <v>0.109152960205078</v>
      </c>
      <c r="G5951" s="6">
        <f t="shared" si="369"/>
        <v>872.6286471850425</v>
      </c>
      <c r="H5951" s="6">
        <f t="shared" si="370"/>
        <v>164.9581563676829</v>
      </c>
      <c r="I5951" s="7">
        <f>B5951+ProxiPrognose2030!H5951</f>
        <v>1351.9581563676829</v>
      </c>
      <c r="J5951">
        <f t="shared" si="371"/>
        <v>5</v>
      </c>
      <c r="K5951">
        <f t="shared" si="372"/>
        <v>0</v>
      </c>
      <c r="L5951" s="20">
        <v>5</v>
      </c>
    </row>
    <row r="5952" spans="1:12" ht="14.4">
      <c r="A5952" s="2">
        <v>5951</v>
      </c>
      <c r="B5952">
        <v>1132</v>
      </c>
      <c r="C5952">
        <v>5</v>
      </c>
      <c r="D5952" s="7">
        <f>Groei2030!B5952</f>
        <v>-22</v>
      </c>
      <c r="E5952" s="7">
        <f>Groei2030!C5952</f>
        <v>10</v>
      </c>
      <c r="F5952" s="6">
        <v>8.7751772216796906E-2</v>
      </c>
      <c r="G5952" s="6">
        <f t="shared" si="369"/>
        <v>-34.187343733506481</v>
      </c>
      <c r="H5952" s="6">
        <f t="shared" si="370"/>
        <v>-6.46263586644735</v>
      </c>
      <c r="I5952" s="7">
        <f>B5952+ProxiPrognose2030!H5952</f>
        <v>1125.5373641335527</v>
      </c>
      <c r="J5952">
        <f t="shared" si="371"/>
        <v>5</v>
      </c>
      <c r="K5952">
        <f t="shared" si="372"/>
        <v>0</v>
      </c>
      <c r="L5952" s="20">
        <v>5</v>
      </c>
    </row>
    <row r="5953" spans="1:12" ht="14.4">
      <c r="A5953" s="2">
        <v>5952</v>
      </c>
      <c r="B5953">
        <v>1175</v>
      </c>
      <c r="C5953">
        <v>5</v>
      </c>
      <c r="D5953" s="7">
        <f>Groei2030!B5953</f>
        <v>-26</v>
      </c>
      <c r="E5953" s="7">
        <f>Groei2030!C5953</f>
        <v>-1</v>
      </c>
      <c r="F5953" s="6">
        <v>0.133437901855469</v>
      </c>
      <c r="G5953" s="6">
        <f t="shared" si="369"/>
        <v>-50.58532775276359</v>
      </c>
      <c r="H5953" s="6">
        <f t="shared" si="370"/>
        <v>-9.5624438095961413</v>
      </c>
      <c r="I5953" s="7">
        <f>B5953+ProxiPrognose2030!H5953</f>
        <v>1165.4375561904039</v>
      </c>
      <c r="J5953">
        <f t="shared" si="371"/>
        <v>5</v>
      </c>
      <c r="K5953">
        <f t="shared" si="372"/>
        <v>0</v>
      </c>
      <c r="L5953" s="20">
        <v>5</v>
      </c>
    </row>
    <row r="5954" spans="1:12" ht="14.4">
      <c r="A5954" s="2">
        <v>5953</v>
      </c>
      <c r="B5954">
        <v>1118</v>
      </c>
      <c r="C5954">
        <v>5</v>
      </c>
      <c r="D5954" s="7">
        <f>Groei2030!B5954</f>
        <v>26</v>
      </c>
      <c r="E5954" s="7">
        <f>Groei2030!C5954</f>
        <v>-16</v>
      </c>
      <c r="F5954" s="6">
        <v>0.20062940698242199</v>
      </c>
      <c r="G5954" s="6">
        <f t="shared" si="369"/>
        <v>12.460785473083893</v>
      </c>
      <c r="H5954" s="6">
        <f t="shared" si="370"/>
        <v>2.3555360062540442</v>
      </c>
      <c r="I5954" s="7">
        <f>B5954+ProxiPrognose2030!H5954</f>
        <v>1120.3555360062539</v>
      </c>
      <c r="J5954">
        <f t="shared" si="371"/>
        <v>5</v>
      </c>
      <c r="K5954">
        <f t="shared" si="372"/>
        <v>0</v>
      </c>
      <c r="L5954" s="20">
        <v>5</v>
      </c>
    </row>
    <row r="5955" spans="1:12" ht="14.4">
      <c r="A5955" s="2">
        <v>5954</v>
      </c>
      <c r="B5955">
        <v>1186</v>
      </c>
      <c r="C5955">
        <v>5</v>
      </c>
      <c r="D5955" s="7">
        <f>Groei2030!B5955</f>
        <v>-20</v>
      </c>
      <c r="E5955" s="7">
        <f>Groei2030!C5955</f>
        <v>6</v>
      </c>
      <c r="F5955" s="6">
        <v>0.107851881835937</v>
      </c>
      <c r="G5955" s="6">
        <f t="shared" ref="G5955:G6018" si="373">IFERROR((D5955+E5955)/((F5955/0.25)),0)</f>
        <v>-32.451914054908734</v>
      </c>
      <c r="H5955" s="6">
        <f t="shared" ref="H5955:H6018" si="374">G5955/5.29</f>
        <v>-6.1345773260697039</v>
      </c>
      <c r="I5955" s="7">
        <f>B5955+ProxiPrognose2030!H5955</f>
        <v>1179.8654226739302</v>
      </c>
      <c r="J5955">
        <f t="shared" ref="J5955:J6018" si="375">MAX(C5955,IF(I5955&gt;0,IF(A5955&lt;6701,IF(I5955&lt;200,1,IF(I5955&lt;400,2,IF(I5955&lt;600,3,IF(I5955&lt;900,4,IF(I5955&lt;2000,5,IF(I5955&gt;2000,6,0)))))),0),0))</f>
        <v>5</v>
      </c>
      <c r="K5955">
        <f t="shared" ref="K5955:K6018" si="376">J5955-C5955</f>
        <v>0</v>
      </c>
      <c r="L5955" s="20">
        <v>5</v>
      </c>
    </row>
    <row r="5956" spans="1:12" ht="14.4">
      <c r="A5956" s="2">
        <v>5955</v>
      </c>
      <c r="B5956">
        <v>1193</v>
      </c>
      <c r="C5956">
        <v>5</v>
      </c>
      <c r="D5956" s="7">
        <f>Groei2030!B5956</f>
        <v>-7</v>
      </c>
      <c r="E5956" s="7">
        <f>Groei2030!C5956</f>
        <v>1</v>
      </c>
      <c r="F5956" s="6">
        <v>0.18437239624023399</v>
      </c>
      <c r="G5956" s="6">
        <f t="shared" si="373"/>
        <v>-8.1357081135156832</v>
      </c>
      <c r="H5956" s="6">
        <f t="shared" si="374"/>
        <v>-1.5379410422524922</v>
      </c>
      <c r="I5956" s="7">
        <f>B5956+ProxiPrognose2030!H5956</f>
        <v>1191.4620589577476</v>
      </c>
      <c r="J5956">
        <f t="shared" si="375"/>
        <v>5</v>
      </c>
      <c r="K5956">
        <f t="shared" si="376"/>
        <v>0</v>
      </c>
      <c r="L5956" s="20">
        <v>5</v>
      </c>
    </row>
    <row r="5957" spans="1:12" ht="14.4">
      <c r="A5957" s="2">
        <v>5956</v>
      </c>
      <c r="B5957">
        <v>1218</v>
      </c>
      <c r="C5957">
        <v>5</v>
      </c>
      <c r="D5957" s="7">
        <f>Groei2030!B5957</f>
        <v>497</v>
      </c>
      <c r="E5957" s="7">
        <f>Groei2030!C5957</f>
        <v>-21</v>
      </c>
      <c r="F5957" s="6">
        <v>0.10858789453125001</v>
      </c>
      <c r="G5957" s="6">
        <f t="shared" si="373"/>
        <v>1095.8864292718517</v>
      </c>
      <c r="H5957" s="6">
        <f t="shared" si="374"/>
        <v>207.16189589259957</v>
      </c>
      <c r="I5957" s="7">
        <f>B5957+ProxiPrognose2030!H5957</f>
        <v>1425.1618958925997</v>
      </c>
      <c r="J5957">
        <f t="shared" si="375"/>
        <v>5</v>
      </c>
      <c r="K5957">
        <f t="shared" si="376"/>
        <v>0</v>
      </c>
      <c r="L5957" s="20">
        <v>5</v>
      </c>
    </row>
    <row r="5958" spans="1:12" ht="14.4">
      <c r="A5958" s="2">
        <v>5957</v>
      </c>
      <c r="B5958">
        <v>1216</v>
      </c>
      <c r="C5958">
        <v>5</v>
      </c>
      <c r="D5958" s="7">
        <f>Groei2030!B5958</f>
        <v>-20</v>
      </c>
      <c r="E5958" s="7">
        <f>Groei2030!C5958</f>
        <v>3</v>
      </c>
      <c r="F5958" s="6">
        <v>7.5080211425781307E-2</v>
      </c>
      <c r="G5958" s="6">
        <f t="shared" si="373"/>
        <v>-56.606127224365011</v>
      </c>
      <c r="H5958" s="6">
        <f t="shared" si="374"/>
        <v>-10.700591157724954</v>
      </c>
      <c r="I5958" s="7">
        <f>B5958+ProxiPrognose2030!H5958</f>
        <v>1205.2994088422749</v>
      </c>
      <c r="J5958">
        <f t="shared" si="375"/>
        <v>5</v>
      </c>
      <c r="K5958">
        <f t="shared" si="376"/>
        <v>0</v>
      </c>
      <c r="L5958" s="20">
        <v>5</v>
      </c>
    </row>
    <row r="5959" spans="1:12" ht="14.4">
      <c r="A5959" s="2">
        <v>5958</v>
      </c>
      <c r="B5959">
        <v>1206</v>
      </c>
      <c r="C5959">
        <v>5</v>
      </c>
      <c r="D5959" s="7">
        <f>Groei2030!B5959</f>
        <v>-36</v>
      </c>
      <c r="E5959" s="7">
        <f>Groei2030!C5959</f>
        <v>1</v>
      </c>
      <c r="F5959" s="6">
        <v>0.14479876098632799</v>
      </c>
      <c r="G5959" s="6">
        <f t="shared" si="373"/>
        <v>-60.428693867250573</v>
      </c>
      <c r="H5959" s="6">
        <f t="shared" si="374"/>
        <v>-11.423193547684418</v>
      </c>
      <c r="I5959" s="7">
        <f>B5959+ProxiPrognose2030!H5959</f>
        <v>1194.5768064523156</v>
      </c>
      <c r="J5959">
        <f t="shared" si="375"/>
        <v>5</v>
      </c>
      <c r="K5959">
        <f t="shared" si="376"/>
        <v>0</v>
      </c>
      <c r="L5959" s="20">
        <v>5</v>
      </c>
    </row>
    <row r="5960" spans="1:12" ht="14.4">
      <c r="A5960" s="2">
        <v>5959</v>
      </c>
      <c r="B5960">
        <v>543</v>
      </c>
      <c r="C5960">
        <v>3</v>
      </c>
      <c r="D5960" s="7">
        <f>Groei2030!B5960</f>
        <v>0</v>
      </c>
      <c r="E5960" s="7">
        <f>Groei2030!C5960</f>
        <v>2</v>
      </c>
      <c r="F5960" s="6">
        <v>0.31125756079101602</v>
      </c>
      <c r="G5960" s="6">
        <f t="shared" si="373"/>
        <v>1.6063866809510503</v>
      </c>
      <c r="H5960" s="6">
        <f t="shared" si="374"/>
        <v>0.30366477900775996</v>
      </c>
      <c r="I5960" s="7">
        <f>B5960+ProxiPrognose2030!H5960</f>
        <v>543.3036647790077</v>
      </c>
      <c r="J5960">
        <f t="shared" si="375"/>
        <v>3</v>
      </c>
      <c r="K5960">
        <f t="shared" si="376"/>
        <v>0</v>
      </c>
      <c r="L5960" s="20">
        <v>3</v>
      </c>
    </row>
    <row r="5961" spans="1:12" ht="14.4">
      <c r="A5961" s="2">
        <v>5960</v>
      </c>
      <c r="B5961">
        <v>349</v>
      </c>
      <c r="C5961">
        <v>2</v>
      </c>
      <c r="D5961" s="7">
        <f>Groei2030!B5961</f>
        <v>377</v>
      </c>
      <c r="E5961" s="7">
        <f>Groei2030!C5961</f>
        <v>-17</v>
      </c>
      <c r="F5961" s="6">
        <v>0.254534254882813</v>
      </c>
      <c r="G5961" s="6">
        <f t="shared" si="373"/>
        <v>353.58698593018767</v>
      </c>
      <c r="H5961" s="6">
        <f t="shared" si="374"/>
        <v>66.840640062417322</v>
      </c>
      <c r="I5961" s="7">
        <f>B5961+ProxiPrognose2030!H5961</f>
        <v>415.84064006241732</v>
      </c>
      <c r="J5961">
        <f t="shared" si="375"/>
        <v>3</v>
      </c>
      <c r="K5961">
        <f t="shared" si="376"/>
        <v>1</v>
      </c>
      <c r="L5961" s="20">
        <v>3</v>
      </c>
    </row>
    <row r="5962" spans="1:12" ht="14.4">
      <c r="A5962" s="2">
        <v>5961</v>
      </c>
      <c r="B5962">
        <v>250</v>
      </c>
      <c r="C5962">
        <v>2</v>
      </c>
      <c r="D5962" s="7">
        <f>Groei2030!B5962</f>
        <v>279</v>
      </c>
      <c r="E5962" s="7">
        <f>Groei2030!C5962</f>
        <v>0</v>
      </c>
      <c r="F5962" s="6">
        <v>0.46587927539062501</v>
      </c>
      <c r="G5962" s="6">
        <f t="shared" si="373"/>
        <v>149.71689809879788</v>
      </c>
      <c r="H5962" s="6">
        <f t="shared" si="374"/>
        <v>28.301871096181074</v>
      </c>
      <c r="I5962" s="7">
        <f>B5962+ProxiPrognose2030!H5962</f>
        <v>278.30187109618106</v>
      </c>
      <c r="J5962">
        <f t="shared" si="375"/>
        <v>2</v>
      </c>
      <c r="K5962">
        <f t="shared" si="376"/>
        <v>0</v>
      </c>
      <c r="L5962" s="20">
        <v>2</v>
      </c>
    </row>
    <row r="5963" spans="1:12" ht="14.4">
      <c r="A5963" s="2">
        <v>5962</v>
      </c>
      <c r="B5963">
        <v>228</v>
      </c>
      <c r="C5963">
        <v>2</v>
      </c>
      <c r="D5963" s="7">
        <f>Groei2030!B5963</f>
        <v>171</v>
      </c>
      <c r="E5963" s="7">
        <f>Groei2030!C5963</f>
        <v>0</v>
      </c>
      <c r="F5963" s="6">
        <v>0.41710351293945302</v>
      </c>
      <c r="G5963" s="6">
        <f t="shared" si="373"/>
        <v>102.49254363437983</v>
      </c>
      <c r="H5963" s="6">
        <f t="shared" si="374"/>
        <v>19.374771953568967</v>
      </c>
      <c r="I5963" s="7">
        <f>B5963+ProxiPrognose2030!H5963</f>
        <v>247.37477195356897</v>
      </c>
      <c r="J5963">
        <f t="shared" si="375"/>
        <v>2</v>
      </c>
      <c r="K5963">
        <f t="shared" si="376"/>
        <v>0</v>
      </c>
      <c r="L5963" s="20">
        <v>2</v>
      </c>
    </row>
    <row r="5964" spans="1:12" ht="14.4">
      <c r="A5964" s="2">
        <v>5963</v>
      </c>
      <c r="B5964">
        <v>364</v>
      </c>
      <c r="C5964">
        <v>2</v>
      </c>
      <c r="D5964" s="7">
        <f>Groei2030!B5964</f>
        <v>146</v>
      </c>
      <c r="E5964" s="7">
        <f>Groei2030!C5964</f>
        <v>0</v>
      </c>
      <c r="F5964" s="6">
        <v>0.16794434179687501</v>
      </c>
      <c r="G5964" s="6">
        <f t="shared" si="373"/>
        <v>217.33390723068212</v>
      </c>
      <c r="H5964" s="6">
        <f t="shared" si="374"/>
        <v>41.083914410336881</v>
      </c>
      <c r="I5964" s="7">
        <f>B5964+ProxiPrognose2030!H5964</f>
        <v>405.08391441033689</v>
      </c>
      <c r="J5964">
        <f t="shared" si="375"/>
        <v>3</v>
      </c>
      <c r="K5964">
        <f t="shared" si="376"/>
        <v>1</v>
      </c>
      <c r="L5964" s="20">
        <v>3</v>
      </c>
    </row>
    <row r="5965" spans="1:12" ht="14.4">
      <c r="A5965" s="2">
        <v>5964</v>
      </c>
      <c r="B5965">
        <v>302</v>
      </c>
      <c r="C5965">
        <v>2</v>
      </c>
      <c r="D5965" s="7">
        <f>Groei2030!B5965</f>
        <v>-13</v>
      </c>
      <c r="E5965" s="7">
        <f>Groei2030!C5965</f>
        <v>7</v>
      </c>
      <c r="F5965" s="6">
        <v>6.8424945556640596E-2</v>
      </c>
      <c r="G5965" s="6">
        <f t="shared" si="373"/>
        <v>-21.921829645568874</v>
      </c>
      <c r="H5965" s="6">
        <f t="shared" si="374"/>
        <v>-4.1440131655139645</v>
      </c>
      <c r="I5965" s="7">
        <f>B5965+ProxiPrognose2030!H5965</f>
        <v>297.85598683448603</v>
      </c>
      <c r="J5965">
        <f t="shared" si="375"/>
        <v>2</v>
      </c>
      <c r="K5965">
        <f t="shared" si="376"/>
        <v>0</v>
      </c>
      <c r="L5965" s="20">
        <v>2</v>
      </c>
    </row>
    <row r="5966" spans="1:12" ht="14.4">
      <c r="A5966" s="2">
        <v>5965</v>
      </c>
      <c r="B5966">
        <v>314</v>
      </c>
      <c r="C5966">
        <v>2</v>
      </c>
      <c r="D5966" s="7">
        <f>Groei2030!B5966</f>
        <v>-17</v>
      </c>
      <c r="E5966" s="7">
        <f>Groei2030!C5966</f>
        <v>6</v>
      </c>
      <c r="F5966" s="6">
        <v>6.8013562499999999E-2</v>
      </c>
      <c r="G5966" s="6">
        <f t="shared" si="373"/>
        <v>-40.43311214583121</v>
      </c>
      <c r="H5966" s="6">
        <f t="shared" si="374"/>
        <v>-7.6433104245427614</v>
      </c>
      <c r="I5966" s="7">
        <f>B5966+ProxiPrognose2030!H5966</f>
        <v>306.35668957545727</v>
      </c>
      <c r="J5966">
        <f t="shared" si="375"/>
        <v>2</v>
      </c>
      <c r="K5966">
        <f t="shared" si="376"/>
        <v>0</v>
      </c>
      <c r="L5966" s="20">
        <v>2</v>
      </c>
    </row>
    <row r="5967" spans="1:12" ht="14.4">
      <c r="A5967" s="2">
        <v>5966</v>
      </c>
      <c r="B5967">
        <v>383</v>
      </c>
      <c r="C5967">
        <v>2</v>
      </c>
      <c r="D5967" s="7">
        <f>Groei2030!B5967</f>
        <v>-20</v>
      </c>
      <c r="E5967" s="7">
        <f>Groei2030!C5967</f>
        <v>2</v>
      </c>
      <c r="F5967" s="6">
        <v>0.15963442651367199</v>
      </c>
      <c r="G5967" s="6">
        <f t="shared" si="373"/>
        <v>-28.189408126289067</v>
      </c>
      <c r="H5967" s="6">
        <f t="shared" si="374"/>
        <v>-5.3288106098845116</v>
      </c>
      <c r="I5967" s="7">
        <f>B5967+ProxiPrognose2030!H5967</f>
        <v>377.6711893901155</v>
      </c>
      <c r="J5967">
        <f t="shared" si="375"/>
        <v>2</v>
      </c>
      <c r="K5967">
        <f t="shared" si="376"/>
        <v>0</v>
      </c>
      <c r="L5967" s="20">
        <v>2</v>
      </c>
    </row>
    <row r="5968" spans="1:12" ht="14.4">
      <c r="A5968" s="2">
        <v>5967</v>
      </c>
      <c r="B5968">
        <v>352</v>
      </c>
      <c r="C5968">
        <v>2</v>
      </c>
      <c r="D5968" s="7">
        <f>Groei2030!B5968</f>
        <v>-17</v>
      </c>
      <c r="E5968" s="7">
        <f>Groei2030!C5968</f>
        <v>-1</v>
      </c>
      <c r="F5968" s="6">
        <v>0.13611233715820301</v>
      </c>
      <c r="G5968" s="6">
        <f t="shared" si="373"/>
        <v>-33.06092668712067</v>
      </c>
      <c r="H5968" s="6">
        <f t="shared" si="374"/>
        <v>-6.2497025873574046</v>
      </c>
      <c r="I5968" s="7">
        <f>B5968+ProxiPrognose2030!H5968</f>
        <v>345.75029741264257</v>
      </c>
      <c r="J5968">
        <f t="shared" si="375"/>
        <v>2</v>
      </c>
      <c r="K5968">
        <f t="shared" si="376"/>
        <v>0</v>
      </c>
      <c r="L5968" s="20">
        <v>2</v>
      </c>
    </row>
    <row r="5969" spans="1:12" ht="14.4">
      <c r="A5969" s="2">
        <v>5968</v>
      </c>
      <c r="B5969">
        <v>305</v>
      </c>
      <c r="C5969">
        <v>2</v>
      </c>
      <c r="D5969" s="7">
        <f>Groei2030!B5969</f>
        <v>-5</v>
      </c>
      <c r="E5969" s="7">
        <f>Groei2030!C5969</f>
        <v>0</v>
      </c>
      <c r="F5969" s="6">
        <v>9.0326685058593703E-2</v>
      </c>
      <c r="G5969" s="6">
        <f t="shared" si="373"/>
        <v>-13.838656861913419</v>
      </c>
      <c r="H5969" s="6">
        <f t="shared" si="374"/>
        <v>-2.6160031875072627</v>
      </c>
      <c r="I5969" s="7">
        <f>B5969+ProxiPrognose2030!H5969</f>
        <v>302.38399681249274</v>
      </c>
      <c r="J5969">
        <f t="shared" si="375"/>
        <v>2</v>
      </c>
      <c r="K5969">
        <f t="shared" si="376"/>
        <v>0</v>
      </c>
      <c r="L5969" s="20">
        <v>2</v>
      </c>
    </row>
    <row r="5970" spans="1:12" ht="14.4">
      <c r="A5970" s="2">
        <v>5969</v>
      </c>
      <c r="B5970">
        <v>584</v>
      </c>
      <c r="C5970">
        <v>3</v>
      </c>
      <c r="D5970" s="7">
        <f>Groei2030!B5970</f>
        <v>17</v>
      </c>
      <c r="E5970" s="7">
        <f>Groei2030!C5970</f>
        <v>4</v>
      </c>
      <c r="F5970" s="6">
        <v>0.27180863159179702</v>
      </c>
      <c r="G5970" s="6">
        <f t="shared" si="373"/>
        <v>19.315059898040563</v>
      </c>
      <c r="H5970" s="6">
        <f t="shared" si="374"/>
        <v>3.6512400563403711</v>
      </c>
      <c r="I5970" s="7">
        <f>B5970+ProxiPrognose2030!H5970</f>
        <v>587.65124005634038</v>
      </c>
      <c r="J5970">
        <f t="shared" si="375"/>
        <v>3</v>
      </c>
      <c r="K5970">
        <f t="shared" si="376"/>
        <v>0</v>
      </c>
      <c r="L5970" s="20">
        <v>3</v>
      </c>
    </row>
    <row r="5971" spans="1:12" ht="14.4">
      <c r="A5971" s="2">
        <v>5970</v>
      </c>
      <c r="B5971">
        <v>620</v>
      </c>
      <c r="C5971">
        <v>4</v>
      </c>
      <c r="D5971" s="7">
        <f>Groei2030!B5971</f>
        <v>-4</v>
      </c>
      <c r="E5971" s="7">
        <f>Groei2030!C5971</f>
        <v>0</v>
      </c>
      <c r="F5971" s="6">
        <v>0.874749466552734</v>
      </c>
      <c r="G5971" s="6">
        <f t="shared" si="373"/>
        <v>-1.1431844639366984</v>
      </c>
      <c r="H5971" s="6">
        <f t="shared" si="374"/>
        <v>-0.21610292323945149</v>
      </c>
      <c r="I5971" s="7">
        <f>B5971+ProxiPrognose2030!H5971</f>
        <v>619.78389707676058</v>
      </c>
      <c r="J5971">
        <f t="shared" si="375"/>
        <v>4</v>
      </c>
      <c r="K5971">
        <f t="shared" si="376"/>
        <v>0</v>
      </c>
      <c r="L5971" s="20">
        <v>4</v>
      </c>
    </row>
    <row r="5972" spans="1:12" ht="14.4">
      <c r="A5972" s="2">
        <v>5971</v>
      </c>
      <c r="B5972">
        <v>0</v>
      </c>
      <c r="C5972">
        <v>0</v>
      </c>
      <c r="D5972" s="7">
        <f>Groei2030!B5972</f>
        <v>0</v>
      </c>
      <c r="E5972" s="7">
        <f>Groei2030!C5972</f>
        <v>0</v>
      </c>
      <c r="F5972" s="6">
        <v>0</v>
      </c>
      <c r="G5972" s="6">
        <f t="shared" si="373"/>
        <v>0</v>
      </c>
      <c r="H5972" s="6">
        <f t="shared" si="374"/>
        <v>0</v>
      </c>
      <c r="I5972" s="7">
        <f>B5972+ProxiPrognose2030!H5972</f>
        <v>0</v>
      </c>
      <c r="J5972">
        <f t="shared" si="375"/>
        <v>0</v>
      </c>
      <c r="K5972">
        <f t="shared" si="376"/>
        <v>0</v>
      </c>
      <c r="L5972" s="20">
        <v>0</v>
      </c>
    </row>
    <row r="5973" spans="1:12" ht="14.4">
      <c r="A5973" s="2">
        <v>5972</v>
      </c>
      <c r="B5973">
        <v>448</v>
      </c>
      <c r="C5973">
        <v>3</v>
      </c>
      <c r="D5973" s="7">
        <f>Groei2030!B5973</f>
        <v>14</v>
      </c>
      <c r="E5973" s="7">
        <f>Groei2030!C5973</f>
        <v>-2</v>
      </c>
      <c r="F5973" s="6">
        <v>7.0339562011718704E-2</v>
      </c>
      <c r="G5973" s="6">
        <f t="shared" si="373"/>
        <v>42.65025135499414</v>
      </c>
      <c r="H5973" s="6">
        <f t="shared" si="374"/>
        <v>8.0624293676737508</v>
      </c>
      <c r="I5973" s="7">
        <f>B5973+ProxiPrognose2030!H5973</f>
        <v>456.06242936767376</v>
      </c>
      <c r="J5973">
        <f t="shared" si="375"/>
        <v>3</v>
      </c>
      <c r="K5973">
        <f t="shared" si="376"/>
        <v>0</v>
      </c>
      <c r="L5973" s="20">
        <v>3</v>
      </c>
    </row>
    <row r="5974" spans="1:12" ht="14.4">
      <c r="A5974" s="2">
        <v>5973</v>
      </c>
      <c r="B5974">
        <v>527</v>
      </c>
      <c r="C5974">
        <v>3</v>
      </c>
      <c r="D5974" s="7">
        <f>Groei2030!B5974</f>
        <v>-9</v>
      </c>
      <c r="E5974" s="7">
        <f>Groei2030!C5974</f>
        <v>7</v>
      </c>
      <c r="F5974" s="6">
        <v>9.0027544921874994E-2</v>
      </c>
      <c r="G5974" s="6">
        <f t="shared" si="373"/>
        <v>-5.5538557719628479</v>
      </c>
      <c r="H5974" s="6">
        <f t="shared" si="374"/>
        <v>-1.0498782177623531</v>
      </c>
      <c r="I5974" s="7">
        <f>B5974+ProxiPrognose2030!H5974</f>
        <v>525.9501217822376</v>
      </c>
      <c r="J5974">
        <f t="shared" si="375"/>
        <v>3</v>
      </c>
      <c r="K5974">
        <f t="shared" si="376"/>
        <v>0</v>
      </c>
      <c r="L5974" s="20">
        <v>3</v>
      </c>
    </row>
    <row r="5975" spans="1:12" ht="14.4">
      <c r="A5975" s="2">
        <v>5974</v>
      </c>
      <c r="B5975">
        <v>494</v>
      </c>
      <c r="C5975">
        <v>3</v>
      </c>
      <c r="D5975" s="7">
        <f>Groei2030!B5975</f>
        <v>12</v>
      </c>
      <c r="E5975" s="7">
        <f>Groei2030!C5975</f>
        <v>3</v>
      </c>
      <c r="F5975" s="6">
        <v>8.1152958984374995E-2</v>
      </c>
      <c r="G5975" s="6">
        <f t="shared" si="373"/>
        <v>46.2090359603772</v>
      </c>
      <c r="H5975" s="6">
        <f t="shared" si="374"/>
        <v>8.7351674783321744</v>
      </c>
      <c r="I5975" s="7">
        <f>B5975+ProxiPrognose2030!H5975</f>
        <v>502.73516747833219</v>
      </c>
      <c r="J5975">
        <f t="shared" si="375"/>
        <v>3</v>
      </c>
      <c r="K5975">
        <f t="shared" si="376"/>
        <v>0</v>
      </c>
      <c r="L5975" s="20">
        <v>3</v>
      </c>
    </row>
    <row r="5976" spans="1:12" ht="14.4">
      <c r="A5976" s="2">
        <v>5975</v>
      </c>
      <c r="B5976">
        <v>595</v>
      </c>
      <c r="C5976">
        <v>3</v>
      </c>
      <c r="D5976" s="7">
        <f>Groei2030!B5976</f>
        <v>-18</v>
      </c>
      <c r="E5976" s="7">
        <f>Groei2030!C5976</f>
        <v>2</v>
      </c>
      <c r="F5976" s="6">
        <v>8.6837230712890595E-2</v>
      </c>
      <c r="G5976" s="6">
        <f t="shared" si="373"/>
        <v>-46.063191642133035</v>
      </c>
      <c r="H5976" s="6">
        <f t="shared" si="374"/>
        <v>-8.7075976639192874</v>
      </c>
      <c r="I5976" s="7">
        <f>B5976+ProxiPrognose2030!H5976</f>
        <v>586.29240233608073</v>
      </c>
      <c r="J5976">
        <f t="shared" si="375"/>
        <v>3</v>
      </c>
      <c r="K5976">
        <f t="shared" si="376"/>
        <v>0</v>
      </c>
      <c r="L5976" s="20">
        <v>3</v>
      </c>
    </row>
    <row r="5977" spans="1:12" ht="14.4">
      <c r="A5977" s="2">
        <v>5976</v>
      </c>
      <c r="B5977">
        <v>505</v>
      </c>
      <c r="C5977">
        <v>3</v>
      </c>
      <c r="D5977" s="7">
        <f>Groei2030!B5977</f>
        <v>11</v>
      </c>
      <c r="E5977" s="7">
        <f>Groei2030!C5977</f>
        <v>-3</v>
      </c>
      <c r="F5977" s="6">
        <v>0.10780540234375</v>
      </c>
      <c r="G5977" s="6">
        <f t="shared" si="373"/>
        <v>18.551945974124457</v>
      </c>
      <c r="H5977" s="6">
        <f t="shared" si="374"/>
        <v>3.50698411609158</v>
      </c>
      <c r="I5977" s="7">
        <f>B5977+ProxiPrognose2030!H5977</f>
        <v>508.50698411609159</v>
      </c>
      <c r="J5977">
        <f t="shared" si="375"/>
        <v>3</v>
      </c>
      <c r="K5977">
        <f t="shared" si="376"/>
        <v>0</v>
      </c>
      <c r="L5977" s="20">
        <v>3</v>
      </c>
    </row>
    <row r="5978" spans="1:12" ht="14.4">
      <c r="A5978" s="2">
        <v>5977</v>
      </c>
      <c r="B5978">
        <v>755</v>
      </c>
      <c r="C5978">
        <v>4</v>
      </c>
      <c r="D5978" s="7">
        <f>Groei2030!B5978</f>
        <v>58</v>
      </c>
      <c r="E5978" s="7">
        <f>Groei2030!C5978</f>
        <v>-13</v>
      </c>
      <c r="F5978" s="6">
        <v>0.12329151953125</v>
      </c>
      <c r="G5978" s="6">
        <f t="shared" si="373"/>
        <v>91.247151813621102</v>
      </c>
      <c r="H5978" s="6">
        <f t="shared" si="374"/>
        <v>17.248989000684517</v>
      </c>
      <c r="I5978" s="7">
        <f>B5978+ProxiPrognose2030!H5978</f>
        <v>772.24898900068456</v>
      </c>
      <c r="J5978">
        <f t="shared" si="375"/>
        <v>4</v>
      </c>
      <c r="K5978">
        <f t="shared" si="376"/>
        <v>0</v>
      </c>
      <c r="L5978" s="20">
        <v>4</v>
      </c>
    </row>
    <row r="5979" spans="1:12" ht="14.4">
      <c r="A5979" s="2">
        <v>5978</v>
      </c>
      <c r="B5979">
        <v>702</v>
      </c>
      <c r="C5979">
        <v>4</v>
      </c>
      <c r="D5979" s="7">
        <f>Groei2030!B5979</f>
        <v>-24</v>
      </c>
      <c r="E5979" s="7">
        <f>Groei2030!C5979</f>
        <v>-8</v>
      </c>
      <c r="F5979" s="6">
        <v>0.12947474609375001</v>
      </c>
      <c r="G5979" s="6">
        <f t="shared" si="373"/>
        <v>-61.788111128693501</v>
      </c>
      <c r="H5979" s="6">
        <f t="shared" si="374"/>
        <v>-11.680172236047921</v>
      </c>
      <c r="I5979" s="7">
        <f>B5979+ProxiPrognose2030!H5979</f>
        <v>690.31982776395205</v>
      </c>
      <c r="J5979">
        <f t="shared" si="375"/>
        <v>4</v>
      </c>
      <c r="K5979">
        <f t="shared" si="376"/>
        <v>0</v>
      </c>
      <c r="L5979" s="20">
        <v>4</v>
      </c>
    </row>
    <row r="5980" spans="1:12" ht="14.4">
      <c r="A5980" s="2">
        <v>5979</v>
      </c>
      <c r="B5980">
        <v>643</v>
      </c>
      <c r="C5980">
        <v>4</v>
      </c>
      <c r="D5980" s="7">
        <f>Groei2030!B5980</f>
        <v>14</v>
      </c>
      <c r="E5980" s="7">
        <f>Groei2030!C5980</f>
        <v>9</v>
      </c>
      <c r="F5980" s="6">
        <v>8.7244229248046895E-2</v>
      </c>
      <c r="G5980" s="6">
        <f t="shared" si="373"/>
        <v>65.906937909348585</v>
      </c>
      <c r="H5980" s="6">
        <f t="shared" si="374"/>
        <v>12.458778432769108</v>
      </c>
      <c r="I5980" s="7">
        <f>B5980+ProxiPrognose2030!H5980</f>
        <v>655.45877843276912</v>
      </c>
      <c r="J5980">
        <f t="shared" si="375"/>
        <v>4</v>
      </c>
      <c r="K5980">
        <f t="shared" si="376"/>
        <v>0</v>
      </c>
      <c r="L5980" s="20">
        <v>4</v>
      </c>
    </row>
    <row r="5981" spans="1:12" ht="14.4">
      <c r="A5981" s="2">
        <v>5980</v>
      </c>
      <c r="B5981">
        <v>565</v>
      </c>
      <c r="C5981">
        <v>3</v>
      </c>
      <c r="D5981" s="7">
        <f>Groei2030!B5981</f>
        <v>31</v>
      </c>
      <c r="E5981" s="7">
        <f>Groei2030!C5981</f>
        <v>-8</v>
      </c>
      <c r="F5981" s="6">
        <v>5.5027016845703103E-2</v>
      </c>
      <c r="G5981" s="6">
        <f t="shared" si="373"/>
        <v>104.49412542430056</v>
      </c>
      <c r="H5981" s="6">
        <f t="shared" si="374"/>
        <v>19.753142802325247</v>
      </c>
      <c r="I5981" s="7">
        <f>B5981+ProxiPrognose2030!H5981</f>
        <v>584.75314280232521</v>
      </c>
      <c r="J5981">
        <f t="shared" si="375"/>
        <v>3</v>
      </c>
      <c r="K5981">
        <f t="shared" si="376"/>
        <v>0</v>
      </c>
      <c r="L5981" s="20">
        <v>3</v>
      </c>
    </row>
    <row r="5982" spans="1:12" ht="14.4">
      <c r="A5982" s="2">
        <v>5981</v>
      </c>
      <c r="B5982">
        <v>653</v>
      </c>
      <c r="C5982">
        <v>4</v>
      </c>
      <c r="D5982" s="7">
        <f>Groei2030!B5982</f>
        <v>357</v>
      </c>
      <c r="E5982" s="7">
        <f>Groei2030!C5982</f>
        <v>17</v>
      </c>
      <c r="F5982" s="6">
        <v>0.208857669677734</v>
      </c>
      <c r="G5982" s="6">
        <f t="shared" si="373"/>
        <v>447.67328939497349</v>
      </c>
      <c r="H5982" s="6">
        <f t="shared" si="374"/>
        <v>84.626330698482704</v>
      </c>
      <c r="I5982" s="7">
        <f>B5982+ProxiPrognose2030!H5982</f>
        <v>737.62633069848266</v>
      </c>
      <c r="J5982">
        <f t="shared" si="375"/>
        <v>4</v>
      </c>
      <c r="K5982">
        <f t="shared" si="376"/>
        <v>0</v>
      </c>
      <c r="L5982" s="20">
        <v>4</v>
      </c>
    </row>
    <row r="5983" spans="1:12" ht="14.4">
      <c r="A5983" s="2">
        <v>5982</v>
      </c>
      <c r="B5983">
        <v>0</v>
      </c>
      <c r="C5983">
        <v>0</v>
      </c>
      <c r="D5983" s="7">
        <f>Groei2030!B5983</f>
        <v>0</v>
      </c>
      <c r="E5983" s="7">
        <f>Groei2030!C5983</f>
        <v>0</v>
      </c>
      <c r="F5983" s="6">
        <v>0</v>
      </c>
      <c r="G5983" s="6">
        <f t="shared" si="373"/>
        <v>0</v>
      </c>
      <c r="H5983" s="6">
        <f t="shared" si="374"/>
        <v>0</v>
      </c>
      <c r="I5983" s="7">
        <f>B5983+ProxiPrognose2030!H5983</f>
        <v>0</v>
      </c>
      <c r="J5983">
        <f t="shared" si="375"/>
        <v>0</v>
      </c>
      <c r="K5983">
        <f t="shared" si="376"/>
        <v>0</v>
      </c>
      <c r="L5983" s="20">
        <v>0</v>
      </c>
    </row>
    <row r="5984" spans="1:12" ht="14.4">
      <c r="A5984" s="2">
        <v>5983</v>
      </c>
      <c r="B5984">
        <v>763</v>
      </c>
      <c r="C5984">
        <v>4</v>
      </c>
      <c r="D5984" s="7">
        <f>Groei2030!B5984</f>
        <v>0</v>
      </c>
      <c r="E5984" s="7">
        <f>Groei2030!C5984</f>
        <v>24</v>
      </c>
      <c r="F5984" s="6">
        <v>9.8178334960937502E-2</v>
      </c>
      <c r="G5984" s="6">
        <f t="shared" si="373"/>
        <v>61.113279242179424</v>
      </c>
      <c r="H5984" s="6">
        <f t="shared" si="374"/>
        <v>11.55260477167853</v>
      </c>
      <c r="I5984" s="7">
        <f>B5984+ProxiPrognose2030!H5984</f>
        <v>774.55260477167849</v>
      </c>
      <c r="J5984">
        <f t="shared" si="375"/>
        <v>4</v>
      </c>
      <c r="K5984">
        <f t="shared" si="376"/>
        <v>0</v>
      </c>
      <c r="L5984" s="20">
        <v>4</v>
      </c>
    </row>
    <row r="5985" spans="1:12" ht="14.4">
      <c r="A5985" s="2">
        <v>5984</v>
      </c>
      <c r="B5985">
        <v>0</v>
      </c>
      <c r="C5985">
        <v>0</v>
      </c>
      <c r="D5985" s="7">
        <f>Groei2030!B5985</f>
        <v>0</v>
      </c>
      <c r="E5985" s="7">
        <f>Groei2030!C5985</f>
        <v>0</v>
      </c>
      <c r="F5985" s="6">
        <v>0</v>
      </c>
      <c r="G5985" s="6">
        <f t="shared" si="373"/>
        <v>0</v>
      </c>
      <c r="H5985" s="6">
        <f t="shared" si="374"/>
        <v>0</v>
      </c>
      <c r="I5985" s="7">
        <f>B5985+ProxiPrognose2030!H5985</f>
        <v>0</v>
      </c>
      <c r="J5985">
        <f t="shared" si="375"/>
        <v>0</v>
      </c>
      <c r="K5985">
        <f t="shared" si="376"/>
        <v>0</v>
      </c>
      <c r="L5985" s="20">
        <v>0</v>
      </c>
    </row>
    <row r="5986" spans="1:12" ht="14.4">
      <c r="A5986" s="2">
        <v>5985</v>
      </c>
      <c r="B5986">
        <v>1591</v>
      </c>
      <c r="C5986">
        <v>5</v>
      </c>
      <c r="D5986" s="7">
        <f>Groei2030!B5986</f>
        <v>41</v>
      </c>
      <c r="E5986" s="7">
        <f>Groei2030!C5986</f>
        <v>-1</v>
      </c>
      <c r="F5986" s="6">
        <v>0.16603754052734401</v>
      </c>
      <c r="G5986" s="6">
        <f t="shared" si="373"/>
        <v>60.227343576877075</v>
      </c>
      <c r="H5986" s="6">
        <f t="shared" si="374"/>
        <v>11.385131110940845</v>
      </c>
      <c r="I5986" s="7">
        <f>B5986+ProxiPrognose2030!H5986</f>
        <v>1602.3851311109408</v>
      </c>
      <c r="J5986">
        <f t="shared" si="375"/>
        <v>5</v>
      </c>
      <c r="K5986">
        <f t="shared" si="376"/>
        <v>0</v>
      </c>
      <c r="L5986" s="20">
        <v>5</v>
      </c>
    </row>
    <row r="5987" spans="1:12" ht="14.4">
      <c r="A5987" s="2">
        <v>5986</v>
      </c>
      <c r="B5987">
        <v>1477</v>
      </c>
      <c r="C5987">
        <v>5</v>
      </c>
      <c r="D5987" s="7">
        <f>Groei2030!B5987</f>
        <v>568</v>
      </c>
      <c r="E5987" s="7">
        <f>Groei2030!C5987</f>
        <v>13</v>
      </c>
      <c r="F5987" s="6">
        <v>0.145146855957031</v>
      </c>
      <c r="G5987" s="6">
        <f t="shared" si="373"/>
        <v>1000.7106185131529</v>
      </c>
      <c r="H5987" s="6">
        <f t="shared" si="374"/>
        <v>189.17024924634271</v>
      </c>
      <c r="I5987" s="7">
        <f>B5987+ProxiPrognose2030!H5987</f>
        <v>1666.1702492463428</v>
      </c>
      <c r="J5987">
        <f t="shared" si="375"/>
        <v>5</v>
      </c>
      <c r="K5987">
        <f t="shared" si="376"/>
        <v>0</v>
      </c>
      <c r="L5987" s="20">
        <v>5</v>
      </c>
    </row>
    <row r="5988" spans="1:12" ht="14.4">
      <c r="A5988" s="2">
        <v>5987</v>
      </c>
      <c r="B5988">
        <v>1339</v>
      </c>
      <c r="C5988">
        <v>5</v>
      </c>
      <c r="D5988" s="7">
        <f>Groei2030!B5988</f>
        <v>-11</v>
      </c>
      <c r="E5988" s="7">
        <f>Groei2030!C5988</f>
        <v>46</v>
      </c>
      <c r="F5988" s="6">
        <v>0.16276059936523399</v>
      </c>
      <c r="G5988" s="6">
        <f t="shared" si="373"/>
        <v>53.759939654467864</v>
      </c>
      <c r="H5988" s="6">
        <f t="shared" si="374"/>
        <v>10.162559480995816</v>
      </c>
      <c r="I5988" s="7">
        <f>B5988+ProxiPrognose2030!H5988</f>
        <v>1349.1625594809959</v>
      </c>
      <c r="J5988">
        <f t="shared" si="375"/>
        <v>5</v>
      </c>
      <c r="K5988">
        <f t="shared" si="376"/>
        <v>0</v>
      </c>
      <c r="L5988" s="20">
        <v>5</v>
      </c>
    </row>
    <row r="5989" spans="1:12" ht="14.4">
      <c r="A5989" s="2">
        <v>5988</v>
      </c>
      <c r="B5989">
        <v>1489</v>
      </c>
      <c r="C5989">
        <v>5</v>
      </c>
      <c r="D5989" s="7">
        <f>Groei2030!B5989</f>
        <v>278</v>
      </c>
      <c r="E5989" s="7">
        <f>Groei2030!C5989</f>
        <v>-24</v>
      </c>
      <c r="F5989" s="6">
        <v>7.0897340087890601E-2</v>
      </c>
      <c r="G5989" s="6">
        <f t="shared" si="373"/>
        <v>895.66124654718772</v>
      </c>
      <c r="H5989" s="6">
        <f t="shared" si="374"/>
        <v>169.31214490495043</v>
      </c>
      <c r="I5989" s="7">
        <f>B5989+ProxiPrognose2030!H5989</f>
        <v>1658.3121449049504</v>
      </c>
      <c r="J5989">
        <f t="shared" si="375"/>
        <v>5</v>
      </c>
      <c r="K5989">
        <f t="shared" si="376"/>
        <v>0</v>
      </c>
      <c r="L5989" s="20">
        <v>5</v>
      </c>
    </row>
    <row r="5990" spans="1:12" ht="14.4">
      <c r="A5990" s="2">
        <v>5989</v>
      </c>
      <c r="B5990">
        <v>1376</v>
      </c>
      <c r="C5990">
        <v>5</v>
      </c>
      <c r="D5990" s="7">
        <f>Groei2030!B5990</f>
        <v>0</v>
      </c>
      <c r="E5990" s="7">
        <f>Groei2030!C5990</f>
        <v>-7</v>
      </c>
      <c r="F5990" s="6">
        <v>0.109653985839844</v>
      </c>
      <c r="G5990" s="6">
        <f t="shared" si="373"/>
        <v>-15.959292191676246</v>
      </c>
      <c r="H5990" s="6">
        <f t="shared" si="374"/>
        <v>-3.016879431318761</v>
      </c>
      <c r="I5990" s="7">
        <f>B5990+ProxiPrognose2030!H5990</f>
        <v>1372.9831205686812</v>
      </c>
      <c r="J5990">
        <f t="shared" si="375"/>
        <v>5</v>
      </c>
      <c r="K5990">
        <f t="shared" si="376"/>
        <v>0</v>
      </c>
      <c r="L5990" s="20">
        <v>5</v>
      </c>
    </row>
    <row r="5991" spans="1:12" ht="14.4">
      <c r="A5991" s="2">
        <v>5990</v>
      </c>
      <c r="B5991">
        <v>1368</v>
      </c>
      <c r="C5991">
        <v>5</v>
      </c>
      <c r="D5991" s="7">
        <f>Groei2030!B5991</f>
        <v>0</v>
      </c>
      <c r="E5991" s="7">
        <f>Groei2030!C5991</f>
        <v>-7</v>
      </c>
      <c r="F5991" s="6">
        <v>8.4801280029296905E-2</v>
      </c>
      <c r="G5991" s="6">
        <f t="shared" si="373"/>
        <v>-20.636480951648547</v>
      </c>
      <c r="H5991" s="6">
        <f t="shared" si="374"/>
        <v>-3.901036096719952</v>
      </c>
      <c r="I5991" s="7">
        <f>B5991+ProxiPrognose2030!H5991</f>
        <v>1364.09896390328</v>
      </c>
      <c r="J5991">
        <f t="shared" si="375"/>
        <v>5</v>
      </c>
      <c r="K5991">
        <f t="shared" si="376"/>
        <v>0</v>
      </c>
      <c r="L5991" s="20">
        <v>5</v>
      </c>
    </row>
    <row r="5992" spans="1:12" ht="14.4">
      <c r="A5992" s="2">
        <v>5991</v>
      </c>
      <c r="B5992">
        <v>1058</v>
      </c>
      <c r="C5992">
        <v>5</v>
      </c>
      <c r="D5992" s="7">
        <f>Groei2030!B5992</f>
        <v>0</v>
      </c>
      <c r="E5992" s="7">
        <f>Groei2030!C5992</f>
        <v>0</v>
      </c>
      <c r="F5992" s="6">
        <v>0.21538018505859399</v>
      </c>
      <c r="G5992" s="6">
        <f t="shared" si="373"/>
        <v>0</v>
      </c>
      <c r="H5992" s="6">
        <f t="shared" si="374"/>
        <v>0</v>
      </c>
      <c r="I5992" s="7">
        <f>B5992+ProxiPrognose2030!H5992</f>
        <v>1058</v>
      </c>
      <c r="J5992">
        <f t="shared" si="375"/>
        <v>5</v>
      </c>
      <c r="K5992">
        <f t="shared" si="376"/>
        <v>0</v>
      </c>
      <c r="L5992" s="20">
        <v>5</v>
      </c>
    </row>
    <row r="5993" spans="1:12" ht="14.4">
      <c r="A5993" s="2">
        <v>5992</v>
      </c>
      <c r="B5993">
        <v>1216</v>
      </c>
      <c r="C5993">
        <v>5</v>
      </c>
      <c r="D5993" s="7">
        <f>Groei2030!B5993</f>
        <v>0</v>
      </c>
      <c r="E5993" s="7">
        <f>Groei2030!C5993</f>
        <v>0</v>
      </c>
      <c r="F5993" s="6">
        <v>0.284816885742187</v>
      </c>
      <c r="G5993" s="6">
        <f t="shared" si="373"/>
        <v>0</v>
      </c>
      <c r="H5993" s="6">
        <f t="shared" si="374"/>
        <v>0</v>
      </c>
      <c r="I5993" s="7">
        <f>B5993+ProxiPrognose2030!H5993</f>
        <v>1216</v>
      </c>
      <c r="J5993">
        <f t="shared" si="375"/>
        <v>5</v>
      </c>
      <c r="K5993">
        <f t="shared" si="376"/>
        <v>0</v>
      </c>
      <c r="L5993" s="20">
        <v>5</v>
      </c>
    </row>
    <row r="5994" spans="1:12" ht="14.4">
      <c r="A5994" s="2">
        <v>5993</v>
      </c>
      <c r="B5994">
        <v>1190</v>
      </c>
      <c r="C5994">
        <v>5</v>
      </c>
      <c r="D5994" s="7">
        <f>Groei2030!B5994</f>
        <v>0</v>
      </c>
      <c r="E5994" s="7">
        <f>Groei2030!C5994</f>
        <v>-2</v>
      </c>
      <c r="F5994" s="6">
        <v>6.6160283691406294E-2</v>
      </c>
      <c r="G5994" s="6">
        <f t="shared" si="373"/>
        <v>-7.5574041116898369</v>
      </c>
      <c r="H5994" s="6">
        <f t="shared" si="374"/>
        <v>-1.4286208150642414</v>
      </c>
      <c r="I5994" s="7">
        <f>B5994+ProxiPrognose2030!H5994</f>
        <v>1188.5713791849357</v>
      </c>
      <c r="J5994">
        <f t="shared" si="375"/>
        <v>5</v>
      </c>
      <c r="K5994">
        <f t="shared" si="376"/>
        <v>0</v>
      </c>
      <c r="L5994" s="20">
        <v>5</v>
      </c>
    </row>
    <row r="5995" spans="1:12" ht="14.4">
      <c r="A5995" s="2">
        <v>5994</v>
      </c>
      <c r="B5995">
        <v>1125</v>
      </c>
      <c r="C5995">
        <v>5</v>
      </c>
      <c r="D5995" s="7">
        <f>Groei2030!B5995</f>
        <v>0</v>
      </c>
      <c r="E5995" s="7">
        <f>Groei2030!C5995</f>
        <v>1</v>
      </c>
      <c r="F5995" s="6">
        <v>6.5806567626953097E-2</v>
      </c>
      <c r="G5995" s="6">
        <f t="shared" si="373"/>
        <v>3.7990129103406516</v>
      </c>
      <c r="H5995" s="6">
        <f t="shared" si="374"/>
        <v>0.71814988853320449</v>
      </c>
      <c r="I5995" s="7">
        <f>B5995+ProxiPrognose2030!H5995</f>
        <v>1125.7181498885332</v>
      </c>
      <c r="J5995">
        <f t="shared" si="375"/>
        <v>5</v>
      </c>
      <c r="K5995">
        <f t="shared" si="376"/>
        <v>0</v>
      </c>
      <c r="L5995" s="20">
        <v>5</v>
      </c>
    </row>
    <row r="5996" spans="1:12" ht="14.4">
      <c r="A5996" s="2">
        <v>5995</v>
      </c>
      <c r="B5996">
        <v>1152</v>
      </c>
      <c r="C5996">
        <v>5</v>
      </c>
      <c r="D5996" s="7">
        <f>Groei2030!B5996</f>
        <v>0</v>
      </c>
      <c r="E5996" s="7">
        <f>Groei2030!C5996</f>
        <v>0</v>
      </c>
      <c r="F5996" s="6">
        <v>4.3707250000000003E-2</v>
      </c>
      <c r="G5996" s="6">
        <f t="shared" si="373"/>
        <v>0</v>
      </c>
      <c r="H5996" s="6">
        <f t="shared" si="374"/>
        <v>0</v>
      </c>
      <c r="I5996" s="7">
        <f>B5996+ProxiPrognose2030!H5996</f>
        <v>1152</v>
      </c>
      <c r="J5996">
        <f t="shared" si="375"/>
        <v>5</v>
      </c>
      <c r="K5996">
        <f t="shared" si="376"/>
        <v>0</v>
      </c>
      <c r="L5996" s="20">
        <v>5</v>
      </c>
    </row>
    <row r="5997" spans="1:12" ht="14.4">
      <c r="A5997" s="2">
        <v>5996</v>
      </c>
      <c r="B5997">
        <v>971</v>
      </c>
      <c r="C5997">
        <v>5</v>
      </c>
      <c r="D5997" s="7">
        <f>Groei2030!B5997</f>
        <v>-1</v>
      </c>
      <c r="E5997" s="7">
        <f>Groei2030!C5997</f>
        <v>-2</v>
      </c>
      <c r="F5997" s="6">
        <v>8.9014078125000007E-2</v>
      </c>
      <c r="G5997" s="6">
        <f t="shared" si="373"/>
        <v>-8.4256335154849964</v>
      </c>
      <c r="H5997" s="6">
        <f t="shared" si="374"/>
        <v>-1.592747356424385</v>
      </c>
      <c r="I5997" s="7">
        <f>B5997+ProxiPrognose2030!H5997</f>
        <v>969.40725264357559</v>
      </c>
      <c r="J5997">
        <f t="shared" si="375"/>
        <v>5</v>
      </c>
      <c r="K5997">
        <f t="shared" si="376"/>
        <v>0</v>
      </c>
      <c r="L5997" s="20">
        <v>5</v>
      </c>
    </row>
    <row r="5998" spans="1:12" ht="14.4">
      <c r="A5998" s="2">
        <v>5997</v>
      </c>
      <c r="B5998">
        <v>964</v>
      </c>
      <c r="C5998">
        <v>5</v>
      </c>
      <c r="D5998" s="7">
        <f>Groei2030!B5998</f>
        <v>-2</v>
      </c>
      <c r="E5998" s="7">
        <f>Groei2030!C5998</f>
        <v>0</v>
      </c>
      <c r="F5998" s="6">
        <v>7.89585639648437E-2</v>
      </c>
      <c r="G5998" s="6">
        <f t="shared" si="373"/>
        <v>-6.3324353292775815</v>
      </c>
      <c r="H5998" s="6">
        <f t="shared" si="374"/>
        <v>-1.1970577181999209</v>
      </c>
      <c r="I5998" s="7">
        <f>B5998+ProxiPrognose2030!H5998</f>
        <v>962.80294228180003</v>
      </c>
      <c r="J5998">
        <f t="shared" si="375"/>
        <v>5</v>
      </c>
      <c r="K5998">
        <f t="shared" si="376"/>
        <v>0</v>
      </c>
      <c r="L5998" s="20">
        <v>5</v>
      </c>
    </row>
    <row r="5999" spans="1:12" ht="14.4">
      <c r="A5999" s="2">
        <v>5998</v>
      </c>
      <c r="B5999">
        <v>894</v>
      </c>
      <c r="C5999">
        <v>4</v>
      </c>
      <c r="D5999" s="7">
        <f>Groei2030!B5999</f>
        <v>-50</v>
      </c>
      <c r="E5999" s="7">
        <f>Groei2030!C5999</f>
        <v>-1</v>
      </c>
      <c r="F5999" s="6">
        <v>5.5304814453124997E-2</v>
      </c>
      <c r="G5999" s="6">
        <f t="shared" si="373"/>
        <v>-230.5405076588149</v>
      </c>
      <c r="H5999" s="6">
        <f t="shared" si="374"/>
        <v>-43.580436230399791</v>
      </c>
      <c r="I5999" s="7">
        <f>B5999+ProxiPrognose2030!H5999</f>
        <v>850.41956376960024</v>
      </c>
      <c r="J5999">
        <f t="shared" si="375"/>
        <v>4</v>
      </c>
      <c r="K5999">
        <f t="shared" si="376"/>
        <v>0</v>
      </c>
      <c r="L5999" s="20">
        <v>4</v>
      </c>
    </row>
    <row r="6000" spans="1:12" ht="14.4">
      <c r="A6000" s="2">
        <v>5999</v>
      </c>
      <c r="B6000">
        <v>926</v>
      </c>
      <c r="C6000">
        <v>5</v>
      </c>
      <c r="D6000" s="7">
        <f>Groei2030!B6000</f>
        <v>-127</v>
      </c>
      <c r="E6000" s="7">
        <f>Groei2030!C6000</f>
        <v>-4</v>
      </c>
      <c r="F6000" s="6">
        <v>0.12882608447265601</v>
      </c>
      <c r="G6000" s="6">
        <f t="shared" si="373"/>
        <v>-254.21870216781568</v>
      </c>
      <c r="H6000" s="6">
        <f t="shared" si="374"/>
        <v>-48.056465438150411</v>
      </c>
      <c r="I6000" s="7">
        <f>B6000+ProxiPrognose2030!H6000</f>
        <v>877.94353456184956</v>
      </c>
      <c r="J6000">
        <f t="shared" si="375"/>
        <v>5</v>
      </c>
      <c r="K6000">
        <f t="shared" si="376"/>
        <v>0</v>
      </c>
      <c r="L6000" s="20">
        <v>5</v>
      </c>
    </row>
    <row r="6001" spans="1:12" ht="14.4">
      <c r="A6001" s="2">
        <v>6000</v>
      </c>
      <c r="B6001">
        <v>883</v>
      </c>
      <c r="C6001">
        <v>4</v>
      </c>
      <c r="D6001" s="7">
        <f>Groei2030!B6001</f>
        <v>-1</v>
      </c>
      <c r="E6001" s="7">
        <f>Groei2030!C6001</f>
        <v>1</v>
      </c>
      <c r="F6001" s="6">
        <v>4.7280159667968703E-2</v>
      </c>
      <c r="G6001" s="6">
        <f t="shared" si="373"/>
        <v>0</v>
      </c>
      <c r="H6001" s="6">
        <f t="shared" si="374"/>
        <v>0</v>
      </c>
      <c r="I6001" s="7">
        <f>B6001+ProxiPrognose2030!H6001</f>
        <v>883</v>
      </c>
      <c r="J6001">
        <f t="shared" si="375"/>
        <v>4</v>
      </c>
      <c r="K6001">
        <f t="shared" si="376"/>
        <v>0</v>
      </c>
      <c r="L6001" s="20">
        <v>4</v>
      </c>
    </row>
    <row r="6002" spans="1:12" ht="14.4">
      <c r="A6002" s="2">
        <v>6001</v>
      </c>
      <c r="B6002">
        <v>1052</v>
      </c>
      <c r="C6002">
        <v>5</v>
      </c>
      <c r="D6002" s="7">
        <f>Groei2030!B6002</f>
        <v>-15</v>
      </c>
      <c r="E6002" s="7">
        <f>Groei2030!C6002</f>
        <v>7</v>
      </c>
      <c r="F6002" s="6">
        <v>0.12462415112304701</v>
      </c>
      <c r="G6002" s="6">
        <f t="shared" si="373"/>
        <v>-16.048253745177455</v>
      </c>
      <c r="H6002" s="6">
        <f t="shared" si="374"/>
        <v>-3.0336963601469669</v>
      </c>
      <c r="I6002" s="7">
        <f>B6002+ProxiPrognose2030!H6002</f>
        <v>1048.9663036398531</v>
      </c>
      <c r="J6002">
        <f t="shared" si="375"/>
        <v>5</v>
      </c>
      <c r="K6002">
        <f t="shared" si="376"/>
        <v>0</v>
      </c>
      <c r="L6002" s="20">
        <v>5</v>
      </c>
    </row>
    <row r="6003" spans="1:12" ht="14.4">
      <c r="A6003" s="2">
        <v>6002</v>
      </c>
      <c r="B6003">
        <v>972</v>
      </c>
      <c r="C6003">
        <v>5</v>
      </c>
      <c r="D6003" s="7">
        <f>Groei2030!B6003</f>
        <v>257</v>
      </c>
      <c r="E6003" s="7">
        <f>Groei2030!C6003</f>
        <v>-3</v>
      </c>
      <c r="F6003" s="6">
        <v>0.17536085888671901</v>
      </c>
      <c r="G6003" s="6">
        <f t="shared" si="373"/>
        <v>362.1104527152221</v>
      </c>
      <c r="H6003" s="6">
        <f t="shared" si="374"/>
        <v>68.451881420646899</v>
      </c>
      <c r="I6003" s="7">
        <f>B6003+ProxiPrognose2030!H6003</f>
        <v>1040.4518814206469</v>
      </c>
      <c r="J6003">
        <f t="shared" si="375"/>
        <v>5</v>
      </c>
      <c r="K6003">
        <f t="shared" si="376"/>
        <v>0</v>
      </c>
      <c r="L6003" s="20">
        <v>5</v>
      </c>
    </row>
    <row r="6004" spans="1:12" ht="14.4">
      <c r="A6004" s="2">
        <v>6003</v>
      </c>
      <c r="B6004">
        <v>925</v>
      </c>
      <c r="C6004">
        <v>5</v>
      </c>
      <c r="D6004" s="7">
        <f>Groei2030!B6004</f>
        <v>166</v>
      </c>
      <c r="E6004" s="7">
        <f>Groei2030!C6004</f>
        <v>0</v>
      </c>
      <c r="F6004" s="6">
        <v>0.146003257568359</v>
      </c>
      <c r="G6004" s="6">
        <f t="shared" si="373"/>
        <v>284.24023334253087</v>
      </c>
      <c r="H6004" s="6">
        <f t="shared" si="374"/>
        <v>53.731613108228899</v>
      </c>
      <c r="I6004" s="7">
        <f>B6004+ProxiPrognose2030!H6004</f>
        <v>978.73161310822888</v>
      </c>
      <c r="J6004">
        <f t="shared" si="375"/>
        <v>5</v>
      </c>
      <c r="K6004">
        <f t="shared" si="376"/>
        <v>0</v>
      </c>
      <c r="L6004" s="20">
        <v>5</v>
      </c>
    </row>
    <row r="6005" spans="1:12" ht="14.4">
      <c r="A6005" s="2">
        <v>6004</v>
      </c>
      <c r="B6005">
        <v>877</v>
      </c>
      <c r="C6005">
        <v>4</v>
      </c>
      <c r="D6005" s="7">
        <f>Groei2030!B6005</f>
        <v>33</v>
      </c>
      <c r="E6005" s="7">
        <f>Groei2030!C6005</f>
        <v>-4</v>
      </c>
      <c r="F6005" s="6">
        <v>0.30047351367187503</v>
      </c>
      <c r="G6005" s="6">
        <f t="shared" si="373"/>
        <v>24.12858262082025</v>
      </c>
      <c r="H6005" s="6">
        <f t="shared" si="374"/>
        <v>4.561168737395132</v>
      </c>
      <c r="I6005" s="7">
        <f>B6005+ProxiPrognose2030!H6005</f>
        <v>881.56116873739518</v>
      </c>
      <c r="J6005">
        <f t="shared" si="375"/>
        <v>4</v>
      </c>
      <c r="K6005">
        <f t="shared" si="376"/>
        <v>0</v>
      </c>
      <c r="L6005" s="20">
        <v>4</v>
      </c>
    </row>
    <row r="6006" spans="1:12" ht="14.4">
      <c r="A6006" s="2">
        <v>6005</v>
      </c>
      <c r="B6006">
        <v>818</v>
      </c>
      <c r="C6006">
        <v>4</v>
      </c>
      <c r="D6006" s="7">
        <f>Groei2030!B6006</f>
        <v>99</v>
      </c>
      <c r="E6006" s="7">
        <f>Groei2030!C6006</f>
        <v>0</v>
      </c>
      <c r="F6006" s="6">
        <v>0.14847062084960899</v>
      </c>
      <c r="G6006" s="6">
        <f t="shared" si="373"/>
        <v>166.69964642412407</v>
      </c>
      <c r="H6006" s="6">
        <f t="shared" si="374"/>
        <v>31.5122204960537</v>
      </c>
      <c r="I6006" s="7">
        <f>B6006+ProxiPrognose2030!H6006</f>
        <v>849.51222049605371</v>
      </c>
      <c r="J6006">
        <f t="shared" si="375"/>
        <v>4</v>
      </c>
      <c r="K6006">
        <f t="shared" si="376"/>
        <v>0</v>
      </c>
      <c r="L6006" s="20">
        <v>4</v>
      </c>
    </row>
    <row r="6007" spans="1:12" ht="14.4">
      <c r="A6007" s="2">
        <v>6006</v>
      </c>
      <c r="B6007">
        <v>760</v>
      </c>
      <c r="C6007">
        <v>4</v>
      </c>
      <c r="D6007" s="7">
        <f>Groei2030!B6007</f>
        <v>82</v>
      </c>
      <c r="E6007" s="7">
        <f>Groei2030!C6007</f>
        <v>9</v>
      </c>
      <c r="F6007" s="6">
        <v>0.21418583593750001</v>
      </c>
      <c r="G6007" s="6">
        <f t="shared" si="373"/>
        <v>106.21617391468645</v>
      </c>
      <c r="H6007" s="6">
        <f t="shared" si="374"/>
        <v>20.078671817521069</v>
      </c>
      <c r="I6007" s="7">
        <f>B6007+ProxiPrognose2030!H6007</f>
        <v>780.07867181752113</v>
      </c>
      <c r="J6007">
        <f t="shared" si="375"/>
        <v>4</v>
      </c>
      <c r="K6007">
        <f t="shared" si="376"/>
        <v>0</v>
      </c>
      <c r="L6007" s="20">
        <v>4</v>
      </c>
    </row>
    <row r="6008" spans="1:12" ht="14.4">
      <c r="A6008" s="2">
        <v>6007</v>
      </c>
      <c r="B6008">
        <v>845</v>
      </c>
      <c r="C6008">
        <v>4</v>
      </c>
      <c r="D6008" s="7">
        <f>Groei2030!B6008</f>
        <v>-4</v>
      </c>
      <c r="E6008" s="7">
        <f>Groei2030!C6008</f>
        <v>-3</v>
      </c>
      <c r="F6008" s="6">
        <v>6.9167292968750002E-2</v>
      </c>
      <c r="G6008" s="6">
        <f t="shared" si="373"/>
        <v>-25.300975719704045</v>
      </c>
      <c r="H6008" s="6">
        <f t="shared" si="374"/>
        <v>-4.7827931417209912</v>
      </c>
      <c r="I6008" s="7">
        <f>B6008+ProxiPrognose2030!H6008</f>
        <v>840.21720685827904</v>
      </c>
      <c r="J6008">
        <f t="shared" si="375"/>
        <v>4</v>
      </c>
      <c r="K6008">
        <f t="shared" si="376"/>
        <v>0</v>
      </c>
      <c r="L6008" s="20">
        <v>4</v>
      </c>
    </row>
    <row r="6009" spans="1:12" ht="14.4">
      <c r="A6009" s="2">
        <v>6008</v>
      </c>
      <c r="B6009">
        <v>783</v>
      </c>
      <c r="C6009">
        <v>4</v>
      </c>
      <c r="D6009" s="7">
        <f>Groei2030!B6009</f>
        <v>28</v>
      </c>
      <c r="E6009" s="7">
        <f>Groei2030!C6009</f>
        <v>-3</v>
      </c>
      <c r="F6009" s="6">
        <v>6.3840519042968794E-2</v>
      </c>
      <c r="G6009" s="6">
        <f t="shared" si="373"/>
        <v>97.900206541136455</v>
      </c>
      <c r="H6009" s="6">
        <f t="shared" si="374"/>
        <v>18.50665530078194</v>
      </c>
      <c r="I6009" s="7">
        <f>B6009+ProxiPrognose2030!H6009</f>
        <v>801.50665530078197</v>
      </c>
      <c r="J6009">
        <f t="shared" si="375"/>
        <v>4</v>
      </c>
      <c r="K6009">
        <f t="shared" si="376"/>
        <v>0</v>
      </c>
      <c r="L6009" s="20">
        <v>4</v>
      </c>
    </row>
    <row r="6010" spans="1:12" ht="14.4">
      <c r="A6010" s="2">
        <v>6009</v>
      </c>
      <c r="B6010">
        <v>704</v>
      </c>
      <c r="C6010">
        <v>4</v>
      </c>
      <c r="D6010" s="7">
        <f>Groei2030!B6010</f>
        <v>-7</v>
      </c>
      <c r="E6010" s="7">
        <f>Groei2030!C6010</f>
        <v>-8</v>
      </c>
      <c r="F6010" s="6">
        <v>9.6795216064453099E-2</v>
      </c>
      <c r="G6010" s="6">
        <f t="shared" si="373"/>
        <v>-38.741584062408464</v>
      </c>
      <c r="H6010" s="6">
        <f t="shared" si="374"/>
        <v>-7.3235508624590668</v>
      </c>
      <c r="I6010" s="7">
        <f>B6010+ProxiPrognose2030!H6010</f>
        <v>696.67644913754089</v>
      </c>
      <c r="J6010">
        <f t="shared" si="375"/>
        <v>4</v>
      </c>
      <c r="K6010">
        <f t="shared" si="376"/>
        <v>0</v>
      </c>
      <c r="L6010" s="20">
        <v>4</v>
      </c>
    </row>
    <row r="6011" spans="1:12" ht="14.4">
      <c r="A6011" s="2">
        <v>6010</v>
      </c>
      <c r="B6011">
        <v>1132</v>
      </c>
      <c r="C6011">
        <v>5</v>
      </c>
      <c r="D6011" s="7">
        <f>Groei2030!B6011</f>
        <v>10</v>
      </c>
      <c r="E6011" s="7">
        <f>Groei2030!C6011</f>
        <v>-41</v>
      </c>
      <c r="F6011" s="6">
        <v>0.22540298754882801</v>
      </c>
      <c r="G6011" s="6">
        <f t="shared" si="373"/>
        <v>-34.382862819514109</v>
      </c>
      <c r="H6011" s="6">
        <f t="shared" si="374"/>
        <v>-6.4995959961274306</v>
      </c>
      <c r="I6011" s="7">
        <f>B6011+ProxiPrognose2030!H6011</f>
        <v>1125.5004040038725</v>
      </c>
      <c r="J6011">
        <f t="shared" si="375"/>
        <v>5</v>
      </c>
      <c r="K6011">
        <f t="shared" si="376"/>
        <v>0</v>
      </c>
      <c r="L6011" s="20">
        <v>5</v>
      </c>
    </row>
    <row r="6012" spans="1:12" ht="14.4">
      <c r="A6012" s="2">
        <v>6011</v>
      </c>
      <c r="B6012">
        <v>1157</v>
      </c>
      <c r="C6012">
        <v>5</v>
      </c>
      <c r="D6012" s="7">
        <f>Groei2030!B6012</f>
        <v>0</v>
      </c>
      <c r="E6012" s="7">
        <f>Groei2030!C6012</f>
        <v>0</v>
      </c>
      <c r="F6012" s="6">
        <v>9.6980891357421897E-2</v>
      </c>
      <c r="G6012" s="6">
        <f t="shared" si="373"/>
        <v>0</v>
      </c>
      <c r="H6012" s="6">
        <f t="shared" si="374"/>
        <v>0</v>
      </c>
      <c r="I6012" s="7">
        <f>B6012+ProxiPrognose2030!H6012</f>
        <v>1157</v>
      </c>
      <c r="J6012">
        <f t="shared" si="375"/>
        <v>5</v>
      </c>
      <c r="K6012">
        <f t="shared" si="376"/>
        <v>0</v>
      </c>
      <c r="L6012" s="20">
        <v>5</v>
      </c>
    </row>
    <row r="6013" spans="1:12" ht="14.4">
      <c r="A6013" s="2">
        <v>6012</v>
      </c>
      <c r="B6013">
        <v>1181</v>
      </c>
      <c r="C6013">
        <v>5</v>
      </c>
      <c r="D6013" s="7">
        <f>Groei2030!B6013</f>
        <v>-12</v>
      </c>
      <c r="E6013" s="7">
        <f>Groei2030!C6013</f>
        <v>-146</v>
      </c>
      <c r="F6013" s="6">
        <v>7.7261229248046903E-2</v>
      </c>
      <c r="G6013" s="6">
        <f t="shared" si="373"/>
        <v>-511.25254392711497</v>
      </c>
      <c r="H6013" s="6">
        <f t="shared" si="374"/>
        <v>-96.645093369965025</v>
      </c>
      <c r="I6013" s="7">
        <f>B6013+ProxiPrognose2030!H6013</f>
        <v>1084.354906630035</v>
      </c>
      <c r="J6013">
        <f t="shared" si="375"/>
        <v>5</v>
      </c>
      <c r="K6013">
        <f t="shared" si="376"/>
        <v>0</v>
      </c>
      <c r="L6013" s="20">
        <v>5</v>
      </c>
    </row>
    <row r="6014" spans="1:12" ht="14.4">
      <c r="A6014" s="2">
        <v>6013</v>
      </c>
      <c r="B6014">
        <v>1241</v>
      </c>
      <c r="C6014">
        <v>5</v>
      </c>
      <c r="D6014" s="7">
        <f>Groei2030!B6014</f>
        <v>-7</v>
      </c>
      <c r="E6014" s="7">
        <f>Groei2030!C6014</f>
        <v>-4</v>
      </c>
      <c r="F6014" s="6">
        <v>0.10607353637695301</v>
      </c>
      <c r="G6014" s="6">
        <f t="shared" si="373"/>
        <v>-25.925410747383197</v>
      </c>
      <c r="H6014" s="6">
        <f t="shared" si="374"/>
        <v>-4.9008337896754623</v>
      </c>
      <c r="I6014" s="7">
        <f>B6014+ProxiPrognose2030!H6014</f>
        <v>1236.0991662103245</v>
      </c>
      <c r="J6014">
        <f t="shared" si="375"/>
        <v>5</v>
      </c>
      <c r="K6014">
        <f t="shared" si="376"/>
        <v>0</v>
      </c>
      <c r="L6014" s="20">
        <v>5</v>
      </c>
    </row>
    <row r="6015" spans="1:12" ht="14.4">
      <c r="A6015" s="2">
        <v>6014</v>
      </c>
      <c r="B6015">
        <v>1188</v>
      </c>
      <c r="C6015">
        <v>5</v>
      </c>
      <c r="D6015" s="7">
        <f>Groei2030!B6015</f>
        <v>-8</v>
      </c>
      <c r="E6015" s="7">
        <f>Groei2030!C6015</f>
        <v>1</v>
      </c>
      <c r="F6015" s="6">
        <v>4.8844045410156203E-2</v>
      </c>
      <c r="G6015" s="6">
        <f t="shared" si="373"/>
        <v>-35.828318176858467</v>
      </c>
      <c r="H6015" s="6">
        <f t="shared" si="374"/>
        <v>-6.7728389748314681</v>
      </c>
      <c r="I6015" s="7">
        <f>B6015+ProxiPrognose2030!H6015</f>
        <v>1181.2271610251685</v>
      </c>
      <c r="J6015">
        <f t="shared" si="375"/>
        <v>5</v>
      </c>
      <c r="K6015">
        <f t="shared" si="376"/>
        <v>0</v>
      </c>
      <c r="L6015" s="20">
        <v>5</v>
      </c>
    </row>
    <row r="6016" spans="1:12" ht="14.4">
      <c r="A6016" s="2">
        <v>6015</v>
      </c>
      <c r="B6016">
        <v>1155</v>
      </c>
      <c r="C6016">
        <v>5</v>
      </c>
      <c r="D6016" s="7">
        <f>Groei2030!B6016</f>
        <v>832</v>
      </c>
      <c r="E6016" s="7">
        <f>Groei2030!C6016</f>
        <v>-6</v>
      </c>
      <c r="F6016" s="6">
        <v>0.145306139648437</v>
      </c>
      <c r="G6016" s="6">
        <f t="shared" si="373"/>
        <v>1421.1374722335845</v>
      </c>
      <c r="H6016" s="6">
        <f t="shared" si="374"/>
        <v>268.64602499689687</v>
      </c>
      <c r="I6016" s="7">
        <f>B6016+ProxiPrognose2030!H6016</f>
        <v>1423.6460249968968</v>
      </c>
      <c r="J6016">
        <f t="shared" si="375"/>
        <v>5</v>
      </c>
      <c r="K6016">
        <f t="shared" si="376"/>
        <v>0</v>
      </c>
      <c r="L6016" s="20">
        <v>5</v>
      </c>
    </row>
    <row r="6017" spans="1:12" ht="14.4">
      <c r="A6017" s="2">
        <v>6016</v>
      </c>
      <c r="B6017">
        <v>1159</v>
      </c>
      <c r="C6017">
        <v>5</v>
      </c>
      <c r="D6017" s="7">
        <f>Groei2030!B6017</f>
        <v>-9</v>
      </c>
      <c r="E6017" s="7">
        <f>Groei2030!C6017</f>
        <v>44</v>
      </c>
      <c r="F6017" s="6">
        <v>4.7484021728515603E-2</v>
      </c>
      <c r="G6017" s="6">
        <f t="shared" si="373"/>
        <v>184.27251276286393</v>
      </c>
      <c r="H6017" s="6">
        <f t="shared" si="374"/>
        <v>34.834123395626449</v>
      </c>
      <c r="I6017" s="7">
        <f>B6017+ProxiPrognose2030!H6017</f>
        <v>1193.8341233956264</v>
      </c>
      <c r="J6017">
        <f t="shared" si="375"/>
        <v>5</v>
      </c>
      <c r="K6017">
        <f t="shared" si="376"/>
        <v>0</v>
      </c>
      <c r="L6017" s="20">
        <v>5</v>
      </c>
    </row>
    <row r="6018" spans="1:12" ht="14.4">
      <c r="A6018" s="2">
        <v>6017</v>
      </c>
      <c r="B6018">
        <v>1060</v>
      </c>
      <c r="C6018">
        <v>5</v>
      </c>
      <c r="D6018" s="7">
        <f>Groei2030!B6018</f>
        <v>-19</v>
      </c>
      <c r="E6018" s="7">
        <f>Groei2030!C6018</f>
        <v>-4</v>
      </c>
      <c r="F6018" s="6">
        <v>0.108697581787109</v>
      </c>
      <c r="G6018" s="6">
        <f t="shared" si="373"/>
        <v>-52.899060912520888</v>
      </c>
      <c r="H6018" s="6">
        <f t="shared" si="374"/>
        <v>-9.999822478737407</v>
      </c>
      <c r="I6018" s="7">
        <f>B6018+ProxiPrognose2030!H6018</f>
        <v>1050.0001775212627</v>
      </c>
      <c r="J6018">
        <f t="shared" si="375"/>
        <v>5</v>
      </c>
      <c r="K6018">
        <f t="shared" si="376"/>
        <v>0</v>
      </c>
      <c r="L6018" s="20">
        <v>5</v>
      </c>
    </row>
    <row r="6019" spans="1:12" ht="14.4">
      <c r="A6019" s="2">
        <v>6018</v>
      </c>
      <c r="B6019">
        <v>1042</v>
      </c>
      <c r="C6019">
        <v>5</v>
      </c>
      <c r="D6019" s="7">
        <f>Groei2030!B6019</f>
        <v>-21</v>
      </c>
      <c r="E6019" s="7">
        <f>Groei2030!C6019</f>
        <v>2</v>
      </c>
      <c r="F6019" s="6">
        <v>6.86273337402344E-2</v>
      </c>
      <c r="G6019" s="6">
        <f t="shared" ref="G6019:G6082" si="377">IFERROR((D6019+E6019)/((F6019/0.25)),0)</f>
        <v>-69.214403957168457</v>
      </c>
      <c r="H6019" s="6">
        <f t="shared" ref="H6019:H6082" si="378">G6019/5.29</f>
        <v>-13.084008309483639</v>
      </c>
      <c r="I6019" s="7">
        <f>B6019+ProxiPrognose2030!H6019</f>
        <v>1028.9159916905164</v>
      </c>
      <c r="J6019">
        <f t="shared" ref="J6019:J6082" si="379">MAX(C6019,IF(I6019&gt;0,IF(A6019&lt;6701,IF(I6019&lt;200,1,IF(I6019&lt;400,2,IF(I6019&lt;600,3,IF(I6019&lt;900,4,IF(I6019&lt;2000,5,IF(I6019&gt;2000,6,0)))))),0),0))</f>
        <v>5</v>
      </c>
      <c r="K6019">
        <f t="shared" ref="K6019:K6082" si="380">J6019-C6019</f>
        <v>0</v>
      </c>
      <c r="L6019" s="20">
        <v>5</v>
      </c>
    </row>
    <row r="6020" spans="1:12" ht="14.4">
      <c r="A6020" s="2">
        <v>6019</v>
      </c>
      <c r="B6020">
        <v>1095</v>
      </c>
      <c r="C6020">
        <v>5</v>
      </c>
      <c r="D6020" s="7">
        <f>Groei2030!B6020</f>
        <v>-18</v>
      </c>
      <c r="E6020" s="7">
        <f>Groei2030!C6020</f>
        <v>-24</v>
      </c>
      <c r="F6020" s="6">
        <v>6.4210969970703094E-2</v>
      </c>
      <c r="G6020" s="6">
        <f t="shared" si="377"/>
        <v>-163.5234603182405</v>
      </c>
      <c r="H6020" s="6">
        <f t="shared" si="378"/>
        <v>-30.911807243523722</v>
      </c>
      <c r="I6020" s="7">
        <f>B6020+ProxiPrognose2030!H6020</f>
        <v>1064.0881927564762</v>
      </c>
      <c r="J6020">
        <f t="shared" si="379"/>
        <v>5</v>
      </c>
      <c r="K6020">
        <f t="shared" si="380"/>
        <v>0</v>
      </c>
      <c r="L6020" s="20">
        <v>5</v>
      </c>
    </row>
    <row r="6021" spans="1:12" ht="14.4">
      <c r="A6021" s="2">
        <v>6020</v>
      </c>
      <c r="B6021">
        <v>1087</v>
      </c>
      <c r="C6021">
        <v>5</v>
      </c>
      <c r="D6021" s="7">
        <f>Groei2030!B6021</f>
        <v>-5</v>
      </c>
      <c r="E6021" s="7">
        <f>Groei2030!C6021</f>
        <v>-3</v>
      </c>
      <c r="F6021" s="6">
        <v>7.2012328613281204E-2</v>
      </c>
      <c r="G6021" s="6">
        <f t="shared" si="377"/>
        <v>-27.773022182636943</v>
      </c>
      <c r="H6021" s="6">
        <f t="shared" si="378"/>
        <v>-5.250098711273524</v>
      </c>
      <c r="I6021" s="7">
        <f>B6021+ProxiPrognose2030!H6021</f>
        <v>1081.7499012887265</v>
      </c>
      <c r="J6021">
        <f t="shared" si="379"/>
        <v>5</v>
      </c>
      <c r="K6021">
        <f t="shared" si="380"/>
        <v>0</v>
      </c>
      <c r="L6021" s="20">
        <v>5</v>
      </c>
    </row>
    <row r="6022" spans="1:12" ht="14.4">
      <c r="A6022" s="2">
        <v>6021</v>
      </c>
      <c r="B6022">
        <v>1024</v>
      </c>
      <c r="C6022">
        <v>5</v>
      </c>
      <c r="D6022" s="7">
        <f>Groei2030!B6022</f>
        <v>6</v>
      </c>
      <c r="E6022" s="7">
        <f>Groei2030!C6022</f>
        <v>2</v>
      </c>
      <c r="F6022" s="6">
        <v>0.15173500976562501</v>
      </c>
      <c r="G6022" s="6">
        <f t="shared" si="377"/>
        <v>13.180873702708867</v>
      </c>
      <c r="H6022" s="6">
        <f t="shared" si="378"/>
        <v>2.4916585449355138</v>
      </c>
      <c r="I6022" s="7">
        <f>B6022+ProxiPrognose2030!H6022</f>
        <v>1026.4916585449355</v>
      </c>
      <c r="J6022">
        <f t="shared" si="379"/>
        <v>5</v>
      </c>
      <c r="K6022">
        <f t="shared" si="380"/>
        <v>0</v>
      </c>
      <c r="L6022" s="20">
        <v>5</v>
      </c>
    </row>
    <row r="6023" spans="1:12" ht="14.4">
      <c r="A6023" s="2">
        <v>6022</v>
      </c>
      <c r="B6023">
        <v>1016</v>
      </c>
      <c r="C6023">
        <v>5</v>
      </c>
      <c r="D6023" s="7">
        <f>Groei2030!B6023</f>
        <v>105</v>
      </c>
      <c r="E6023" s="7">
        <f>Groei2030!C6023</f>
        <v>0</v>
      </c>
      <c r="F6023" s="6">
        <v>0.105212168945312</v>
      </c>
      <c r="G6023" s="6">
        <f t="shared" si="377"/>
        <v>249.49585454933856</v>
      </c>
      <c r="H6023" s="6">
        <f t="shared" si="378"/>
        <v>47.163677608570616</v>
      </c>
      <c r="I6023" s="7">
        <f>B6023+ProxiPrognose2030!H6023</f>
        <v>1063.1636776085707</v>
      </c>
      <c r="J6023">
        <f t="shared" si="379"/>
        <v>5</v>
      </c>
      <c r="K6023">
        <f t="shared" si="380"/>
        <v>0</v>
      </c>
      <c r="L6023" s="20">
        <v>5</v>
      </c>
    </row>
    <row r="6024" spans="1:12" ht="14.4">
      <c r="A6024" s="2">
        <v>6023</v>
      </c>
      <c r="B6024">
        <v>1083</v>
      </c>
      <c r="C6024">
        <v>5</v>
      </c>
      <c r="D6024" s="7">
        <f>Groei2030!B6024</f>
        <v>-9</v>
      </c>
      <c r="E6024" s="7">
        <f>Groei2030!C6024</f>
        <v>44</v>
      </c>
      <c r="F6024" s="6">
        <v>7.2260911621093701E-2</v>
      </c>
      <c r="G6024" s="6">
        <f t="shared" si="377"/>
        <v>121.08897886427695</v>
      </c>
      <c r="H6024" s="6">
        <f t="shared" si="378"/>
        <v>22.890166136914356</v>
      </c>
      <c r="I6024" s="7">
        <f>B6024+ProxiPrognose2030!H6024</f>
        <v>1105.8901661369143</v>
      </c>
      <c r="J6024">
        <f t="shared" si="379"/>
        <v>5</v>
      </c>
      <c r="K6024">
        <f t="shared" si="380"/>
        <v>0</v>
      </c>
      <c r="L6024" s="20">
        <v>5</v>
      </c>
    </row>
    <row r="6025" spans="1:12" ht="14.4">
      <c r="A6025" s="2">
        <v>6024</v>
      </c>
      <c r="B6025">
        <v>956</v>
      </c>
      <c r="C6025">
        <v>5</v>
      </c>
      <c r="D6025" s="7">
        <f>Groei2030!B6025</f>
        <v>0</v>
      </c>
      <c r="E6025" s="7">
        <f>Groei2030!C6025</f>
        <v>-2</v>
      </c>
      <c r="F6025" s="6">
        <v>8.53467946777344E-2</v>
      </c>
      <c r="G6025" s="6">
        <f t="shared" si="377"/>
        <v>-5.8584508286219439</v>
      </c>
      <c r="H6025" s="6">
        <f t="shared" si="378"/>
        <v>-1.1074576235580234</v>
      </c>
      <c r="I6025" s="7">
        <f>B6025+ProxiPrognose2030!H6025</f>
        <v>954.89254237644195</v>
      </c>
      <c r="J6025">
        <f t="shared" si="379"/>
        <v>5</v>
      </c>
      <c r="K6025">
        <f t="shared" si="380"/>
        <v>0</v>
      </c>
      <c r="L6025" s="20">
        <v>5</v>
      </c>
    </row>
    <row r="6026" spans="1:12" ht="14.4">
      <c r="A6026" s="2">
        <v>6025</v>
      </c>
      <c r="B6026">
        <v>934</v>
      </c>
      <c r="C6026">
        <v>5</v>
      </c>
      <c r="D6026" s="7">
        <f>Groei2030!B6026</f>
        <v>0</v>
      </c>
      <c r="E6026" s="7">
        <f>Groei2030!C6026</f>
        <v>0</v>
      </c>
      <c r="F6026" s="6">
        <v>3.4582288085937503E-2</v>
      </c>
      <c r="G6026" s="6">
        <f t="shared" si="377"/>
        <v>0</v>
      </c>
      <c r="H6026" s="6">
        <f t="shared" si="378"/>
        <v>0</v>
      </c>
      <c r="I6026" s="7">
        <f>B6026+ProxiPrognose2030!H6026</f>
        <v>934</v>
      </c>
      <c r="J6026">
        <f t="shared" si="379"/>
        <v>5</v>
      </c>
      <c r="K6026">
        <f t="shared" si="380"/>
        <v>0</v>
      </c>
      <c r="L6026" s="20">
        <v>5</v>
      </c>
    </row>
    <row r="6027" spans="1:12" ht="14.4">
      <c r="A6027" s="2">
        <v>6026</v>
      </c>
      <c r="B6027">
        <v>984</v>
      </c>
      <c r="C6027">
        <v>5</v>
      </c>
      <c r="D6027" s="7">
        <f>Groei2030!B6027</f>
        <v>-31</v>
      </c>
      <c r="E6027" s="7">
        <f>Groei2030!C6027</f>
        <v>5</v>
      </c>
      <c r="F6027" s="6">
        <v>0.135775114257812</v>
      </c>
      <c r="G6027" s="6">
        <f t="shared" si="377"/>
        <v>-47.873279544126873</v>
      </c>
      <c r="H6027" s="6">
        <f t="shared" si="378"/>
        <v>-9.0497692900050808</v>
      </c>
      <c r="I6027" s="7">
        <f>B6027+ProxiPrognose2030!H6027</f>
        <v>974.95023070999491</v>
      </c>
      <c r="J6027">
        <f t="shared" si="379"/>
        <v>5</v>
      </c>
      <c r="K6027">
        <f t="shared" si="380"/>
        <v>0</v>
      </c>
      <c r="L6027" s="20">
        <v>5</v>
      </c>
    </row>
    <row r="6028" spans="1:12" ht="14.4">
      <c r="A6028" s="2">
        <v>6027</v>
      </c>
      <c r="B6028">
        <v>939</v>
      </c>
      <c r="C6028">
        <v>5</v>
      </c>
      <c r="D6028" s="7">
        <f>Groei2030!B6028</f>
        <v>-1</v>
      </c>
      <c r="E6028" s="7">
        <f>Groei2030!C6028</f>
        <v>2</v>
      </c>
      <c r="F6028" s="6">
        <v>0.111705982666016</v>
      </c>
      <c r="G6028" s="6">
        <f t="shared" si="377"/>
        <v>2.238018000767803</v>
      </c>
      <c r="H6028" s="6">
        <f t="shared" si="378"/>
        <v>0.42306578464419714</v>
      </c>
      <c r="I6028" s="7">
        <f>B6028+ProxiPrognose2030!H6028</f>
        <v>939.42306578464422</v>
      </c>
      <c r="J6028">
        <f t="shared" si="379"/>
        <v>5</v>
      </c>
      <c r="K6028">
        <f t="shared" si="380"/>
        <v>0</v>
      </c>
      <c r="L6028" s="20">
        <v>5</v>
      </c>
    </row>
    <row r="6029" spans="1:12" ht="14.4">
      <c r="A6029" s="2">
        <v>6028</v>
      </c>
      <c r="B6029">
        <v>933</v>
      </c>
      <c r="C6029">
        <v>5</v>
      </c>
      <c r="D6029" s="7">
        <f>Groei2030!B6029</f>
        <v>-55</v>
      </c>
      <c r="E6029" s="7">
        <f>Groei2030!C6029</f>
        <v>1</v>
      </c>
      <c r="F6029" s="6">
        <v>5.5429420898437498E-2</v>
      </c>
      <c r="G6029" s="6">
        <f t="shared" si="377"/>
        <v>-243.55296846300899</v>
      </c>
      <c r="H6029" s="6">
        <f t="shared" si="378"/>
        <v>-46.040258688659542</v>
      </c>
      <c r="I6029" s="7">
        <f>B6029+ProxiPrognose2030!H6029</f>
        <v>886.95974131134051</v>
      </c>
      <c r="J6029">
        <f t="shared" si="379"/>
        <v>5</v>
      </c>
      <c r="K6029">
        <f t="shared" si="380"/>
        <v>0</v>
      </c>
      <c r="L6029" s="20">
        <v>5</v>
      </c>
    </row>
    <row r="6030" spans="1:12" ht="14.4">
      <c r="A6030" s="2">
        <v>6029</v>
      </c>
      <c r="B6030">
        <v>921</v>
      </c>
      <c r="C6030">
        <v>5</v>
      </c>
      <c r="D6030" s="7">
        <f>Groei2030!B6030</f>
        <v>5</v>
      </c>
      <c r="E6030" s="7">
        <f>Groei2030!C6030</f>
        <v>-3</v>
      </c>
      <c r="F6030" s="6">
        <v>0.11600386889648399</v>
      </c>
      <c r="G6030" s="6">
        <f t="shared" si="377"/>
        <v>4.3102010713640491</v>
      </c>
      <c r="H6030" s="6">
        <f t="shared" si="378"/>
        <v>0.81478281122193741</v>
      </c>
      <c r="I6030" s="7">
        <f>B6030+ProxiPrognose2030!H6030</f>
        <v>921.8147828112219</v>
      </c>
      <c r="J6030">
        <f t="shared" si="379"/>
        <v>5</v>
      </c>
      <c r="K6030">
        <f t="shared" si="380"/>
        <v>0</v>
      </c>
      <c r="L6030" s="20">
        <v>5</v>
      </c>
    </row>
    <row r="6031" spans="1:12" ht="14.4">
      <c r="A6031" s="2">
        <v>6030</v>
      </c>
      <c r="B6031">
        <v>935</v>
      </c>
      <c r="C6031">
        <v>5</v>
      </c>
      <c r="D6031" s="7">
        <f>Groei2030!B6031</f>
        <v>-30</v>
      </c>
      <c r="E6031" s="7">
        <f>Groei2030!C6031</f>
        <v>-5</v>
      </c>
      <c r="F6031" s="6">
        <v>0.123934714111328</v>
      </c>
      <c r="G6031" s="6">
        <f t="shared" si="377"/>
        <v>-70.601687854300891</v>
      </c>
      <c r="H6031" s="6">
        <f t="shared" si="378"/>
        <v>-13.346254792873514</v>
      </c>
      <c r="I6031" s="7">
        <f>B6031+ProxiPrognose2030!H6031</f>
        <v>921.65374520712646</v>
      </c>
      <c r="J6031">
        <f t="shared" si="379"/>
        <v>5</v>
      </c>
      <c r="K6031">
        <f t="shared" si="380"/>
        <v>0</v>
      </c>
      <c r="L6031" s="20">
        <v>5</v>
      </c>
    </row>
    <row r="6032" spans="1:12" ht="14.4">
      <c r="A6032" s="2">
        <v>6031</v>
      </c>
      <c r="B6032">
        <v>889</v>
      </c>
      <c r="C6032">
        <v>4</v>
      </c>
      <c r="D6032" s="7">
        <f>Groei2030!B6032</f>
        <v>-11</v>
      </c>
      <c r="E6032" s="7">
        <f>Groei2030!C6032</f>
        <v>4</v>
      </c>
      <c r="F6032" s="6">
        <v>4.9752809570312501E-2</v>
      </c>
      <c r="G6032" s="6">
        <f t="shared" si="377"/>
        <v>-35.17389299446166</v>
      </c>
      <c r="H6032" s="6">
        <f t="shared" si="378"/>
        <v>-6.649129110484246</v>
      </c>
      <c r="I6032" s="7">
        <f>B6032+ProxiPrognose2030!H6032</f>
        <v>882.3508708895157</v>
      </c>
      <c r="J6032">
        <f t="shared" si="379"/>
        <v>4</v>
      </c>
      <c r="K6032">
        <f t="shared" si="380"/>
        <v>0</v>
      </c>
      <c r="L6032" s="20">
        <v>4</v>
      </c>
    </row>
    <row r="6033" spans="1:12" ht="14.4">
      <c r="A6033" s="2">
        <v>6032</v>
      </c>
      <c r="B6033">
        <v>958</v>
      </c>
      <c r="C6033">
        <v>5</v>
      </c>
      <c r="D6033" s="7">
        <f>Groei2030!B6033</f>
        <v>-12</v>
      </c>
      <c r="E6033" s="7">
        <f>Groei2030!C6033</f>
        <v>5</v>
      </c>
      <c r="F6033" s="6">
        <v>4.2108542968750003E-2</v>
      </c>
      <c r="G6033" s="6">
        <f t="shared" si="377"/>
        <v>-41.5592627201261</v>
      </c>
      <c r="H6033" s="6">
        <f t="shared" si="378"/>
        <v>-7.8561933308366916</v>
      </c>
      <c r="I6033" s="7">
        <f>B6033+ProxiPrognose2030!H6033</f>
        <v>950.14380666916327</v>
      </c>
      <c r="J6033">
        <f t="shared" si="379"/>
        <v>5</v>
      </c>
      <c r="K6033">
        <f t="shared" si="380"/>
        <v>0</v>
      </c>
      <c r="L6033" s="20">
        <v>5</v>
      </c>
    </row>
    <row r="6034" spans="1:12" ht="14.4">
      <c r="A6034" s="2">
        <v>6033</v>
      </c>
      <c r="B6034">
        <v>957</v>
      </c>
      <c r="C6034">
        <v>5</v>
      </c>
      <c r="D6034" s="7">
        <f>Groei2030!B6034</f>
        <v>-13</v>
      </c>
      <c r="E6034" s="7">
        <f>Groei2030!C6034</f>
        <v>4</v>
      </c>
      <c r="F6034" s="6">
        <v>5.5076744384765598E-2</v>
      </c>
      <c r="G6034" s="6">
        <f t="shared" si="377"/>
        <v>-40.852087848212705</v>
      </c>
      <c r="H6034" s="6">
        <f t="shared" si="378"/>
        <v>-7.7225118805695097</v>
      </c>
      <c r="I6034" s="7">
        <f>B6034+ProxiPrognose2030!H6034</f>
        <v>949.27748811943047</v>
      </c>
      <c r="J6034">
        <f t="shared" si="379"/>
        <v>5</v>
      </c>
      <c r="K6034">
        <f t="shared" si="380"/>
        <v>0</v>
      </c>
      <c r="L6034" s="20">
        <v>5</v>
      </c>
    </row>
    <row r="6035" spans="1:12" ht="14.4">
      <c r="A6035" s="2">
        <v>6034</v>
      </c>
      <c r="B6035">
        <v>897</v>
      </c>
      <c r="C6035">
        <v>4</v>
      </c>
      <c r="D6035" s="7">
        <f>Groei2030!B6035</f>
        <v>-8</v>
      </c>
      <c r="E6035" s="7">
        <f>Groei2030!C6035</f>
        <v>5</v>
      </c>
      <c r="F6035" s="6">
        <v>6.4489974121093793E-2</v>
      </c>
      <c r="G6035" s="6">
        <f t="shared" si="377"/>
        <v>-11.629714699399843</v>
      </c>
      <c r="H6035" s="6">
        <f t="shared" si="378"/>
        <v>-2.1984337806048853</v>
      </c>
      <c r="I6035" s="7">
        <f>B6035+ProxiPrognose2030!H6035</f>
        <v>894.80156621939511</v>
      </c>
      <c r="J6035">
        <f t="shared" si="379"/>
        <v>4</v>
      </c>
      <c r="K6035">
        <f t="shared" si="380"/>
        <v>0</v>
      </c>
      <c r="L6035" s="20">
        <v>4</v>
      </c>
    </row>
    <row r="6036" spans="1:12" ht="14.4">
      <c r="A6036" s="2">
        <v>6035</v>
      </c>
      <c r="B6036">
        <v>860</v>
      </c>
      <c r="C6036">
        <v>4</v>
      </c>
      <c r="D6036" s="7">
        <f>Groei2030!B6036</f>
        <v>-2</v>
      </c>
      <c r="E6036" s="7">
        <f>Groei2030!C6036</f>
        <v>-9</v>
      </c>
      <c r="F6036" s="6">
        <v>2.8512295410156201E-2</v>
      </c>
      <c r="G6036" s="6">
        <f t="shared" si="377"/>
        <v>-96.449617978510361</v>
      </c>
      <c r="H6036" s="6">
        <f t="shared" si="378"/>
        <v>-18.232441961911221</v>
      </c>
      <c r="I6036" s="7">
        <f>B6036+ProxiPrognose2030!H6036</f>
        <v>841.76755803808874</v>
      </c>
      <c r="J6036">
        <f t="shared" si="379"/>
        <v>4</v>
      </c>
      <c r="K6036">
        <f t="shared" si="380"/>
        <v>0</v>
      </c>
      <c r="L6036" s="20">
        <v>4</v>
      </c>
    </row>
    <row r="6037" spans="1:12" ht="14.4">
      <c r="A6037" s="2">
        <v>6036</v>
      </c>
      <c r="B6037">
        <v>864</v>
      </c>
      <c r="C6037">
        <v>4</v>
      </c>
      <c r="D6037" s="7">
        <f>Groei2030!B6037</f>
        <v>0</v>
      </c>
      <c r="E6037" s="7">
        <f>Groei2030!C6037</f>
        <v>13</v>
      </c>
      <c r="F6037" s="6">
        <v>0.16380674829101599</v>
      </c>
      <c r="G6037" s="6">
        <f t="shared" si="377"/>
        <v>19.840452447209994</v>
      </c>
      <c r="H6037" s="6">
        <f t="shared" si="378"/>
        <v>3.7505581185652161</v>
      </c>
      <c r="I6037" s="7">
        <f>B6037+ProxiPrognose2030!H6037</f>
        <v>867.75055811856521</v>
      </c>
      <c r="J6037">
        <f t="shared" si="379"/>
        <v>4</v>
      </c>
      <c r="K6037">
        <f t="shared" si="380"/>
        <v>0</v>
      </c>
      <c r="L6037" s="20">
        <v>4</v>
      </c>
    </row>
    <row r="6038" spans="1:12" ht="14.4">
      <c r="A6038" s="2">
        <v>6037</v>
      </c>
      <c r="B6038">
        <v>868</v>
      </c>
      <c r="C6038">
        <v>4</v>
      </c>
      <c r="D6038" s="7">
        <f>Groei2030!B6038</f>
        <v>-1</v>
      </c>
      <c r="E6038" s="7">
        <f>Groei2030!C6038</f>
        <v>50</v>
      </c>
      <c r="F6038" s="6">
        <v>0.14497079663085899</v>
      </c>
      <c r="G6038" s="6">
        <f t="shared" si="377"/>
        <v>84.499777090915302</v>
      </c>
      <c r="H6038" s="6">
        <f t="shared" si="378"/>
        <v>15.973492833821417</v>
      </c>
      <c r="I6038" s="7">
        <f>B6038+ProxiPrognose2030!H6038</f>
        <v>883.97349283382141</v>
      </c>
      <c r="J6038">
        <f t="shared" si="379"/>
        <v>4</v>
      </c>
      <c r="K6038">
        <f t="shared" si="380"/>
        <v>0</v>
      </c>
      <c r="L6038" s="20">
        <v>4</v>
      </c>
    </row>
    <row r="6039" spans="1:12" ht="14.4">
      <c r="A6039" s="2">
        <v>6038</v>
      </c>
      <c r="B6039">
        <v>1305</v>
      </c>
      <c r="C6039">
        <v>5</v>
      </c>
      <c r="D6039" s="7">
        <f>Groei2030!B6039</f>
        <v>1271</v>
      </c>
      <c r="E6039" s="7">
        <f>Groei2030!C6039</f>
        <v>63</v>
      </c>
      <c r="F6039" s="6">
        <v>0.124631666259766</v>
      </c>
      <c r="G6039" s="6">
        <f t="shared" si="377"/>
        <v>2675.8849496956582</v>
      </c>
      <c r="H6039" s="6">
        <f t="shared" si="378"/>
        <v>505.83836478178796</v>
      </c>
      <c r="I6039" s="7">
        <f>B6039+ProxiPrognose2030!H6039</f>
        <v>1810.838364781788</v>
      </c>
      <c r="J6039">
        <f t="shared" si="379"/>
        <v>5</v>
      </c>
      <c r="K6039">
        <f t="shared" si="380"/>
        <v>0</v>
      </c>
      <c r="L6039" s="20">
        <v>5</v>
      </c>
    </row>
    <row r="6040" spans="1:12" ht="14.4">
      <c r="A6040" s="2">
        <v>6039</v>
      </c>
      <c r="B6040">
        <v>1209</v>
      </c>
      <c r="C6040">
        <v>5</v>
      </c>
      <c r="D6040" s="7">
        <f>Groei2030!B6040</f>
        <v>0</v>
      </c>
      <c r="E6040" s="7">
        <f>Groei2030!C6040</f>
        <v>0</v>
      </c>
      <c r="F6040" s="6">
        <v>8.5086944824218705E-2</v>
      </c>
      <c r="G6040" s="6">
        <f t="shared" si="377"/>
        <v>0</v>
      </c>
      <c r="H6040" s="6">
        <f t="shared" si="378"/>
        <v>0</v>
      </c>
      <c r="I6040" s="7">
        <f>B6040+ProxiPrognose2030!H6040</f>
        <v>1209</v>
      </c>
      <c r="J6040">
        <f t="shared" si="379"/>
        <v>5</v>
      </c>
      <c r="K6040">
        <f t="shared" si="380"/>
        <v>0</v>
      </c>
      <c r="L6040" s="20">
        <v>5</v>
      </c>
    </row>
    <row r="6041" spans="1:12" ht="14.4">
      <c r="A6041" s="2">
        <v>6040</v>
      </c>
      <c r="B6041">
        <v>1233</v>
      </c>
      <c r="C6041">
        <v>5</v>
      </c>
      <c r="D6041" s="7">
        <f>Groei2030!B6041</f>
        <v>0</v>
      </c>
      <c r="E6041" s="7">
        <f>Groei2030!C6041</f>
        <v>0</v>
      </c>
      <c r="F6041" s="6">
        <v>6.5843724853515598E-2</v>
      </c>
      <c r="G6041" s="6">
        <f t="shared" si="377"/>
        <v>0</v>
      </c>
      <c r="H6041" s="6">
        <f t="shared" si="378"/>
        <v>0</v>
      </c>
      <c r="I6041" s="7">
        <f>B6041+ProxiPrognose2030!H6041</f>
        <v>1233</v>
      </c>
      <c r="J6041">
        <f t="shared" si="379"/>
        <v>5</v>
      </c>
      <c r="K6041">
        <f t="shared" si="380"/>
        <v>0</v>
      </c>
      <c r="L6041" s="20">
        <v>5</v>
      </c>
    </row>
    <row r="6042" spans="1:12" ht="14.4">
      <c r="A6042" s="2">
        <v>6041</v>
      </c>
      <c r="B6042">
        <v>1176</v>
      </c>
      <c r="C6042">
        <v>5</v>
      </c>
      <c r="D6042" s="7">
        <f>Groei2030!B6042</f>
        <v>205</v>
      </c>
      <c r="E6042" s="7">
        <f>Groei2030!C6042</f>
        <v>8</v>
      </c>
      <c r="F6042" s="6">
        <v>0.113203981445312</v>
      </c>
      <c r="G6042" s="6">
        <f t="shared" si="377"/>
        <v>470.38981597767105</v>
      </c>
      <c r="H6042" s="6">
        <f t="shared" si="378"/>
        <v>88.920570128104174</v>
      </c>
      <c r="I6042" s="7">
        <f>B6042+ProxiPrognose2030!H6042</f>
        <v>1264.9205701281041</v>
      </c>
      <c r="J6042">
        <f t="shared" si="379"/>
        <v>5</v>
      </c>
      <c r="K6042">
        <f t="shared" si="380"/>
        <v>0</v>
      </c>
      <c r="L6042" s="20">
        <v>5</v>
      </c>
    </row>
    <row r="6043" spans="1:12" ht="14.4">
      <c r="A6043" s="2">
        <v>6042</v>
      </c>
      <c r="B6043">
        <v>1105</v>
      </c>
      <c r="C6043">
        <v>5</v>
      </c>
      <c r="D6043" s="7">
        <f>Groei2030!B6043</f>
        <v>0</v>
      </c>
      <c r="E6043" s="7">
        <f>Groei2030!C6043</f>
        <v>1</v>
      </c>
      <c r="F6043" s="6">
        <v>8.9371094238281198E-2</v>
      </c>
      <c r="G6043" s="6">
        <f t="shared" si="377"/>
        <v>2.7973250426301153</v>
      </c>
      <c r="H6043" s="6">
        <f t="shared" si="378"/>
        <v>0.52879490408886864</v>
      </c>
      <c r="I6043" s="7">
        <f>B6043+ProxiPrognose2030!H6043</f>
        <v>1105.528794904089</v>
      </c>
      <c r="J6043">
        <f t="shared" si="379"/>
        <v>5</v>
      </c>
      <c r="K6043">
        <f t="shared" si="380"/>
        <v>0</v>
      </c>
      <c r="L6043" s="20">
        <v>5</v>
      </c>
    </row>
    <row r="6044" spans="1:12" ht="14.4">
      <c r="A6044" s="2">
        <v>6043</v>
      </c>
      <c r="B6044">
        <v>1146</v>
      </c>
      <c r="C6044">
        <v>5</v>
      </c>
      <c r="D6044" s="7">
        <f>Groei2030!B6044</f>
        <v>-13</v>
      </c>
      <c r="E6044" s="7">
        <f>Groei2030!C6044</f>
        <v>0</v>
      </c>
      <c r="F6044" s="6">
        <v>0.10067566870117201</v>
      </c>
      <c r="G6044" s="6">
        <f t="shared" si="377"/>
        <v>-32.281881431021134</v>
      </c>
      <c r="H6044" s="6">
        <f t="shared" si="378"/>
        <v>-6.102435053123088</v>
      </c>
      <c r="I6044" s="7">
        <f>B6044+ProxiPrognose2030!H6044</f>
        <v>1139.8975649468769</v>
      </c>
      <c r="J6044">
        <f t="shared" si="379"/>
        <v>5</v>
      </c>
      <c r="K6044">
        <f t="shared" si="380"/>
        <v>0</v>
      </c>
      <c r="L6044" s="20">
        <v>5</v>
      </c>
    </row>
    <row r="6045" spans="1:12" ht="14.4">
      <c r="A6045" s="2">
        <v>6044</v>
      </c>
      <c r="B6045">
        <v>1182</v>
      </c>
      <c r="C6045">
        <v>5</v>
      </c>
      <c r="D6045" s="7">
        <f>Groei2030!B6045</f>
        <v>-13</v>
      </c>
      <c r="E6045" s="7">
        <f>Groei2030!C6045</f>
        <v>133</v>
      </c>
      <c r="F6045" s="6">
        <v>0.113521709472656</v>
      </c>
      <c r="G6045" s="6">
        <f t="shared" si="377"/>
        <v>264.26663357484153</v>
      </c>
      <c r="H6045" s="6">
        <f t="shared" si="378"/>
        <v>49.955885363864184</v>
      </c>
      <c r="I6045" s="7">
        <f>B6045+ProxiPrognose2030!H6045</f>
        <v>1231.9558853638641</v>
      </c>
      <c r="J6045">
        <f t="shared" si="379"/>
        <v>5</v>
      </c>
      <c r="K6045">
        <f t="shared" si="380"/>
        <v>0</v>
      </c>
      <c r="L6045" s="20">
        <v>5</v>
      </c>
    </row>
    <row r="6046" spans="1:12" ht="14.4">
      <c r="A6046" s="2">
        <v>6045</v>
      </c>
      <c r="B6046">
        <v>1069</v>
      </c>
      <c r="C6046">
        <v>5</v>
      </c>
      <c r="D6046" s="7">
        <f>Groei2030!B6046</f>
        <v>-5</v>
      </c>
      <c r="E6046" s="7">
        <f>Groei2030!C6046</f>
        <v>-2</v>
      </c>
      <c r="F6046" s="6">
        <v>6.1327854248046897E-2</v>
      </c>
      <c r="G6046" s="6">
        <f t="shared" si="377"/>
        <v>-28.535157824402965</v>
      </c>
      <c r="H6046" s="6">
        <f t="shared" si="378"/>
        <v>-5.3941697210591615</v>
      </c>
      <c r="I6046" s="7">
        <f>B6046+ProxiPrognose2030!H6046</f>
        <v>1063.6058302789409</v>
      </c>
      <c r="J6046">
        <f t="shared" si="379"/>
        <v>5</v>
      </c>
      <c r="K6046">
        <f t="shared" si="380"/>
        <v>0</v>
      </c>
      <c r="L6046" s="20">
        <v>5</v>
      </c>
    </row>
    <row r="6047" spans="1:12" ht="14.4">
      <c r="A6047" s="2">
        <v>6046</v>
      </c>
      <c r="B6047">
        <v>1112</v>
      </c>
      <c r="C6047">
        <v>5</v>
      </c>
      <c r="D6047" s="7">
        <f>Groei2030!B6047</f>
        <v>-5</v>
      </c>
      <c r="E6047" s="7">
        <f>Groei2030!C6047</f>
        <v>-1</v>
      </c>
      <c r="F6047" s="6">
        <v>4.6822215087890598E-2</v>
      </c>
      <c r="G6047" s="6">
        <f t="shared" si="377"/>
        <v>-32.036075123407343</v>
      </c>
      <c r="H6047" s="6">
        <f t="shared" si="378"/>
        <v>-6.0559688324021446</v>
      </c>
      <c r="I6047" s="7">
        <f>B6047+ProxiPrognose2030!H6047</f>
        <v>1105.9440311675978</v>
      </c>
      <c r="J6047">
        <f t="shared" si="379"/>
        <v>5</v>
      </c>
      <c r="K6047">
        <f t="shared" si="380"/>
        <v>0</v>
      </c>
      <c r="L6047" s="20">
        <v>5</v>
      </c>
    </row>
    <row r="6048" spans="1:12" ht="14.4">
      <c r="A6048" s="2">
        <v>6047</v>
      </c>
      <c r="B6048">
        <v>1099</v>
      </c>
      <c r="C6048">
        <v>5</v>
      </c>
      <c r="D6048" s="7">
        <f>Groei2030!B6048</f>
        <v>-5</v>
      </c>
      <c r="E6048" s="7">
        <f>Groei2030!C6048</f>
        <v>11</v>
      </c>
      <c r="F6048" s="6">
        <v>6.3962981933593704E-2</v>
      </c>
      <c r="G6048" s="6">
        <f t="shared" si="377"/>
        <v>23.451064266473665</v>
      </c>
      <c r="H6048" s="6">
        <f t="shared" si="378"/>
        <v>4.4330934341160049</v>
      </c>
      <c r="I6048" s="7">
        <f>B6048+ProxiPrognose2030!H6048</f>
        <v>1103.433093434116</v>
      </c>
      <c r="J6048">
        <f t="shared" si="379"/>
        <v>5</v>
      </c>
      <c r="K6048">
        <f t="shared" si="380"/>
        <v>0</v>
      </c>
      <c r="L6048" s="20">
        <v>5</v>
      </c>
    </row>
    <row r="6049" spans="1:12" ht="14.4">
      <c r="A6049" s="2">
        <v>6048</v>
      </c>
      <c r="B6049">
        <v>1031</v>
      </c>
      <c r="C6049">
        <v>5</v>
      </c>
      <c r="D6049" s="7">
        <f>Groei2030!B6049</f>
        <v>0</v>
      </c>
      <c r="E6049" s="7">
        <f>Groei2030!C6049</f>
        <v>0</v>
      </c>
      <c r="F6049" s="6">
        <v>4.5137928955078101E-2</v>
      </c>
      <c r="G6049" s="6">
        <f t="shared" si="377"/>
        <v>0</v>
      </c>
      <c r="H6049" s="6">
        <f t="shared" si="378"/>
        <v>0</v>
      </c>
      <c r="I6049" s="7">
        <f>B6049+ProxiPrognose2030!H6049</f>
        <v>1031</v>
      </c>
      <c r="J6049">
        <f t="shared" si="379"/>
        <v>5</v>
      </c>
      <c r="K6049">
        <f t="shared" si="380"/>
        <v>0</v>
      </c>
      <c r="L6049" s="20">
        <v>5</v>
      </c>
    </row>
    <row r="6050" spans="1:12" ht="14.4">
      <c r="A6050" s="2">
        <v>6049</v>
      </c>
      <c r="B6050">
        <v>991</v>
      </c>
      <c r="C6050">
        <v>5</v>
      </c>
      <c r="D6050" s="7">
        <f>Groei2030!B6050</f>
        <v>0</v>
      </c>
      <c r="E6050" s="7">
        <f>Groei2030!C6050</f>
        <v>0</v>
      </c>
      <c r="F6050" s="6">
        <v>0.123421868408203</v>
      </c>
      <c r="G6050" s="6">
        <f t="shared" si="377"/>
        <v>0</v>
      </c>
      <c r="H6050" s="6">
        <f t="shared" si="378"/>
        <v>0</v>
      </c>
      <c r="I6050" s="7">
        <f>B6050+ProxiPrognose2030!H6050</f>
        <v>991</v>
      </c>
      <c r="J6050">
        <f t="shared" si="379"/>
        <v>5</v>
      </c>
      <c r="K6050">
        <f t="shared" si="380"/>
        <v>0</v>
      </c>
      <c r="L6050" s="20">
        <v>5</v>
      </c>
    </row>
    <row r="6051" spans="1:12" ht="14.4">
      <c r="A6051" s="2">
        <v>6050</v>
      </c>
      <c r="B6051">
        <v>998</v>
      </c>
      <c r="C6051">
        <v>5</v>
      </c>
      <c r="D6051" s="7">
        <f>Groei2030!B6051</f>
        <v>94</v>
      </c>
      <c r="E6051" s="7">
        <f>Groei2030!C6051</f>
        <v>0</v>
      </c>
      <c r="F6051" s="6">
        <v>0.134829984619141</v>
      </c>
      <c r="G6051" s="6">
        <f t="shared" si="377"/>
        <v>174.29357472954754</v>
      </c>
      <c r="H6051" s="6">
        <f t="shared" si="378"/>
        <v>32.947745695566645</v>
      </c>
      <c r="I6051" s="7">
        <f>B6051+ProxiPrognose2030!H6051</f>
        <v>1030.9477456955667</v>
      </c>
      <c r="J6051">
        <f t="shared" si="379"/>
        <v>5</v>
      </c>
      <c r="K6051">
        <f t="shared" si="380"/>
        <v>0</v>
      </c>
      <c r="L6051" s="20">
        <v>5</v>
      </c>
    </row>
    <row r="6052" spans="1:12" ht="14.4">
      <c r="A6052" s="2">
        <v>6051</v>
      </c>
      <c r="B6052">
        <v>1017</v>
      </c>
      <c r="C6052">
        <v>5</v>
      </c>
      <c r="D6052" s="7">
        <f>Groei2030!B6052</f>
        <v>-6</v>
      </c>
      <c r="E6052" s="7">
        <f>Groei2030!C6052</f>
        <v>0</v>
      </c>
      <c r="F6052" s="6">
        <v>6.3101631347656201E-2</v>
      </c>
      <c r="G6052" s="6">
        <f t="shared" si="377"/>
        <v>-23.771176243222669</v>
      </c>
      <c r="H6052" s="6">
        <f t="shared" si="378"/>
        <v>-4.4936060951271584</v>
      </c>
      <c r="I6052" s="7">
        <f>B6052+ProxiPrognose2030!H6052</f>
        <v>1012.5063939048729</v>
      </c>
      <c r="J6052">
        <f t="shared" si="379"/>
        <v>5</v>
      </c>
      <c r="K6052">
        <f t="shared" si="380"/>
        <v>0</v>
      </c>
      <c r="L6052" s="20">
        <v>5</v>
      </c>
    </row>
    <row r="6053" spans="1:12" ht="14.4">
      <c r="A6053" s="2">
        <v>6052</v>
      </c>
      <c r="B6053">
        <v>1014</v>
      </c>
      <c r="C6053">
        <v>5</v>
      </c>
      <c r="D6053" s="7">
        <f>Groei2030!B6053</f>
        <v>-18</v>
      </c>
      <c r="E6053" s="7">
        <f>Groei2030!C6053</f>
        <v>-8</v>
      </c>
      <c r="F6053" s="6">
        <v>0.14273307641601601</v>
      </c>
      <c r="G6053" s="6">
        <f t="shared" si="377"/>
        <v>-45.539549508866592</v>
      </c>
      <c r="H6053" s="6">
        <f t="shared" si="378"/>
        <v>-8.608610493169488</v>
      </c>
      <c r="I6053" s="7">
        <f>B6053+ProxiPrognose2030!H6053</f>
        <v>1005.3913895068305</v>
      </c>
      <c r="J6053">
        <f t="shared" si="379"/>
        <v>5</v>
      </c>
      <c r="K6053">
        <f t="shared" si="380"/>
        <v>0</v>
      </c>
      <c r="L6053" s="20">
        <v>5</v>
      </c>
    </row>
    <row r="6054" spans="1:12" ht="14.4">
      <c r="A6054" s="2">
        <v>6053</v>
      </c>
      <c r="B6054">
        <v>942</v>
      </c>
      <c r="C6054">
        <v>5</v>
      </c>
      <c r="D6054" s="7">
        <f>Groei2030!B6054</f>
        <v>-20</v>
      </c>
      <c r="E6054" s="7">
        <f>Groei2030!C6054</f>
        <v>-10</v>
      </c>
      <c r="F6054" s="6">
        <v>4.8113854003906199E-2</v>
      </c>
      <c r="G6054" s="6">
        <f t="shared" si="377"/>
        <v>-155.8802585091417</v>
      </c>
      <c r="H6054" s="6">
        <f t="shared" si="378"/>
        <v>-29.466967582068374</v>
      </c>
      <c r="I6054" s="7">
        <f>B6054+ProxiPrognose2030!H6054</f>
        <v>912.53303241793162</v>
      </c>
      <c r="J6054">
        <f t="shared" si="379"/>
        <v>5</v>
      </c>
      <c r="K6054">
        <f t="shared" si="380"/>
        <v>0</v>
      </c>
      <c r="L6054" s="20">
        <v>5</v>
      </c>
    </row>
    <row r="6055" spans="1:12" ht="14.4">
      <c r="A6055" s="2">
        <v>6054</v>
      </c>
      <c r="B6055">
        <v>866</v>
      </c>
      <c r="C6055">
        <v>4</v>
      </c>
      <c r="D6055" s="7">
        <f>Groei2030!B6055</f>
        <v>-2</v>
      </c>
      <c r="E6055" s="7">
        <f>Groei2030!C6055</f>
        <v>-69</v>
      </c>
      <c r="F6055" s="6">
        <v>4.7866494140625E-2</v>
      </c>
      <c r="G6055" s="6">
        <f t="shared" si="377"/>
        <v>-370.82306357873227</v>
      </c>
      <c r="H6055" s="6">
        <f t="shared" si="378"/>
        <v>-70.098877803163006</v>
      </c>
      <c r="I6055" s="7">
        <f>B6055+ProxiPrognose2030!H6055</f>
        <v>795.90112219683704</v>
      </c>
      <c r="J6055">
        <f t="shared" si="379"/>
        <v>4</v>
      </c>
      <c r="K6055">
        <f t="shared" si="380"/>
        <v>0</v>
      </c>
      <c r="L6055" s="20">
        <v>4</v>
      </c>
    </row>
    <row r="6056" spans="1:12" ht="14.4">
      <c r="A6056" s="2">
        <v>6055</v>
      </c>
      <c r="B6056">
        <v>819</v>
      </c>
      <c r="C6056">
        <v>4</v>
      </c>
      <c r="D6056" s="7">
        <f>Groei2030!B6056</f>
        <v>-10</v>
      </c>
      <c r="E6056" s="7">
        <f>Groei2030!C6056</f>
        <v>-8</v>
      </c>
      <c r="F6056" s="6">
        <v>5.1325072509765597E-2</v>
      </c>
      <c r="G6056" s="6">
        <f t="shared" si="377"/>
        <v>-87.676447006359069</v>
      </c>
      <c r="H6056" s="6">
        <f t="shared" si="378"/>
        <v>-16.573997543735175</v>
      </c>
      <c r="I6056" s="7">
        <f>B6056+ProxiPrognose2030!H6056</f>
        <v>802.42600245626477</v>
      </c>
      <c r="J6056">
        <f t="shared" si="379"/>
        <v>4</v>
      </c>
      <c r="K6056">
        <f t="shared" si="380"/>
        <v>0</v>
      </c>
      <c r="L6056" s="20">
        <v>4</v>
      </c>
    </row>
    <row r="6057" spans="1:12" ht="14.4">
      <c r="A6057" s="2">
        <v>6056</v>
      </c>
      <c r="B6057">
        <v>866</v>
      </c>
      <c r="C6057">
        <v>4</v>
      </c>
      <c r="D6057" s="7">
        <f>Groei2030!B6057</f>
        <v>-18</v>
      </c>
      <c r="E6057" s="7">
        <f>Groei2030!C6057</f>
        <v>-10</v>
      </c>
      <c r="F6057" s="6">
        <v>9.3260245117187501E-2</v>
      </c>
      <c r="G6057" s="6">
        <f t="shared" si="377"/>
        <v>-75.058777630318787</v>
      </c>
      <c r="H6057" s="6">
        <f t="shared" si="378"/>
        <v>-14.188804845050811</v>
      </c>
      <c r="I6057" s="7">
        <f>B6057+ProxiPrognose2030!H6057</f>
        <v>851.81119515494925</v>
      </c>
      <c r="J6057">
        <f t="shared" si="379"/>
        <v>4</v>
      </c>
      <c r="K6057">
        <f t="shared" si="380"/>
        <v>0</v>
      </c>
      <c r="L6057" s="20">
        <v>4</v>
      </c>
    </row>
    <row r="6058" spans="1:12" ht="14.4">
      <c r="A6058" s="2">
        <v>6057</v>
      </c>
      <c r="B6058">
        <v>895</v>
      </c>
      <c r="C6058">
        <v>4</v>
      </c>
      <c r="D6058" s="7">
        <f>Groei2030!B6058</f>
        <v>-22</v>
      </c>
      <c r="E6058" s="7">
        <f>Groei2030!C6058</f>
        <v>-12</v>
      </c>
      <c r="F6058" s="6">
        <v>0.11250855712890601</v>
      </c>
      <c r="G6058" s="6">
        <f t="shared" si="377"/>
        <v>-75.549808982628548</v>
      </c>
      <c r="H6058" s="6">
        <f t="shared" si="378"/>
        <v>-14.281627406924111</v>
      </c>
      <c r="I6058" s="7">
        <f>B6058+ProxiPrognose2030!H6058</f>
        <v>880.71837259307586</v>
      </c>
      <c r="J6058">
        <f t="shared" si="379"/>
        <v>4</v>
      </c>
      <c r="K6058">
        <f t="shared" si="380"/>
        <v>0</v>
      </c>
      <c r="L6058" s="20">
        <v>4</v>
      </c>
    </row>
    <row r="6059" spans="1:12" ht="14.4">
      <c r="A6059" s="2">
        <v>6058</v>
      </c>
      <c r="B6059">
        <v>905</v>
      </c>
      <c r="C6059">
        <v>5</v>
      </c>
      <c r="D6059" s="7">
        <f>Groei2030!B6059</f>
        <v>-5</v>
      </c>
      <c r="E6059" s="7">
        <f>Groei2030!C6059</f>
        <v>0</v>
      </c>
      <c r="F6059" s="6">
        <v>4.5180787841796903E-2</v>
      </c>
      <c r="G6059" s="6">
        <f t="shared" si="377"/>
        <v>-27.666626894089276</v>
      </c>
      <c r="H6059" s="6">
        <f t="shared" si="378"/>
        <v>-5.229986180357141</v>
      </c>
      <c r="I6059" s="7">
        <f>B6059+ProxiPrognose2030!H6059</f>
        <v>899.77001381964283</v>
      </c>
      <c r="J6059">
        <f t="shared" si="379"/>
        <v>5</v>
      </c>
      <c r="K6059">
        <f t="shared" si="380"/>
        <v>0</v>
      </c>
      <c r="L6059" s="20">
        <v>5</v>
      </c>
    </row>
    <row r="6060" spans="1:12" ht="14.4">
      <c r="A6060" s="2">
        <v>6059</v>
      </c>
      <c r="B6060">
        <v>939</v>
      </c>
      <c r="C6060">
        <v>5</v>
      </c>
      <c r="D6060" s="7">
        <f>Groei2030!B6060</f>
        <v>0</v>
      </c>
      <c r="E6060" s="7">
        <f>Groei2030!C6060</f>
        <v>-1</v>
      </c>
      <c r="F6060" s="6">
        <v>3.9687323486328099E-2</v>
      </c>
      <c r="G6060" s="6">
        <f t="shared" si="377"/>
        <v>-6.2992406148558393</v>
      </c>
      <c r="H6060" s="6">
        <f t="shared" si="378"/>
        <v>-1.1907827249254894</v>
      </c>
      <c r="I6060" s="7">
        <f>B6060+ProxiPrognose2030!H6060</f>
        <v>937.8092172750745</v>
      </c>
      <c r="J6060">
        <f t="shared" si="379"/>
        <v>5</v>
      </c>
      <c r="K6060">
        <f t="shared" si="380"/>
        <v>0</v>
      </c>
      <c r="L6060" s="20">
        <v>5</v>
      </c>
    </row>
    <row r="6061" spans="1:12" ht="14.4">
      <c r="A6061" s="2">
        <v>6060</v>
      </c>
      <c r="B6061">
        <v>939</v>
      </c>
      <c r="C6061">
        <v>5</v>
      </c>
      <c r="D6061" s="7">
        <f>Groei2030!B6061</f>
        <v>-4</v>
      </c>
      <c r="E6061" s="7">
        <f>Groei2030!C6061</f>
        <v>0</v>
      </c>
      <c r="F6061" s="6">
        <v>4.69332604980469E-2</v>
      </c>
      <c r="G6061" s="6">
        <f t="shared" si="377"/>
        <v>-21.306851247669325</v>
      </c>
      <c r="H6061" s="6">
        <f t="shared" si="378"/>
        <v>-4.0277601602399482</v>
      </c>
      <c r="I6061" s="7">
        <f>B6061+ProxiPrognose2030!H6061</f>
        <v>934.97223983976005</v>
      </c>
      <c r="J6061">
        <f t="shared" si="379"/>
        <v>5</v>
      </c>
      <c r="K6061">
        <f t="shared" si="380"/>
        <v>0</v>
      </c>
      <c r="L6061" s="20">
        <v>5</v>
      </c>
    </row>
    <row r="6062" spans="1:12" ht="14.4">
      <c r="A6062" s="2">
        <v>6061</v>
      </c>
      <c r="B6062">
        <v>936</v>
      </c>
      <c r="C6062">
        <v>5</v>
      </c>
      <c r="D6062" s="7">
        <f>Groei2030!B6062</f>
        <v>67</v>
      </c>
      <c r="E6062" s="7">
        <f>Groei2030!C6062</f>
        <v>0</v>
      </c>
      <c r="F6062" s="6">
        <v>9.7244922363281194E-2</v>
      </c>
      <c r="G6062" s="6">
        <f t="shared" si="377"/>
        <v>172.24549717286473</v>
      </c>
      <c r="H6062" s="6">
        <f t="shared" si="378"/>
        <v>32.560585476912046</v>
      </c>
      <c r="I6062" s="7">
        <f>B6062+ProxiPrognose2030!H6062</f>
        <v>968.56058547691202</v>
      </c>
      <c r="J6062">
        <f t="shared" si="379"/>
        <v>5</v>
      </c>
      <c r="K6062">
        <f t="shared" si="380"/>
        <v>0</v>
      </c>
      <c r="L6062" s="20">
        <v>5</v>
      </c>
    </row>
    <row r="6063" spans="1:12" ht="14.4">
      <c r="A6063" s="2">
        <v>6062</v>
      </c>
      <c r="B6063">
        <v>836</v>
      </c>
      <c r="C6063">
        <v>4</v>
      </c>
      <c r="D6063" s="7">
        <f>Groei2030!B6063</f>
        <v>-19</v>
      </c>
      <c r="E6063" s="7">
        <f>Groei2030!C6063</f>
        <v>-3</v>
      </c>
      <c r="F6063" s="6">
        <v>0.10371603100585899</v>
      </c>
      <c r="G6063" s="6">
        <f t="shared" si="377"/>
        <v>-53.029410657734303</v>
      </c>
      <c r="H6063" s="6">
        <f t="shared" si="378"/>
        <v>-10.024463262331626</v>
      </c>
      <c r="I6063" s="7">
        <f>B6063+ProxiPrognose2030!H6063</f>
        <v>825.97553673766834</v>
      </c>
      <c r="J6063">
        <f t="shared" si="379"/>
        <v>4</v>
      </c>
      <c r="K6063">
        <f t="shared" si="380"/>
        <v>0</v>
      </c>
      <c r="L6063" s="20">
        <v>4</v>
      </c>
    </row>
    <row r="6064" spans="1:12" ht="14.4">
      <c r="A6064" s="2">
        <v>6063</v>
      </c>
      <c r="B6064">
        <v>854</v>
      </c>
      <c r="C6064">
        <v>4</v>
      </c>
      <c r="D6064" s="7">
        <f>Groei2030!B6064</f>
        <v>-15</v>
      </c>
      <c r="E6064" s="7">
        <f>Groei2030!C6064</f>
        <v>5</v>
      </c>
      <c r="F6064" s="6">
        <v>7.77196374511719E-2</v>
      </c>
      <c r="G6064" s="6">
        <f t="shared" si="377"/>
        <v>-32.166902497076734</v>
      </c>
      <c r="H6064" s="6">
        <f t="shared" si="378"/>
        <v>-6.080699904929439</v>
      </c>
      <c r="I6064" s="7">
        <f>B6064+ProxiPrognose2030!H6064</f>
        <v>847.91930009507053</v>
      </c>
      <c r="J6064">
        <f t="shared" si="379"/>
        <v>4</v>
      </c>
      <c r="K6064">
        <f t="shared" si="380"/>
        <v>0</v>
      </c>
      <c r="L6064" s="20">
        <v>4</v>
      </c>
    </row>
    <row r="6065" spans="1:12" ht="14.4">
      <c r="A6065" s="2">
        <v>6064</v>
      </c>
      <c r="B6065">
        <v>825</v>
      </c>
      <c r="C6065">
        <v>4</v>
      </c>
      <c r="D6065" s="7">
        <f>Groei2030!B6065</f>
        <v>0</v>
      </c>
      <c r="E6065" s="7">
        <f>Groei2030!C6065</f>
        <v>0</v>
      </c>
      <c r="F6065" s="6">
        <v>0.21023044946289099</v>
      </c>
      <c r="G6065" s="6">
        <f t="shared" si="377"/>
        <v>0</v>
      </c>
      <c r="H6065" s="6">
        <f t="shared" si="378"/>
        <v>0</v>
      </c>
      <c r="I6065" s="7">
        <f>B6065+ProxiPrognose2030!H6065</f>
        <v>825</v>
      </c>
      <c r="J6065">
        <f t="shared" si="379"/>
        <v>4</v>
      </c>
      <c r="K6065">
        <f t="shared" si="380"/>
        <v>0</v>
      </c>
      <c r="L6065" s="20">
        <v>4</v>
      </c>
    </row>
    <row r="6066" spans="1:12" ht="14.4">
      <c r="A6066" s="2">
        <v>6065</v>
      </c>
      <c r="B6066">
        <v>806</v>
      </c>
      <c r="C6066">
        <v>4</v>
      </c>
      <c r="D6066" s="7">
        <f>Groei2030!B6066</f>
        <v>63</v>
      </c>
      <c r="E6066" s="7">
        <f>Groei2030!C6066</f>
        <v>5</v>
      </c>
      <c r="F6066" s="6">
        <v>6.3140812500000004E-2</v>
      </c>
      <c r="G6066" s="6">
        <f t="shared" si="377"/>
        <v>269.23948753431068</v>
      </c>
      <c r="H6066" s="6">
        <f t="shared" si="378"/>
        <v>50.89593337132527</v>
      </c>
      <c r="I6066" s="7">
        <f>B6066+ProxiPrognose2030!H6066</f>
        <v>856.89593337132533</v>
      </c>
      <c r="J6066">
        <f t="shared" si="379"/>
        <v>4</v>
      </c>
      <c r="K6066">
        <f t="shared" si="380"/>
        <v>0</v>
      </c>
      <c r="L6066" s="20">
        <v>4</v>
      </c>
    </row>
    <row r="6067" spans="1:12" ht="14.4">
      <c r="A6067" s="2">
        <v>6066</v>
      </c>
      <c r="B6067">
        <v>789</v>
      </c>
      <c r="C6067">
        <v>4</v>
      </c>
      <c r="D6067" s="7">
        <f>Groei2030!B6067</f>
        <v>-8</v>
      </c>
      <c r="E6067" s="7">
        <f>Groei2030!C6067</f>
        <v>0</v>
      </c>
      <c r="F6067" s="6">
        <v>2.7783606933593701E-2</v>
      </c>
      <c r="G6067" s="6">
        <f t="shared" si="377"/>
        <v>-71.984893998113719</v>
      </c>
      <c r="H6067" s="6">
        <f t="shared" si="378"/>
        <v>-13.607730434426033</v>
      </c>
      <c r="I6067" s="7">
        <f>B6067+ProxiPrognose2030!H6067</f>
        <v>775.392269565574</v>
      </c>
      <c r="J6067">
        <f t="shared" si="379"/>
        <v>4</v>
      </c>
      <c r="K6067">
        <f t="shared" si="380"/>
        <v>0</v>
      </c>
      <c r="L6067" s="20">
        <v>4</v>
      </c>
    </row>
    <row r="6068" spans="1:12" ht="14.4">
      <c r="A6068" s="2">
        <v>6067</v>
      </c>
      <c r="B6068">
        <v>1126</v>
      </c>
      <c r="C6068">
        <v>5</v>
      </c>
      <c r="D6068" s="7">
        <f>Groei2030!B6068</f>
        <v>0</v>
      </c>
      <c r="E6068" s="7">
        <f>Groei2030!C6068</f>
        <v>0</v>
      </c>
      <c r="F6068" s="6">
        <v>4.7558431884765599E-2</v>
      </c>
      <c r="G6068" s="6">
        <f t="shared" si="377"/>
        <v>0</v>
      </c>
      <c r="H6068" s="6">
        <f t="shared" si="378"/>
        <v>0</v>
      </c>
      <c r="I6068" s="7">
        <f>B6068+ProxiPrognose2030!H6068</f>
        <v>1126</v>
      </c>
      <c r="J6068">
        <f t="shared" si="379"/>
        <v>5</v>
      </c>
      <c r="K6068">
        <f t="shared" si="380"/>
        <v>0</v>
      </c>
      <c r="L6068" s="20">
        <v>5</v>
      </c>
    </row>
    <row r="6069" spans="1:12" ht="14.4">
      <c r="A6069" s="2">
        <v>6068</v>
      </c>
      <c r="B6069">
        <v>1045</v>
      </c>
      <c r="C6069">
        <v>5</v>
      </c>
      <c r="D6069" s="7">
        <f>Groei2030!B6069</f>
        <v>-62</v>
      </c>
      <c r="E6069" s="7">
        <f>Groei2030!C6069</f>
        <v>4</v>
      </c>
      <c r="F6069" s="6">
        <v>6.3081824707031206E-2</v>
      </c>
      <c r="G6069" s="6">
        <f t="shared" si="377"/>
        <v>-229.86018662811136</v>
      </c>
      <c r="H6069" s="6">
        <f t="shared" si="378"/>
        <v>-43.451831120625968</v>
      </c>
      <c r="I6069" s="7">
        <f>B6069+ProxiPrognose2030!H6069</f>
        <v>1001.5481688793741</v>
      </c>
      <c r="J6069">
        <f t="shared" si="379"/>
        <v>5</v>
      </c>
      <c r="K6069">
        <f t="shared" si="380"/>
        <v>0</v>
      </c>
      <c r="L6069" s="20">
        <v>5</v>
      </c>
    </row>
    <row r="6070" spans="1:12" ht="14.4">
      <c r="A6070" s="2">
        <v>6069</v>
      </c>
      <c r="B6070">
        <v>1023</v>
      </c>
      <c r="C6070">
        <v>5</v>
      </c>
      <c r="D6070" s="7">
        <f>Groei2030!B6070</f>
        <v>-60</v>
      </c>
      <c r="E6070" s="7">
        <f>Groei2030!C6070</f>
        <v>2</v>
      </c>
      <c r="F6070" s="6">
        <v>8.4494856933593807E-2</v>
      </c>
      <c r="G6070" s="6">
        <f t="shared" si="377"/>
        <v>-171.6080780087697</v>
      </c>
      <c r="H6070" s="6">
        <f t="shared" si="378"/>
        <v>-32.440090360826026</v>
      </c>
      <c r="I6070" s="7">
        <f>B6070+ProxiPrognose2030!H6070</f>
        <v>990.55990963917395</v>
      </c>
      <c r="J6070">
        <f t="shared" si="379"/>
        <v>5</v>
      </c>
      <c r="K6070">
        <f t="shared" si="380"/>
        <v>0</v>
      </c>
      <c r="L6070" s="20">
        <v>5</v>
      </c>
    </row>
    <row r="6071" spans="1:12" ht="14.4">
      <c r="A6071" s="2">
        <v>6070</v>
      </c>
      <c r="B6071">
        <v>961</v>
      </c>
      <c r="C6071">
        <v>5</v>
      </c>
      <c r="D6071" s="7">
        <f>Groei2030!B6071</f>
        <v>-18</v>
      </c>
      <c r="E6071" s="7">
        <f>Groei2030!C6071</f>
        <v>-8</v>
      </c>
      <c r="F6071" s="6">
        <v>0.12742966113281201</v>
      </c>
      <c r="G6071" s="6">
        <f t="shared" si="377"/>
        <v>-51.0085324108761</v>
      </c>
      <c r="H6071" s="6">
        <f t="shared" si="378"/>
        <v>-9.6424446901467107</v>
      </c>
      <c r="I6071" s="7">
        <f>B6071+ProxiPrognose2030!H6071</f>
        <v>951.3575553098533</v>
      </c>
      <c r="J6071">
        <f t="shared" si="379"/>
        <v>5</v>
      </c>
      <c r="K6071">
        <f t="shared" si="380"/>
        <v>0</v>
      </c>
      <c r="L6071" s="20">
        <v>5</v>
      </c>
    </row>
    <row r="6072" spans="1:12" ht="14.4">
      <c r="A6072" s="2">
        <v>6071</v>
      </c>
      <c r="B6072">
        <v>994</v>
      </c>
      <c r="C6072">
        <v>5</v>
      </c>
      <c r="D6072" s="7">
        <f>Groei2030!B6072</f>
        <v>519</v>
      </c>
      <c r="E6072" s="7">
        <f>Groei2030!C6072</f>
        <v>0</v>
      </c>
      <c r="F6072" s="6">
        <v>5.6644663574218698E-2</v>
      </c>
      <c r="G6072" s="6">
        <f t="shared" si="377"/>
        <v>2290.5952972956579</v>
      </c>
      <c r="H6072" s="6">
        <f t="shared" si="378"/>
        <v>433.00478209747786</v>
      </c>
      <c r="I6072" s="7">
        <f>B6072+ProxiPrognose2030!H6072</f>
        <v>1427.0047820974778</v>
      </c>
      <c r="J6072">
        <f t="shared" si="379"/>
        <v>5</v>
      </c>
      <c r="K6072">
        <f t="shared" si="380"/>
        <v>0</v>
      </c>
      <c r="L6072" s="20">
        <v>5</v>
      </c>
    </row>
    <row r="6073" spans="1:12" ht="14.4">
      <c r="A6073" s="2">
        <v>6072</v>
      </c>
      <c r="B6073">
        <v>964</v>
      </c>
      <c r="C6073">
        <v>5</v>
      </c>
      <c r="D6073" s="7">
        <f>Groei2030!B6073</f>
        <v>0</v>
      </c>
      <c r="E6073" s="7">
        <f>Groei2030!C6073</f>
        <v>-10</v>
      </c>
      <c r="F6073" s="6">
        <v>3.7941440917968701E-2</v>
      </c>
      <c r="G6073" s="6">
        <f t="shared" si="377"/>
        <v>-65.891013612401423</v>
      </c>
      <c r="H6073" s="6">
        <f t="shared" si="378"/>
        <v>-12.45576816869592</v>
      </c>
      <c r="I6073" s="7">
        <f>B6073+ProxiPrognose2030!H6073</f>
        <v>951.54423183130405</v>
      </c>
      <c r="J6073">
        <f t="shared" si="379"/>
        <v>5</v>
      </c>
      <c r="K6073">
        <f t="shared" si="380"/>
        <v>0</v>
      </c>
      <c r="L6073" s="20">
        <v>5</v>
      </c>
    </row>
    <row r="6074" spans="1:12" ht="14.4">
      <c r="A6074" s="2">
        <v>6073</v>
      </c>
      <c r="B6074">
        <v>922</v>
      </c>
      <c r="C6074">
        <v>5</v>
      </c>
      <c r="D6074" s="7">
        <f>Groei2030!B6074</f>
        <v>-10</v>
      </c>
      <c r="E6074" s="7">
        <f>Groei2030!C6074</f>
        <v>0</v>
      </c>
      <c r="F6074" s="6">
        <v>0.111676995361328</v>
      </c>
      <c r="G6074" s="6">
        <f t="shared" si="377"/>
        <v>-22.385989092125154</v>
      </c>
      <c r="H6074" s="6">
        <f t="shared" si="378"/>
        <v>-4.2317559720463427</v>
      </c>
      <c r="I6074" s="7">
        <f>B6074+ProxiPrognose2030!H6074</f>
        <v>917.76824402795364</v>
      </c>
      <c r="J6074">
        <f t="shared" si="379"/>
        <v>5</v>
      </c>
      <c r="K6074">
        <f t="shared" si="380"/>
        <v>0</v>
      </c>
      <c r="L6074" s="20">
        <v>5</v>
      </c>
    </row>
    <row r="6075" spans="1:12" ht="14.4">
      <c r="A6075" s="2">
        <v>6074</v>
      </c>
      <c r="B6075">
        <v>890</v>
      </c>
      <c r="C6075">
        <v>4</v>
      </c>
      <c r="D6075" s="7">
        <f>Groei2030!B6075</f>
        <v>-17</v>
      </c>
      <c r="E6075" s="7">
        <f>Groei2030!C6075</f>
        <v>-2</v>
      </c>
      <c r="F6075" s="6">
        <v>6.6752860595703095E-2</v>
      </c>
      <c r="G6075" s="6">
        <f t="shared" si="377"/>
        <v>-71.157999187015506</v>
      </c>
      <c r="H6075" s="6">
        <f t="shared" si="378"/>
        <v>-13.451417615692913</v>
      </c>
      <c r="I6075" s="7">
        <f>B6075+ProxiPrognose2030!H6075</f>
        <v>876.54858238430711</v>
      </c>
      <c r="J6075">
        <f t="shared" si="379"/>
        <v>4</v>
      </c>
      <c r="K6075">
        <f t="shared" si="380"/>
        <v>0</v>
      </c>
      <c r="L6075" s="20">
        <v>4</v>
      </c>
    </row>
    <row r="6076" spans="1:12" ht="14.4">
      <c r="A6076" s="2">
        <v>6075</v>
      </c>
      <c r="B6076">
        <v>857</v>
      </c>
      <c r="C6076">
        <v>4</v>
      </c>
      <c r="D6076" s="7">
        <f>Groei2030!B6076</f>
        <v>-13</v>
      </c>
      <c r="E6076" s="7">
        <f>Groei2030!C6076</f>
        <v>18</v>
      </c>
      <c r="F6076" s="6">
        <v>7.6326412597656199E-2</v>
      </c>
      <c r="G6076" s="6">
        <f t="shared" si="377"/>
        <v>16.377030669438071</v>
      </c>
      <c r="H6076" s="6">
        <f t="shared" si="378"/>
        <v>3.095847007455212</v>
      </c>
      <c r="I6076" s="7">
        <f>B6076+ProxiPrognose2030!H6076</f>
        <v>860.09584700745518</v>
      </c>
      <c r="J6076">
        <f t="shared" si="379"/>
        <v>4</v>
      </c>
      <c r="K6076">
        <f t="shared" si="380"/>
        <v>0</v>
      </c>
      <c r="L6076" s="20">
        <v>4</v>
      </c>
    </row>
    <row r="6077" spans="1:12" ht="14.4">
      <c r="A6077" s="2">
        <v>6076</v>
      </c>
      <c r="B6077">
        <v>852</v>
      </c>
      <c r="C6077">
        <v>4</v>
      </c>
      <c r="D6077" s="7">
        <f>Groei2030!B6077</f>
        <v>-8</v>
      </c>
      <c r="E6077" s="7">
        <f>Groei2030!C6077</f>
        <v>-1</v>
      </c>
      <c r="F6077" s="6">
        <v>8.6341868896484403E-2</v>
      </c>
      <c r="G6077" s="6">
        <f t="shared" si="377"/>
        <v>-26.05919965315476</v>
      </c>
      <c r="H6077" s="6">
        <f t="shared" si="378"/>
        <v>-4.9261246981388958</v>
      </c>
      <c r="I6077" s="7">
        <f>B6077+ProxiPrognose2030!H6077</f>
        <v>847.07387530186111</v>
      </c>
      <c r="J6077">
        <f t="shared" si="379"/>
        <v>4</v>
      </c>
      <c r="K6077">
        <f t="shared" si="380"/>
        <v>0</v>
      </c>
      <c r="L6077" s="20">
        <v>4</v>
      </c>
    </row>
    <row r="6078" spans="1:12" ht="14.4">
      <c r="A6078" s="2">
        <v>6077</v>
      </c>
      <c r="B6078">
        <v>829</v>
      </c>
      <c r="C6078">
        <v>4</v>
      </c>
      <c r="D6078" s="7">
        <f>Groei2030!B6078</f>
        <v>-11</v>
      </c>
      <c r="E6078" s="7">
        <f>Groei2030!C6078</f>
        <v>-2</v>
      </c>
      <c r="F6078" s="6">
        <v>7.1130440673828094E-2</v>
      </c>
      <c r="G6078" s="6">
        <f t="shared" si="377"/>
        <v>-45.690705262224149</v>
      </c>
      <c r="H6078" s="6">
        <f t="shared" si="378"/>
        <v>-8.6371843595886855</v>
      </c>
      <c r="I6078" s="7">
        <f>B6078+ProxiPrognose2030!H6078</f>
        <v>820.36281564041133</v>
      </c>
      <c r="J6078">
        <f t="shared" si="379"/>
        <v>4</v>
      </c>
      <c r="K6078">
        <f t="shared" si="380"/>
        <v>0</v>
      </c>
      <c r="L6078" s="20">
        <v>4</v>
      </c>
    </row>
    <row r="6079" spans="1:12" ht="14.4">
      <c r="A6079" s="2">
        <v>6078</v>
      </c>
      <c r="B6079">
        <v>797</v>
      </c>
      <c r="C6079">
        <v>4</v>
      </c>
      <c r="D6079" s="7">
        <f>Groei2030!B6079</f>
        <v>154</v>
      </c>
      <c r="E6079" s="7">
        <f>Groei2030!C6079</f>
        <v>3</v>
      </c>
      <c r="F6079" s="6">
        <v>0.12600557177734401</v>
      </c>
      <c r="G6079" s="6">
        <f t="shared" si="377"/>
        <v>311.49416209432422</v>
      </c>
      <c r="H6079" s="6">
        <f t="shared" si="378"/>
        <v>58.883584516885485</v>
      </c>
      <c r="I6079" s="7">
        <f>B6079+ProxiPrognose2030!H6079</f>
        <v>855.88358451688543</v>
      </c>
      <c r="J6079">
        <f t="shared" si="379"/>
        <v>4</v>
      </c>
      <c r="K6079">
        <f t="shared" si="380"/>
        <v>0</v>
      </c>
      <c r="L6079" s="20">
        <v>4</v>
      </c>
    </row>
    <row r="6080" spans="1:12" ht="14.4">
      <c r="A6080" s="2">
        <v>6079</v>
      </c>
      <c r="B6080">
        <v>729</v>
      </c>
      <c r="C6080">
        <v>4</v>
      </c>
      <c r="D6080" s="7">
        <f>Groei2030!B6080</f>
        <v>-3</v>
      </c>
      <c r="E6080" s="7">
        <f>Groei2030!C6080</f>
        <v>14</v>
      </c>
      <c r="F6080" s="6">
        <v>4.4178131347656198E-2</v>
      </c>
      <c r="G6080" s="6">
        <f t="shared" si="377"/>
        <v>62.247992753679405</v>
      </c>
      <c r="H6080" s="6">
        <f t="shared" si="378"/>
        <v>11.767106380657733</v>
      </c>
      <c r="I6080" s="7">
        <f>B6080+ProxiPrognose2030!H6080</f>
        <v>740.76710638065776</v>
      </c>
      <c r="J6080">
        <f t="shared" si="379"/>
        <v>4</v>
      </c>
      <c r="K6080">
        <f t="shared" si="380"/>
        <v>0</v>
      </c>
      <c r="L6080" s="20">
        <v>4</v>
      </c>
    </row>
    <row r="6081" spans="1:12" ht="14.4">
      <c r="A6081" s="2">
        <v>6080</v>
      </c>
      <c r="B6081">
        <v>782</v>
      </c>
      <c r="C6081">
        <v>4</v>
      </c>
      <c r="D6081" s="7">
        <f>Groei2030!B6081</f>
        <v>-8</v>
      </c>
      <c r="E6081" s="7">
        <f>Groei2030!C6081</f>
        <v>1</v>
      </c>
      <c r="F6081" s="6">
        <v>5.1649318359375002E-2</v>
      </c>
      <c r="G6081" s="6">
        <f t="shared" si="377"/>
        <v>-33.882344541771729</v>
      </c>
      <c r="H6081" s="6">
        <f t="shared" si="378"/>
        <v>-6.4049800646071322</v>
      </c>
      <c r="I6081" s="7">
        <f>B6081+ProxiPrognose2030!H6081</f>
        <v>775.59501993539288</v>
      </c>
      <c r="J6081">
        <f t="shared" si="379"/>
        <v>4</v>
      </c>
      <c r="K6081">
        <f t="shared" si="380"/>
        <v>0</v>
      </c>
      <c r="L6081" s="20">
        <v>4</v>
      </c>
    </row>
    <row r="6082" spans="1:12" ht="14.4">
      <c r="A6082" s="2">
        <v>6081</v>
      </c>
      <c r="B6082">
        <v>734</v>
      </c>
      <c r="C6082">
        <v>4</v>
      </c>
      <c r="D6082" s="7">
        <f>Groei2030!B6082</f>
        <v>-12</v>
      </c>
      <c r="E6082" s="7">
        <f>Groei2030!C6082</f>
        <v>0</v>
      </c>
      <c r="F6082" s="6">
        <v>6.7201811279296905E-2</v>
      </c>
      <c r="G6082" s="6">
        <f t="shared" si="377"/>
        <v>-44.641653891317368</v>
      </c>
      <c r="H6082" s="6">
        <f t="shared" si="378"/>
        <v>-8.4388759718936424</v>
      </c>
      <c r="I6082" s="7">
        <f>B6082+ProxiPrognose2030!H6082</f>
        <v>725.56112402810641</v>
      </c>
      <c r="J6082">
        <f t="shared" si="379"/>
        <v>4</v>
      </c>
      <c r="K6082">
        <f t="shared" si="380"/>
        <v>0</v>
      </c>
      <c r="L6082" s="20">
        <v>4</v>
      </c>
    </row>
    <row r="6083" spans="1:12" ht="14.4">
      <c r="A6083" s="2">
        <v>6082</v>
      </c>
      <c r="B6083">
        <v>723</v>
      </c>
      <c r="C6083">
        <v>4</v>
      </c>
      <c r="D6083" s="7">
        <f>Groei2030!B6083</f>
        <v>0</v>
      </c>
      <c r="E6083" s="7">
        <f>Groei2030!C6083</f>
        <v>0</v>
      </c>
      <c r="F6083" s="6">
        <v>8.7130511230468694E-2</v>
      </c>
      <c r="G6083" s="6">
        <f t="shared" ref="G6083:G6146" si="381">IFERROR((D6083+E6083)/((F6083/0.25)),0)</f>
        <v>0</v>
      </c>
      <c r="H6083" s="6">
        <f t="shared" ref="H6083:H6146" si="382">G6083/5.29</f>
        <v>0</v>
      </c>
      <c r="I6083" s="7">
        <f>B6083+ProxiPrognose2030!H6083</f>
        <v>723</v>
      </c>
      <c r="J6083">
        <f t="shared" ref="J6083:J6146" si="383">MAX(C6083,IF(I6083&gt;0,IF(A6083&lt;6701,IF(I6083&lt;200,1,IF(I6083&lt;400,2,IF(I6083&lt;600,3,IF(I6083&lt;900,4,IF(I6083&lt;2000,5,IF(I6083&gt;2000,6,0)))))),0),0))</f>
        <v>4</v>
      </c>
      <c r="K6083">
        <f t="shared" ref="K6083:K6146" si="384">J6083-C6083</f>
        <v>0</v>
      </c>
      <c r="L6083" s="20">
        <v>4</v>
      </c>
    </row>
    <row r="6084" spans="1:12" ht="14.4">
      <c r="A6084" s="2">
        <v>6083</v>
      </c>
      <c r="B6084">
        <v>948</v>
      </c>
      <c r="C6084">
        <v>5</v>
      </c>
      <c r="D6084" s="7">
        <f>Groei2030!B6084</f>
        <v>0</v>
      </c>
      <c r="E6084" s="7">
        <f>Groei2030!C6084</f>
        <v>-27</v>
      </c>
      <c r="F6084" s="6">
        <v>5.3340161132812501E-2</v>
      </c>
      <c r="G6084" s="6">
        <f t="shared" si="381"/>
        <v>-126.54629938580555</v>
      </c>
      <c r="H6084" s="6">
        <f t="shared" si="382"/>
        <v>-23.921795725105021</v>
      </c>
      <c r="I6084" s="7">
        <f>B6084+ProxiPrognose2030!H6084</f>
        <v>924.07820427489503</v>
      </c>
      <c r="J6084">
        <f t="shared" si="383"/>
        <v>5</v>
      </c>
      <c r="K6084">
        <f t="shared" si="384"/>
        <v>0</v>
      </c>
      <c r="L6084" s="20">
        <v>5</v>
      </c>
    </row>
    <row r="6085" spans="1:12" ht="14.4">
      <c r="A6085" s="2">
        <v>6084</v>
      </c>
      <c r="B6085">
        <v>918</v>
      </c>
      <c r="C6085">
        <v>5</v>
      </c>
      <c r="D6085" s="7">
        <f>Groei2030!B6085</f>
        <v>0</v>
      </c>
      <c r="E6085" s="7">
        <f>Groei2030!C6085</f>
        <v>59</v>
      </c>
      <c r="F6085" s="6">
        <v>0.101074494873047</v>
      </c>
      <c r="G6085" s="6">
        <f t="shared" si="381"/>
        <v>145.93196848054004</v>
      </c>
      <c r="H6085" s="6">
        <f t="shared" si="382"/>
        <v>27.586383455678646</v>
      </c>
      <c r="I6085" s="7">
        <f>B6085+ProxiPrognose2030!H6085</f>
        <v>945.58638345567863</v>
      </c>
      <c r="J6085">
        <f t="shared" si="383"/>
        <v>5</v>
      </c>
      <c r="K6085">
        <f t="shared" si="384"/>
        <v>0</v>
      </c>
      <c r="L6085" s="20">
        <v>5</v>
      </c>
    </row>
    <row r="6086" spans="1:12" ht="14.4">
      <c r="A6086" s="2">
        <v>6085</v>
      </c>
      <c r="B6086">
        <v>934</v>
      </c>
      <c r="C6086">
        <v>5</v>
      </c>
      <c r="D6086" s="7">
        <f>Groei2030!B6086</f>
        <v>0</v>
      </c>
      <c r="E6086" s="7">
        <f>Groei2030!C6086</f>
        <v>117</v>
      </c>
      <c r="F6086" s="6">
        <v>7.4045942871093701E-2</v>
      </c>
      <c r="G6086" s="6">
        <f t="shared" si="381"/>
        <v>395.02501914144324</v>
      </c>
      <c r="H6086" s="6">
        <f t="shared" si="382"/>
        <v>74.673916661898531</v>
      </c>
      <c r="I6086" s="7">
        <f>B6086+ProxiPrognose2030!H6086</f>
        <v>1008.6739166618985</v>
      </c>
      <c r="J6086">
        <f t="shared" si="383"/>
        <v>5</v>
      </c>
      <c r="K6086">
        <f t="shared" si="384"/>
        <v>0</v>
      </c>
      <c r="L6086" s="20">
        <v>5</v>
      </c>
    </row>
    <row r="6087" spans="1:12" ht="14.4">
      <c r="A6087" s="2">
        <v>6086</v>
      </c>
      <c r="B6087">
        <v>874</v>
      </c>
      <c r="C6087">
        <v>4</v>
      </c>
      <c r="D6087" s="7">
        <f>Groei2030!B6087</f>
        <v>0</v>
      </c>
      <c r="E6087" s="7">
        <f>Groei2030!C6087</f>
        <v>93</v>
      </c>
      <c r="F6087" s="6">
        <v>6.2634074462890599E-2</v>
      </c>
      <c r="G6087" s="6">
        <f t="shared" si="381"/>
        <v>371.20369701918639</v>
      </c>
      <c r="H6087" s="6">
        <f t="shared" si="382"/>
        <v>70.170831194553188</v>
      </c>
      <c r="I6087" s="7">
        <f>B6087+ProxiPrognose2030!H6087</f>
        <v>944.17083119455322</v>
      </c>
      <c r="J6087">
        <f t="shared" si="383"/>
        <v>5</v>
      </c>
      <c r="K6087">
        <f t="shared" si="384"/>
        <v>1</v>
      </c>
      <c r="L6087" s="20">
        <v>5</v>
      </c>
    </row>
    <row r="6088" spans="1:12" ht="14.4">
      <c r="A6088" s="2">
        <v>6087</v>
      </c>
      <c r="B6088">
        <v>849</v>
      </c>
      <c r="C6088">
        <v>4</v>
      </c>
      <c r="D6088" s="7">
        <f>Groei2030!B6088</f>
        <v>0</v>
      </c>
      <c r="E6088" s="7">
        <f>Groei2030!C6088</f>
        <v>122</v>
      </c>
      <c r="F6088" s="6">
        <v>0.13721082055664099</v>
      </c>
      <c r="G6088" s="6">
        <f t="shared" si="381"/>
        <v>222.28567598580548</v>
      </c>
      <c r="H6088" s="6">
        <f t="shared" si="382"/>
        <v>42.019976556863043</v>
      </c>
      <c r="I6088" s="7">
        <f>B6088+ProxiPrognose2030!H6088</f>
        <v>891.01997655686307</v>
      </c>
      <c r="J6088">
        <f t="shared" si="383"/>
        <v>4</v>
      </c>
      <c r="K6088">
        <f t="shared" si="384"/>
        <v>0</v>
      </c>
      <c r="L6088" s="20">
        <v>4</v>
      </c>
    </row>
    <row r="6089" spans="1:12" ht="14.4">
      <c r="A6089" s="2">
        <v>6088</v>
      </c>
      <c r="B6089">
        <v>815</v>
      </c>
      <c r="C6089">
        <v>4</v>
      </c>
      <c r="D6089" s="7">
        <f>Groei2030!B6089</f>
        <v>-2</v>
      </c>
      <c r="E6089" s="7">
        <f>Groei2030!C6089</f>
        <v>8</v>
      </c>
      <c r="F6089" s="6">
        <v>0.130236770751953</v>
      </c>
      <c r="G6089" s="6">
        <f t="shared" si="381"/>
        <v>11.517484588564296</v>
      </c>
      <c r="H6089" s="6">
        <f t="shared" si="382"/>
        <v>2.1772182587078062</v>
      </c>
      <c r="I6089" s="7">
        <f>B6089+ProxiPrognose2030!H6089</f>
        <v>817.17721825870785</v>
      </c>
      <c r="J6089">
        <f t="shared" si="383"/>
        <v>4</v>
      </c>
      <c r="K6089">
        <f t="shared" si="384"/>
        <v>0</v>
      </c>
      <c r="L6089" s="20">
        <v>4</v>
      </c>
    </row>
    <row r="6090" spans="1:12" ht="14.4">
      <c r="A6090" s="2">
        <v>6089</v>
      </c>
      <c r="B6090">
        <v>872</v>
      </c>
      <c r="C6090">
        <v>4</v>
      </c>
      <c r="D6090" s="7">
        <f>Groei2030!B6090</f>
        <v>-10</v>
      </c>
      <c r="E6090" s="7">
        <f>Groei2030!C6090</f>
        <v>211</v>
      </c>
      <c r="F6090" s="6">
        <v>5.2179536621093703E-2</v>
      </c>
      <c r="G6090" s="6">
        <f t="shared" si="381"/>
        <v>963.02120053105875</v>
      </c>
      <c r="H6090" s="6">
        <f t="shared" si="382"/>
        <v>182.04559556352717</v>
      </c>
      <c r="I6090" s="7">
        <f>B6090+ProxiPrognose2030!H6090</f>
        <v>1054.0455955635271</v>
      </c>
      <c r="J6090">
        <f t="shared" si="383"/>
        <v>5</v>
      </c>
      <c r="K6090">
        <f t="shared" si="384"/>
        <v>1</v>
      </c>
      <c r="L6090" s="20">
        <v>5</v>
      </c>
    </row>
    <row r="6091" spans="1:12" ht="14.4">
      <c r="A6091" s="2">
        <v>6090</v>
      </c>
      <c r="B6091">
        <v>851</v>
      </c>
      <c r="C6091">
        <v>4</v>
      </c>
      <c r="D6091" s="7">
        <f>Groei2030!B6091</f>
        <v>-14</v>
      </c>
      <c r="E6091" s="7">
        <f>Groei2030!C6091</f>
        <v>3</v>
      </c>
      <c r="F6091" s="6">
        <v>8.7185320556640605E-2</v>
      </c>
      <c r="G6091" s="6">
        <f t="shared" si="381"/>
        <v>-31.542007099847062</v>
      </c>
      <c r="H6091" s="6">
        <f t="shared" si="382"/>
        <v>-5.9625722305949074</v>
      </c>
      <c r="I6091" s="7">
        <f>B6091+ProxiPrognose2030!H6091</f>
        <v>845.0374277694051</v>
      </c>
      <c r="J6091">
        <f t="shared" si="383"/>
        <v>4</v>
      </c>
      <c r="K6091">
        <f t="shared" si="384"/>
        <v>0</v>
      </c>
      <c r="L6091" s="20">
        <v>4</v>
      </c>
    </row>
    <row r="6092" spans="1:12" ht="14.4">
      <c r="A6092" s="2">
        <v>6091</v>
      </c>
      <c r="B6092">
        <v>844</v>
      </c>
      <c r="C6092">
        <v>4</v>
      </c>
      <c r="D6092" s="7">
        <f>Groei2030!B6092</f>
        <v>-26</v>
      </c>
      <c r="E6092" s="7">
        <f>Groei2030!C6092</f>
        <v>-5</v>
      </c>
      <c r="F6092" s="6">
        <v>0.104455311767578</v>
      </c>
      <c r="G6092" s="6">
        <f t="shared" si="381"/>
        <v>-74.194407817616906</v>
      </c>
      <c r="H6092" s="6">
        <f t="shared" si="382"/>
        <v>-14.025407905031551</v>
      </c>
      <c r="I6092" s="7">
        <f>B6092+ProxiPrognose2030!H6092</f>
        <v>829.97459209496844</v>
      </c>
      <c r="J6092">
        <f t="shared" si="383"/>
        <v>4</v>
      </c>
      <c r="K6092">
        <f t="shared" si="384"/>
        <v>0</v>
      </c>
      <c r="L6092" s="20">
        <v>4</v>
      </c>
    </row>
    <row r="6093" spans="1:12" ht="14.4">
      <c r="A6093" s="2">
        <v>6092</v>
      </c>
      <c r="B6093">
        <v>810</v>
      </c>
      <c r="C6093">
        <v>4</v>
      </c>
      <c r="D6093" s="7">
        <f>Groei2030!B6093</f>
        <v>-21</v>
      </c>
      <c r="E6093" s="7">
        <f>Groei2030!C6093</f>
        <v>-6</v>
      </c>
      <c r="F6093" s="6">
        <v>0.120588446289062</v>
      </c>
      <c r="G6093" s="6">
        <f t="shared" si="381"/>
        <v>-55.975511814951219</v>
      </c>
      <c r="H6093" s="6">
        <f t="shared" si="382"/>
        <v>-10.581382195642952</v>
      </c>
      <c r="I6093" s="7">
        <f>B6093+ProxiPrognose2030!H6093</f>
        <v>799.41861780435704</v>
      </c>
      <c r="J6093">
        <f t="shared" si="383"/>
        <v>4</v>
      </c>
      <c r="K6093">
        <f t="shared" si="384"/>
        <v>0</v>
      </c>
      <c r="L6093" s="20">
        <v>4</v>
      </c>
    </row>
    <row r="6094" spans="1:12" ht="14.4">
      <c r="A6094" s="2">
        <v>6093</v>
      </c>
      <c r="B6094">
        <v>816</v>
      </c>
      <c r="C6094">
        <v>4</v>
      </c>
      <c r="D6094" s="7">
        <f>Groei2030!B6094</f>
        <v>-21</v>
      </c>
      <c r="E6094" s="7">
        <f>Groei2030!C6094</f>
        <v>2</v>
      </c>
      <c r="F6094" s="6">
        <v>5.4469274658203101E-2</v>
      </c>
      <c r="G6094" s="6">
        <f t="shared" si="381"/>
        <v>-87.205126739917901</v>
      </c>
      <c r="H6094" s="6">
        <f t="shared" si="382"/>
        <v>-16.484901085050645</v>
      </c>
      <c r="I6094" s="7">
        <f>B6094+ProxiPrognose2030!H6094</f>
        <v>799.51509891494936</v>
      </c>
      <c r="J6094">
        <f t="shared" si="383"/>
        <v>4</v>
      </c>
      <c r="K6094">
        <f t="shared" si="384"/>
        <v>0</v>
      </c>
      <c r="L6094" s="20">
        <v>4</v>
      </c>
    </row>
    <row r="6095" spans="1:12" ht="14.4">
      <c r="A6095" s="2">
        <v>6094</v>
      </c>
      <c r="B6095">
        <v>792</v>
      </c>
      <c r="C6095">
        <v>4</v>
      </c>
      <c r="D6095" s="7">
        <f>Groei2030!B6095</f>
        <v>480</v>
      </c>
      <c r="E6095" s="7">
        <f>Groei2030!C6095</f>
        <v>3</v>
      </c>
      <c r="F6095" s="6">
        <v>0.20490929736328101</v>
      </c>
      <c r="G6095" s="6">
        <f t="shared" si="381"/>
        <v>589.28512055714054</v>
      </c>
      <c r="H6095" s="6">
        <f t="shared" si="382"/>
        <v>111.39605303537628</v>
      </c>
      <c r="I6095" s="7">
        <f>B6095+ProxiPrognose2030!H6095</f>
        <v>903.39605303537633</v>
      </c>
      <c r="J6095">
        <f t="shared" si="383"/>
        <v>5</v>
      </c>
      <c r="K6095">
        <f t="shared" si="384"/>
        <v>1</v>
      </c>
      <c r="L6095" s="20">
        <v>5</v>
      </c>
    </row>
    <row r="6096" spans="1:12" ht="14.4">
      <c r="A6096" s="2">
        <v>6095</v>
      </c>
      <c r="B6096">
        <v>820</v>
      </c>
      <c r="C6096">
        <v>4</v>
      </c>
      <c r="D6096" s="7">
        <f>Groei2030!B6096</f>
        <v>-8</v>
      </c>
      <c r="E6096" s="7">
        <f>Groei2030!C6096</f>
        <v>-2</v>
      </c>
      <c r="F6096" s="6">
        <v>4.96769370117187E-2</v>
      </c>
      <c r="G6096" s="6">
        <f t="shared" si="381"/>
        <v>-50.325163957074373</v>
      </c>
      <c r="H6096" s="6">
        <f t="shared" si="382"/>
        <v>-9.5132635079535675</v>
      </c>
      <c r="I6096" s="7">
        <f>B6096+ProxiPrognose2030!H6096</f>
        <v>810.48673649204648</v>
      </c>
      <c r="J6096">
        <f t="shared" si="383"/>
        <v>4</v>
      </c>
      <c r="K6096">
        <f t="shared" si="384"/>
        <v>0</v>
      </c>
      <c r="L6096" s="20">
        <v>4</v>
      </c>
    </row>
    <row r="6097" spans="1:12" ht="14.4">
      <c r="A6097" s="2">
        <v>6096</v>
      </c>
      <c r="B6097">
        <v>777</v>
      </c>
      <c r="C6097">
        <v>4</v>
      </c>
      <c r="D6097" s="7">
        <f>Groei2030!B6097</f>
        <v>-12</v>
      </c>
      <c r="E6097" s="7">
        <f>Groei2030!C6097</f>
        <v>2</v>
      </c>
      <c r="F6097" s="6">
        <v>8.1077115966796898E-2</v>
      </c>
      <c r="G6097" s="6">
        <f t="shared" si="381"/>
        <v>-30.834841251923816</v>
      </c>
      <c r="H6097" s="6">
        <f t="shared" si="382"/>
        <v>-5.8288924861859766</v>
      </c>
      <c r="I6097" s="7">
        <f>B6097+ProxiPrognose2030!H6097</f>
        <v>771.17110751381404</v>
      </c>
      <c r="J6097">
        <f t="shared" si="383"/>
        <v>4</v>
      </c>
      <c r="K6097">
        <f t="shared" si="384"/>
        <v>0</v>
      </c>
      <c r="L6097" s="20">
        <v>4</v>
      </c>
    </row>
    <row r="6098" spans="1:12" ht="14.4">
      <c r="A6098" s="2">
        <v>6097</v>
      </c>
      <c r="B6098">
        <v>782</v>
      </c>
      <c r="C6098">
        <v>4</v>
      </c>
      <c r="D6098" s="7">
        <f>Groei2030!B6098</f>
        <v>-5</v>
      </c>
      <c r="E6098" s="7">
        <f>Groei2030!C6098</f>
        <v>-3</v>
      </c>
      <c r="F6098" s="6">
        <v>6.5050755371093699E-2</v>
      </c>
      <c r="G6098" s="6">
        <f t="shared" si="381"/>
        <v>-30.745223304335841</v>
      </c>
      <c r="H6098" s="6">
        <f t="shared" si="382"/>
        <v>-5.8119514752997805</v>
      </c>
      <c r="I6098" s="7">
        <f>B6098+ProxiPrognose2030!H6098</f>
        <v>776.18804852470021</v>
      </c>
      <c r="J6098">
        <f t="shared" si="383"/>
        <v>4</v>
      </c>
      <c r="K6098">
        <f t="shared" si="384"/>
        <v>0</v>
      </c>
      <c r="L6098" s="20">
        <v>4</v>
      </c>
    </row>
    <row r="6099" spans="1:12" ht="14.4">
      <c r="A6099" s="2">
        <v>6098</v>
      </c>
      <c r="B6099">
        <v>754</v>
      </c>
      <c r="C6099">
        <v>4</v>
      </c>
      <c r="D6099" s="7">
        <f>Groei2030!B6099</f>
        <v>-2</v>
      </c>
      <c r="E6099" s="7">
        <f>Groei2030!C6099</f>
        <v>2</v>
      </c>
      <c r="F6099" s="6">
        <v>3.2357578369140598E-2</v>
      </c>
      <c r="G6099" s="6">
        <f t="shared" si="381"/>
        <v>0</v>
      </c>
      <c r="H6099" s="6">
        <f t="shared" si="382"/>
        <v>0</v>
      </c>
      <c r="I6099" s="7">
        <f>B6099+ProxiPrognose2030!H6099</f>
        <v>754</v>
      </c>
      <c r="J6099">
        <f t="shared" si="383"/>
        <v>4</v>
      </c>
      <c r="K6099">
        <f t="shared" si="384"/>
        <v>0</v>
      </c>
      <c r="L6099" s="20">
        <v>4</v>
      </c>
    </row>
    <row r="6100" spans="1:12" ht="14.4">
      <c r="A6100" s="2">
        <v>6099</v>
      </c>
      <c r="B6100">
        <v>799</v>
      </c>
      <c r="C6100">
        <v>4</v>
      </c>
      <c r="D6100" s="7">
        <f>Groei2030!B6100</f>
        <v>-12</v>
      </c>
      <c r="E6100" s="7">
        <f>Groei2030!C6100</f>
        <v>-12</v>
      </c>
      <c r="F6100" s="6">
        <v>7.5830624999999999E-2</v>
      </c>
      <c r="G6100" s="6">
        <f t="shared" si="381"/>
        <v>-79.123704967485111</v>
      </c>
      <c r="H6100" s="6">
        <f t="shared" si="382"/>
        <v>-14.957222111055787</v>
      </c>
      <c r="I6100" s="7">
        <f>B6100+ProxiPrognose2030!H6100</f>
        <v>784.04277788894422</v>
      </c>
      <c r="J6100">
        <f t="shared" si="383"/>
        <v>4</v>
      </c>
      <c r="K6100">
        <f t="shared" si="384"/>
        <v>0</v>
      </c>
      <c r="L6100" s="20">
        <v>4</v>
      </c>
    </row>
    <row r="6101" spans="1:12" ht="14.4">
      <c r="A6101" s="2">
        <v>6100</v>
      </c>
      <c r="B6101">
        <v>767</v>
      </c>
      <c r="C6101">
        <v>4</v>
      </c>
      <c r="D6101" s="7">
        <f>Groei2030!B6101</f>
        <v>-14</v>
      </c>
      <c r="E6101" s="7">
        <f>Groei2030!C6101</f>
        <v>-9</v>
      </c>
      <c r="F6101" s="6">
        <v>8.2304626464843794E-2</v>
      </c>
      <c r="G6101" s="6">
        <f t="shared" si="381"/>
        <v>-69.862415358340726</v>
      </c>
      <c r="H6101" s="6">
        <f t="shared" si="382"/>
        <v>-13.206505738816773</v>
      </c>
      <c r="I6101" s="7">
        <f>B6101+ProxiPrognose2030!H6101</f>
        <v>753.79349426118324</v>
      </c>
      <c r="J6101">
        <f t="shared" si="383"/>
        <v>4</v>
      </c>
      <c r="K6101">
        <f t="shared" si="384"/>
        <v>0</v>
      </c>
      <c r="L6101" s="20">
        <v>4</v>
      </c>
    </row>
    <row r="6102" spans="1:12" ht="14.4">
      <c r="A6102" s="2">
        <v>6101</v>
      </c>
      <c r="B6102">
        <v>745</v>
      </c>
      <c r="C6102">
        <v>4</v>
      </c>
      <c r="D6102" s="7">
        <f>Groei2030!B6102</f>
        <v>-27</v>
      </c>
      <c r="E6102" s="7">
        <f>Groei2030!C6102</f>
        <v>0</v>
      </c>
      <c r="F6102" s="6">
        <v>0.141380253417969</v>
      </c>
      <c r="G6102" s="6">
        <f t="shared" si="381"/>
        <v>-47.743583964619596</v>
      </c>
      <c r="H6102" s="6">
        <f t="shared" si="382"/>
        <v>-9.0252521672248758</v>
      </c>
      <c r="I6102" s="7">
        <f>B6102+ProxiPrognose2030!H6102</f>
        <v>735.97474783277517</v>
      </c>
      <c r="J6102">
        <f t="shared" si="383"/>
        <v>4</v>
      </c>
      <c r="K6102">
        <f t="shared" si="384"/>
        <v>0</v>
      </c>
      <c r="L6102" s="20">
        <v>4</v>
      </c>
    </row>
    <row r="6103" spans="1:12" ht="14.4">
      <c r="A6103" s="2">
        <v>6102</v>
      </c>
      <c r="B6103">
        <v>738</v>
      </c>
      <c r="C6103">
        <v>4</v>
      </c>
      <c r="D6103" s="7">
        <f>Groei2030!B6103</f>
        <v>-14</v>
      </c>
      <c r="E6103" s="7">
        <f>Groei2030!C6103</f>
        <v>-4</v>
      </c>
      <c r="F6103" s="6">
        <v>8.21771625976562E-2</v>
      </c>
      <c r="G6103" s="6">
        <f t="shared" si="381"/>
        <v>-54.759739296819504</v>
      </c>
      <c r="H6103" s="6">
        <f t="shared" si="382"/>
        <v>-10.351557523028262</v>
      </c>
      <c r="I6103" s="7">
        <f>B6103+ProxiPrognose2030!H6103</f>
        <v>727.6484424769717</v>
      </c>
      <c r="J6103">
        <f t="shared" si="383"/>
        <v>4</v>
      </c>
      <c r="K6103">
        <f t="shared" si="384"/>
        <v>0</v>
      </c>
      <c r="L6103" s="20">
        <v>4</v>
      </c>
    </row>
    <row r="6104" spans="1:12" ht="14.4">
      <c r="A6104" s="2">
        <v>6103</v>
      </c>
      <c r="B6104">
        <v>710</v>
      </c>
      <c r="C6104">
        <v>4</v>
      </c>
      <c r="D6104" s="7">
        <f>Groei2030!B6104</f>
        <v>0</v>
      </c>
      <c r="E6104" s="7">
        <f>Groei2030!C6104</f>
        <v>-4</v>
      </c>
      <c r="F6104" s="6">
        <v>0.299144094726563</v>
      </c>
      <c r="G6104" s="6">
        <f t="shared" si="381"/>
        <v>-3.3428706019220087</v>
      </c>
      <c r="H6104" s="6">
        <f t="shared" si="382"/>
        <v>-0.6319226090589809</v>
      </c>
      <c r="I6104" s="7">
        <f>B6104+ProxiPrognose2030!H6104</f>
        <v>709.36807739094104</v>
      </c>
      <c r="J6104">
        <f t="shared" si="383"/>
        <v>4</v>
      </c>
      <c r="K6104">
        <f t="shared" si="384"/>
        <v>0</v>
      </c>
      <c r="L6104" s="20">
        <v>4</v>
      </c>
    </row>
    <row r="6105" spans="1:12" ht="14.4">
      <c r="A6105" s="2">
        <v>6104</v>
      </c>
      <c r="B6105">
        <v>753</v>
      </c>
      <c r="C6105">
        <v>4</v>
      </c>
      <c r="D6105" s="7">
        <f>Groei2030!B6105</f>
        <v>89</v>
      </c>
      <c r="E6105" s="7">
        <f>Groei2030!C6105</f>
        <v>13</v>
      </c>
      <c r="F6105" s="6">
        <v>9.6712953613281194E-2</v>
      </c>
      <c r="G6105" s="6">
        <f t="shared" si="381"/>
        <v>263.66685172252033</v>
      </c>
      <c r="H6105" s="6">
        <f t="shared" si="382"/>
        <v>49.842505051516127</v>
      </c>
      <c r="I6105" s="7">
        <f>B6105+ProxiPrognose2030!H6105</f>
        <v>802.84250505151613</v>
      </c>
      <c r="J6105">
        <f t="shared" si="383"/>
        <v>4</v>
      </c>
      <c r="K6105">
        <f t="shared" si="384"/>
        <v>0</v>
      </c>
      <c r="L6105" s="20">
        <v>4</v>
      </c>
    </row>
    <row r="6106" spans="1:12" ht="14.4">
      <c r="A6106" s="2">
        <v>6105</v>
      </c>
      <c r="B6106">
        <v>837</v>
      </c>
      <c r="C6106">
        <v>4</v>
      </c>
      <c r="D6106" s="7">
        <f>Groei2030!B6106</f>
        <v>-2</v>
      </c>
      <c r="E6106" s="7">
        <f>Groei2030!C6106</f>
        <v>0</v>
      </c>
      <c r="F6106" s="6">
        <v>0.18050886157226601</v>
      </c>
      <c r="G6106" s="6">
        <f t="shared" si="381"/>
        <v>-2.769947113094096</v>
      </c>
      <c r="H6106" s="6">
        <f t="shared" si="382"/>
        <v>-0.52361949207827907</v>
      </c>
      <c r="I6106" s="7">
        <f>B6106+ProxiPrognose2030!H6106</f>
        <v>836.4763805079217</v>
      </c>
      <c r="J6106">
        <f t="shared" si="383"/>
        <v>4</v>
      </c>
      <c r="K6106">
        <f t="shared" si="384"/>
        <v>0</v>
      </c>
      <c r="L6106" s="20">
        <v>4</v>
      </c>
    </row>
    <row r="6107" spans="1:12" ht="14.4">
      <c r="A6107" s="2">
        <v>6106</v>
      </c>
      <c r="B6107">
        <v>791</v>
      </c>
      <c r="C6107">
        <v>4</v>
      </c>
      <c r="D6107" s="7">
        <f>Groei2030!B6107</f>
        <v>-21</v>
      </c>
      <c r="E6107" s="7">
        <f>Groei2030!C6107</f>
        <v>-1</v>
      </c>
      <c r="F6107" s="6">
        <v>7.2048565185546906E-2</v>
      </c>
      <c r="G6107" s="6">
        <f t="shared" si="381"/>
        <v>-76.337398056933296</v>
      </c>
      <c r="H6107" s="6">
        <f t="shared" si="382"/>
        <v>-14.43051002966603</v>
      </c>
      <c r="I6107" s="7">
        <f>B6107+ProxiPrognose2030!H6107</f>
        <v>776.56948997033396</v>
      </c>
      <c r="J6107">
        <f t="shared" si="383"/>
        <v>4</v>
      </c>
      <c r="K6107">
        <f t="shared" si="384"/>
        <v>0</v>
      </c>
      <c r="L6107" s="20">
        <v>4</v>
      </c>
    </row>
    <row r="6108" spans="1:12" ht="14.4">
      <c r="A6108" s="2">
        <v>6107</v>
      </c>
      <c r="B6108">
        <v>771</v>
      </c>
      <c r="C6108">
        <v>4</v>
      </c>
      <c r="D6108" s="7">
        <f>Groei2030!B6108</f>
        <v>-20</v>
      </c>
      <c r="E6108" s="7">
        <f>Groei2030!C6108</f>
        <v>1</v>
      </c>
      <c r="F6108" s="6">
        <v>7.8255489746093698E-2</v>
      </c>
      <c r="G6108" s="6">
        <f t="shared" si="381"/>
        <v>-60.698616996861965</v>
      </c>
      <c r="H6108" s="6">
        <f t="shared" si="382"/>
        <v>-11.474218713962564</v>
      </c>
      <c r="I6108" s="7">
        <f>B6108+ProxiPrognose2030!H6108</f>
        <v>759.52578128603739</v>
      </c>
      <c r="J6108">
        <f t="shared" si="383"/>
        <v>4</v>
      </c>
      <c r="K6108">
        <f t="shared" si="384"/>
        <v>0</v>
      </c>
      <c r="L6108" s="20">
        <v>4</v>
      </c>
    </row>
    <row r="6109" spans="1:12" ht="14.4">
      <c r="A6109" s="2">
        <v>6108</v>
      </c>
      <c r="B6109">
        <v>752</v>
      </c>
      <c r="C6109">
        <v>4</v>
      </c>
      <c r="D6109" s="7">
        <f>Groei2030!B6109</f>
        <v>0</v>
      </c>
      <c r="E6109" s="7">
        <f>Groei2030!C6109</f>
        <v>0</v>
      </c>
      <c r="F6109" s="6">
        <v>6.07552465820312E-2</v>
      </c>
      <c r="G6109" s="6">
        <f t="shared" si="381"/>
        <v>0</v>
      </c>
      <c r="H6109" s="6">
        <f t="shared" si="382"/>
        <v>0</v>
      </c>
      <c r="I6109" s="7">
        <f>B6109+ProxiPrognose2030!H6109</f>
        <v>752</v>
      </c>
      <c r="J6109">
        <f t="shared" si="383"/>
        <v>4</v>
      </c>
      <c r="K6109">
        <f t="shared" si="384"/>
        <v>0</v>
      </c>
      <c r="L6109" s="20">
        <v>4</v>
      </c>
    </row>
    <row r="6110" spans="1:12" ht="14.4">
      <c r="A6110" s="2">
        <v>6109</v>
      </c>
      <c r="B6110">
        <v>752</v>
      </c>
      <c r="C6110">
        <v>4</v>
      </c>
      <c r="D6110" s="7">
        <f>Groei2030!B6110</f>
        <v>-12</v>
      </c>
      <c r="E6110" s="7">
        <f>Groei2030!C6110</f>
        <v>-4</v>
      </c>
      <c r="F6110" s="6">
        <v>6.0643385009765599E-2</v>
      </c>
      <c r="G6110" s="6">
        <f t="shared" si="381"/>
        <v>-65.959378741075668</v>
      </c>
      <c r="H6110" s="6">
        <f t="shared" si="382"/>
        <v>-12.468691633473661</v>
      </c>
      <c r="I6110" s="7">
        <f>B6110+ProxiPrognose2030!H6110</f>
        <v>739.53130836652633</v>
      </c>
      <c r="J6110">
        <f t="shared" si="383"/>
        <v>4</v>
      </c>
      <c r="K6110">
        <f t="shared" si="384"/>
        <v>0</v>
      </c>
      <c r="L6110" s="20">
        <v>4</v>
      </c>
    </row>
    <row r="6111" spans="1:12" ht="14.4">
      <c r="A6111" s="2">
        <v>6110</v>
      </c>
      <c r="B6111">
        <v>706</v>
      </c>
      <c r="C6111">
        <v>4</v>
      </c>
      <c r="D6111" s="7">
        <f>Groei2030!B6111</f>
        <v>-11</v>
      </c>
      <c r="E6111" s="7">
        <f>Groei2030!C6111</f>
        <v>0</v>
      </c>
      <c r="F6111" s="6">
        <v>3.7498272460937503E-2</v>
      </c>
      <c r="G6111" s="6">
        <f t="shared" si="381"/>
        <v>-73.33671178758209</v>
      </c>
      <c r="H6111" s="6">
        <f t="shared" si="382"/>
        <v>-13.863272549637445</v>
      </c>
      <c r="I6111" s="7">
        <f>B6111+ProxiPrognose2030!H6111</f>
        <v>692.13672745036251</v>
      </c>
      <c r="J6111">
        <f t="shared" si="383"/>
        <v>4</v>
      </c>
      <c r="K6111">
        <f t="shared" si="384"/>
        <v>0</v>
      </c>
      <c r="L6111" s="20">
        <v>4</v>
      </c>
    </row>
    <row r="6112" spans="1:12" ht="14.4">
      <c r="A6112" s="2">
        <v>6111</v>
      </c>
      <c r="B6112">
        <v>721</v>
      </c>
      <c r="C6112">
        <v>4</v>
      </c>
      <c r="D6112" s="7">
        <f>Groei2030!B6112</f>
        <v>-19</v>
      </c>
      <c r="E6112" s="7">
        <f>Groei2030!C6112</f>
        <v>-20</v>
      </c>
      <c r="F6112" s="6">
        <v>7.4519133789062497E-2</v>
      </c>
      <c r="G6112" s="6">
        <f t="shared" si="381"/>
        <v>-130.83887995261495</v>
      </c>
      <c r="H6112" s="6">
        <f t="shared" si="382"/>
        <v>-24.733247628093562</v>
      </c>
      <c r="I6112" s="7">
        <f>B6112+ProxiPrognose2030!H6112</f>
        <v>696.26675237190648</v>
      </c>
      <c r="J6112">
        <f t="shared" si="383"/>
        <v>4</v>
      </c>
      <c r="K6112">
        <f t="shared" si="384"/>
        <v>0</v>
      </c>
      <c r="L6112" s="20">
        <v>4</v>
      </c>
    </row>
    <row r="6113" spans="1:12" ht="14.4">
      <c r="A6113" s="2">
        <v>6112</v>
      </c>
      <c r="B6113">
        <v>692</v>
      </c>
      <c r="C6113">
        <v>4</v>
      </c>
      <c r="D6113" s="7">
        <f>Groei2030!B6113</f>
        <v>-18</v>
      </c>
      <c r="E6113" s="7">
        <f>Groei2030!C6113</f>
        <v>4</v>
      </c>
      <c r="F6113" s="6">
        <v>6.02482436523437E-2</v>
      </c>
      <c r="G6113" s="6">
        <f t="shared" si="381"/>
        <v>-58.092979775417028</v>
      </c>
      <c r="H6113" s="6">
        <f t="shared" si="382"/>
        <v>-10.981659692895468</v>
      </c>
      <c r="I6113" s="7">
        <f>B6113+ProxiPrognose2030!H6113</f>
        <v>681.01834030710449</v>
      </c>
      <c r="J6113">
        <f t="shared" si="383"/>
        <v>4</v>
      </c>
      <c r="K6113">
        <f t="shared" si="384"/>
        <v>0</v>
      </c>
      <c r="L6113" s="20">
        <v>4</v>
      </c>
    </row>
    <row r="6114" spans="1:12" ht="14.4">
      <c r="A6114" s="2">
        <v>6113</v>
      </c>
      <c r="B6114">
        <v>679</v>
      </c>
      <c r="C6114">
        <v>4</v>
      </c>
      <c r="D6114" s="7">
        <f>Groei2030!B6114</f>
        <v>-16</v>
      </c>
      <c r="E6114" s="7">
        <f>Groei2030!C6114</f>
        <v>6</v>
      </c>
      <c r="F6114" s="6">
        <v>4.9354880859374999E-2</v>
      </c>
      <c r="G6114" s="6">
        <f t="shared" si="381"/>
        <v>-50.653551512426013</v>
      </c>
      <c r="H6114" s="6">
        <f t="shared" si="382"/>
        <v>-9.5753405505531219</v>
      </c>
      <c r="I6114" s="7">
        <f>B6114+ProxiPrognose2030!H6114</f>
        <v>669.42465944944684</v>
      </c>
      <c r="J6114">
        <f t="shared" si="383"/>
        <v>4</v>
      </c>
      <c r="K6114">
        <f t="shared" si="384"/>
        <v>0</v>
      </c>
      <c r="L6114" s="20">
        <v>4</v>
      </c>
    </row>
    <row r="6115" spans="1:12" ht="14.4">
      <c r="A6115" s="2">
        <v>6114</v>
      </c>
      <c r="B6115">
        <v>690</v>
      </c>
      <c r="C6115">
        <v>4</v>
      </c>
      <c r="D6115" s="7">
        <f>Groei2030!B6115</f>
        <v>-10</v>
      </c>
      <c r="E6115" s="7">
        <f>Groei2030!C6115</f>
        <v>-4</v>
      </c>
      <c r="F6115" s="6">
        <v>6.2885489257812496E-2</v>
      </c>
      <c r="G6115" s="6">
        <f t="shared" si="381"/>
        <v>-55.656718923677325</v>
      </c>
      <c r="H6115" s="6">
        <f t="shared" si="382"/>
        <v>-10.521118889163956</v>
      </c>
      <c r="I6115" s="7">
        <f>B6115+ProxiPrognose2030!H6115</f>
        <v>679.47888111083603</v>
      </c>
      <c r="J6115">
        <f t="shared" si="383"/>
        <v>4</v>
      </c>
      <c r="K6115">
        <f t="shared" si="384"/>
        <v>0</v>
      </c>
      <c r="L6115" s="20">
        <v>4</v>
      </c>
    </row>
    <row r="6116" spans="1:12" ht="14.4">
      <c r="A6116" s="2">
        <v>6115</v>
      </c>
      <c r="B6116">
        <v>669</v>
      </c>
      <c r="C6116">
        <v>4</v>
      </c>
      <c r="D6116" s="7">
        <f>Groei2030!B6116</f>
        <v>-17</v>
      </c>
      <c r="E6116" s="7">
        <f>Groei2030!C6116</f>
        <v>4</v>
      </c>
      <c r="F6116" s="6">
        <v>7.4058849853515601E-2</v>
      </c>
      <c r="G6116" s="6">
        <f t="shared" si="381"/>
        <v>-43.884019349859258</v>
      </c>
      <c r="H6116" s="6">
        <f t="shared" si="382"/>
        <v>-8.2956558317314286</v>
      </c>
      <c r="I6116" s="7">
        <f>B6116+ProxiPrognose2030!H6116</f>
        <v>660.70434416826856</v>
      </c>
      <c r="J6116">
        <f t="shared" si="383"/>
        <v>4</v>
      </c>
      <c r="K6116">
        <f t="shared" si="384"/>
        <v>0</v>
      </c>
      <c r="L6116" s="20">
        <v>4</v>
      </c>
    </row>
    <row r="6117" spans="1:12" ht="14.4">
      <c r="A6117" s="2">
        <v>6116</v>
      </c>
      <c r="B6117">
        <v>726</v>
      </c>
      <c r="C6117">
        <v>4</v>
      </c>
      <c r="D6117" s="7">
        <f>Groei2030!B6117</f>
        <v>0</v>
      </c>
      <c r="E6117" s="7">
        <f>Groei2030!C6117</f>
        <v>0</v>
      </c>
      <c r="F6117" s="6">
        <v>5.5329937500000002E-2</v>
      </c>
      <c r="G6117" s="6">
        <f t="shared" si="381"/>
        <v>0</v>
      </c>
      <c r="H6117" s="6">
        <f t="shared" si="382"/>
        <v>0</v>
      </c>
      <c r="I6117" s="7">
        <f>B6117+ProxiPrognose2030!H6117</f>
        <v>726</v>
      </c>
      <c r="J6117">
        <f t="shared" si="383"/>
        <v>4</v>
      </c>
      <c r="K6117">
        <f t="shared" si="384"/>
        <v>0</v>
      </c>
      <c r="L6117" s="20">
        <v>4</v>
      </c>
    </row>
    <row r="6118" spans="1:12" ht="14.4">
      <c r="A6118" s="2">
        <v>6117</v>
      </c>
      <c r="B6118">
        <v>738</v>
      </c>
      <c r="C6118">
        <v>4</v>
      </c>
      <c r="D6118" s="7">
        <f>Groei2030!B6118</f>
        <v>-5</v>
      </c>
      <c r="E6118" s="7">
        <f>Groei2030!C6118</f>
        <v>-3</v>
      </c>
      <c r="F6118" s="6">
        <v>3.1884507568359401E-2</v>
      </c>
      <c r="G6118" s="6">
        <f t="shared" si="381"/>
        <v>-62.726388221993446</v>
      </c>
      <c r="H6118" s="6">
        <f t="shared" si="382"/>
        <v>-11.857540306615018</v>
      </c>
      <c r="I6118" s="7">
        <f>B6118+ProxiPrognose2030!H6118</f>
        <v>726.14245969338504</v>
      </c>
      <c r="J6118">
        <f t="shared" si="383"/>
        <v>4</v>
      </c>
      <c r="K6118">
        <f t="shared" si="384"/>
        <v>0</v>
      </c>
      <c r="L6118" s="20">
        <v>4</v>
      </c>
    </row>
    <row r="6119" spans="1:12" ht="14.4">
      <c r="A6119" s="2">
        <v>6118</v>
      </c>
      <c r="B6119">
        <v>714</v>
      </c>
      <c r="C6119">
        <v>4</v>
      </c>
      <c r="D6119" s="7">
        <f>Groei2030!B6119</f>
        <v>-17</v>
      </c>
      <c r="E6119" s="7">
        <f>Groei2030!C6119</f>
        <v>-10</v>
      </c>
      <c r="F6119" s="6">
        <v>8.1150416503906295E-2</v>
      </c>
      <c r="G6119" s="6">
        <f t="shared" si="381"/>
        <v>-83.178870679919171</v>
      </c>
      <c r="H6119" s="6">
        <f t="shared" si="382"/>
        <v>-15.723794079379806</v>
      </c>
      <c r="I6119" s="7">
        <f>B6119+ProxiPrognose2030!H6119</f>
        <v>698.27620592062021</v>
      </c>
      <c r="J6119">
        <f t="shared" si="383"/>
        <v>4</v>
      </c>
      <c r="K6119">
        <f t="shared" si="384"/>
        <v>0</v>
      </c>
      <c r="L6119" s="20">
        <v>4</v>
      </c>
    </row>
    <row r="6120" spans="1:12" ht="14.4">
      <c r="A6120" s="2">
        <v>6119</v>
      </c>
      <c r="B6120">
        <v>665</v>
      </c>
      <c r="C6120">
        <v>4</v>
      </c>
      <c r="D6120" s="7">
        <f>Groei2030!B6120</f>
        <v>-4</v>
      </c>
      <c r="E6120" s="7">
        <f>Groei2030!C6120</f>
        <v>0</v>
      </c>
      <c r="F6120" s="6">
        <v>7.3110154052734397E-2</v>
      </c>
      <c r="G6120" s="6">
        <f t="shared" si="381"/>
        <v>-13.677990601397166</v>
      </c>
      <c r="H6120" s="6">
        <f t="shared" si="382"/>
        <v>-2.5856314936478575</v>
      </c>
      <c r="I6120" s="7">
        <f>B6120+ProxiPrognose2030!H6120</f>
        <v>662.41436850635216</v>
      </c>
      <c r="J6120">
        <f t="shared" si="383"/>
        <v>4</v>
      </c>
      <c r="K6120">
        <f t="shared" si="384"/>
        <v>0</v>
      </c>
      <c r="L6120" s="20">
        <v>4</v>
      </c>
    </row>
    <row r="6121" spans="1:12" ht="14.4">
      <c r="A6121" s="2">
        <v>6120</v>
      </c>
      <c r="B6121">
        <v>667</v>
      </c>
      <c r="C6121">
        <v>4</v>
      </c>
      <c r="D6121" s="7">
        <f>Groei2030!B6121</f>
        <v>-18</v>
      </c>
      <c r="E6121" s="7">
        <f>Groei2030!C6121</f>
        <v>-2</v>
      </c>
      <c r="F6121" s="6">
        <v>6.17381037597656E-2</v>
      </c>
      <c r="G6121" s="6">
        <f t="shared" si="381"/>
        <v>-80.987262249840498</v>
      </c>
      <c r="H6121" s="6">
        <f t="shared" si="382"/>
        <v>-15.309501370480245</v>
      </c>
      <c r="I6121" s="7">
        <f>B6121+ProxiPrognose2030!H6121</f>
        <v>651.69049862951977</v>
      </c>
      <c r="J6121">
        <f t="shared" si="383"/>
        <v>4</v>
      </c>
      <c r="K6121">
        <f t="shared" si="384"/>
        <v>0</v>
      </c>
      <c r="L6121" s="20">
        <v>4</v>
      </c>
    </row>
    <row r="6122" spans="1:12" ht="14.4">
      <c r="A6122" s="2">
        <v>6121</v>
      </c>
      <c r="B6122">
        <v>667</v>
      </c>
      <c r="C6122">
        <v>4</v>
      </c>
      <c r="D6122" s="7">
        <f>Groei2030!B6122</f>
        <v>28</v>
      </c>
      <c r="E6122" s="7">
        <f>Groei2030!C6122</f>
        <v>-5</v>
      </c>
      <c r="F6122" s="6">
        <v>4.1214668701171901E-2</v>
      </c>
      <c r="G6122" s="6">
        <f t="shared" si="381"/>
        <v>139.51343492994047</v>
      </c>
      <c r="H6122" s="6">
        <f t="shared" si="382"/>
        <v>26.37305008127419</v>
      </c>
      <c r="I6122" s="7">
        <f>B6122+ProxiPrognose2030!H6122</f>
        <v>693.37305008127419</v>
      </c>
      <c r="J6122">
        <f t="shared" si="383"/>
        <v>4</v>
      </c>
      <c r="K6122">
        <f t="shared" si="384"/>
        <v>0</v>
      </c>
      <c r="L6122" s="20">
        <v>4</v>
      </c>
    </row>
    <row r="6123" spans="1:12" ht="14.4">
      <c r="A6123" s="2">
        <v>6122</v>
      </c>
      <c r="B6123">
        <v>683</v>
      </c>
      <c r="C6123">
        <v>4</v>
      </c>
      <c r="D6123" s="7">
        <f>Groei2030!B6123</f>
        <v>-14</v>
      </c>
      <c r="E6123" s="7">
        <f>Groei2030!C6123</f>
        <v>2</v>
      </c>
      <c r="F6123" s="6">
        <v>7.3874968750000006E-2</v>
      </c>
      <c r="G6123" s="6">
        <f t="shared" si="381"/>
        <v>-40.609154233990786</v>
      </c>
      <c r="H6123" s="6">
        <f t="shared" si="382"/>
        <v>-7.6765887020776535</v>
      </c>
      <c r="I6123" s="7">
        <f>B6123+ProxiPrognose2030!H6123</f>
        <v>675.32341129792235</v>
      </c>
      <c r="J6123">
        <f t="shared" si="383"/>
        <v>4</v>
      </c>
      <c r="K6123">
        <f t="shared" si="384"/>
        <v>0</v>
      </c>
      <c r="L6123" s="20">
        <v>4</v>
      </c>
    </row>
    <row r="6124" spans="1:12" ht="14.4">
      <c r="A6124" s="2">
        <v>6123</v>
      </c>
      <c r="B6124">
        <v>662</v>
      </c>
      <c r="C6124">
        <v>4</v>
      </c>
      <c r="D6124" s="7">
        <f>Groei2030!B6124</f>
        <v>65</v>
      </c>
      <c r="E6124" s="7">
        <f>Groei2030!C6124</f>
        <v>1</v>
      </c>
      <c r="F6124" s="6">
        <v>2.53123940429687E-2</v>
      </c>
      <c r="G6124" s="6">
        <f t="shared" si="381"/>
        <v>651.85458048696046</v>
      </c>
      <c r="H6124" s="6">
        <f t="shared" si="382"/>
        <v>123.22392825840463</v>
      </c>
      <c r="I6124" s="7">
        <f>B6124+ProxiPrognose2030!H6124</f>
        <v>785.22392825840461</v>
      </c>
      <c r="J6124">
        <f t="shared" si="383"/>
        <v>4</v>
      </c>
      <c r="K6124">
        <f t="shared" si="384"/>
        <v>0</v>
      </c>
      <c r="L6124" s="20">
        <v>4</v>
      </c>
    </row>
    <row r="6125" spans="1:12" ht="14.4">
      <c r="A6125" s="2">
        <v>6124</v>
      </c>
      <c r="B6125">
        <v>663</v>
      </c>
      <c r="C6125">
        <v>4</v>
      </c>
      <c r="D6125" s="7">
        <f>Groei2030!B6125</f>
        <v>-5</v>
      </c>
      <c r="E6125" s="7">
        <f>Groei2030!C6125</f>
        <v>2</v>
      </c>
      <c r="F6125" s="6">
        <v>3.8753535400390601E-2</v>
      </c>
      <c r="G6125" s="6">
        <f t="shared" si="381"/>
        <v>-19.353073010016026</v>
      </c>
      <c r="H6125" s="6">
        <f t="shared" si="382"/>
        <v>-3.6584258998139934</v>
      </c>
      <c r="I6125" s="7">
        <f>B6125+ProxiPrognose2030!H6125</f>
        <v>659.34157410018599</v>
      </c>
      <c r="J6125">
        <f t="shared" si="383"/>
        <v>4</v>
      </c>
      <c r="K6125">
        <f t="shared" si="384"/>
        <v>0</v>
      </c>
      <c r="L6125" s="20">
        <v>4</v>
      </c>
    </row>
    <row r="6126" spans="1:12" ht="14.4">
      <c r="A6126" s="2">
        <v>6125</v>
      </c>
      <c r="B6126">
        <v>677</v>
      </c>
      <c r="C6126">
        <v>4</v>
      </c>
      <c r="D6126" s="7">
        <f>Groei2030!B6126</f>
        <v>0</v>
      </c>
      <c r="E6126" s="7">
        <f>Groei2030!C6126</f>
        <v>658</v>
      </c>
      <c r="F6126" s="6">
        <v>0.21294416845703101</v>
      </c>
      <c r="G6126" s="6">
        <f t="shared" si="381"/>
        <v>772.50295789712447</v>
      </c>
      <c r="H6126" s="6">
        <f t="shared" si="382"/>
        <v>146.03080489548665</v>
      </c>
      <c r="I6126" s="7">
        <f>B6126+ProxiPrognose2030!H6126</f>
        <v>823.03080489548665</v>
      </c>
      <c r="J6126">
        <f t="shared" si="383"/>
        <v>4</v>
      </c>
      <c r="K6126">
        <f t="shared" si="384"/>
        <v>0</v>
      </c>
      <c r="L6126" s="20">
        <v>4</v>
      </c>
    </row>
    <row r="6127" spans="1:12" ht="14.4">
      <c r="A6127" s="2">
        <v>6126</v>
      </c>
      <c r="B6127">
        <v>2429</v>
      </c>
      <c r="C6127">
        <v>6</v>
      </c>
      <c r="D6127" s="7">
        <f>Groei2030!B6127</f>
        <v>92</v>
      </c>
      <c r="E6127" s="7">
        <f>Groei2030!C6127</f>
        <v>-43</v>
      </c>
      <c r="F6127" s="6">
        <v>0.11826905078125</v>
      </c>
      <c r="G6127" s="6">
        <f t="shared" si="381"/>
        <v>103.57739340157177</v>
      </c>
      <c r="H6127" s="6">
        <f t="shared" si="382"/>
        <v>19.57984752392661</v>
      </c>
      <c r="I6127" s="7">
        <f>B6127+ProxiPrognose2030!H6127</f>
        <v>2448.5798475239267</v>
      </c>
      <c r="J6127">
        <f t="shared" si="383"/>
        <v>6</v>
      </c>
      <c r="K6127">
        <f t="shared" si="384"/>
        <v>0</v>
      </c>
      <c r="L6127" s="20">
        <v>6</v>
      </c>
    </row>
    <row r="6128" spans="1:12" ht="14.4">
      <c r="A6128" s="2">
        <v>6127</v>
      </c>
      <c r="B6128">
        <v>2472</v>
      </c>
      <c r="C6128">
        <v>6</v>
      </c>
      <c r="D6128" s="7">
        <f>Groei2030!B6128</f>
        <v>-24</v>
      </c>
      <c r="E6128" s="7">
        <f>Groei2030!C6128</f>
        <v>-10</v>
      </c>
      <c r="F6128" s="6">
        <v>0.108890892333984</v>
      </c>
      <c r="G6128" s="6">
        <f t="shared" si="381"/>
        <v>-78.059788268878165</v>
      </c>
      <c r="H6128" s="6">
        <f t="shared" si="382"/>
        <v>-14.75610364251005</v>
      </c>
      <c r="I6128" s="7">
        <f>B6128+ProxiPrognose2030!H6128</f>
        <v>2457.24389635749</v>
      </c>
      <c r="J6128">
        <f t="shared" si="383"/>
        <v>6</v>
      </c>
      <c r="K6128">
        <f t="shared" si="384"/>
        <v>0</v>
      </c>
      <c r="L6128" s="20">
        <v>6</v>
      </c>
    </row>
    <row r="6129" spans="1:12" ht="14.4">
      <c r="A6129" s="2">
        <v>6128</v>
      </c>
      <c r="B6129">
        <v>2221</v>
      </c>
      <c r="C6129">
        <v>6</v>
      </c>
      <c r="D6129" s="7">
        <f>Groei2030!B6129</f>
        <v>-43</v>
      </c>
      <c r="E6129" s="7">
        <f>Groei2030!C6129</f>
        <v>4</v>
      </c>
      <c r="F6129" s="6">
        <v>0.14321096948242201</v>
      </c>
      <c r="G6129" s="6">
        <f t="shared" si="381"/>
        <v>-68.08137697298902</v>
      </c>
      <c r="H6129" s="6">
        <f t="shared" si="382"/>
        <v>-12.869825514742725</v>
      </c>
      <c r="I6129" s="7">
        <f>B6129+ProxiPrognose2030!H6129</f>
        <v>2208.1301744852572</v>
      </c>
      <c r="J6129">
        <f t="shared" si="383"/>
        <v>6</v>
      </c>
      <c r="K6129">
        <f t="shared" si="384"/>
        <v>0</v>
      </c>
      <c r="L6129" s="20">
        <v>6</v>
      </c>
    </row>
    <row r="6130" spans="1:12" ht="14.4">
      <c r="A6130" s="2">
        <v>6129</v>
      </c>
      <c r="B6130">
        <v>1972</v>
      </c>
      <c r="C6130">
        <v>5</v>
      </c>
      <c r="D6130" s="7">
        <f>Groei2030!B6130</f>
        <v>231</v>
      </c>
      <c r="E6130" s="7">
        <f>Groei2030!C6130</f>
        <v>79</v>
      </c>
      <c r="F6130" s="6">
        <v>0.112915259277344</v>
      </c>
      <c r="G6130" s="6">
        <f t="shared" si="381"/>
        <v>686.3554181781883</v>
      </c>
      <c r="H6130" s="6">
        <f t="shared" si="382"/>
        <v>129.74582574256868</v>
      </c>
      <c r="I6130" s="7">
        <f>B6130+ProxiPrognose2030!H6130</f>
        <v>2101.7458257425687</v>
      </c>
      <c r="J6130">
        <f t="shared" si="383"/>
        <v>6</v>
      </c>
      <c r="K6130">
        <f t="shared" si="384"/>
        <v>1</v>
      </c>
      <c r="L6130" s="20">
        <v>6</v>
      </c>
    </row>
    <row r="6131" spans="1:12" ht="14.4">
      <c r="A6131" s="2">
        <v>6130</v>
      </c>
      <c r="B6131">
        <v>1907</v>
      </c>
      <c r="C6131">
        <v>5</v>
      </c>
      <c r="D6131" s="7">
        <f>Groei2030!B6131</f>
        <v>997</v>
      </c>
      <c r="E6131" s="7">
        <f>Groei2030!C6131</f>
        <v>-2</v>
      </c>
      <c r="F6131" s="6">
        <v>9.3401440917968703E-2</v>
      </c>
      <c r="G6131" s="6">
        <f t="shared" si="381"/>
        <v>2663.2351445034838</v>
      </c>
      <c r="H6131" s="6">
        <f t="shared" si="382"/>
        <v>503.44709725963776</v>
      </c>
      <c r="I6131" s="7">
        <f>B6131+ProxiPrognose2030!H6131</f>
        <v>2410.4470972596378</v>
      </c>
      <c r="J6131">
        <f t="shared" si="383"/>
        <v>6</v>
      </c>
      <c r="K6131">
        <f t="shared" si="384"/>
        <v>1</v>
      </c>
      <c r="L6131" s="20">
        <v>6</v>
      </c>
    </row>
    <row r="6132" spans="1:12" ht="14.4">
      <c r="A6132" s="2">
        <v>6131</v>
      </c>
      <c r="B6132">
        <v>1900</v>
      </c>
      <c r="C6132">
        <v>5</v>
      </c>
      <c r="D6132" s="7">
        <f>Groei2030!B6132</f>
        <v>1356</v>
      </c>
      <c r="E6132" s="7">
        <f>Groei2030!C6132</f>
        <v>77</v>
      </c>
      <c r="F6132" s="6">
        <v>0.10207806445312501</v>
      </c>
      <c r="G6132" s="6">
        <f t="shared" si="381"/>
        <v>3509.5688963078942</v>
      </c>
      <c r="H6132" s="6">
        <f t="shared" si="382"/>
        <v>663.43457397124655</v>
      </c>
      <c r="I6132" s="7">
        <f>B6132+ProxiPrognose2030!H6132</f>
        <v>2563.4345739712467</v>
      </c>
      <c r="J6132">
        <f t="shared" si="383"/>
        <v>6</v>
      </c>
      <c r="K6132">
        <f t="shared" si="384"/>
        <v>1</v>
      </c>
      <c r="L6132" s="20">
        <v>6</v>
      </c>
    </row>
    <row r="6133" spans="1:12" ht="14.4">
      <c r="A6133" s="2">
        <v>6132</v>
      </c>
      <c r="B6133">
        <v>2282</v>
      </c>
      <c r="C6133">
        <v>6</v>
      </c>
      <c r="D6133" s="7">
        <f>Groei2030!B6133</f>
        <v>-8</v>
      </c>
      <c r="E6133" s="7">
        <f>Groei2030!C6133</f>
        <v>-4</v>
      </c>
      <c r="F6133" s="6">
        <v>4.4213477539062497E-2</v>
      </c>
      <c r="G6133" s="6">
        <f t="shared" si="381"/>
        <v>-67.852613433302267</v>
      </c>
      <c r="H6133" s="6">
        <f t="shared" si="382"/>
        <v>-12.826580989282093</v>
      </c>
      <c r="I6133" s="7">
        <f>B6133+ProxiPrognose2030!H6133</f>
        <v>2269.1734190107181</v>
      </c>
      <c r="J6133">
        <f t="shared" si="383"/>
        <v>6</v>
      </c>
      <c r="K6133">
        <f t="shared" si="384"/>
        <v>0</v>
      </c>
      <c r="L6133" s="20">
        <v>6</v>
      </c>
    </row>
    <row r="6134" spans="1:12" ht="14.4">
      <c r="A6134" s="2">
        <v>6133</v>
      </c>
      <c r="B6134">
        <v>1649</v>
      </c>
      <c r="C6134">
        <v>5</v>
      </c>
      <c r="D6134" s="7">
        <f>Groei2030!B6134</f>
        <v>172</v>
      </c>
      <c r="E6134" s="7">
        <f>Groei2030!C6134</f>
        <v>-11</v>
      </c>
      <c r="F6134" s="6">
        <v>0.113515491943359</v>
      </c>
      <c r="G6134" s="6">
        <f t="shared" si="381"/>
        <v>354.57715339932287</v>
      </c>
      <c r="H6134" s="6">
        <f t="shared" si="382"/>
        <v>67.027817277754792</v>
      </c>
      <c r="I6134" s="7">
        <f>B6134+ProxiPrognose2030!H6134</f>
        <v>1716.0278172777548</v>
      </c>
      <c r="J6134">
        <f t="shared" si="383"/>
        <v>5</v>
      </c>
      <c r="K6134">
        <f t="shared" si="384"/>
        <v>0</v>
      </c>
      <c r="L6134" s="20">
        <v>5</v>
      </c>
    </row>
    <row r="6135" spans="1:12" ht="14.4">
      <c r="A6135" s="2">
        <v>6134</v>
      </c>
      <c r="B6135">
        <v>1595</v>
      </c>
      <c r="C6135">
        <v>5</v>
      </c>
      <c r="D6135" s="7">
        <f>Groei2030!B6135</f>
        <v>165</v>
      </c>
      <c r="E6135" s="7">
        <f>Groei2030!C6135</f>
        <v>-6</v>
      </c>
      <c r="F6135" s="6">
        <v>9.3860757812500001E-2</v>
      </c>
      <c r="G6135" s="6">
        <f t="shared" si="381"/>
        <v>423.49967043102492</v>
      </c>
      <c r="H6135" s="6">
        <f t="shared" si="382"/>
        <v>80.056648474673892</v>
      </c>
      <c r="I6135" s="7">
        <f>B6135+ProxiPrognose2030!H6135</f>
        <v>1675.0566484746739</v>
      </c>
      <c r="J6135">
        <f t="shared" si="383"/>
        <v>5</v>
      </c>
      <c r="K6135">
        <f t="shared" si="384"/>
        <v>0</v>
      </c>
      <c r="L6135" s="20">
        <v>5</v>
      </c>
    </row>
    <row r="6136" spans="1:12" ht="14.4">
      <c r="A6136" s="2">
        <v>6135</v>
      </c>
      <c r="B6136">
        <v>1544</v>
      </c>
      <c r="C6136">
        <v>5</v>
      </c>
      <c r="D6136" s="7">
        <f>Groei2030!B6136</f>
        <v>95</v>
      </c>
      <c r="E6136" s="7">
        <f>Groei2030!C6136</f>
        <v>2</v>
      </c>
      <c r="F6136" s="6">
        <v>7.7012307861328094E-2</v>
      </c>
      <c r="G6136" s="6">
        <f t="shared" si="381"/>
        <v>314.88473301781409</v>
      </c>
      <c r="H6136" s="6">
        <f t="shared" si="382"/>
        <v>59.524524199964858</v>
      </c>
      <c r="I6136" s="7">
        <f>B6136+ProxiPrognose2030!H6136</f>
        <v>1603.5245241999648</v>
      </c>
      <c r="J6136">
        <f t="shared" si="383"/>
        <v>5</v>
      </c>
      <c r="K6136">
        <f t="shared" si="384"/>
        <v>0</v>
      </c>
      <c r="L6136" s="20">
        <v>5</v>
      </c>
    </row>
    <row r="6137" spans="1:12" ht="14.4">
      <c r="A6137" s="2">
        <v>6136</v>
      </c>
      <c r="B6137">
        <v>1473</v>
      </c>
      <c r="C6137">
        <v>5</v>
      </c>
      <c r="D6137" s="7">
        <f>Groei2030!B6137</f>
        <v>700</v>
      </c>
      <c r="E6137" s="7">
        <f>Groei2030!C6137</f>
        <v>-4</v>
      </c>
      <c r="F6137" s="6">
        <v>9.6830133300781204E-2</v>
      </c>
      <c r="G6137" s="6">
        <f t="shared" si="381"/>
        <v>1796.9612771213258</v>
      </c>
      <c r="H6137" s="6">
        <f t="shared" si="382"/>
        <v>339.69022251820905</v>
      </c>
      <c r="I6137" s="7">
        <f>B6137+ProxiPrognose2030!H6137</f>
        <v>1812.6902225182091</v>
      </c>
      <c r="J6137">
        <f t="shared" si="383"/>
        <v>5</v>
      </c>
      <c r="K6137">
        <f t="shared" si="384"/>
        <v>0</v>
      </c>
      <c r="L6137" s="20">
        <v>5</v>
      </c>
    </row>
    <row r="6138" spans="1:12" ht="14.4">
      <c r="A6138" s="2">
        <v>6137</v>
      </c>
      <c r="B6138">
        <v>1489</v>
      </c>
      <c r="C6138">
        <v>5</v>
      </c>
      <c r="D6138" s="7">
        <f>Groei2030!B6138</f>
        <v>166</v>
      </c>
      <c r="E6138" s="7">
        <f>Groei2030!C6138</f>
        <v>-9</v>
      </c>
      <c r="F6138" s="6">
        <v>0.107563673339844</v>
      </c>
      <c r="G6138" s="6">
        <f t="shared" si="381"/>
        <v>364.90014501448712</v>
      </c>
      <c r="H6138" s="6">
        <f t="shared" si="382"/>
        <v>68.979233462095863</v>
      </c>
      <c r="I6138" s="7">
        <f>B6138+ProxiPrognose2030!H6138</f>
        <v>1557.9792334620959</v>
      </c>
      <c r="J6138">
        <f t="shared" si="383"/>
        <v>5</v>
      </c>
      <c r="K6138">
        <f t="shared" si="384"/>
        <v>0</v>
      </c>
      <c r="L6138" s="20">
        <v>5</v>
      </c>
    </row>
    <row r="6139" spans="1:12" ht="14.4">
      <c r="A6139" s="2">
        <v>6138</v>
      </c>
      <c r="B6139">
        <v>1513</v>
      </c>
      <c r="C6139">
        <v>5</v>
      </c>
      <c r="D6139" s="7">
        <f>Groei2030!B6139</f>
        <v>198</v>
      </c>
      <c r="E6139" s="7">
        <f>Groei2030!C6139</f>
        <v>-2</v>
      </c>
      <c r="F6139" s="6">
        <v>9.13296779785156E-2</v>
      </c>
      <c r="G6139" s="6">
        <f t="shared" si="381"/>
        <v>536.51782295265252</v>
      </c>
      <c r="H6139" s="6">
        <f t="shared" si="382"/>
        <v>101.42113855437665</v>
      </c>
      <c r="I6139" s="7">
        <f>B6139+ProxiPrognose2030!H6139</f>
        <v>1614.4211385543767</v>
      </c>
      <c r="J6139">
        <f t="shared" si="383"/>
        <v>5</v>
      </c>
      <c r="K6139">
        <f t="shared" si="384"/>
        <v>0</v>
      </c>
      <c r="L6139" s="20">
        <v>5</v>
      </c>
    </row>
    <row r="6140" spans="1:12" ht="14.4">
      <c r="A6140" s="2">
        <v>6139</v>
      </c>
      <c r="B6140">
        <v>1462</v>
      </c>
      <c r="C6140">
        <v>5</v>
      </c>
      <c r="D6140" s="7">
        <f>Groei2030!B6140</f>
        <v>154</v>
      </c>
      <c r="E6140" s="7">
        <f>Groei2030!C6140</f>
        <v>0</v>
      </c>
      <c r="F6140" s="6">
        <v>6.1876562500000003E-2</v>
      </c>
      <c r="G6140" s="6">
        <f t="shared" si="381"/>
        <v>622.20650993661775</v>
      </c>
      <c r="H6140" s="6">
        <f t="shared" si="382"/>
        <v>117.61937805985212</v>
      </c>
      <c r="I6140" s="7">
        <f>B6140+ProxiPrognose2030!H6140</f>
        <v>1579.6193780598521</v>
      </c>
      <c r="J6140">
        <f t="shared" si="383"/>
        <v>5</v>
      </c>
      <c r="K6140">
        <f t="shared" si="384"/>
        <v>0</v>
      </c>
      <c r="L6140" s="20">
        <v>5</v>
      </c>
    </row>
    <row r="6141" spans="1:12" ht="14.4">
      <c r="A6141" s="2">
        <v>6140</v>
      </c>
      <c r="B6141">
        <v>1394</v>
      </c>
      <c r="C6141">
        <v>5</v>
      </c>
      <c r="D6141" s="7">
        <f>Groei2030!B6141</f>
        <v>128</v>
      </c>
      <c r="E6141" s="7">
        <f>Groei2030!C6141</f>
        <v>-10</v>
      </c>
      <c r="F6141" s="6">
        <v>5.5349305664062501E-2</v>
      </c>
      <c r="G6141" s="6">
        <f t="shared" si="381"/>
        <v>532.97868231712835</v>
      </c>
      <c r="H6141" s="6">
        <f t="shared" si="382"/>
        <v>100.75211385957057</v>
      </c>
      <c r="I6141" s="7">
        <f>B6141+ProxiPrognose2030!H6141</f>
        <v>1494.7521138595705</v>
      </c>
      <c r="J6141">
        <f t="shared" si="383"/>
        <v>5</v>
      </c>
      <c r="K6141">
        <f t="shared" si="384"/>
        <v>0</v>
      </c>
      <c r="L6141" s="20">
        <v>5</v>
      </c>
    </row>
    <row r="6142" spans="1:12" ht="14.4">
      <c r="A6142" s="2">
        <v>6141</v>
      </c>
      <c r="B6142">
        <v>1436</v>
      </c>
      <c r="C6142">
        <v>5</v>
      </c>
      <c r="D6142" s="7">
        <f>Groei2030!B6142</f>
        <v>20</v>
      </c>
      <c r="E6142" s="7">
        <f>Groei2030!C6142</f>
        <v>1</v>
      </c>
      <c r="F6142" s="6">
        <v>9.3244804931640599E-2</v>
      </c>
      <c r="G6142" s="6">
        <f t="shared" si="381"/>
        <v>56.303404826133395</v>
      </c>
      <c r="H6142" s="6">
        <f t="shared" si="382"/>
        <v>10.643365751632022</v>
      </c>
      <c r="I6142" s="7">
        <f>B6142+ProxiPrognose2030!H6142</f>
        <v>1446.643365751632</v>
      </c>
      <c r="J6142">
        <f t="shared" si="383"/>
        <v>5</v>
      </c>
      <c r="K6142">
        <f t="shared" si="384"/>
        <v>0</v>
      </c>
      <c r="L6142" s="20">
        <v>5</v>
      </c>
    </row>
    <row r="6143" spans="1:12" ht="14.4">
      <c r="A6143" s="2">
        <v>6142</v>
      </c>
      <c r="B6143">
        <v>1334</v>
      </c>
      <c r="C6143">
        <v>5</v>
      </c>
      <c r="D6143" s="7">
        <f>Groei2030!B6143</f>
        <v>21</v>
      </c>
      <c r="E6143" s="7">
        <f>Groei2030!C6143</f>
        <v>0</v>
      </c>
      <c r="F6143" s="6">
        <v>6.8015834716796897E-2</v>
      </c>
      <c r="G6143" s="6">
        <f t="shared" si="381"/>
        <v>77.187908107867159</v>
      </c>
      <c r="H6143" s="6">
        <f t="shared" si="382"/>
        <v>14.591286976912507</v>
      </c>
      <c r="I6143" s="7">
        <f>B6143+ProxiPrognose2030!H6143</f>
        <v>1348.5912869769124</v>
      </c>
      <c r="J6143">
        <f t="shared" si="383"/>
        <v>5</v>
      </c>
      <c r="K6143">
        <f t="shared" si="384"/>
        <v>0</v>
      </c>
      <c r="L6143" s="20">
        <v>5</v>
      </c>
    </row>
    <row r="6144" spans="1:12" ht="14.4">
      <c r="A6144" s="2">
        <v>6143</v>
      </c>
      <c r="B6144">
        <v>1391</v>
      </c>
      <c r="C6144">
        <v>5</v>
      </c>
      <c r="D6144" s="7">
        <f>Groei2030!B6144</f>
        <v>3</v>
      </c>
      <c r="E6144" s="7">
        <f>Groei2030!C6144</f>
        <v>0</v>
      </c>
      <c r="F6144" s="6">
        <v>0.101010324462891</v>
      </c>
      <c r="G6144" s="6">
        <f t="shared" si="381"/>
        <v>7.4249835745803754</v>
      </c>
      <c r="H6144" s="6">
        <f t="shared" si="382"/>
        <v>1.4035885774254018</v>
      </c>
      <c r="I6144" s="7">
        <f>B6144+ProxiPrognose2030!H6144</f>
        <v>1392.4035885774254</v>
      </c>
      <c r="J6144">
        <f t="shared" si="383"/>
        <v>5</v>
      </c>
      <c r="K6144">
        <f t="shared" si="384"/>
        <v>0</v>
      </c>
      <c r="L6144" s="20">
        <v>5</v>
      </c>
    </row>
    <row r="6145" spans="1:12" ht="14.4">
      <c r="A6145" s="2">
        <v>6144</v>
      </c>
      <c r="B6145">
        <v>1330</v>
      </c>
      <c r="C6145">
        <v>5</v>
      </c>
      <c r="D6145" s="7">
        <f>Groei2030!B6145</f>
        <v>6</v>
      </c>
      <c r="E6145" s="7">
        <f>Groei2030!C6145</f>
        <v>0</v>
      </c>
      <c r="F6145" s="6">
        <v>0.133557975341797</v>
      </c>
      <c r="G6145" s="6">
        <f t="shared" si="381"/>
        <v>11.231077711093263</v>
      </c>
      <c r="H6145" s="6">
        <f t="shared" si="382"/>
        <v>2.1230770720403145</v>
      </c>
      <c r="I6145" s="7">
        <f>B6145+ProxiPrognose2030!H6145</f>
        <v>1332.1230770720404</v>
      </c>
      <c r="J6145">
        <f t="shared" si="383"/>
        <v>5</v>
      </c>
      <c r="K6145">
        <f t="shared" si="384"/>
        <v>0</v>
      </c>
      <c r="L6145" s="20">
        <v>5</v>
      </c>
    </row>
    <row r="6146" spans="1:12" ht="14.4">
      <c r="A6146" s="2">
        <v>6145</v>
      </c>
      <c r="B6146">
        <v>1672</v>
      </c>
      <c r="C6146">
        <v>5</v>
      </c>
      <c r="D6146" s="7">
        <f>Groei2030!B6146</f>
        <v>-10</v>
      </c>
      <c r="E6146" s="7">
        <f>Groei2030!C6146</f>
        <v>90</v>
      </c>
      <c r="F6146" s="6">
        <v>5.3051956298828098E-2</v>
      </c>
      <c r="G6146" s="6">
        <f t="shared" si="381"/>
        <v>376.98892548552055</v>
      </c>
      <c r="H6146" s="6">
        <f t="shared" si="382"/>
        <v>71.264447161724107</v>
      </c>
      <c r="I6146" s="7">
        <f>B6146+ProxiPrognose2030!H6146</f>
        <v>1743.2644471617241</v>
      </c>
      <c r="J6146">
        <f t="shared" si="383"/>
        <v>5</v>
      </c>
      <c r="K6146">
        <f t="shared" si="384"/>
        <v>0</v>
      </c>
      <c r="L6146" s="20">
        <v>5</v>
      </c>
    </row>
    <row r="6147" spans="1:12" ht="14.4">
      <c r="A6147" s="2">
        <v>6146</v>
      </c>
      <c r="B6147">
        <v>1520</v>
      </c>
      <c r="C6147">
        <v>5</v>
      </c>
      <c r="D6147" s="7">
        <f>Groei2030!B6147</f>
        <v>0</v>
      </c>
      <c r="E6147" s="7">
        <f>Groei2030!C6147</f>
        <v>108</v>
      </c>
      <c r="F6147" s="6">
        <v>8.1364778808593705E-2</v>
      </c>
      <c r="G6147" s="6">
        <f t="shared" ref="G6147:G6210" si="385">IFERROR((D6147+E6147)/((F6147/0.25)),0)</f>
        <v>331.83891599479495</v>
      </c>
      <c r="H6147" s="6">
        <f t="shared" ref="H6147:H6210" si="386">G6147/5.29</f>
        <v>62.729473723023617</v>
      </c>
      <c r="I6147" s="7">
        <f>B6147+ProxiPrognose2030!H6147</f>
        <v>1582.7294737230236</v>
      </c>
      <c r="J6147">
        <f t="shared" ref="J6147:J6210" si="387">MAX(C6147,IF(I6147&gt;0,IF(A6147&lt;6701,IF(I6147&lt;200,1,IF(I6147&lt;400,2,IF(I6147&lt;600,3,IF(I6147&lt;900,4,IF(I6147&lt;2000,5,IF(I6147&gt;2000,6,0)))))),0),0))</f>
        <v>5</v>
      </c>
      <c r="K6147">
        <f t="shared" ref="K6147:K6210" si="388">J6147-C6147</f>
        <v>0</v>
      </c>
      <c r="L6147" s="20">
        <v>5</v>
      </c>
    </row>
    <row r="6148" spans="1:12" ht="14.4">
      <c r="A6148" s="2">
        <v>6147</v>
      </c>
      <c r="B6148">
        <v>1557</v>
      </c>
      <c r="C6148">
        <v>5</v>
      </c>
      <c r="D6148" s="7">
        <f>Groei2030!B6148</f>
        <v>949</v>
      </c>
      <c r="E6148" s="7">
        <f>Groei2030!C6148</f>
        <v>-16</v>
      </c>
      <c r="F6148" s="6">
        <v>9.8146229980468694E-2</v>
      </c>
      <c r="G6148" s="6">
        <f t="shared" si="385"/>
        <v>2376.5558804084194</v>
      </c>
      <c r="H6148" s="6">
        <f t="shared" si="386"/>
        <v>449.25441973694126</v>
      </c>
      <c r="I6148" s="7">
        <f>B6148+ProxiPrognose2030!H6148</f>
        <v>2006.2544197369411</v>
      </c>
      <c r="J6148">
        <f t="shared" si="387"/>
        <v>6</v>
      </c>
      <c r="K6148">
        <f t="shared" si="388"/>
        <v>1</v>
      </c>
      <c r="L6148" s="20">
        <v>6</v>
      </c>
    </row>
    <row r="6149" spans="1:12" ht="14.4">
      <c r="A6149" s="2">
        <v>6148</v>
      </c>
      <c r="B6149">
        <v>1464</v>
      </c>
      <c r="C6149">
        <v>5</v>
      </c>
      <c r="D6149" s="7">
        <f>Groei2030!B6149</f>
        <v>-17</v>
      </c>
      <c r="E6149" s="7">
        <f>Groei2030!C6149</f>
        <v>3</v>
      </c>
      <c r="F6149" s="6">
        <v>8.8985257812499996E-2</v>
      </c>
      <c r="G6149" s="6">
        <f t="shared" si="385"/>
        <v>-39.332357808917259</v>
      </c>
      <c r="H6149" s="6">
        <f t="shared" si="386"/>
        <v>-7.435228319266022</v>
      </c>
      <c r="I6149" s="7">
        <f>B6149+ProxiPrognose2030!H6149</f>
        <v>1456.5647716807339</v>
      </c>
      <c r="J6149">
        <f t="shared" si="387"/>
        <v>5</v>
      </c>
      <c r="K6149">
        <f t="shared" si="388"/>
        <v>0</v>
      </c>
      <c r="L6149" s="20">
        <v>5</v>
      </c>
    </row>
    <row r="6150" spans="1:12" ht="14.4">
      <c r="A6150" s="2">
        <v>6149</v>
      </c>
      <c r="B6150">
        <v>1427</v>
      </c>
      <c r="C6150">
        <v>5</v>
      </c>
      <c r="D6150" s="7">
        <f>Groei2030!B6150</f>
        <v>-2</v>
      </c>
      <c r="E6150" s="7">
        <f>Groei2030!C6150</f>
        <v>0</v>
      </c>
      <c r="F6150" s="6">
        <v>1.43155720214844E-2</v>
      </c>
      <c r="G6150" s="6">
        <f t="shared" si="385"/>
        <v>-34.927001118056225</v>
      </c>
      <c r="H6150" s="6">
        <f t="shared" si="386"/>
        <v>-6.6024576782714979</v>
      </c>
      <c r="I6150" s="7">
        <f>B6150+ProxiPrognose2030!H6150</f>
        <v>1420.3975423217285</v>
      </c>
      <c r="J6150">
        <f t="shared" si="387"/>
        <v>5</v>
      </c>
      <c r="K6150">
        <f t="shared" si="388"/>
        <v>0</v>
      </c>
      <c r="L6150" s="20">
        <v>5</v>
      </c>
    </row>
    <row r="6151" spans="1:12" ht="14.4">
      <c r="A6151" s="2">
        <v>6150</v>
      </c>
      <c r="B6151">
        <v>1307</v>
      </c>
      <c r="C6151">
        <v>5</v>
      </c>
      <c r="D6151" s="7">
        <f>Groei2030!B6151</f>
        <v>1</v>
      </c>
      <c r="E6151" s="7">
        <f>Groei2030!C6151</f>
        <v>12</v>
      </c>
      <c r="F6151" s="6">
        <v>0.127680864746094</v>
      </c>
      <c r="G6151" s="6">
        <f t="shared" si="385"/>
        <v>25.45408825717891</v>
      </c>
      <c r="H6151" s="6">
        <f t="shared" si="386"/>
        <v>4.8117369106198318</v>
      </c>
      <c r="I6151" s="7">
        <f>B6151+ProxiPrognose2030!H6151</f>
        <v>1311.8117369106199</v>
      </c>
      <c r="J6151">
        <f t="shared" si="387"/>
        <v>5</v>
      </c>
      <c r="K6151">
        <f t="shared" si="388"/>
        <v>0</v>
      </c>
      <c r="L6151" s="20">
        <v>5</v>
      </c>
    </row>
    <row r="6152" spans="1:12" ht="14.4">
      <c r="A6152" s="2">
        <v>6151</v>
      </c>
      <c r="B6152">
        <v>1388</v>
      </c>
      <c r="C6152">
        <v>5</v>
      </c>
      <c r="D6152" s="7">
        <f>Groei2030!B6152</f>
        <v>208</v>
      </c>
      <c r="E6152" s="7">
        <f>Groei2030!C6152</f>
        <v>-10</v>
      </c>
      <c r="F6152" s="6">
        <v>0.104763580810547</v>
      </c>
      <c r="G6152" s="6">
        <f t="shared" si="385"/>
        <v>472.49244076064093</v>
      </c>
      <c r="H6152" s="6">
        <f t="shared" si="386"/>
        <v>89.318041731690158</v>
      </c>
      <c r="I6152" s="7">
        <f>B6152+ProxiPrognose2030!H6152</f>
        <v>1477.3180417316901</v>
      </c>
      <c r="J6152">
        <f t="shared" si="387"/>
        <v>5</v>
      </c>
      <c r="K6152">
        <f t="shared" si="388"/>
        <v>0</v>
      </c>
      <c r="L6152" s="20">
        <v>5</v>
      </c>
    </row>
    <row r="6153" spans="1:12" ht="14.4">
      <c r="A6153" s="2">
        <v>6152</v>
      </c>
      <c r="B6153">
        <v>1382</v>
      </c>
      <c r="C6153">
        <v>5</v>
      </c>
      <c r="D6153" s="7">
        <f>Groei2030!B6153</f>
        <v>246</v>
      </c>
      <c r="E6153" s="7">
        <f>Groei2030!C6153</f>
        <v>-11</v>
      </c>
      <c r="F6153" s="6">
        <v>0.102944642578125</v>
      </c>
      <c r="G6153" s="6">
        <f t="shared" si="385"/>
        <v>570.69506997816279</v>
      </c>
      <c r="H6153" s="6">
        <f t="shared" si="386"/>
        <v>107.88186578037104</v>
      </c>
      <c r="I6153" s="7">
        <f>B6153+ProxiPrognose2030!H6153</f>
        <v>1489.8818657803711</v>
      </c>
      <c r="J6153">
        <f t="shared" si="387"/>
        <v>5</v>
      </c>
      <c r="K6153">
        <f t="shared" si="388"/>
        <v>0</v>
      </c>
      <c r="L6153" s="20">
        <v>5</v>
      </c>
    </row>
    <row r="6154" spans="1:12" ht="14.4">
      <c r="A6154" s="2">
        <v>6153</v>
      </c>
      <c r="B6154">
        <v>1292</v>
      </c>
      <c r="C6154">
        <v>5</v>
      </c>
      <c r="D6154" s="7">
        <f>Groei2030!B6154</f>
        <v>82</v>
      </c>
      <c r="E6154" s="7">
        <f>Groei2030!C6154</f>
        <v>-1</v>
      </c>
      <c r="F6154" s="6">
        <v>0.10687731518554699</v>
      </c>
      <c r="G6154" s="6">
        <f t="shared" si="385"/>
        <v>189.46957981536576</v>
      </c>
      <c r="H6154" s="6">
        <f t="shared" si="386"/>
        <v>35.816555730692961</v>
      </c>
      <c r="I6154" s="7">
        <f>B6154+ProxiPrognose2030!H6154</f>
        <v>1327.8165557306929</v>
      </c>
      <c r="J6154">
        <f t="shared" si="387"/>
        <v>5</v>
      </c>
      <c r="K6154">
        <f t="shared" si="388"/>
        <v>0</v>
      </c>
      <c r="L6154" s="20">
        <v>5</v>
      </c>
    </row>
    <row r="6155" spans="1:12" ht="14.4">
      <c r="A6155" s="2">
        <v>6154</v>
      </c>
      <c r="B6155">
        <v>1280</v>
      </c>
      <c r="C6155">
        <v>5</v>
      </c>
      <c r="D6155" s="7">
        <f>Groei2030!B6155</f>
        <v>317</v>
      </c>
      <c r="E6155" s="7">
        <f>Groei2030!C6155</f>
        <v>4</v>
      </c>
      <c r="F6155" s="6">
        <v>0.130153242919922</v>
      </c>
      <c r="G6155" s="6">
        <f t="shared" si="385"/>
        <v>616.58087189863227</v>
      </c>
      <c r="H6155" s="6">
        <f t="shared" si="386"/>
        <v>116.55593041562047</v>
      </c>
      <c r="I6155" s="7">
        <f>B6155+ProxiPrognose2030!H6155</f>
        <v>1396.5559304156204</v>
      </c>
      <c r="J6155">
        <f t="shared" si="387"/>
        <v>5</v>
      </c>
      <c r="K6155">
        <f t="shared" si="388"/>
        <v>0</v>
      </c>
      <c r="L6155" s="20">
        <v>5</v>
      </c>
    </row>
    <row r="6156" spans="1:12" ht="14.4">
      <c r="A6156" s="2">
        <v>6155</v>
      </c>
      <c r="B6156">
        <v>1274</v>
      </c>
      <c r="C6156">
        <v>5</v>
      </c>
      <c r="D6156" s="7">
        <f>Groei2030!B6156</f>
        <v>103</v>
      </c>
      <c r="E6156" s="7">
        <f>Groei2030!C6156</f>
        <v>0</v>
      </c>
      <c r="F6156" s="6">
        <v>6.1705809814453103E-2</v>
      </c>
      <c r="G6156" s="6">
        <f t="shared" si="385"/>
        <v>417.3026831254499</v>
      </c>
      <c r="H6156" s="6">
        <f t="shared" si="386"/>
        <v>78.885195297816622</v>
      </c>
      <c r="I6156" s="7">
        <f>B6156+ProxiPrognose2030!H6156</f>
        <v>1352.8851952978166</v>
      </c>
      <c r="J6156">
        <f t="shared" si="387"/>
        <v>5</v>
      </c>
      <c r="K6156">
        <f t="shared" si="388"/>
        <v>0</v>
      </c>
      <c r="L6156" s="20">
        <v>5</v>
      </c>
    </row>
    <row r="6157" spans="1:12" ht="14.4">
      <c r="A6157" s="2">
        <v>6156</v>
      </c>
      <c r="B6157">
        <v>1959</v>
      </c>
      <c r="C6157">
        <v>5</v>
      </c>
      <c r="D6157" s="7">
        <f>Groei2030!B6157</f>
        <v>48</v>
      </c>
      <c r="E6157" s="7">
        <f>Groei2030!C6157</f>
        <v>13</v>
      </c>
      <c r="F6157" s="6">
        <v>0.108632481445312</v>
      </c>
      <c r="G6157" s="6">
        <f t="shared" si="385"/>
        <v>140.38158566484728</v>
      </c>
      <c r="H6157" s="6">
        <f t="shared" si="386"/>
        <v>26.537161751388901</v>
      </c>
      <c r="I6157" s="7">
        <f>B6157+ProxiPrognose2030!H6157</f>
        <v>1985.5371617513888</v>
      </c>
      <c r="J6157">
        <f t="shared" si="387"/>
        <v>5</v>
      </c>
      <c r="K6157">
        <f t="shared" si="388"/>
        <v>0</v>
      </c>
      <c r="L6157" s="20">
        <v>5</v>
      </c>
    </row>
    <row r="6158" spans="1:12" ht="14.4">
      <c r="A6158" s="2">
        <v>6157</v>
      </c>
      <c r="B6158">
        <v>1847</v>
      </c>
      <c r="C6158">
        <v>5</v>
      </c>
      <c r="D6158" s="7">
        <f>Groei2030!B6158</f>
        <v>-2</v>
      </c>
      <c r="E6158" s="7">
        <f>Groei2030!C6158</f>
        <v>9</v>
      </c>
      <c r="F6158" s="6">
        <v>8.7830083740234405E-2</v>
      </c>
      <c r="G6158" s="6">
        <f t="shared" si="385"/>
        <v>19.924835836155946</v>
      </c>
      <c r="H6158" s="6">
        <f t="shared" si="386"/>
        <v>3.7665096098593471</v>
      </c>
      <c r="I6158" s="7">
        <f>B6158+ProxiPrognose2030!H6158</f>
        <v>1850.7665096098594</v>
      </c>
      <c r="J6158">
        <f t="shared" si="387"/>
        <v>5</v>
      </c>
      <c r="K6158">
        <f t="shared" si="388"/>
        <v>0</v>
      </c>
      <c r="L6158" s="20">
        <v>5</v>
      </c>
    </row>
    <row r="6159" spans="1:12" ht="14.4">
      <c r="A6159" s="2">
        <v>6158</v>
      </c>
      <c r="B6159">
        <v>1716</v>
      </c>
      <c r="C6159">
        <v>5</v>
      </c>
      <c r="D6159" s="7">
        <f>Groei2030!B6159</f>
        <v>-7</v>
      </c>
      <c r="E6159" s="7">
        <f>Groei2030!C6159</f>
        <v>15</v>
      </c>
      <c r="F6159" s="6">
        <v>6.1800003906249998E-2</v>
      </c>
      <c r="G6159" s="6">
        <f t="shared" si="385"/>
        <v>32.362457501361661</v>
      </c>
      <c r="H6159" s="6">
        <f t="shared" si="386"/>
        <v>6.117666824454</v>
      </c>
      <c r="I6159" s="7">
        <f>B6159+ProxiPrognose2030!H6159</f>
        <v>1722.1176668244541</v>
      </c>
      <c r="J6159">
        <f t="shared" si="387"/>
        <v>5</v>
      </c>
      <c r="K6159">
        <f t="shared" si="388"/>
        <v>0</v>
      </c>
      <c r="L6159" s="20">
        <v>5</v>
      </c>
    </row>
    <row r="6160" spans="1:12" ht="14.4">
      <c r="A6160" s="2">
        <v>6159</v>
      </c>
      <c r="B6160">
        <v>1797</v>
      </c>
      <c r="C6160">
        <v>5</v>
      </c>
      <c r="D6160" s="7">
        <f>Groei2030!B6160</f>
        <v>-27</v>
      </c>
      <c r="E6160" s="7">
        <f>Groei2030!C6160</f>
        <v>0</v>
      </c>
      <c r="F6160" s="6">
        <v>0.107504804199219</v>
      </c>
      <c r="G6160" s="6">
        <f t="shared" si="385"/>
        <v>-62.787891669394227</v>
      </c>
      <c r="H6160" s="6">
        <f t="shared" si="386"/>
        <v>-11.869166667182274</v>
      </c>
      <c r="I6160" s="7">
        <f>B6160+ProxiPrognose2030!H6160</f>
        <v>1785.1308333328177</v>
      </c>
      <c r="J6160">
        <f t="shared" si="387"/>
        <v>5</v>
      </c>
      <c r="K6160">
        <f t="shared" si="388"/>
        <v>0</v>
      </c>
      <c r="L6160" s="20">
        <v>5</v>
      </c>
    </row>
    <row r="6161" spans="1:12" ht="14.4">
      <c r="A6161" s="2">
        <v>6160</v>
      </c>
      <c r="B6161">
        <v>1767</v>
      </c>
      <c r="C6161">
        <v>5</v>
      </c>
      <c r="D6161" s="7">
        <f>Groei2030!B6161</f>
        <v>87</v>
      </c>
      <c r="E6161" s="7">
        <f>Groei2030!C6161</f>
        <v>12</v>
      </c>
      <c r="F6161" s="6">
        <v>0.14185084594726599</v>
      </c>
      <c r="G6161" s="6">
        <f t="shared" si="385"/>
        <v>174.47904406013186</v>
      </c>
      <c r="H6161" s="6">
        <f t="shared" si="386"/>
        <v>32.982806060516417</v>
      </c>
      <c r="I6161" s="7">
        <f>B6161+ProxiPrognose2030!H6161</f>
        <v>1799.9828060605164</v>
      </c>
      <c r="J6161">
        <f t="shared" si="387"/>
        <v>5</v>
      </c>
      <c r="K6161">
        <f t="shared" si="388"/>
        <v>0</v>
      </c>
      <c r="L6161" s="20">
        <v>5</v>
      </c>
    </row>
    <row r="6162" spans="1:12" ht="14.4">
      <c r="A6162" s="2">
        <v>6161</v>
      </c>
      <c r="B6162">
        <v>1681</v>
      </c>
      <c r="C6162">
        <v>5</v>
      </c>
      <c r="D6162" s="7">
        <f>Groei2030!B6162</f>
        <v>-27</v>
      </c>
      <c r="E6162" s="7">
        <f>Groei2030!C6162</f>
        <v>-5</v>
      </c>
      <c r="F6162" s="6">
        <v>6.7938124755859405E-2</v>
      </c>
      <c r="G6162" s="6">
        <f t="shared" si="385"/>
        <v>-117.75420691619885</v>
      </c>
      <c r="H6162" s="6">
        <f t="shared" si="386"/>
        <v>-22.259774464309803</v>
      </c>
      <c r="I6162" s="7">
        <f>B6162+ProxiPrognose2030!H6162</f>
        <v>1658.7402255356901</v>
      </c>
      <c r="J6162">
        <f t="shared" si="387"/>
        <v>5</v>
      </c>
      <c r="K6162">
        <f t="shared" si="388"/>
        <v>0</v>
      </c>
      <c r="L6162" s="20">
        <v>5</v>
      </c>
    </row>
    <row r="6163" spans="1:12" ht="14.4">
      <c r="A6163" s="2">
        <v>6162</v>
      </c>
      <c r="B6163">
        <v>1621</v>
      </c>
      <c r="C6163">
        <v>5</v>
      </c>
      <c r="D6163" s="7">
        <f>Groei2030!B6163</f>
        <v>-13</v>
      </c>
      <c r="E6163" s="7">
        <f>Groei2030!C6163</f>
        <v>18</v>
      </c>
      <c r="F6163" s="6">
        <v>6.1351108154296903E-2</v>
      </c>
      <c r="G6163" s="6">
        <f t="shared" si="385"/>
        <v>20.374530103943243</v>
      </c>
      <c r="H6163" s="6">
        <f t="shared" si="386"/>
        <v>3.8515179780611044</v>
      </c>
      <c r="I6163" s="7">
        <f>B6163+ProxiPrognose2030!H6163</f>
        <v>1624.8515179780611</v>
      </c>
      <c r="J6163">
        <f t="shared" si="387"/>
        <v>5</v>
      </c>
      <c r="K6163">
        <f t="shared" si="388"/>
        <v>0</v>
      </c>
      <c r="L6163" s="20">
        <v>5</v>
      </c>
    </row>
    <row r="6164" spans="1:12" ht="14.4">
      <c r="A6164" s="2">
        <v>6163</v>
      </c>
      <c r="B6164">
        <v>1672</v>
      </c>
      <c r="C6164">
        <v>5</v>
      </c>
      <c r="D6164" s="7">
        <f>Groei2030!B6164</f>
        <v>-25</v>
      </c>
      <c r="E6164" s="7">
        <f>Groei2030!C6164</f>
        <v>6</v>
      </c>
      <c r="F6164" s="6">
        <v>9.6003177978515597E-2</v>
      </c>
      <c r="G6164" s="6">
        <f t="shared" si="385"/>
        <v>-49.477528765381031</v>
      </c>
      <c r="H6164" s="6">
        <f t="shared" si="386"/>
        <v>-9.3530300123593637</v>
      </c>
      <c r="I6164" s="7">
        <f>B6164+ProxiPrognose2030!H6164</f>
        <v>1662.6469699876407</v>
      </c>
      <c r="J6164">
        <f t="shared" si="387"/>
        <v>5</v>
      </c>
      <c r="K6164">
        <f t="shared" si="388"/>
        <v>0</v>
      </c>
      <c r="L6164" s="20">
        <v>5</v>
      </c>
    </row>
    <row r="6165" spans="1:12" ht="14.4">
      <c r="A6165" s="2">
        <v>6164</v>
      </c>
      <c r="B6165">
        <v>1679</v>
      </c>
      <c r="C6165">
        <v>5</v>
      </c>
      <c r="D6165" s="7">
        <f>Groei2030!B6165</f>
        <v>-14</v>
      </c>
      <c r="E6165" s="7">
        <f>Groei2030!C6165</f>
        <v>0</v>
      </c>
      <c r="F6165" s="6">
        <v>5.6488135742187501E-2</v>
      </c>
      <c r="G6165" s="6">
        <f t="shared" si="385"/>
        <v>-61.959913422776779</v>
      </c>
      <c r="H6165" s="6">
        <f t="shared" si="386"/>
        <v>-11.712649040222454</v>
      </c>
      <c r="I6165" s="7">
        <f>B6165+ProxiPrognose2030!H6165</f>
        <v>1667.2873509597775</v>
      </c>
      <c r="J6165">
        <f t="shared" si="387"/>
        <v>5</v>
      </c>
      <c r="K6165">
        <f t="shared" si="388"/>
        <v>0</v>
      </c>
      <c r="L6165" s="20">
        <v>5</v>
      </c>
    </row>
    <row r="6166" spans="1:12" ht="14.4">
      <c r="A6166" s="2">
        <v>6165</v>
      </c>
      <c r="B6166">
        <v>1783</v>
      </c>
      <c r="C6166">
        <v>5</v>
      </c>
      <c r="D6166" s="7">
        <f>Groei2030!B6166</f>
        <v>-21</v>
      </c>
      <c r="E6166" s="7">
        <f>Groei2030!C6166</f>
        <v>-6</v>
      </c>
      <c r="F6166" s="6">
        <v>8.6834552246093794E-2</v>
      </c>
      <c r="G6166" s="6">
        <f t="shared" si="385"/>
        <v>-77.734033577672363</v>
      </c>
      <c r="H6166" s="6">
        <f t="shared" si="386"/>
        <v>-14.694524305798177</v>
      </c>
      <c r="I6166" s="7">
        <f>B6166+ProxiPrognose2030!H6166</f>
        <v>1768.3054756942017</v>
      </c>
      <c r="J6166">
        <f t="shared" si="387"/>
        <v>5</v>
      </c>
      <c r="K6166">
        <f t="shared" si="388"/>
        <v>0</v>
      </c>
      <c r="L6166" s="20">
        <v>5</v>
      </c>
    </row>
    <row r="6167" spans="1:12" ht="14.4">
      <c r="A6167" s="2">
        <v>6166</v>
      </c>
      <c r="B6167">
        <v>1733</v>
      </c>
      <c r="C6167">
        <v>5</v>
      </c>
      <c r="D6167" s="7">
        <f>Groei2030!B6167</f>
        <v>1164</v>
      </c>
      <c r="E6167" s="7">
        <f>Groei2030!C6167</f>
        <v>8</v>
      </c>
      <c r="F6167" s="6">
        <v>6.2856182373046895E-2</v>
      </c>
      <c r="G6167" s="6">
        <f t="shared" si="385"/>
        <v>4661.4348650871952</v>
      </c>
      <c r="H6167" s="6">
        <f t="shared" si="386"/>
        <v>881.17861343803315</v>
      </c>
      <c r="I6167" s="7">
        <f>B6167+ProxiPrognose2030!H6167</f>
        <v>2614.1786134380332</v>
      </c>
      <c r="J6167">
        <f t="shared" si="387"/>
        <v>6</v>
      </c>
      <c r="K6167">
        <f t="shared" si="388"/>
        <v>1</v>
      </c>
      <c r="L6167" s="20">
        <v>6</v>
      </c>
    </row>
    <row r="6168" spans="1:12" ht="14.4">
      <c r="A6168" s="2">
        <v>6167</v>
      </c>
      <c r="B6168">
        <v>1733</v>
      </c>
      <c r="C6168">
        <v>5</v>
      </c>
      <c r="D6168" s="7">
        <f>Groei2030!B6168</f>
        <v>-36</v>
      </c>
      <c r="E6168" s="7">
        <f>Groei2030!C6168</f>
        <v>25</v>
      </c>
      <c r="F6168" s="6">
        <v>0.13196756127929701</v>
      </c>
      <c r="G6168" s="6">
        <f t="shared" si="385"/>
        <v>-20.838454339395437</v>
      </c>
      <c r="H6168" s="6">
        <f t="shared" si="386"/>
        <v>-3.9392163212467746</v>
      </c>
      <c r="I6168" s="7">
        <f>B6168+ProxiPrognose2030!H6168</f>
        <v>1729.0607836787533</v>
      </c>
      <c r="J6168">
        <f t="shared" si="387"/>
        <v>5</v>
      </c>
      <c r="K6168">
        <f t="shared" si="388"/>
        <v>0</v>
      </c>
      <c r="L6168" s="20">
        <v>5</v>
      </c>
    </row>
    <row r="6169" spans="1:12" ht="14.4">
      <c r="A6169" s="2">
        <v>6168</v>
      </c>
      <c r="B6169">
        <v>1630</v>
      </c>
      <c r="C6169">
        <v>5</v>
      </c>
      <c r="D6169" s="7">
        <f>Groei2030!B6169</f>
        <v>0</v>
      </c>
      <c r="E6169" s="7">
        <f>Groei2030!C6169</f>
        <v>37</v>
      </c>
      <c r="F6169" s="6">
        <v>7.4885589355468699E-2</v>
      </c>
      <c r="G6169" s="6">
        <f t="shared" si="385"/>
        <v>123.52176272649575</v>
      </c>
      <c r="H6169" s="6">
        <f t="shared" si="386"/>
        <v>23.350049664743999</v>
      </c>
      <c r="I6169" s="7">
        <f>B6169+ProxiPrognose2030!H6169</f>
        <v>1653.3500496647439</v>
      </c>
      <c r="J6169">
        <f t="shared" si="387"/>
        <v>5</v>
      </c>
      <c r="K6169">
        <f t="shared" si="388"/>
        <v>0</v>
      </c>
      <c r="L6169" s="20">
        <v>5</v>
      </c>
    </row>
    <row r="6170" spans="1:12" ht="14.4">
      <c r="A6170" s="2">
        <v>6169</v>
      </c>
      <c r="B6170">
        <v>1630</v>
      </c>
      <c r="C6170">
        <v>5</v>
      </c>
      <c r="D6170" s="7">
        <f>Groei2030!B6170</f>
        <v>-41</v>
      </c>
      <c r="E6170" s="7">
        <f>Groei2030!C6170</f>
        <v>9</v>
      </c>
      <c r="F6170" s="6">
        <v>0.15302170141601601</v>
      </c>
      <c r="G6170" s="6">
        <f t="shared" si="385"/>
        <v>-52.280166316087509</v>
      </c>
      <c r="H6170" s="6">
        <f t="shared" si="386"/>
        <v>-9.8828291712830829</v>
      </c>
      <c r="I6170" s="7">
        <f>B6170+ProxiPrognose2030!H6170</f>
        <v>1620.117170828717</v>
      </c>
      <c r="J6170">
        <f t="shared" si="387"/>
        <v>5</v>
      </c>
      <c r="K6170">
        <f t="shared" si="388"/>
        <v>0</v>
      </c>
      <c r="L6170" s="20">
        <v>5</v>
      </c>
    </row>
    <row r="6171" spans="1:12" ht="14.4">
      <c r="A6171" s="2">
        <v>6170</v>
      </c>
      <c r="B6171">
        <v>1486</v>
      </c>
      <c r="C6171">
        <v>5</v>
      </c>
      <c r="D6171" s="7">
        <f>Groei2030!B6171</f>
        <v>0</v>
      </c>
      <c r="E6171" s="7">
        <f>Groei2030!C6171</f>
        <v>0</v>
      </c>
      <c r="F6171" s="6">
        <v>8.0536371826171904E-2</v>
      </c>
      <c r="G6171" s="6">
        <f t="shared" si="385"/>
        <v>0</v>
      </c>
      <c r="H6171" s="6">
        <f t="shared" si="386"/>
        <v>0</v>
      </c>
      <c r="I6171" s="7">
        <f>B6171+ProxiPrognose2030!H6171</f>
        <v>1486</v>
      </c>
      <c r="J6171">
        <f t="shared" si="387"/>
        <v>5</v>
      </c>
      <c r="K6171">
        <f t="shared" si="388"/>
        <v>0</v>
      </c>
      <c r="L6171" s="20">
        <v>5</v>
      </c>
    </row>
    <row r="6172" spans="1:12" ht="14.4">
      <c r="A6172" s="2">
        <v>6171</v>
      </c>
      <c r="B6172">
        <v>1546</v>
      </c>
      <c r="C6172">
        <v>5</v>
      </c>
      <c r="D6172" s="7">
        <f>Groei2030!B6172</f>
        <v>64</v>
      </c>
      <c r="E6172" s="7">
        <f>Groei2030!C6172</f>
        <v>57</v>
      </c>
      <c r="F6172" s="6">
        <v>8.5540394531249994E-2</v>
      </c>
      <c r="G6172" s="6">
        <f t="shared" si="385"/>
        <v>353.6340949298397</v>
      </c>
      <c r="H6172" s="6">
        <f t="shared" si="386"/>
        <v>66.849545355357222</v>
      </c>
      <c r="I6172" s="7">
        <f>B6172+ProxiPrognose2030!H6172</f>
        <v>1612.8495453553571</v>
      </c>
      <c r="J6172">
        <f t="shared" si="387"/>
        <v>5</v>
      </c>
      <c r="K6172">
        <f t="shared" si="388"/>
        <v>0</v>
      </c>
      <c r="L6172" s="20">
        <v>5</v>
      </c>
    </row>
    <row r="6173" spans="1:12" ht="14.4">
      <c r="A6173" s="2">
        <v>6172</v>
      </c>
      <c r="B6173">
        <v>1576</v>
      </c>
      <c r="C6173">
        <v>5</v>
      </c>
      <c r="D6173" s="7">
        <f>Groei2030!B6173</f>
        <v>-18</v>
      </c>
      <c r="E6173" s="7">
        <f>Groei2030!C6173</f>
        <v>54</v>
      </c>
      <c r="F6173" s="6">
        <v>9.0461478515624999E-2</v>
      </c>
      <c r="G6173" s="6">
        <f t="shared" si="385"/>
        <v>99.489861847056488</v>
      </c>
      <c r="H6173" s="6">
        <f t="shared" si="386"/>
        <v>18.807157248970981</v>
      </c>
      <c r="I6173" s="7">
        <f>B6173+ProxiPrognose2030!H6173</f>
        <v>1594.807157248971</v>
      </c>
      <c r="J6173">
        <f t="shared" si="387"/>
        <v>5</v>
      </c>
      <c r="K6173">
        <f t="shared" si="388"/>
        <v>0</v>
      </c>
      <c r="L6173" s="20">
        <v>5</v>
      </c>
    </row>
    <row r="6174" spans="1:12" ht="14.4">
      <c r="A6174" s="2">
        <v>6173</v>
      </c>
      <c r="B6174">
        <v>1483</v>
      </c>
      <c r="C6174">
        <v>5</v>
      </c>
      <c r="D6174" s="7">
        <f>Groei2030!B6174</f>
        <v>-32</v>
      </c>
      <c r="E6174" s="7">
        <f>Groei2030!C6174</f>
        <v>20</v>
      </c>
      <c r="F6174" s="6">
        <v>0.13135440795898401</v>
      </c>
      <c r="G6174" s="6">
        <f t="shared" si="385"/>
        <v>-22.838974699172358</v>
      </c>
      <c r="H6174" s="6">
        <f t="shared" si="386"/>
        <v>-4.3173865215826766</v>
      </c>
      <c r="I6174" s="7">
        <f>B6174+ProxiPrognose2030!H6174</f>
        <v>1478.6826134784174</v>
      </c>
      <c r="J6174">
        <f t="shared" si="387"/>
        <v>5</v>
      </c>
      <c r="K6174">
        <f t="shared" si="388"/>
        <v>0</v>
      </c>
      <c r="L6174" s="20">
        <v>5</v>
      </c>
    </row>
    <row r="6175" spans="1:12" ht="14.4">
      <c r="A6175" s="2">
        <v>6174</v>
      </c>
      <c r="B6175">
        <v>2327</v>
      </c>
      <c r="C6175">
        <v>6</v>
      </c>
      <c r="D6175" s="7">
        <f>Groei2030!B6175</f>
        <v>27</v>
      </c>
      <c r="E6175" s="7">
        <f>Groei2030!C6175</f>
        <v>1</v>
      </c>
      <c r="F6175" s="6">
        <v>0.37253927050781199</v>
      </c>
      <c r="G6175" s="6">
        <f t="shared" si="385"/>
        <v>18.789965391992716</v>
      </c>
      <c r="H6175" s="6">
        <f t="shared" si="386"/>
        <v>3.5519783349702676</v>
      </c>
      <c r="I6175" s="7">
        <f>B6175+ProxiPrognose2030!H6175</f>
        <v>2330.55197833497</v>
      </c>
      <c r="J6175">
        <f t="shared" si="387"/>
        <v>6</v>
      </c>
      <c r="K6175">
        <f t="shared" si="388"/>
        <v>0</v>
      </c>
      <c r="L6175" s="20">
        <v>6</v>
      </c>
    </row>
    <row r="6176" spans="1:12" ht="14.4">
      <c r="A6176" s="2">
        <v>6175</v>
      </c>
      <c r="B6176">
        <v>2373</v>
      </c>
      <c r="C6176">
        <v>6</v>
      </c>
      <c r="D6176" s="7">
        <f>Groei2030!B6176</f>
        <v>2172</v>
      </c>
      <c r="E6176" s="7">
        <f>Groei2030!C6176</f>
        <v>715</v>
      </c>
      <c r="F6176" s="6">
        <v>0.26493419702148402</v>
      </c>
      <c r="G6176" s="6">
        <f t="shared" si="385"/>
        <v>2724.261375519869</v>
      </c>
      <c r="H6176" s="6">
        <f t="shared" si="386"/>
        <v>514.98324679014536</v>
      </c>
      <c r="I6176" s="7">
        <f>B6176+ProxiPrognose2030!H6176</f>
        <v>2887.9832467901451</v>
      </c>
      <c r="J6176">
        <f t="shared" si="387"/>
        <v>6</v>
      </c>
      <c r="K6176">
        <f t="shared" si="388"/>
        <v>0</v>
      </c>
      <c r="L6176" s="20">
        <v>6</v>
      </c>
    </row>
    <row r="6177" spans="1:12" ht="14.4">
      <c r="A6177" s="2">
        <v>6176</v>
      </c>
      <c r="B6177">
        <v>2360</v>
      </c>
      <c r="C6177">
        <v>6</v>
      </c>
      <c r="D6177" s="7">
        <f>Groei2030!B6177</f>
        <v>234</v>
      </c>
      <c r="E6177" s="7">
        <f>Groei2030!C6177</f>
        <v>11</v>
      </c>
      <c r="F6177" s="6">
        <v>0.14366981274414101</v>
      </c>
      <c r="G6177" s="6">
        <f t="shared" si="385"/>
        <v>426.3247708763916</v>
      </c>
      <c r="H6177" s="6">
        <f t="shared" si="386"/>
        <v>80.590693927484239</v>
      </c>
      <c r="I6177" s="7">
        <f>B6177+ProxiPrognose2030!H6177</f>
        <v>2440.5906939274842</v>
      </c>
      <c r="J6177">
        <f t="shared" si="387"/>
        <v>6</v>
      </c>
      <c r="K6177">
        <f t="shared" si="388"/>
        <v>0</v>
      </c>
      <c r="L6177" s="20">
        <v>6</v>
      </c>
    </row>
    <row r="6178" spans="1:12" ht="14.4">
      <c r="A6178" s="2">
        <v>6177</v>
      </c>
      <c r="B6178">
        <v>2208</v>
      </c>
      <c r="C6178">
        <v>6</v>
      </c>
      <c r="D6178" s="7">
        <f>Groei2030!B6178</f>
        <v>492</v>
      </c>
      <c r="E6178" s="7">
        <f>Groei2030!C6178</f>
        <v>5</v>
      </c>
      <c r="F6178" s="6">
        <v>9.5498529541015606E-2</v>
      </c>
      <c r="G6178" s="6">
        <f t="shared" si="385"/>
        <v>1301.0671535694792</v>
      </c>
      <c r="H6178" s="6">
        <f t="shared" si="386"/>
        <v>245.94842222485428</v>
      </c>
      <c r="I6178" s="7">
        <f>B6178+ProxiPrognose2030!H6178</f>
        <v>2453.9484222248543</v>
      </c>
      <c r="J6178">
        <f t="shared" si="387"/>
        <v>6</v>
      </c>
      <c r="K6178">
        <f t="shared" si="388"/>
        <v>0</v>
      </c>
      <c r="L6178" s="20">
        <v>6</v>
      </c>
    </row>
    <row r="6179" spans="1:12" ht="14.4">
      <c r="A6179" s="2">
        <v>6178</v>
      </c>
      <c r="B6179">
        <v>2134</v>
      </c>
      <c r="C6179">
        <v>6</v>
      </c>
      <c r="D6179" s="7">
        <f>Groei2030!B6179</f>
        <v>0</v>
      </c>
      <c r="E6179" s="7">
        <f>Groei2030!C6179</f>
        <v>-10</v>
      </c>
      <c r="F6179" s="6">
        <v>0.30574668115234399</v>
      </c>
      <c r="G6179" s="6">
        <f t="shared" si="385"/>
        <v>-8.176703637722655</v>
      </c>
      <c r="H6179" s="6">
        <f t="shared" si="386"/>
        <v>-1.5456906687566456</v>
      </c>
      <c r="I6179" s="7">
        <f>B6179+ProxiPrognose2030!H6179</f>
        <v>2132.4543093312432</v>
      </c>
      <c r="J6179">
        <f t="shared" si="387"/>
        <v>6</v>
      </c>
      <c r="K6179">
        <f t="shared" si="388"/>
        <v>0</v>
      </c>
      <c r="L6179" s="20">
        <v>6</v>
      </c>
    </row>
    <row r="6180" spans="1:12" ht="14.4">
      <c r="A6180" s="2">
        <v>6179</v>
      </c>
      <c r="B6180">
        <v>2262</v>
      </c>
      <c r="C6180">
        <v>6</v>
      </c>
      <c r="D6180" s="7">
        <f>Groei2030!B6180</f>
        <v>-16</v>
      </c>
      <c r="E6180" s="7">
        <f>Groei2030!C6180</f>
        <v>22</v>
      </c>
      <c r="F6180" s="6">
        <v>4.9918240966796902E-2</v>
      </c>
      <c r="G6180" s="6">
        <f t="shared" si="385"/>
        <v>30.049135765775969</v>
      </c>
      <c r="H6180" s="6">
        <f t="shared" si="386"/>
        <v>5.6803659292582172</v>
      </c>
      <c r="I6180" s="7">
        <f>B6180+ProxiPrognose2030!H6180</f>
        <v>2267.6803659292582</v>
      </c>
      <c r="J6180">
        <f t="shared" si="387"/>
        <v>6</v>
      </c>
      <c r="K6180">
        <f t="shared" si="388"/>
        <v>0</v>
      </c>
      <c r="L6180" s="20">
        <v>6</v>
      </c>
    </row>
    <row r="6181" spans="1:12" ht="14.4">
      <c r="A6181" s="2">
        <v>6180</v>
      </c>
      <c r="B6181">
        <v>2161</v>
      </c>
      <c r="C6181">
        <v>6</v>
      </c>
      <c r="D6181" s="7">
        <f>Groei2030!B6181</f>
        <v>435</v>
      </c>
      <c r="E6181" s="7">
        <f>Groei2030!C6181</f>
        <v>10</v>
      </c>
      <c r="F6181" s="6">
        <v>0.118354844970703</v>
      </c>
      <c r="G6181" s="6">
        <f t="shared" si="385"/>
        <v>939.96996935392292</v>
      </c>
      <c r="H6181" s="6">
        <f t="shared" si="386"/>
        <v>177.68808494403081</v>
      </c>
      <c r="I6181" s="7">
        <f>B6181+ProxiPrognose2030!H6181</f>
        <v>2338.6880849440308</v>
      </c>
      <c r="J6181">
        <f t="shared" si="387"/>
        <v>6</v>
      </c>
      <c r="K6181">
        <f t="shared" si="388"/>
        <v>0</v>
      </c>
      <c r="L6181" s="20">
        <v>6</v>
      </c>
    </row>
    <row r="6182" spans="1:12" ht="14.4">
      <c r="A6182" s="2">
        <v>6181</v>
      </c>
      <c r="B6182">
        <v>2089</v>
      </c>
      <c r="C6182">
        <v>6</v>
      </c>
      <c r="D6182" s="7">
        <f>Groei2030!B6182</f>
        <v>369</v>
      </c>
      <c r="E6182" s="7">
        <f>Groei2030!C6182</f>
        <v>0</v>
      </c>
      <c r="F6182" s="6">
        <v>4.3029581787109403E-2</v>
      </c>
      <c r="G6182" s="6">
        <f t="shared" si="385"/>
        <v>2143.8739622525409</v>
      </c>
      <c r="H6182" s="6">
        <f t="shared" si="386"/>
        <v>405.26918000993209</v>
      </c>
      <c r="I6182" s="7">
        <f>B6182+ProxiPrognose2030!H6182</f>
        <v>2494.2691800099319</v>
      </c>
      <c r="J6182">
        <f t="shared" si="387"/>
        <v>6</v>
      </c>
      <c r="K6182">
        <f t="shared" si="388"/>
        <v>0</v>
      </c>
      <c r="L6182" s="20">
        <v>6</v>
      </c>
    </row>
    <row r="6183" spans="1:12" ht="14.4">
      <c r="A6183" s="2">
        <v>6182</v>
      </c>
      <c r="B6183">
        <v>1994</v>
      </c>
      <c r="C6183">
        <v>5</v>
      </c>
      <c r="D6183" s="7">
        <f>Groei2030!B6183</f>
        <v>388</v>
      </c>
      <c r="E6183" s="7">
        <f>Groei2030!C6183</f>
        <v>-6</v>
      </c>
      <c r="F6183" s="6">
        <v>4.76506433105469E-2</v>
      </c>
      <c r="G6183" s="6">
        <f t="shared" si="385"/>
        <v>2004.1702139803476</v>
      </c>
      <c r="H6183" s="6">
        <f t="shared" si="386"/>
        <v>378.86015387152128</v>
      </c>
      <c r="I6183" s="7">
        <f>B6183+ProxiPrognose2030!H6183</f>
        <v>2372.8601538715211</v>
      </c>
      <c r="J6183">
        <f t="shared" si="387"/>
        <v>6</v>
      </c>
      <c r="K6183">
        <f t="shared" si="388"/>
        <v>1</v>
      </c>
      <c r="L6183" s="20">
        <v>6</v>
      </c>
    </row>
    <row r="6184" spans="1:12" ht="14.4">
      <c r="A6184" s="2">
        <v>6183</v>
      </c>
      <c r="B6184">
        <v>1975</v>
      </c>
      <c r="C6184">
        <v>5</v>
      </c>
      <c r="D6184" s="7">
        <f>Groei2030!B6184</f>
        <v>-454</v>
      </c>
      <c r="E6184" s="7">
        <f>Groei2030!C6184</f>
        <v>25</v>
      </c>
      <c r="F6184" s="6">
        <v>0.142904568115234</v>
      </c>
      <c r="G6184" s="6">
        <f t="shared" si="385"/>
        <v>-750.50085112406475</v>
      </c>
      <c r="H6184" s="6">
        <f t="shared" si="386"/>
        <v>-141.87161646957745</v>
      </c>
      <c r="I6184" s="7">
        <f>B6184+ProxiPrognose2030!H6184</f>
        <v>1833.1283835304225</v>
      </c>
      <c r="J6184">
        <f t="shared" si="387"/>
        <v>5</v>
      </c>
      <c r="K6184">
        <f t="shared" si="388"/>
        <v>0</v>
      </c>
      <c r="L6184" s="20">
        <v>5</v>
      </c>
    </row>
    <row r="6185" spans="1:12" ht="14.4">
      <c r="A6185" s="2">
        <v>6184</v>
      </c>
      <c r="B6185">
        <v>1843</v>
      </c>
      <c r="C6185">
        <v>5</v>
      </c>
      <c r="D6185" s="7">
        <f>Groei2030!B6185</f>
        <v>388</v>
      </c>
      <c r="E6185" s="7">
        <f>Groei2030!C6185</f>
        <v>25</v>
      </c>
      <c r="F6185" s="6">
        <v>6.7813567138671899E-2</v>
      </c>
      <c r="G6185" s="6">
        <f t="shared" si="385"/>
        <v>1522.5566852848808</v>
      </c>
      <c r="H6185" s="6">
        <f t="shared" si="386"/>
        <v>287.81789891963723</v>
      </c>
      <c r="I6185" s="7">
        <f>B6185+ProxiPrognose2030!H6185</f>
        <v>2130.8178989196372</v>
      </c>
      <c r="J6185">
        <f t="shared" si="387"/>
        <v>6</v>
      </c>
      <c r="K6185">
        <f t="shared" si="388"/>
        <v>1</v>
      </c>
      <c r="L6185" s="20">
        <v>6</v>
      </c>
    </row>
    <row r="6186" spans="1:12" ht="14.4">
      <c r="A6186" s="2">
        <v>6185</v>
      </c>
      <c r="B6186">
        <v>2248</v>
      </c>
      <c r="C6186">
        <v>6</v>
      </c>
      <c r="D6186" s="7">
        <f>Groei2030!B6186</f>
        <v>416</v>
      </c>
      <c r="E6186" s="7">
        <f>Groei2030!C6186</f>
        <v>1134</v>
      </c>
      <c r="F6186" s="6">
        <v>0.120164757568359</v>
      </c>
      <c r="G6186" s="6">
        <f t="shared" si="385"/>
        <v>3224.7391651379985</v>
      </c>
      <c r="H6186" s="6">
        <f t="shared" si="386"/>
        <v>609.59152460075586</v>
      </c>
      <c r="I6186" s="7">
        <f>B6186+ProxiPrognose2030!H6186</f>
        <v>2857.5915246007557</v>
      </c>
      <c r="J6186">
        <f t="shared" si="387"/>
        <v>6</v>
      </c>
      <c r="K6186">
        <f t="shared" si="388"/>
        <v>0</v>
      </c>
      <c r="L6186" s="20">
        <v>6</v>
      </c>
    </row>
    <row r="6187" spans="1:12" ht="14.4">
      <c r="A6187" s="2">
        <v>6186</v>
      </c>
      <c r="B6187">
        <v>2229</v>
      </c>
      <c r="C6187">
        <v>6</v>
      </c>
      <c r="D6187" s="7">
        <f>Groei2030!B6187</f>
        <v>122</v>
      </c>
      <c r="E6187" s="7">
        <f>Groei2030!C6187</f>
        <v>7</v>
      </c>
      <c r="F6187" s="6">
        <v>9.6886994873046903E-2</v>
      </c>
      <c r="G6187" s="6">
        <f t="shared" si="385"/>
        <v>332.86201148314967</v>
      </c>
      <c r="H6187" s="6">
        <f t="shared" si="386"/>
        <v>62.922875516663453</v>
      </c>
      <c r="I6187" s="7">
        <f>B6187+ProxiPrognose2030!H6187</f>
        <v>2291.9228755166632</v>
      </c>
      <c r="J6187">
        <f t="shared" si="387"/>
        <v>6</v>
      </c>
      <c r="K6187">
        <f t="shared" si="388"/>
        <v>0</v>
      </c>
      <c r="L6187" s="20">
        <v>6</v>
      </c>
    </row>
    <row r="6188" spans="1:12" ht="14.4">
      <c r="A6188" s="2">
        <v>6187</v>
      </c>
      <c r="B6188">
        <v>2064</v>
      </c>
      <c r="C6188">
        <v>6</v>
      </c>
      <c r="D6188" s="7">
        <f>Groei2030!B6188</f>
        <v>114</v>
      </c>
      <c r="E6188" s="7">
        <f>Groei2030!C6188</f>
        <v>4</v>
      </c>
      <c r="F6188" s="6">
        <v>7.5676758056640606E-2</v>
      </c>
      <c r="G6188" s="6">
        <f t="shared" si="385"/>
        <v>389.8158530776463</v>
      </c>
      <c r="H6188" s="6">
        <f t="shared" si="386"/>
        <v>73.689197179139185</v>
      </c>
      <c r="I6188" s="7">
        <f>B6188+ProxiPrognose2030!H6188</f>
        <v>2137.6891971791392</v>
      </c>
      <c r="J6188">
        <f t="shared" si="387"/>
        <v>6</v>
      </c>
      <c r="K6188">
        <f t="shared" si="388"/>
        <v>0</v>
      </c>
      <c r="L6188" s="20">
        <v>6</v>
      </c>
    </row>
    <row r="6189" spans="1:12" ht="14.4">
      <c r="A6189" s="2">
        <v>6188</v>
      </c>
      <c r="B6189">
        <v>1948</v>
      </c>
      <c r="C6189">
        <v>5</v>
      </c>
      <c r="D6189" s="7">
        <f>Groei2030!B6189</f>
        <v>4</v>
      </c>
      <c r="E6189" s="7">
        <f>Groei2030!C6189</f>
        <v>12</v>
      </c>
      <c r="F6189" s="6">
        <v>0.26220130493164101</v>
      </c>
      <c r="G6189" s="6">
        <f t="shared" si="385"/>
        <v>15.255454205473338</v>
      </c>
      <c r="H6189" s="6">
        <f t="shared" si="386"/>
        <v>2.8838287723011979</v>
      </c>
      <c r="I6189" s="7">
        <f>B6189+ProxiPrognose2030!H6189</f>
        <v>1950.8838287723013</v>
      </c>
      <c r="J6189">
        <f t="shared" si="387"/>
        <v>5</v>
      </c>
      <c r="K6189">
        <f t="shared" si="388"/>
        <v>0</v>
      </c>
      <c r="L6189" s="20">
        <v>5</v>
      </c>
    </row>
    <row r="6190" spans="1:12" ht="14.4">
      <c r="A6190" s="2">
        <v>6189</v>
      </c>
      <c r="B6190">
        <v>1888</v>
      </c>
      <c r="C6190">
        <v>5</v>
      </c>
      <c r="D6190" s="7">
        <f>Groei2030!B6190</f>
        <v>132</v>
      </c>
      <c r="E6190" s="7">
        <f>Groei2030!C6190</f>
        <v>36</v>
      </c>
      <c r="F6190" s="6">
        <v>5.4447929443359397E-2</v>
      </c>
      <c r="G6190" s="6">
        <f t="shared" si="385"/>
        <v>771.3791953042288</v>
      </c>
      <c r="H6190" s="6">
        <f t="shared" si="386"/>
        <v>145.81837340344589</v>
      </c>
      <c r="I6190" s="7">
        <f>B6190+ProxiPrognose2030!H6190</f>
        <v>2033.818373403446</v>
      </c>
      <c r="J6190">
        <f t="shared" si="387"/>
        <v>6</v>
      </c>
      <c r="K6190">
        <f t="shared" si="388"/>
        <v>1</v>
      </c>
      <c r="L6190" s="20">
        <v>6</v>
      </c>
    </row>
    <row r="6191" spans="1:12" ht="14.4">
      <c r="A6191" s="2">
        <v>6190</v>
      </c>
      <c r="B6191">
        <v>1816</v>
      </c>
      <c r="C6191">
        <v>5</v>
      </c>
      <c r="D6191" s="7">
        <f>Groei2030!B6191</f>
        <v>76</v>
      </c>
      <c r="E6191" s="7">
        <f>Groei2030!C6191</f>
        <v>-16</v>
      </c>
      <c r="F6191" s="6">
        <v>0.17334061914062501</v>
      </c>
      <c r="G6191" s="6">
        <f t="shared" si="385"/>
        <v>86.534824176617477</v>
      </c>
      <c r="H6191" s="6">
        <f t="shared" si="386"/>
        <v>16.358189825447539</v>
      </c>
      <c r="I6191" s="7">
        <f>B6191+ProxiPrognose2030!H6191</f>
        <v>1832.3581898254474</v>
      </c>
      <c r="J6191">
        <f t="shared" si="387"/>
        <v>5</v>
      </c>
      <c r="K6191">
        <f t="shared" si="388"/>
        <v>0</v>
      </c>
      <c r="L6191" s="20">
        <v>5</v>
      </c>
    </row>
    <row r="6192" spans="1:12" ht="14.4">
      <c r="A6192" s="2">
        <v>6191</v>
      </c>
      <c r="B6192">
        <v>1807</v>
      </c>
      <c r="C6192">
        <v>5</v>
      </c>
      <c r="D6192" s="7">
        <f>Groei2030!B6192</f>
        <v>192</v>
      </c>
      <c r="E6192" s="7">
        <f>Groei2030!C6192</f>
        <v>-3</v>
      </c>
      <c r="F6192" s="6">
        <v>0.21714765991210899</v>
      </c>
      <c r="G6192" s="6">
        <f t="shared" si="385"/>
        <v>217.59387146573232</v>
      </c>
      <c r="H6192" s="6">
        <f t="shared" si="386"/>
        <v>41.133056987851099</v>
      </c>
      <c r="I6192" s="7">
        <f>B6192+ProxiPrognose2030!H6192</f>
        <v>1848.1330569878512</v>
      </c>
      <c r="J6192">
        <f t="shared" si="387"/>
        <v>5</v>
      </c>
      <c r="K6192">
        <f t="shared" si="388"/>
        <v>0</v>
      </c>
      <c r="L6192" s="20">
        <v>5</v>
      </c>
    </row>
    <row r="6193" spans="1:12" ht="14.4">
      <c r="A6193" s="2">
        <v>6192</v>
      </c>
      <c r="B6193">
        <v>2186</v>
      </c>
      <c r="C6193">
        <v>6</v>
      </c>
      <c r="D6193" s="7">
        <f>Groei2030!B6193</f>
        <v>-23</v>
      </c>
      <c r="E6193" s="7">
        <f>Groei2030!C6193</f>
        <v>0</v>
      </c>
      <c r="F6193" s="6">
        <v>9.1968691406249997E-2</v>
      </c>
      <c r="G6193" s="6">
        <f t="shared" si="385"/>
        <v>-62.521276665781095</v>
      </c>
      <c r="H6193" s="6">
        <f t="shared" si="386"/>
        <v>-11.818766855535179</v>
      </c>
      <c r="I6193" s="7">
        <f>B6193+ProxiPrognose2030!H6193</f>
        <v>2174.1812331444648</v>
      </c>
      <c r="J6193">
        <f t="shared" si="387"/>
        <v>6</v>
      </c>
      <c r="K6193">
        <f t="shared" si="388"/>
        <v>0</v>
      </c>
      <c r="L6193" s="20">
        <v>6</v>
      </c>
    </row>
    <row r="6194" spans="1:12" ht="14.4">
      <c r="A6194" s="2">
        <v>6193</v>
      </c>
      <c r="B6194">
        <v>2752</v>
      </c>
      <c r="C6194">
        <v>6</v>
      </c>
      <c r="D6194" s="7">
        <f>Groei2030!B6194</f>
        <v>35</v>
      </c>
      <c r="E6194" s="7">
        <f>Groei2030!C6194</f>
        <v>3</v>
      </c>
      <c r="F6194" s="6">
        <v>0.15085361865234401</v>
      </c>
      <c r="G6194" s="6">
        <f t="shared" si="385"/>
        <v>62.974956019408594</v>
      </c>
      <c r="H6194" s="6">
        <f t="shared" si="386"/>
        <v>11.904528548092362</v>
      </c>
      <c r="I6194" s="7">
        <f>B6194+ProxiPrognose2030!H6194</f>
        <v>2763.9045285480925</v>
      </c>
      <c r="J6194">
        <f t="shared" si="387"/>
        <v>6</v>
      </c>
      <c r="K6194">
        <f t="shared" si="388"/>
        <v>0</v>
      </c>
      <c r="L6194" s="20">
        <v>6</v>
      </c>
    </row>
    <row r="6195" spans="1:12" ht="14.4">
      <c r="A6195" s="2">
        <v>6194</v>
      </c>
      <c r="B6195">
        <v>2608</v>
      </c>
      <c r="C6195">
        <v>6</v>
      </c>
      <c r="D6195" s="7">
        <f>Groei2030!B6195</f>
        <v>-27</v>
      </c>
      <c r="E6195" s="7">
        <f>Groei2030!C6195</f>
        <v>17</v>
      </c>
      <c r="F6195" s="6">
        <v>0.170254363525391</v>
      </c>
      <c r="G6195" s="6">
        <f t="shared" si="385"/>
        <v>-14.683911461847266</v>
      </c>
      <c r="H6195" s="6">
        <f t="shared" si="386"/>
        <v>-2.7757866657556267</v>
      </c>
      <c r="I6195" s="7">
        <f>B6195+ProxiPrognose2030!H6195</f>
        <v>2605.2242133342443</v>
      </c>
      <c r="J6195">
        <f t="shared" si="387"/>
        <v>6</v>
      </c>
      <c r="K6195">
        <f t="shared" si="388"/>
        <v>0</v>
      </c>
      <c r="L6195" s="20">
        <v>6</v>
      </c>
    </row>
    <row r="6196" spans="1:12" ht="14.4">
      <c r="A6196" s="2">
        <v>6195</v>
      </c>
      <c r="B6196">
        <v>2401</v>
      </c>
      <c r="C6196">
        <v>6</v>
      </c>
      <c r="D6196" s="7">
        <f>Groei2030!B6196</f>
        <v>155</v>
      </c>
      <c r="E6196" s="7">
        <f>Groei2030!C6196</f>
        <v>-26</v>
      </c>
      <c r="F6196" s="6">
        <v>0.19349967724609399</v>
      </c>
      <c r="G6196" s="6">
        <f t="shared" si="385"/>
        <v>166.66694466360411</v>
      </c>
      <c r="H6196" s="6">
        <f t="shared" si="386"/>
        <v>31.506038688772044</v>
      </c>
      <c r="I6196" s="7">
        <f>B6196+ProxiPrognose2030!H6196</f>
        <v>2432.5060386887722</v>
      </c>
      <c r="J6196">
        <f t="shared" si="387"/>
        <v>6</v>
      </c>
      <c r="K6196">
        <f t="shared" si="388"/>
        <v>0</v>
      </c>
      <c r="L6196" s="20">
        <v>6</v>
      </c>
    </row>
    <row r="6197" spans="1:12" ht="14.4">
      <c r="A6197" s="2">
        <v>6196</v>
      </c>
      <c r="B6197">
        <v>2380</v>
      </c>
      <c r="C6197">
        <v>6</v>
      </c>
      <c r="D6197" s="7">
        <f>Groei2030!B6197</f>
        <v>0</v>
      </c>
      <c r="E6197" s="7">
        <f>Groei2030!C6197</f>
        <v>0</v>
      </c>
      <c r="F6197" s="6">
        <v>7.1872339355468703E-2</v>
      </c>
      <c r="G6197" s="6">
        <f t="shared" si="385"/>
        <v>0</v>
      </c>
      <c r="H6197" s="6">
        <f t="shared" si="386"/>
        <v>0</v>
      </c>
      <c r="I6197" s="7">
        <f>B6197+ProxiPrognose2030!H6197</f>
        <v>2380</v>
      </c>
      <c r="J6197">
        <f t="shared" si="387"/>
        <v>6</v>
      </c>
      <c r="K6197">
        <f t="shared" si="388"/>
        <v>0</v>
      </c>
      <c r="L6197" s="20">
        <v>6</v>
      </c>
    </row>
    <row r="6198" spans="1:12" ht="14.4">
      <c r="A6198" s="2">
        <v>6197</v>
      </c>
      <c r="B6198">
        <v>2577</v>
      </c>
      <c r="C6198">
        <v>6</v>
      </c>
      <c r="D6198" s="7">
        <f>Groei2030!B6198</f>
        <v>0</v>
      </c>
      <c r="E6198" s="7">
        <f>Groei2030!C6198</f>
        <v>0</v>
      </c>
      <c r="F6198" s="6">
        <v>8.40776525878906E-2</v>
      </c>
      <c r="G6198" s="6">
        <f t="shared" si="385"/>
        <v>0</v>
      </c>
      <c r="H6198" s="6">
        <f t="shared" si="386"/>
        <v>0</v>
      </c>
      <c r="I6198" s="7">
        <f>B6198+ProxiPrognose2030!H6198</f>
        <v>2577</v>
      </c>
      <c r="J6198">
        <f t="shared" si="387"/>
        <v>6</v>
      </c>
      <c r="K6198">
        <f t="shared" si="388"/>
        <v>0</v>
      </c>
      <c r="L6198" s="20">
        <v>6</v>
      </c>
    </row>
    <row r="6199" spans="1:12" ht="14.4">
      <c r="A6199" s="2">
        <v>6198</v>
      </c>
      <c r="B6199">
        <v>2013</v>
      </c>
      <c r="C6199">
        <v>6</v>
      </c>
      <c r="D6199" s="7">
        <f>Groei2030!B6199</f>
        <v>0</v>
      </c>
      <c r="E6199" s="7">
        <f>Groei2030!C6199</f>
        <v>561</v>
      </c>
      <c r="F6199" s="6">
        <v>0.53593190551757797</v>
      </c>
      <c r="G6199" s="6">
        <f t="shared" si="385"/>
        <v>261.69369383700547</v>
      </c>
      <c r="H6199" s="6">
        <f t="shared" si="386"/>
        <v>49.469507341588937</v>
      </c>
      <c r="I6199" s="7">
        <f>B6199+ProxiPrognose2030!H6199</f>
        <v>2062.4695073415887</v>
      </c>
      <c r="J6199">
        <f t="shared" si="387"/>
        <v>6</v>
      </c>
      <c r="K6199">
        <f t="shared" si="388"/>
        <v>0</v>
      </c>
      <c r="L6199" s="20">
        <v>6</v>
      </c>
    </row>
    <row r="6200" spans="1:12" ht="14.4">
      <c r="A6200" s="2">
        <v>6199</v>
      </c>
      <c r="B6200">
        <v>1858</v>
      </c>
      <c r="C6200">
        <v>5</v>
      </c>
      <c r="D6200" s="7">
        <f>Groei2030!B6200</f>
        <v>11</v>
      </c>
      <c r="E6200" s="7">
        <f>Groei2030!C6200</f>
        <v>20</v>
      </c>
      <c r="F6200" s="6">
        <v>0.10900857250976601</v>
      </c>
      <c r="G6200" s="6">
        <f t="shared" si="385"/>
        <v>71.095326005720167</v>
      </c>
      <c r="H6200" s="6">
        <f t="shared" si="386"/>
        <v>13.439570133406459</v>
      </c>
      <c r="I6200" s="7">
        <f>B6200+ProxiPrognose2030!H6200</f>
        <v>1871.4395701334065</v>
      </c>
      <c r="J6200">
        <f t="shared" si="387"/>
        <v>5</v>
      </c>
      <c r="K6200">
        <f t="shared" si="388"/>
        <v>0</v>
      </c>
      <c r="L6200" s="20">
        <v>5</v>
      </c>
    </row>
    <row r="6201" spans="1:12" ht="14.4">
      <c r="A6201" s="2">
        <v>6200</v>
      </c>
      <c r="B6201">
        <v>1892</v>
      </c>
      <c r="C6201">
        <v>5</v>
      </c>
      <c r="D6201" s="7">
        <f>Groei2030!B6201</f>
        <v>-50</v>
      </c>
      <c r="E6201" s="7">
        <f>Groei2030!C6201</f>
        <v>35</v>
      </c>
      <c r="F6201" s="6">
        <v>0.164037897949219</v>
      </c>
      <c r="G6201" s="6">
        <f t="shared" si="385"/>
        <v>-22.860570922219953</v>
      </c>
      <c r="H6201" s="6">
        <f t="shared" si="386"/>
        <v>-4.3214689834064179</v>
      </c>
      <c r="I6201" s="7">
        <f>B6201+ProxiPrognose2030!H6201</f>
        <v>1887.6785310165935</v>
      </c>
      <c r="J6201">
        <f t="shared" si="387"/>
        <v>5</v>
      </c>
      <c r="K6201">
        <f t="shared" si="388"/>
        <v>0</v>
      </c>
      <c r="L6201" s="20">
        <v>5</v>
      </c>
    </row>
    <row r="6202" spans="1:12" ht="14.4">
      <c r="A6202" s="2">
        <v>6201</v>
      </c>
      <c r="B6202">
        <v>1956</v>
      </c>
      <c r="C6202">
        <v>5</v>
      </c>
      <c r="D6202" s="7">
        <f>Groei2030!B6202</f>
        <v>-29</v>
      </c>
      <c r="E6202" s="7">
        <f>Groei2030!C6202</f>
        <v>7</v>
      </c>
      <c r="F6202" s="6">
        <v>7.7052214843749994E-2</v>
      </c>
      <c r="G6202" s="6">
        <f t="shared" si="385"/>
        <v>-71.38016747673187</v>
      </c>
      <c r="H6202" s="6">
        <f t="shared" si="386"/>
        <v>-13.49341540202871</v>
      </c>
      <c r="I6202" s="7">
        <f>B6202+ProxiPrognose2030!H6202</f>
        <v>1942.5065845979714</v>
      </c>
      <c r="J6202">
        <f t="shared" si="387"/>
        <v>5</v>
      </c>
      <c r="K6202">
        <f t="shared" si="388"/>
        <v>0</v>
      </c>
      <c r="L6202" s="20">
        <v>5</v>
      </c>
    </row>
    <row r="6203" spans="1:12" ht="14.4">
      <c r="A6203" s="2">
        <v>6202</v>
      </c>
      <c r="B6203">
        <v>1771</v>
      </c>
      <c r="C6203">
        <v>5</v>
      </c>
      <c r="D6203" s="7">
        <f>Groei2030!B6203</f>
        <v>-39</v>
      </c>
      <c r="E6203" s="7">
        <f>Groei2030!C6203</f>
        <v>-27</v>
      </c>
      <c r="F6203" s="6">
        <v>8.2747103271484407E-2</v>
      </c>
      <c r="G6203" s="6">
        <f t="shared" si="385"/>
        <v>-199.40275064210118</v>
      </c>
      <c r="H6203" s="6">
        <f t="shared" si="386"/>
        <v>-37.694281784896255</v>
      </c>
      <c r="I6203" s="7">
        <f>B6203+ProxiPrognose2030!H6203</f>
        <v>1733.3057182151038</v>
      </c>
      <c r="J6203">
        <f t="shared" si="387"/>
        <v>5</v>
      </c>
      <c r="K6203">
        <f t="shared" si="388"/>
        <v>0</v>
      </c>
      <c r="L6203" s="20">
        <v>5</v>
      </c>
    </row>
    <row r="6204" spans="1:12" ht="14.4">
      <c r="A6204" s="2">
        <v>6203</v>
      </c>
      <c r="B6204">
        <v>1807</v>
      </c>
      <c r="C6204">
        <v>5</v>
      </c>
      <c r="D6204" s="7">
        <f>Groei2030!B6204</f>
        <v>-42</v>
      </c>
      <c r="E6204" s="7">
        <f>Groei2030!C6204</f>
        <v>46</v>
      </c>
      <c r="F6204" s="6">
        <v>0.113581441650391</v>
      </c>
      <c r="G6204" s="6">
        <f t="shared" si="385"/>
        <v>8.8042552151965712</v>
      </c>
      <c r="H6204" s="6">
        <f t="shared" si="386"/>
        <v>1.664320456558898</v>
      </c>
      <c r="I6204" s="7">
        <f>B6204+ProxiPrognose2030!H6204</f>
        <v>1808.6643204565589</v>
      </c>
      <c r="J6204">
        <f t="shared" si="387"/>
        <v>5</v>
      </c>
      <c r="K6204">
        <f t="shared" si="388"/>
        <v>0</v>
      </c>
      <c r="L6204" s="20">
        <v>5</v>
      </c>
    </row>
    <row r="6205" spans="1:12" ht="14.4">
      <c r="A6205" s="2">
        <v>6204</v>
      </c>
      <c r="B6205">
        <v>1907</v>
      </c>
      <c r="C6205">
        <v>5</v>
      </c>
      <c r="D6205" s="7">
        <f>Groei2030!B6205</f>
        <v>-18</v>
      </c>
      <c r="E6205" s="7">
        <f>Groei2030!C6205</f>
        <v>-15</v>
      </c>
      <c r="F6205" s="6">
        <v>6.3139022705078096E-2</v>
      </c>
      <c r="G6205" s="6">
        <f t="shared" si="385"/>
        <v>-130.66404335296238</v>
      </c>
      <c r="H6205" s="6">
        <f t="shared" si="386"/>
        <v>-24.700197231183814</v>
      </c>
      <c r="I6205" s="7">
        <f>B6205+ProxiPrognose2030!H6205</f>
        <v>1882.2998027688161</v>
      </c>
      <c r="J6205">
        <f t="shared" si="387"/>
        <v>5</v>
      </c>
      <c r="K6205">
        <f t="shared" si="388"/>
        <v>0</v>
      </c>
      <c r="L6205" s="20">
        <v>5</v>
      </c>
    </row>
    <row r="6206" spans="1:12" ht="14.4">
      <c r="A6206" s="2">
        <v>6205</v>
      </c>
      <c r="B6206">
        <v>1674</v>
      </c>
      <c r="C6206">
        <v>5</v>
      </c>
      <c r="D6206" s="7">
        <f>Groei2030!B6206</f>
        <v>-20</v>
      </c>
      <c r="E6206" s="7">
        <f>Groei2030!C6206</f>
        <v>-1</v>
      </c>
      <c r="F6206" s="6">
        <v>6.4392100341796904E-2</v>
      </c>
      <c r="G6206" s="6">
        <f t="shared" si="385"/>
        <v>-81.531740262123819</v>
      </c>
      <c r="H6206" s="6">
        <f t="shared" si="386"/>
        <v>-15.412427270722839</v>
      </c>
      <c r="I6206" s="7">
        <f>B6206+ProxiPrognose2030!H6206</f>
        <v>1658.5875727292771</v>
      </c>
      <c r="J6206">
        <f t="shared" si="387"/>
        <v>5</v>
      </c>
      <c r="K6206">
        <f t="shared" si="388"/>
        <v>0</v>
      </c>
      <c r="L6206" s="20">
        <v>5</v>
      </c>
    </row>
    <row r="6207" spans="1:12" ht="14.4">
      <c r="A6207" s="2">
        <v>6206</v>
      </c>
      <c r="B6207">
        <v>1532</v>
      </c>
      <c r="C6207">
        <v>5</v>
      </c>
      <c r="D6207" s="7">
        <f>Groei2030!B6207</f>
        <v>-22</v>
      </c>
      <c r="E6207" s="7">
        <f>Groei2030!C6207</f>
        <v>4</v>
      </c>
      <c r="F6207" s="6">
        <v>7.2428835693359395E-2</v>
      </c>
      <c r="G6207" s="6">
        <f t="shared" si="385"/>
        <v>-62.129950825822547</v>
      </c>
      <c r="H6207" s="6">
        <f t="shared" si="386"/>
        <v>-11.744792216601615</v>
      </c>
      <c r="I6207" s="7">
        <f>B6207+ProxiPrognose2030!H6207</f>
        <v>1520.2552077833984</v>
      </c>
      <c r="J6207">
        <f t="shared" si="387"/>
        <v>5</v>
      </c>
      <c r="K6207">
        <f t="shared" si="388"/>
        <v>0</v>
      </c>
      <c r="L6207" s="20">
        <v>5</v>
      </c>
    </row>
    <row r="6208" spans="1:12" ht="14.4">
      <c r="A6208" s="2">
        <v>6207</v>
      </c>
      <c r="B6208">
        <v>1599</v>
      </c>
      <c r="C6208">
        <v>5</v>
      </c>
      <c r="D6208" s="7">
        <f>Groei2030!B6208</f>
        <v>-21</v>
      </c>
      <c r="E6208" s="7">
        <f>Groei2030!C6208</f>
        <v>22</v>
      </c>
      <c r="F6208" s="6">
        <v>7.8155160644531194E-2</v>
      </c>
      <c r="G6208" s="6">
        <f t="shared" si="385"/>
        <v>3.1987650967421231</v>
      </c>
      <c r="H6208" s="6">
        <f t="shared" si="386"/>
        <v>0.60468149276788719</v>
      </c>
      <c r="I6208" s="7">
        <f>B6208+ProxiPrognose2030!H6208</f>
        <v>1599.6046814927679</v>
      </c>
      <c r="J6208">
        <f t="shared" si="387"/>
        <v>5</v>
      </c>
      <c r="K6208">
        <f t="shared" si="388"/>
        <v>0</v>
      </c>
      <c r="L6208" s="20">
        <v>5</v>
      </c>
    </row>
    <row r="6209" spans="1:12" ht="14.4">
      <c r="A6209" s="2">
        <v>6208</v>
      </c>
      <c r="B6209">
        <v>1639</v>
      </c>
      <c r="C6209">
        <v>5</v>
      </c>
      <c r="D6209" s="7">
        <f>Groei2030!B6209</f>
        <v>-8</v>
      </c>
      <c r="E6209" s="7">
        <f>Groei2030!C6209</f>
        <v>24</v>
      </c>
      <c r="F6209" s="6">
        <v>8.6923915283203104E-2</v>
      </c>
      <c r="G6209" s="6">
        <f t="shared" si="385"/>
        <v>46.017255285473169</v>
      </c>
      <c r="H6209" s="6">
        <f t="shared" si="386"/>
        <v>8.698914042622528</v>
      </c>
      <c r="I6209" s="7">
        <f>B6209+ProxiPrognose2030!H6209</f>
        <v>1647.6989140426226</v>
      </c>
      <c r="J6209">
        <f t="shared" si="387"/>
        <v>5</v>
      </c>
      <c r="K6209">
        <f t="shared" si="388"/>
        <v>0</v>
      </c>
      <c r="L6209" s="20">
        <v>5</v>
      </c>
    </row>
    <row r="6210" spans="1:12" ht="14.4">
      <c r="A6210" s="2">
        <v>6209</v>
      </c>
      <c r="B6210">
        <v>1406</v>
      </c>
      <c r="C6210">
        <v>5</v>
      </c>
      <c r="D6210" s="7">
        <f>Groei2030!B6210</f>
        <v>-43</v>
      </c>
      <c r="E6210" s="7">
        <f>Groei2030!C6210</f>
        <v>-5</v>
      </c>
      <c r="F6210" s="6">
        <v>9.7287253662109399E-2</v>
      </c>
      <c r="G6210" s="6">
        <f t="shared" si="385"/>
        <v>-123.34606588523381</v>
      </c>
      <c r="H6210" s="6">
        <f t="shared" si="386"/>
        <v>-23.316836651272933</v>
      </c>
      <c r="I6210" s="7">
        <f>B6210+ProxiPrognose2030!H6210</f>
        <v>1382.683163348727</v>
      </c>
      <c r="J6210">
        <f t="shared" si="387"/>
        <v>5</v>
      </c>
      <c r="K6210">
        <f t="shared" si="388"/>
        <v>0</v>
      </c>
      <c r="L6210" s="20">
        <v>5</v>
      </c>
    </row>
    <row r="6211" spans="1:12" ht="14.4">
      <c r="A6211" s="2">
        <v>6210</v>
      </c>
      <c r="B6211">
        <v>1523</v>
      </c>
      <c r="C6211">
        <v>5</v>
      </c>
      <c r="D6211" s="7">
        <f>Groei2030!B6211</f>
        <v>-41</v>
      </c>
      <c r="E6211" s="7">
        <f>Groei2030!C6211</f>
        <v>1</v>
      </c>
      <c r="F6211" s="6">
        <v>0.100425060791016</v>
      </c>
      <c r="G6211" s="6">
        <f t="shared" ref="G6211:G6274" si="389">IFERROR((D6211+E6211)/((F6211/0.25)),0)</f>
        <v>-99.576738328393404</v>
      </c>
      <c r="H6211" s="6">
        <f t="shared" ref="H6211:H6274" si="390">G6211/5.29</f>
        <v>-18.823580024270964</v>
      </c>
      <c r="I6211" s="7">
        <f>B6211+ProxiPrognose2030!H6211</f>
        <v>1504.176419975729</v>
      </c>
      <c r="J6211">
        <f t="shared" ref="J6211:J6274" si="391">MAX(C6211,IF(I6211&gt;0,IF(A6211&lt;6701,IF(I6211&lt;200,1,IF(I6211&lt;400,2,IF(I6211&lt;600,3,IF(I6211&lt;900,4,IF(I6211&lt;2000,5,IF(I6211&gt;2000,6,0)))))),0),0))</f>
        <v>5</v>
      </c>
      <c r="K6211">
        <f t="shared" ref="K6211:K6274" si="392">J6211-C6211</f>
        <v>0</v>
      </c>
      <c r="L6211" s="20">
        <v>5</v>
      </c>
    </row>
    <row r="6212" spans="1:12" ht="14.4">
      <c r="A6212" s="2">
        <v>6211</v>
      </c>
      <c r="B6212">
        <v>1611</v>
      </c>
      <c r="C6212">
        <v>5</v>
      </c>
      <c r="D6212" s="7">
        <f>Groei2030!B6212</f>
        <v>-199</v>
      </c>
      <c r="E6212" s="7">
        <f>Groei2030!C6212</f>
        <v>-17</v>
      </c>
      <c r="F6212" s="6">
        <v>8.6391644287109395E-2</v>
      </c>
      <c r="G6212" s="6">
        <f t="shared" si="389"/>
        <v>-625.06044937099784</v>
      </c>
      <c r="H6212" s="6">
        <f t="shared" si="390"/>
        <v>-118.15887511739089</v>
      </c>
      <c r="I6212" s="7">
        <f>B6212+ProxiPrognose2030!H6212</f>
        <v>1492.8411248826092</v>
      </c>
      <c r="J6212">
        <f t="shared" si="391"/>
        <v>5</v>
      </c>
      <c r="K6212">
        <f t="shared" si="392"/>
        <v>0</v>
      </c>
      <c r="L6212" s="20">
        <v>5</v>
      </c>
    </row>
    <row r="6213" spans="1:12" ht="14.4">
      <c r="A6213" s="2">
        <v>6212</v>
      </c>
      <c r="B6213">
        <v>1029</v>
      </c>
      <c r="C6213">
        <v>5</v>
      </c>
      <c r="D6213" s="7">
        <f>Groei2030!B6213</f>
        <v>-5</v>
      </c>
      <c r="E6213" s="7">
        <f>Groei2030!C6213</f>
        <v>15</v>
      </c>
      <c r="F6213" s="6">
        <v>6.5316629638671894E-2</v>
      </c>
      <c r="G6213" s="6">
        <f t="shared" si="389"/>
        <v>38.275091869097757</v>
      </c>
      <c r="H6213" s="6">
        <f t="shared" si="390"/>
        <v>7.2353670830052472</v>
      </c>
      <c r="I6213" s="7">
        <f>B6213+ProxiPrognose2030!H6213</f>
        <v>1036.2353670830053</v>
      </c>
      <c r="J6213">
        <f t="shared" si="391"/>
        <v>5</v>
      </c>
      <c r="K6213">
        <f t="shared" si="392"/>
        <v>0</v>
      </c>
      <c r="L6213" s="20">
        <v>5</v>
      </c>
    </row>
    <row r="6214" spans="1:12" ht="14.4">
      <c r="A6214" s="2">
        <v>6213</v>
      </c>
      <c r="B6214">
        <v>1095</v>
      </c>
      <c r="C6214">
        <v>5</v>
      </c>
      <c r="D6214" s="7">
        <f>Groei2030!B6214</f>
        <v>50</v>
      </c>
      <c r="E6214" s="7">
        <f>Groei2030!C6214</f>
        <v>-3</v>
      </c>
      <c r="F6214" s="6">
        <v>0.12424965112304701</v>
      </c>
      <c r="G6214" s="6">
        <f t="shared" si="389"/>
        <v>94.567669959601986</v>
      </c>
      <c r="H6214" s="6">
        <f t="shared" si="390"/>
        <v>17.876686192741396</v>
      </c>
      <c r="I6214" s="7">
        <f>B6214+ProxiPrognose2030!H6214</f>
        <v>1112.8766861927413</v>
      </c>
      <c r="J6214">
        <f t="shared" si="391"/>
        <v>5</v>
      </c>
      <c r="K6214">
        <f t="shared" si="392"/>
        <v>0</v>
      </c>
      <c r="L6214" s="20">
        <v>5</v>
      </c>
    </row>
    <row r="6215" spans="1:12" ht="14.4">
      <c r="A6215" s="2">
        <v>6214</v>
      </c>
      <c r="B6215">
        <v>1122</v>
      </c>
      <c r="C6215">
        <v>5</v>
      </c>
      <c r="D6215" s="7">
        <f>Groei2030!B6215</f>
        <v>-14</v>
      </c>
      <c r="E6215" s="7">
        <f>Groei2030!C6215</f>
        <v>11</v>
      </c>
      <c r="F6215" s="6">
        <v>5.0657501220703102E-2</v>
      </c>
      <c r="G6215" s="6">
        <f t="shared" si="389"/>
        <v>-14.805309814481811</v>
      </c>
      <c r="H6215" s="6">
        <f t="shared" si="390"/>
        <v>-2.7987353146468452</v>
      </c>
      <c r="I6215" s="7">
        <f>B6215+ProxiPrognose2030!H6215</f>
        <v>1119.2012646853532</v>
      </c>
      <c r="J6215">
        <f t="shared" si="391"/>
        <v>5</v>
      </c>
      <c r="K6215">
        <f t="shared" si="392"/>
        <v>0</v>
      </c>
      <c r="L6215" s="20">
        <v>5</v>
      </c>
    </row>
    <row r="6216" spans="1:12" ht="14.4">
      <c r="A6216" s="2">
        <v>6215</v>
      </c>
      <c r="B6216">
        <v>1125</v>
      </c>
      <c r="C6216">
        <v>5</v>
      </c>
      <c r="D6216" s="7">
        <f>Groei2030!B6216</f>
        <v>-15</v>
      </c>
      <c r="E6216" s="7">
        <f>Groei2030!C6216</f>
        <v>28</v>
      </c>
      <c r="F6216" s="6">
        <v>0.106184930664062</v>
      </c>
      <c r="G6216" s="6">
        <f t="shared" si="389"/>
        <v>30.606979537257011</v>
      </c>
      <c r="H6216" s="6">
        <f t="shared" si="390"/>
        <v>5.7858184380448039</v>
      </c>
      <c r="I6216" s="7">
        <f>B6216+ProxiPrognose2030!H6216</f>
        <v>1130.7858184380448</v>
      </c>
      <c r="J6216">
        <f t="shared" si="391"/>
        <v>5</v>
      </c>
      <c r="K6216">
        <f t="shared" si="392"/>
        <v>0</v>
      </c>
      <c r="L6216" s="20">
        <v>5</v>
      </c>
    </row>
    <row r="6217" spans="1:12" ht="14.4">
      <c r="A6217" s="2">
        <v>6216</v>
      </c>
      <c r="B6217">
        <v>1176</v>
      </c>
      <c r="C6217">
        <v>5</v>
      </c>
      <c r="D6217" s="7">
        <f>Groei2030!B6217</f>
        <v>-15</v>
      </c>
      <c r="E6217" s="7">
        <f>Groei2030!C6217</f>
        <v>10</v>
      </c>
      <c r="F6217" s="6">
        <v>0.10683706640625</v>
      </c>
      <c r="G6217" s="6">
        <f t="shared" si="389"/>
        <v>-11.700059184018128</v>
      </c>
      <c r="H6217" s="6">
        <f t="shared" si="390"/>
        <v>-2.2117314147482285</v>
      </c>
      <c r="I6217" s="7">
        <f>B6217+ProxiPrognose2030!H6217</f>
        <v>1173.7882685852517</v>
      </c>
      <c r="J6217">
        <f t="shared" si="391"/>
        <v>5</v>
      </c>
      <c r="K6217">
        <f t="shared" si="392"/>
        <v>0</v>
      </c>
      <c r="L6217" s="20">
        <v>5</v>
      </c>
    </row>
    <row r="6218" spans="1:12" ht="14.4">
      <c r="A6218" s="2">
        <v>6217</v>
      </c>
      <c r="B6218">
        <v>1159</v>
      </c>
      <c r="C6218">
        <v>5</v>
      </c>
      <c r="D6218" s="7">
        <f>Groei2030!B6218</f>
        <v>1045</v>
      </c>
      <c r="E6218" s="7">
        <f>Groei2030!C6218</f>
        <v>88</v>
      </c>
      <c r="F6218" s="6">
        <v>7.7814058837890596E-2</v>
      </c>
      <c r="G6218" s="6">
        <f t="shared" si="389"/>
        <v>3640.0877197537329</v>
      </c>
      <c r="H6218" s="6">
        <f t="shared" si="390"/>
        <v>688.10731942414611</v>
      </c>
      <c r="I6218" s="7">
        <f>B6218+ProxiPrognose2030!H6218</f>
        <v>1847.1073194241462</v>
      </c>
      <c r="J6218">
        <f t="shared" si="391"/>
        <v>5</v>
      </c>
      <c r="K6218">
        <f t="shared" si="392"/>
        <v>0</v>
      </c>
      <c r="L6218" s="20">
        <v>5</v>
      </c>
    </row>
    <row r="6219" spans="1:12" ht="14.4">
      <c r="A6219" s="2">
        <v>6218</v>
      </c>
      <c r="B6219">
        <v>1231</v>
      </c>
      <c r="C6219">
        <v>5</v>
      </c>
      <c r="D6219" s="7">
        <f>Groei2030!B6219</f>
        <v>-22</v>
      </c>
      <c r="E6219" s="7">
        <f>Groei2030!C6219</f>
        <v>-3</v>
      </c>
      <c r="F6219" s="6">
        <v>9.2343828613281206E-2</v>
      </c>
      <c r="G6219" s="6">
        <f t="shared" si="389"/>
        <v>-67.681837474747113</v>
      </c>
      <c r="H6219" s="6">
        <f t="shared" si="390"/>
        <v>-12.794298199385087</v>
      </c>
      <c r="I6219" s="7">
        <f>B6219+ProxiPrognose2030!H6219</f>
        <v>1218.2057018006149</v>
      </c>
      <c r="J6219">
        <f t="shared" si="391"/>
        <v>5</v>
      </c>
      <c r="K6219">
        <f t="shared" si="392"/>
        <v>0</v>
      </c>
      <c r="L6219" s="20">
        <v>5</v>
      </c>
    </row>
    <row r="6220" spans="1:12" ht="14.4">
      <c r="A6220" s="2">
        <v>6219</v>
      </c>
      <c r="B6220">
        <v>1172</v>
      </c>
      <c r="C6220">
        <v>5</v>
      </c>
      <c r="D6220" s="7">
        <f>Groei2030!B6220</f>
        <v>-19</v>
      </c>
      <c r="E6220" s="7">
        <f>Groei2030!C6220</f>
        <v>-4</v>
      </c>
      <c r="F6220" s="6">
        <v>6.5917084472656207E-2</v>
      </c>
      <c r="G6220" s="6">
        <f t="shared" si="389"/>
        <v>-87.230799814655356</v>
      </c>
      <c r="H6220" s="6">
        <f t="shared" si="390"/>
        <v>-16.489754218271333</v>
      </c>
      <c r="I6220" s="7">
        <f>B6220+ProxiPrognose2030!H6220</f>
        <v>1155.5102457817286</v>
      </c>
      <c r="J6220">
        <f t="shared" si="391"/>
        <v>5</v>
      </c>
      <c r="K6220">
        <f t="shared" si="392"/>
        <v>0</v>
      </c>
      <c r="L6220" s="20">
        <v>5</v>
      </c>
    </row>
    <row r="6221" spans="1:12" ht="14.4">
      <c r="A6221" s="2">
        <v>6220</v>
      </c>
      <c r="B6221">
        <v>924</v>
      </c>
      <c r="C6221">
        <v>5</v>
      </c>
      <c r="D6221" s="7">
        <f>Groei2030!B6221</f>
        <v>-22</v>
      </c>
      <c r="E6221" s="7">
        <f>Groei2030!C6221</f>
        <v>22</v>
      </c>
      <c r="F6221" s="6">
        <v>0.150559135009766</v>
      </c>
      <c r="G6221" s="6">
        <f t="shared" si="389"/>
        <v>0</v>
      </c>
      <c r="H6221" s="6">
        <f t="shared" si="390"/>
        <v>0</v>
      </c>
      <c r="I6221" s="7">
        <f>B6221+ProxiPrognose2030!H6221</f>
        <v>924</v>
      </c>
      <c r="J6221">
        <f t="shared" si="391"/>
        <v>5</v>
      </c>
      <c r="K6221">
        <f t="shared" si="392"/>
        <v>0</v>
      </c>
      <c r="L6221" s="20">
        <v>5</v>
      </c>
    </row>
    <row r="6222" spans="1:12" ht="14.4">
      <c r="A6222" s="2">
        <v>6221</v>
      </c>
      <c r="B6222">
        <v>895</v>
      </c>
      <c r="C6222">
        <v>4</v>
      </c>
      <c r="D6222" s="7">
        <f>Groei2030!B6222</f>
        <v>-22</v>
      </c>
      <c r="E6222" s="7">
        <f>Groei2030!C6222</f>
        <v>0</v>
      </c>
      <c r="F6222" s="6">
        <v>0.137817630126953</v>
      </c>
      <c r="G6222" s="6">
        <f t="shared" si="389"/>
        <v>-39.907811467470331</v>
      </c>
      <c r="H6222" s="6">
        <f t="shared" si="390"/>
        <v>-7.5440097292004404</v>
      </c>
      <c r="I6222" s="7">
        <f>B6222+ProxiPrognose2030!H6222</f>
        <v>887.45599027079959</v>
      </c>
      <c r="J6222">
        <f t="shared" si="391"/>
        <v>4</v>
      </c>
      <c r="K6222">
        <f t="shared" si="392"/>
        <v>0</v>
      </c>
      <c r="L6222" s="20">
        <v>4</v>
      </c>
    </row>
    <row r="6223" spans="1:12" ht="14.4">
      <c r="A6223" s="2">
        <v>6222</v>
      </c>
      <c r="B6223">
        <v>964</v>
      </c>
      <c r="C6223">
        <v>5</v>
      </c>
      <c r="D6223" s="7">
        <f>Groei2030!B6223</f>
        <v>-12</v>
      </c>
      <c r="E6223" s="7">
        <f>Groei2030!C6223</f>
        <v>-3</v>
      </c>
      <c r="F6223" s="6">
        <v>6.0546310058593698E-2</v>
      </c>
      <c r="G6223" s="6">
        <f t="shared" si="389"/>
        <v>-61.9360617743829</v>
      </c>
      <c r="H6223" s="6">
        <f t="shared" si="390"/>
        <v>-11.708140222000548</v>
      </c>
      <c r="I6223" s="7">
        <f>B6223+ProxiPrognose2030!H6223</f>
        <v>952.29185977799943</v>
      </c>
      <c r="J6223">
        <f t="shared" si="391"/>
        <v>5</v>
      </c>
      <c r="K6223">
        <f t="shared" si="392"/>
        <v>0</v>
      </c>
      <c r="L6223" s="20">
        <v>5</v>
      </c>
    </row>
    <row r="6224" spans="1:12" ht="14.4">
      <c r="A6224" s="2">
        <v>6223</v>
      </c>
      <c r="B6224">
        <v>1007</v>
      </c>
      <c r="C6224">
        <v>5</v>
      </c>
      <c r="D6224" s="7">
        <f>Groei2030!B6224</f>
        <v>-15</v>
      </c>
      <c r="E6224" s="7">
        <f>Groei2030!C6224</f>
        <v>-104</v>
      </c>
      <c r="F6224" s="6">
        <v>7.9702853271484395E-2</v>
      </c>
      <c r="G6224" s="6">
        <f t="shared" si="389"/>
        <v>-373.26141761406393</v>
      </c>
      <c r="H6224" s="6">
        <f t="shared" si="390"/>
        <v>-70.559814293773897</v>
      </c>
      <c r="I6224" s="7">
        <f>B6224+ProxiPrognose2030!H6224</f>
        <v>936.44018570622609</v>
      </c>
      <c r="J6224">
        <f t="shared" si="391"/>
        <v>5</v>
      </c>
      <c r="K6224">
        <f t="shared" si="392"/>
        <v>0</v>
      </c>
      <c r="L6224" s="20">
        <v>5</v>
      </c>
    </row>
    <row r="6225" spans="1:12" ht="14.4">
      <c r="A6225" s="2">
        <v>6224</v>
      </c>
      <c r="B6225">
        <v>972</v>
      </c>
      <c r="C6225">
        <v>5</v>
      </c>
      <c r="D6225" s="7">
        <f>Groei2030!B6225</f>
        <v>0</v>
      </c>
      <c r="E6225" s="7">
        <f>Groei2030!C6225</f>
        <v>104</v>
      </c>
      <c r="F6225" s="6">
        <v>0.162147990478516</v>
      </c>
      <c r="G6225" s="6">
        <f t="shared" si="389"/>
        <v>160.34734641651266</v>
      </c>
      <c r="H6225" s="6">
        <f t="shared" si="390"/>
        <v>30.311407640172526</v>
      </c>
      <c r="I6225" s="7">
        <f>B6225+ProxiPrognose2030!H6225</f>
        <v>1002.3114076401725</v>
      </c>
      <c r="J6225">
        <f t="shared" si="391"/>
        <v>5</v>
      </c>
      <c r="K6225">
        <f t="shared" si="392"/>
        <v>0</v>
      </c>
      <c r="L6225" s="20">
        <v>5</v>
      </c>
    </row>
    <row r="6226" spans="1:12" ht="14.4">
      <c r="A6226" s="2">
        <v>6225</v>
      </c>
      <c r="B6226">
        <v>1077</v>
      </c>
      <c r="C6226">
        <v>5</v>
      </c>
      <c r="D6226" s="7">
        <f>Groei2030!B6226</f>
        <v>179</v>
      </c>
      <c r="E6226" s="7">
        <f>Groei2030!C6226</f>
        <v>-3</v>
      </c>
      <c r="F6226" s="6">
        <v>0.11649737207031199</v>
      </c>
      <c r="G6226" s="6">
        <f t="shared" si="389"/>
        <v>377.69092313467638</v>
      </c>
      <c r="H6226" s="6">
        <f t="shared" si="390"/>
        <v>71.397149930940714</v>
      </c>
      <c r="I6226" s="7">
        <f>B6226+ProxiPrognose2030!H6226</f>
        <v>1148.3971499309407</v>
      </c>
      <c r="J6226">
        <f t="shared" si="391"/>
        <v>5</v>
      </c>
      <c r="K6226">
        <f t="shared" si="392"/>
        <v>0</v>
      </c>
      <c r="L6226" s="20">
        <v>5</v>
      </c>
    </row>
    <row r="6227" spans="1:12" ht="14.4">
      <c r="A6227" s="2">
        <v>6226</v>
      </c>
      <c r="B6227">
        <v>1004</v>
      </c>
      <c r="C6227">
        <v>5</v>
      </c>
      <c r="D6227" s="7">
        <f>Groei2030!B6227</f>
        <v>139</v>
      </c>
      <c r="E6227" s="7">
        <f>Groei2030!C6227</f>
        <v>-11</v>
      </c>
      <c r="F6227" s="6">
        <v>0.133766140136719</v>
      </c>
      <c r="G6227" s="6">
        <f t="shared" si="389"/>
        <v>239.22346841505336</v>
      </c>
      <c r="H6227" s="6">
        <f t="shared" si="390"/>
        <v>45.22182767770385</v>
      </c>
      <c r="I6227" s="7">
        <f>B6227+ProxiPrognose2030!H6227</f>
        <v>1049.2218276777039</v>
      </c>
      <c r="J6227">
        <f t="shared" si="391"/>
        <v>5</v>
      </c>
      <c r="K6227">
        <f t="shared" si="392"/>
        <v>0</v>
      </c>
      <c r="L6227" s="20">
        <v>5</v>
      </c>
    </row>
    <row r="6228" spans="1:12" ht="14.4">
      <c r="A6228" s="2">
        <v>6227</v>
      </c>
      <c r="B6228">
        <v>1942</v>
      </c>
      <c r="C6228">
        <v>5</v>
      </c>
      <c r="D6228" s="7">
        <f>Groei2030!B6228</f>
        <v>-13</v>
      </c>
      <c r="E6228" s="7">
        <f>Groei2030!C6228</f>
        <v>-3</v>
      </c>
      <c r="F6228" s="6">
        <v>6.3588282470703097E-2</v>
      </c>
      <c r="G6228" s="6">
        <f t="shared" si="389"/>
        <v>-62.904671184394893</v>
      </c>
      <c r="H6228" s="6">
        <f t="shared" si="390"/>
        <v>-11.891242189866709</v>
      </c>
      <c r="I6228" s="7">
        <f>B6228+ProxiPrognose2030!H6228</f>
        <v>1930.1087578101333</v>
      </c>
      <c r="J6228">
        <f t="shared" si="391"/>
        <v>5</v>
      </c>
      <c r="K6228">
        <f t="shared" si="392"/>
        <v>0</v>
      </c>
      <c r="L6228" s="20">
        <v>5</v>
      </c>
    </row>
    <row r="6229" spans="1:12" ht="14.4">
      <c r="A6229" s="2">
        <v>6228</v>
      </c>
      <c r="B6229">
        <v>1747</v>
      </c>
      <c r="C6229">
        <v>5</v>
      </c>
      <c r="D6229" s="7">
        <f>Groei2030!B6229</f>
        <v>-21</v>
      </c>
      <c r="E6229" s="7">
        <f>Groei2030!C6229</f>
        <v>64</v>
      </c>
      <c r="F6229" s="6">
        <v>0.26675503149414098</v>
      </c>
      <c r="G6229" s="6">
        <f t="shared" si="389"/>
        <v>40.29914614838713</v>
      </c>
      <c r="H6229" s="6">
        <f t="shared" si="390"/>
        <v>7.617986039392652</v>
      </c>
      <c r="I6229" s="7">
        <f>B6229+ProxiPrognose2030!H6229</f>
        <v>1754.6179860393927</v>
      </c>
      <c r="J6229">
        <f t="shared" si="391"/>
        <v>5</v>
      </c>
      <c r="K6229">
        <f t="shared" si="392"/>
        <v>0</v>
      </c>
      <c r="L6229" s="20">
        <v>5</v>
      </c>
    </row>
    <row r="6230" spans="1:12" ht="14.4">
      <c r="A6230" s="2">
        <v>6229</v>
      </c>
      <c r="B6230">
        <v>1701</v>
      </c>
      <c r="C6230">
        <v>5</v>
      </c>
      <c r="D6230" s="7">
        <f>Groei2030!B6230</f>
        <v>-13</v>
      </c>
      <c r="E6230" s="7">
        <f>Groei2030!C6230</f>
        <v>4</v>
      </c>
      <c r="F6230" s="6">
        <v>0.19193088305664099</v>
      </c>
      <c r="G6230" s="6">
        <f t="shared" si="389"/>
        <v>-11.722970082599991</v>
      </c>
      <c r="H6230" s="6">
        <f t="shared" si="390"/>
        <v>-2.2160623974669171</v>
      </c>
      <c r="I6230" s="7">
        <f>B6230+ProxiPrognose2030!H6230</f>
        <v>1698.7839376025331</v>
      </c>
      <c r="J6230">
        <f t="shared" si="391"/>
        <v>5</v>
      </c>
      <c r="K6230">
        <f t="shared" si="392"/>
        <v>0</v>
      </c>
      <c r="L6230" s="20">
        <v>5</v>
      </c>
    </row>
    <row r="6231" spans="1:12" ht="14.4">
      <c r="A6231" s="2">
        <v>6230</v>
      </c>
      <c r="B6231">
        <v>1570</v>
      </c>
      <c r="C6231">
        <v>5</v>
      </c>
      <c r="D6231" s="7">
        <f>Groei2030!B6231</f>
        <v>115</v>
      </c>
      <c r="E6231" s="7">
        <f>Groei2030!C6231</f>
        <v>-22</v>
      </c>
      <c r="F6231" s="6">
        <v>0.129297328125</v>
      </c>
      <c r="G6231" s="6">
        <f t="shared" si="389"/>
        <v>179.81810093958583</v>
      </c>
      <c r="H6231" s="6">
        <f t="shared" si="390"/>
        <v>33.992079572700533</v>
      </c>
      <c r="I6231" s="7">
        <f>B6231+ProxiPrognose2030!H6231</f>
        <v>1603.9920795727005</v>
      </c>
      <c r="J6231">
        <f t="shared" si="391"/>
        <v>5</v>
      </c>
      <c r="K6231">
        <f t="shared" si="392"/>
        <v>0</v>
      </c>
      <c r="L6231" s="20">
        <v>5</v>
      </c>
    </row>
    <row r="6232" spans="1:12" ht="14.4">
      <c r="A6232" s="2">
        <v>6231</v>
      </c>
      <c r="B6232">
        <v>1422</v>
      </c>
      <c r="C6232">
        <v>5</v>
      </c>
      <c r="D6232" s="7">
        <f>Groei2030!B6232</f>
        <v>13</v>
      </c>
      <c r="E6232" s="7">
        <f>Groei2030!C6232</f>
        <v>-4</v>
      </c>
      <c r="F6232" s="6">
        <v>0.10722641015624999</v>
      </c>
      <c r="G6232" s="6">
        <f t="shared" si="389"/>
        <v>20.98363637019375</v>
      </c>
      <c r="H6232" s="6">
        <f t="shared" si="390"/>
        <v>3.9666609395451324</v>
      </c>
      <c r="I6232" s="7">
        <f>B6232+ProxiPrognose2030!H6232</f>
        <v>1425.9666609395451</v>
      </c>
      <c r="J6232">
        <f t="shared" si="391"/>
        <v>5</v>
      </c>
      <c r="K6232">
        <f t="shared" si="392"/>
        <v>0</v>
      </c>
      <c r="L6232" s="20">
        <v>5</v>
      </c>
    </row>
    <row r="6233" spans="1:12" ht="14.4">
      <c r="A6233" s="2">
        <v>6232</v>
      </c>
      <c r="B6233">
        <v>1385</v>
      </c>
      <c r="C6233">
        <v>5</v>
      </c>
      <c r="D6233" s="7">
        <f>Groei2030!B6233</f>
        <v>-30</v>
      </c>
      <c r="E6233" s="7">
        <f>Groei2030!C6233</f>
        <v>-37</v>
      </c>
      <c r="F6233" s="6">
        <v>0.104147385498047</v>
      </c>
      <c r="G6233" s="6">
        <f t="shared" si="389"/>
        <v>-160.82976946467946</v>
      </c>
      <c r="H6233" s="6">
        <f t="shared" si="390"/>
        <v>-30.40260292337986</v>
      </c>
      <c r="I6233" s="7">
        <f>B6233+ProxiPrognose2030!H6233</f>
        <v>1354.5973970766202</v>
      </c>
      <c r="J6233">
        <f t="shared" si="391"/>
        <v>5</v>
      </c>
      <c r="K6233">
        <f t="shared" si="392"/>
        <v>0</v>
      </c>
      <c r="L6233" s="20">
        <v>5</v>
      </c>
    </row>
    <row r="6234" spans="1:12" ht="14.4">
      <c r="A6234" s="2">
        <v>6233</v>
      </c>
      <c r="B6234">
        <v>1219</v>
      </c>
      <c r="C6234">
        <v>5</v>
      </c>
      <c r="D6234" s="7">
        <f>Groei2030!B6234</f>
        <v>-22</v>
      </c>
      <c r="E6234" s="7">
        <f>Groei2030!C6234</f>
        <v>26</v>
      </c>
      <c r="F6234" s="6">
        <v>0.14799656420898399</v>
      </c>
      <c r="G6234" s="6">
        <f t="shared" si="389"/>
        <v>6.7569136171831206</v>
      </c>
      <c r="H6234" s="6">
        <f t="shared" si="390"/>
        <v>1.2772993605261098</v>
      </c>
      <c r="I6234" s="7">
        <f>B6234+ProxiPrognose2030!H6234</f>
        <v>1220.2772993605261</v>
      </c>
      <c r="J6234">
        <f t="shared" si="391"/>
        <v>5</v>
      </c>
      <c r="K6234">
        <f t="shared" si="392"/>
        <v>0</v>
      </c>
      <c r="L6234" s="20">
        <v>5</v>
      </c>
    </row>
    <row r="6235" spans="1:12" ht="14.4">
      <c r="A6235" s="2">
        <v>6234</v>
      </c>
      <c r="B6235">
        <v>1358</v>
      </c>
      <c r="C6235">
        <v>5</v>
      </c>
      <c r="D6235" s="7">
        <f>Groei2030!B6235</f>
        <v>-8</v>
      </c>
      <c r="E6235" s="7">
        <f>Groei2030!C6235</f>
        <v>-129</v>
      </c>
      <c r="F6235" s="6">
        <v>0.11078807910156201</v>
      </c>
      <c r="G6235" s="6">
        <f t="shared" si="389"/>
        <v>-309.14878457818759</v>
      </c>
      <c r="H6235" s="6">
        <f t="shared" si="390"/>
        <v>-58.440223927823737</v>
      </c>
      <c r="I6235" s="7">
        <f>B6235+ProxiPrognose2030!H6235</f>
        <v>1299.5597760721762</v>
      </c>
      <c r="J6235">
        <f t="shared" si="391"/>
        <v>5</v>
      </c>
      <c r="K6235">
        <f t="shared" si="392"/>
        <v>0</v>
      </c>
      <c r="L6235" s="20">
        <v>5</v>
      </c>
    </row>
    <row r="6236" spans="1:12" ht="14.4">
      <c r="A6236" s="2">
        <v>6235</v>
      </c>
      <c r="B6236">
        <v>1130</v>
      </c>
      <c r="C6236">
        <v>5</v>
      </c>
      <c r="D6236" s="7">
        <f>Groei2030!B6236</f>
        <v>250</v>
      </c>
      <c r="E6236" s="7">
        <f>Groei2030!C6236</f>
        <v>17</v>
      </c>
      <c r="F6236" s="6">
        <v>0.117312768554687</v>
      </c>
      <c r="G6236" s="6">
        <f t="shared" si="389"/>
        <v>568.99177150425487</v>
      </c>
      <c r="H6236" s="6">
        <f t="shared" si="390"/>
        <v>107.5598811917306</v>
      </c>
      <c r="I6236" s="7">
        <f>B6236+ProxiPrognose2030!H6236</f>
        <v>1237.5598811917307</v>
      </c>
      <c r="J6236">
        <f t="shared" si="391"/>
        <v>5</v>
      </c>
      <c r="K6236">
        <f t="shared" si="392"/>
        <v>0</v>
      </c>
      <c r="L6236" s="20">
        <v>5</v>
      </c>
    </row>
    <row r="6237" spans="1:12" ht="14.4">
      <c r="A6237" s="2">
        <v>6236</v>
      </c>
      <c r="B6237">
        <v>999</v>
      </c>
      <c r="C6237">
        <v>5</v>
      </c>
      <c r="D6237" s="7">
        <f>Groei2030!B6237</f>
        <v>-8</v>
      </c>
      <c r="E6237" s="7">
        <f>Groei2030!C6237</f>
        <v>-5</v>
      </c>
      <c r="F6237" s="6">
        <v>0.10813806250000001</v>
      </c>
      <c r="G6237" s="6">
        <f t="shared" si="389"/>
        <v>-30.054172646194765</v>
      </c>
      <c r="H6237" s="6">
        <f t="shared" si="390"/>
        <v>-5.6813180805661183</v>
      </c>
      <c r="I6237" s="7">
        <f>B6237+ProxiPrognose2030!H6237</f>
        <v>993.31868191943386</v>
      </c>
      <c r="J6237">
        <f t="shared" si="391"/>
        <v>5</v>
      </c>
      <c r="K6237">
        <f t="shared" si="392"/>
        <v>0</v>
      </c>
      <c r="L6237" s="20">
        <v>5</v>
      </c>
    </row>
    <row r="6238" spans="1:12" ht="14.4">
      <c r="A6238" s="2">
        <v>6237</v>
      </c>
      <c r="B6238">
        <v>1203</v>
      </c>
      <c r="C6238">
        <v>5</v>
      </c>
      <c r="D6238" s="7">
        <f>Groei2030!B6238</f>
        <v>-3</v>
      </c>
      <c r="E6238" s="7">
        <f>Groei2030!C6238</f>
        <v>1</v>
      </c>
      <c r="F6238" s="6">
        <v>3.9529787597656199E-2</v>
      </c>
      <c r="G6238" s="6">
        <f t="shared" si="389"/>
        <v>-12.648689264134726</v>
      </c>
      <c r="H6238" s="6">
        <f t="shared" si="390"/>
        <v>-2.3910565716700805</v>
      </c>
      <c r="I6238" s="7">
        <f>B6238+ProxiPrognose2030!H6238</f>
        <v>1200.6089434283299</v>
      </c>
      <c r="J6238">
        <f t="shared" si="391"/>
        <v>5</v>
      </c>
      <c r="K6238">
        <f t="shared" si="392"/>
        <v>0</v>
      </c>
      <c r="L6238" s="20">
        <v>5</v>
      </c>
    </row>
    <row r="6239" spans="1:12" ht="14.4">
      <c r="A6239" s="2">
        <v>6238</v>
      </c>
      <c r="B6239">
        <v>1161</v>
      </c>
      <c r="C6239">
        <v>5</v>
      </c>
      <c r="D6239" s="7">
        <f>Groei2030!B6239</f>
        <v>37</v>
      </c>
      <c r="E6239" s="7">
        <f>Groei2030!C6239</f>
        <v>-1</v>
      </c>
      <c r="F6239" s="6">
        <v>0.11479662158203099</v>
      </c>
      <c r="G6239" s="6">
        <f t="shared" si="389"/>
        <v>78.399519741692131</v>
      </c>
      <c r="H6239" s="6">
        <f t="shared" si="390"/>
        <v>14.820325092947472</v>
      </c>
      <c r="I6239" s="7">
        <f>B6239+ProxiPrognose2030!H6239</f>
        <v>1175.8203250929475</v>
      </c>
      <c r="J6239">
        <f t="shared" si="391"/>
        <v>5</v>
      </c>
      <c r="K6239">
        <f t="shared" si="392"/>
        <v>0</v>
      </c>
      <c r="L6239" s="20">
        <v>5</v>
      </c>
    </row>
    <row r="6240" spans="1:12" ht="14.4">
      <c r="A6240" s="2">
        <v>6239</v>
      </c>
      <c r="B6240">
        <v>937</v>
      </c>
      <c r="C6240">
        <v>5</v>
      </c>
      <c r="D6240" s="7">
        <f>Groei2030!B6240</f>
        <v>185</v>
      </c>
      <c r="E6240" s="7">
        <f>Groei2030!C6240</f>
        <v>-5</v>
      </c>
      <c r="F6240" s="6">
        <v>0.11891588427734399</v>
      </c>
      <c r="G6240" s="6">
        <f t="shared" si="389"/>
        <v>378.41874761699484</v>
      </c>
      <c r="H6240" s="6">
        <f t="shared" si="390"/>
        <v>71.534734899242878</v>
      </c>
      <c r="I6240" s="7">
        <f>B6240+ProxiPrognose2030!H6240</f>
        <v>1008.5347348992428</v>
      </c>
      <c r="J6240">
        <f t="shared" si="391"/>
        <v>5</v>
      </c>
      <c r="K6240">
        <f t="shared" si="392"/>
        <v>0</v>
      </c>
      <c r="L6240" s="20">
        <v>5</v>
      </c>
    </row>
    <row r="6241" spans="1:12" ht="14.4">
      <c r="A6241" s="2">
        <v>6240</v>
      </c>
      <c r="B6241">
        <v>855</v>
      </c>
      <c r="C6241">
        <v>4</v>
      </c>
      <c r="D6241" s="7">
        <f>Groei2030!B6241</f>
        <v>314</v>
      </c>
      <c r="E6241" s="7">
        <f>Groei2030!C6241</f>
        <v>0</v>
      </c>
      <c r="F6241" s="6">
        <v>8.9100536132812505E-2</v>
      </c>
      <c r="G6241" s="6">
        <f t="shared" si="389"/>
        <v>881.02724637917515</v>
      </c>
      <c r="H6241" s="6">
        <f t="shared" si="390"/>
        <v>166.54579326638472</v>
      </c>
      <c r="I6241" s="7">
        <f>B6241+ProxiPrognose2030!H6241</f>
        <v>1021.5457932663847</v>
      </c>
      <c r="J6241">
        <f t="shared" si="391"/>
        <v>5</v>
      </c>
      <c r="K6241">
        <f t="shared" si="392"/>
        <v>1</v>
      </c>
      <c r="L6241" s="20">
        <v>5</v>
      </c>
    </row>
    <row r="6242" spans="1:12" ht="14.4">
      <c r="A6242" s="2">
        <v>6241</v>
      </c>
      <c r="B6242">
        <v>1686</v>
      </c>
      <c r="C6242">
        <v>5</v>
      </c>
      <c r="D6242" s="7">
        <f>Groei2030!B6242</f>
        <v>-5</v>
      </c>
      <c r="E6242" s="7">
        <f>Groei2030!C6242</f>
        <v>-12</v>
      </c>
      <c r="F6242" s="6">
        <v>6.3923909423828099E-2</v>
      </c>
      <c r="G6242" s="6">
        <f t="shared" si="389"/>
        <v>-66.485295381758704</v>
      </c>
      <c r="H6242" s="6">
        <f t="shared" si="390"/>
        <v>-12.568108767818281</v>
      </c>
      <c r="I6242" s="7">
        <f>B6242+ProxiPrognose2030!H6242</f>
        <v>1673.4318912321817</v>
      </c>
      <c r="J6242">
        <f t="shared" si="391"/>
        <v>5</v>
      </c>
      <c r="K6242">
        <f t="shared" si="392"/>
        <v>0</v>
      </c>
      <c r="L6242" s="20">
        <v>5</v>
      </c>
    </row>
    <row r="6243" spans="1:12" ht="14.4">
      <c r="A6243" s="2">
        <v>6242</v>
      </c>
      <c r="B6243">
        <v>1633</v>
      </c>
      <c r="C6243">
        <v>5</v>
      </c>
      <c r="D6243" s="7">
        <f>Groei2030!B6243</f>
        <v>-6</v>
      </c>
      <c r="E6243" s="7">
        <f>Groei2030!C6243</f>
        <v>41</v>
      </c>
      <c r="F6243" s="6">
        <v>5.07660720214844E-2</v>
      </c>
      <c r="G6243" s="6">
        <f t="shared" si="389"/>
        <v>172.35920865212825</v>
      </c>
      <c r="H6243" s="6">
        <f t="shared" si="390"/>
        <v>32.582081030648062</v>
      </c>
      <c r="I6243" s="7">
        <f>B6243+ProxiPrognose2030!H6243</f>
        <v>1665.5820810306482</v>
      </c>
      <c r="J6243">
        <f t="shared" si="391"/>
        <v>5</v>
      </c>
      <c r="K6243">
        <f t="shared" si="392"/>
        <v>0</v>
      </c>
      <c r="L6243" s="20">
        <v>5</v>
      </c>
    </row>
    <row r="6244" spans="1:12" ht="14.4">
      <c r="A6244" s="2">
        <v>6243</v>
      </c>
      <c r="B6244">
        <v>1584</v>
      </c>
      <c r="C6244">
        <v>5</v>
      </c>
      <c r="D6244" s="7">
        <f>Groei2030!B6244</f>
        <v>-16</v>
      </c>
      <c r="E6244" s="7">
        <f>Groei2030!C6244</f>
        <v>-92</v>
      </c>
      <c r="F6244" s="6">
        <v>0.145640072753906</v>
      </c>
      <c r="G6244" s="6">
        <f t="shared" si="389"/>
        <v>-185.38853688725496</v>
      </c>
      <c r="H6244" s="6">
        <f t="shared" si="390"/>
        <v>-35.045092039178634</v>
      </c>
      <c r="I6244" s="7">
        <f>B6244+ProxiPrognose2030!H6244</f>
        <v>1548.9549079608214</v>
      </c>
      <c r="J6244">
        <f t="shared" si="391"/>
        <v>5</v>
      </c>
      <c r="K6244">
        <f t="shared" si="392"/>
        <v>0</v>
      </c>
      <c r="L6244" s="20">
        <v>5</v>
      </c>
    </row>
    <row r="6245" spans="1:12" ht="14.4">
      <c r="A6245" s="2">
        <v>6244</v>
      </c>
      <c r="B6245">
        <v>849</v>
      </c>
      <c r="C6245">
        <v>4</v>
      </c>
      <c r="D6245" s="7">
        <f>Groei2030!B6245</f>
        <v>-9</v>
      </c>
      <c r="E6245" s="7">
        <f>Groei2030!C6245</f>
        <v>-3</v>
      </c>
      <c r="F6245" s="6">
        <v>6.7457351318359393E-2</v>
      </c>
      <c r="G6245" s="6">
        <f t="shared" si="389"/>
        <v>-44.472543634892332</v>
      </c>
      <c r="H6245" s="6">
        <f t="shared" si="390"/>
        <v>-8.4069080595259607</v>
      </c>
      <c r="I6245" s="7">
        <f>B6245+ProxiPrognose2030!H6245</f>
        <v>840.5930919404741</v>
      </c>
      <c r="J6245">
        <f t="shared" si="391"/>
        <v>4</v>
      </c>
      <c r="K6245">
        <f t="shared" si="392"/>
        <v>0</v>
      </c>
      <c r="L6245" s="20">
        <v>4</v>
      </c>
    </row>
    <row r="6246" spans="1:12" ht="14.4">
      <c r="A6246" s="2">
        <v>6245</v>
      </c>
      <c r="B6246">
        <v>938</v>
      </c>
      <c r="C6246">
        <v>5</v>
      </c>
      <c r="D6246" s="7">
        <f>Groei2030!B6246</f>
        <v>-138</v>
      </c>
      <c r="E6246" s="7">
        <f>Groei2030!C6246</f>
        <v>-2</v>
      </c>
      <c r="F6246" s="6">
        <v>0.104571764892578</v>
      </c>
      <c r="G6246" s="6">
        <f t="shared" si="389"/>
        <v>-334.69837709972637</v>
      </c>
      <c r="H6246" s="6">
        <f t="shared" si="390"/>
        <v>-63.270014574617463</v>
      </c>
      <c r="I6246" s="7">
        <f>B6246+ProxiPrognose2030!H6246</f>
        <v>874.72998542538255</v>
      </c>
      <c r="J6246">
        <f t="shared" si="391"/>
        <v>5</v>
      </c>
      <c r="K6246">
        <f t="shared" si="392"/>
        <v>0</v>
      </c>
      <c r="L6246" s="20">
        <v>5</v>
      </c>
    </row>
    <row r="6247" spans="1:12" ht="14.4">
      <c r="A6247" s="2">
        <v>6246</v>
      </c>
      <c r="B6247">
        <v>1027</v>
      </c>
      <c r="C6247">
        <v>5</v>
      </c>
      <c r="D6247" s="7">
        <f>Groei2030!B6247</f>
        <v>-22</v>
      </c>
      <c r="E6247" s="7">
        <f>Groei2030!C6247</f>
        <v>-1</v>
      </c>
      <c r="F6247" s="6">
        <v>8.5714234130859407E-2</v>
      </c>
      <c r="G6247" s="6">
        <f t="shared" si="389"/>
        <v>-67.083373704553082</v>
      </c>
      <c r="H6247" s="6">
        <f t="shared" si="390"/>
        <v>-12.681167051900394</v>
      </c>
      <c r="I6247" s="7">
        <f>B6247+ProxiPrognose2030!H6247</f>
        <v>1014.3188329480996</v>
      </c>
      <c r="J6247">
        <f t="shared" si="391"/>
        <v>5</v>
      </c>
      <c r="K6247">
        <f t="shared" si="392"/>
        <v>0</v>
      </c>
      <c r="L6247" s="20">
        <v>5</v>
      </c>
    </row>
    <row r="6248" spans="1:12" ht="14.4">
      <c r="A6248" s="2">
        <v>6247</v>
      </c>
      <c r="B6248">
        <v>954</v>
      </c>
      <c r="C6248">
        <v>5</v>
      </c>
      <c r="D6248" s="7">
        <f>Groei2030!B6248</f>
        <v>-22</v>
      </c>
      <c r="E6248" s="7">
        <f>Groei2030!C6248</f>
        <v>-30</v>
      </c>
      <c r="F6248" s="6">
        <v>0.10781257080078099</v>
      </c>
      <c r="G6248" s="6">
        <f t="shared" si="389"/>
        <v>-120.57963095993466</v>
      </c>
      <c r="H6248" s="6">
        <f t="shared" si="390"/>
        <v>-22.793881088834528</v>
      </c>
      <c r="I6248" s="7">
        <f>B6248+ProxiPrognose2030!H6248</f>
        <v>931.2061189111655</v>
      </c>
      <c r="J6248">
        <f t="shared" si="391"/>
        <v>5</v>
      </c>
      <c r="K6248">
        <f t="shared" si="392"/>
        <v>0</v>
      </c>
      <c r="L6248" s="20">
        <v>5</v>
      </c>
    </row>
    <row r="6249" spans="1:12" ht="14.4">
      <c r="A6249" s="2">
        <v>6248</v>
      </c>
      <c r="B6249">
        <v>1013</v>
      </c>
      <c r="C6249">
        <v>5</v>
      </c>
      <c r="D6249" s="7">
        <f>Groei2030!B6249</f>
        <v>1</v>
      </c>
      <c r="E6249" s="7">
        <f>Groei2030!C6249</f>
        <v>1</v>
      </c>
      <c r="F6249" s="6">
        <v>6.1663471923828102E-2</v>
      </c>
      <c r="G6249" s="6">
        <f t="shared" si="389"/>
        <v>8.1085281837137231</v>
      </c>
      <c r="H6249" s="6">
        <f t="shared" si="390"/>
        <v>1.5328030593031612</v>
      </c>
      <c r="I6249" s="7">
        <f>B6249+ProxiPrognose2030!H6249</f>
        <v>1014.5328030593032</v>
      </c>
      <c r="J6249">
        <f t="shared" si="391"/>
        <v>5</v>
      </c>
      <c r="K6249">
        <f t="shared" si="392"/>
        <v>0</v>
      </c>
      <c r="L6249" s="20">
        <v>5</v>
      </c>
    </row>
    <row r="6250" spans="1:12" ht="14.4">
      <c r="A6250" s="2">
        <v>6249</v>
      </c>
      <c r="B6250">
        <v>764</v>
      </c>
      <c r="C6250">
        <v>4</v>
      </c>
      <c r="D6250" s="7">
        <f>Groei2030!B6250</f>
        <v>-4</v>
      </c>
      <c r="E6250" s="7">
        <f>Groei2030!C6250</f>
        <v>0</v>
      </c>
      <c r="F6250" s="6">
        <v>4.8075770751953101E-2</v>
      </c>
      <c r="G6250" s="6">
        <f t="shared" si="389"/>
        <v>-20.800498553824529</v>
      </c>
      <c r="H6250" s="6">
        <f t="shared" si="390"/>
        <v>-3.932041314522595</v>
      </c>
      <c r="I6250" s="7">
        <f>B6250+ProxiPrognose2030!H6250</f>
        <v>760.06795868547738</v>
      </c>
      <c r="J6250">
        <f t="shared" si="391"/>
        <v>4</v>
      </c>
      <c r="K6250">
        <f t="shared" si="392"/>
        <v>0</v>
      </c>
      <c r="L6250" s="20">
        <v>4</v>
      </c>
    </row>
    <row r="6251" spans="1:12" ht="14.4">
      <c r="A6251" s="2">
        <v>6250</v>
      </c>
      <c r="B6251">
        <v>785</v>
      </c>
      <c r="C6251">
        <v>4</v>
      </c>
      <c r="D6251" s="7">
        <f>Groei2030!B6251</f>
        <v>-22</v>
      </c>
      <c r="E6251" s="7">
        <f>Groei2030!C6251</f>
        <v>6</v>
      </c>
      <c r="F6251" s="6">
        <v>0.102951401611328</v>
      </c>
      <c r="G6251" s="6">
        <f t="shared" si="389"/>
        <v>-38.853283562871574</v>
      </c>
      <c r="H6251" s="6">
        <f t="shared" si="390"/>
        <v>-7.344666079937916</v>
      </c>
      <c r="I6251" s="7">
        <f>B6251+ProxiPrognose2030!H6251</f>
        <v>777.65533392006205</v>
      </c>
      <c r="J6251">
        <f t="shared" si="391"/>
        <v>4</v>
      </c>
      <c r="K6251">
        <f t="shared" si="392"/>
        <v>0</v>
      </c>
      <c r="L6251" s="20">
        <v>4</v>
      </c>
    </row>
    <row r="6252" spans="1:12" ht="14.4">
      <c r="A6252" s="2">
        <v>6251</v>
      </c>
      <c r="B6252">
        <v>850</v>
      </c>
      <c r="C6252">
        <v>4</v>
      </c>
      <c r="D6252" s="7">
        <f>Groei2030!B6252</f>
        <v>27</v>
      </c>
      <c r="E6252" s="7">
        <f>Groei2030!C6252</f>
        <v>78</v>
      </c>
      <c r="F6252" s="6">
        <v>0.10296166601562499</v>
      </c>
      <c r="G6252" s="6">
        <f t="shared" si="389"/>
        <v>254.94925457030212</v>
      </c>
      <c r="H6252" s="6">
        <f t="shared" si="390"/>
        <v>48.194566081342558</v>
      </c>
      <c r="I6252" s="7">
        <f>B6252+ProxiPrognose2030!H6252</f>
        <v>898.1945660813426</v>
      </c>
      <c r="J6252">
        <f t="shared" si="391"/>
        <v>4</v>
      </c>
      <c r="K6252">
        <f t="shared" si="392"/>
        <v>0</v>
      </c>
      <c r="L6252" s="20">
        <v>4</v>
      </c>
    </row>
    <row r="6253" spans="1:12" ht="14.4">
      <c r="A6253" s="2">
        <v>6252</v>
      </c>
      <c r="B6253">
        <v>901</v>
      </c>
      <c r="C6253">
        <v>5</v>
      </c>
      <c r="D6253" s="7">
        <f>Groei2030!B6253</f>
        <v>102</v>
      </c>
      <c r="E6253" s="7">
        <f>Groei2030!C6253</f>
        <v>0</v>
      </c>
      <c r="F6253" s="6">
        <v>0.10476190087890599</v>
      </c>
      <c r="G6253" s="6">
        <f t="shared" si="389"/>
        <v>243.40909993104634</v>
      </c>
      <c r="H6253" s="6">
        <f t="shared" si="390"/>
        <v>46.013062368817835</v>
      </c>
      <c r="I6253" s="7">
        <f>B6253+ProxiPrognose2030!H6253</f>
        <v>947.01306236881783</v>
      </c>
      <c r="J6253">
        <f t="shared" si="391"/>
        <v>5</v>
      </c>
      <c r="K6253">
        <f t="shared" si="392"/>
        <v>0</v>
      </c>
      <c r="L6253" s="20">
        <v>5</v>
      </c>
    </row>
    <row r="6254" spans="1:12" ht="14.4">
      <c r="A6254" s="2">
        <v>6253</v>
      </c>
      <c r="B6254">
        <v>643</v>
      </c>
      <c r="C6254">
        <v>4</v>
      </c>
      <c r="D6254" s="7">
        <f>Groei2030!B6254</f>
        <v>-5</v>
      </c>
      <c r="E6254" s="7">
        <f>Groei2030!C6254</f>
        <v>-1</v>
      </c>
      <c r="F6254" s="6">
        <v>7.8350146728515604E-2</v>
      </c>
      <c r="G6254" s="6">
        <f t="shared" si="389"/>
        <v>-19.14482694202886</v>
      </c>
      <c r="H6254" s="6">
        <f t="shared" si="390"/>
        <v>-3.6190599134270056</v>
      </c>
      <c r="I6254" s="7">
        <f>B6254+ProxiPrognose2030!H6254</f>
        <v>639.38094008657299</v>
      </c>
      <c r="J6254">
        <f t="shared" si="391"/>
        <v>4</v>
      </c>
      <c r="K6254">
        <f t="shared" si="392"/>
        <v>0</v>
      </c>
      <c r="L6254" s="20">
        <v>4</v>
      </c>
    </row>
    <row r="6255" spans="1:12" ht="14.4">
      <c r="A6255" s="2">
        <v>6254</v>
      </c>
      <c r="B6255">
        <v>665</v>
      </c>
      <c r="C6255">
        <v>4</v>
      </c>
      <c r="D6255" s="7">
        <f>Groei2030!B6255</f>
        <v>-34</v>
      </c>
      <c r="E6255" s="7">
        <f>Groei2030!C6255</f>
        <v>0</v>
      </c>
      <c r="F6255" s="6">
        <v>9.9208323486328104E-2</v>
      </c>
      <c r="G6255" s="6">
        <f t="shared" si="389"/>
        <v>-85.678294938341381</v>
      </c>
      <c r="H6255" s="6">
        <f t="shared" si="390"/>
        <v>-16.196275035603286</v>
      </c>
      <c r="I6255" s="7">
        <f>B6255+ProxiPrognose2030!H6255</f>
        <v>648.80372496439668</v>
      </c>
      <c r="J6255">
        <f t="shared" si="391"/>
        <v>4</v>
      </c>
      <c r="K6255">
        <f t="shared" si="392"/>
        <v>0</v>
      </c>
      <c r="L6255" s="20">
        <v>4</v>
      </c>
    </row>
    <row r="6256" spans="1:12" ht="14.4">
      <c r="A6256" s="2">
        <v>6255</v>
      </c>
      <c r="B6256">
        <v>660</v>
      </c>
      <c r="C6256">
        <v>4</v>
      </c>
      <c r="D6256" s="7">
        <f>Groei2030!B6256</f>
        <v>0</v>
      </c>
      <c r="E6256" s="7">
        <f>Groei2030!C6256</f>
        <v>0</v>
      </c>
      <c r="F6256" s="6">
        <v>2.9171372802734401E-2</v>
      </c>
      <c r="G6256" s="6">
        <f t="shared" si="389"/>
        <v>0</v>
      </c>
      <c r="H6256" s="6">
        <f t="shared" si="390"/>
        <v>0</v>
      </c>
      <c r="I6256" s="7">
        <f>B6256+ProxiPrognose2030!H6256</f>
        <v>660</v>
      </c>
      <c r="J6256">
        <f t="shared" si="391"/>
        <v>4</v>
      </c>
      <c r="K6256">
        <f t="shared" si="392"/>
        <v>0</v>
      </c>
      <c r="L6256" s="20">
        <v>4</v>
      </c>
    </row>
    <row r="6257" spans="1:12" ht="14.4">
      <c r="A6257" s="2">
        <v>6256</v>
      </c>
      <c r="B6257">
        <v>757</v>
      </c>
      <c r="C6257">
        <v>4</v>
      </c>
      <c r="D6257" s="7">
        <f>Groei2030!B6257</f>
        <v>-21</v>
      </c>
      <c r="E6257" s="7">
        <f>Groei2030!C6257</f>
        <v>1</v>
      </c>
      <c r="F6257" s="6">
        <v>7.1553242431640601E-2</v>
      </c>
      <c r="G6257" s="6">
        <f t="shared" si="389"/>
        <v>-69.87803529346445</v>
      </c>
      <c r="H6257" s="6">
        <f t="shared" si="390"/>
        <v>-13.20945846757362</v>
      </c>
      <c r="I6257" s="7">
        <f>B6257+ProxiPrognose2030!H6257</f>
        <v>743.79054153242635</v>
      </c>
      <c r="J6257">
        <f t="shared" si="391"/>
        <v>4</v>
      </c>
      <c r="K6257">
        <f t="shared" si="392"/>
        <v>0</v>
      </c>
      <c r="L6257" s="20">
        <v>4</v>
      </c>
    </row>
    <row r="6258" spans="1:12" ht="14.4">
      <c r="A6258" s="2">
        <v>6257</v>
      </c>
      <c r="B6258">
        <v>768</v>
      </c>
      <c r="C6258">
        <v>4</v>
      </c>
      <c r="D6258" s="7">
        <f>Groei2030!B6258</f>
        <v>-65</v>
      </c>
      <c r="E6258" s="7">
        <f>Groei2030!C6258</f>
        <v>-1</v>
      </c>
      <c r="F6258" s="6">
        <v>7.4503399902343795E-2</v>
      </c>
      <c r="G6258" s="6">
        <f t="shared" si="389"/>
        <v>-221.46640316586314</v>
      </c>
      <c r="H6258" s="6">
        <f t="shared" si="390"/>
        <v>-41.865104568216097</v>
      </c>
      <c r="I6258" s="7">
        <f>B6258+ProxiPrognose2030!H6258</f>
        <v>726.13489543178389</v>
      </c>
      <c r="J6258">
        <f t="shared" si="391"/>
        <v>4</v>
      </c>
      <c r="K6258">
        <f t="shared" si="392"/>
        <v>0</v>
      </c>
      <c r="L6258" s="20">
        <v>4</v>
      </c>
    </row>
    <row r="6259" spans="1:12" ht="14.4">
      <c r="A6259" s="2">
        <v>6258</v>
      </c>
      <c r="B6259">
        <v>824</v>
      </c>
      <c r="C6259">
        <v>4</v>
      </c>
      <c r="D6259" s="7">
        <f>Groei2030!B6259</f>
        <v>-19</v>
      </c>
      <c r="E6259" s="7">
        <f>Groei2030!C6259</f>
        <v>2</v>
      </c>
      <c r="F6259" s="6">
        <v>8.8239242431640594E-2</v>
      </c>
      <c r="G6259" s="6">
        <f t="shared" si="389"/>
        <v>-48.164511422369671</v>
      </c>
      <c r="H6259" s="6">
        <f t="shared" si="390"/>
        <v>-9.1048225751171401</v>
      </c>
      <c r="I6259" s="7">
        <f>B6259+ProxiPrognose2030!H6259</f>
        <v>814.89517742488283</v>
      </c>
      <c r="J6259">
        <f t="shared" si="391"/>
        <v>4</v>
      </c>
      <c r="K6259">
        <f t="shared" si="392"/>
        <v>0</v>
      </c>
      <c r="L6259" s="20">
        <v>4</v>
      </c>
    </row>
    <row r="6260" spans="1:12" ht="14.4">
      <c r="A6260" s="2">
        <v>6259</v>
      </c>
      <c r="B6260">
        <v>907</v>
      </c>
      <c r="C6260">
        <v>5</v>
      </c>
      <c r="D6260" s="7">
        <f>Groei2030!B6260</f>
        <v>-3</v>
      </c>
      <c r="E6260" s="7">
        <f>Groei2030!C6260</f>
        <v>0</v>
      </c>
      <c r="F6260" s="6">
        <v>9.20787658691406E-2</v>
      </c>
      <c r="G6260" s="6">
        <f t="shared" si="389"/>
        <v>-8.1452003936051458</v>
      </c>
      <c r="H6260" s="6">
        <f t="shared" si="390"/>
        <v>-1.5397354241219556</v>
      </c>
      <c r="I6260" s="7">
        <f>B6260+ProxiPrognose2030!H6260</f>
        <v>905.460264575878</v>
      </c>
      <c r="J6260">
        <f t="shared" si="391"/>
        <v>5</v>
      </c>
      <c r="K6260">
        <f t="shared" si="392"/>
        <v>0</v>
      </c>
      <c r="L6260" s="20">
        <v>5</v>
      </c>
    </row>
    <row r="6261" spans="1:12" ht="14.4">
      <c r="A6261" s="2">
        <v>6260</v>
      </c>
      <c r="B6261">
        <v>733</v>
      </c>
      <c r="C6261">
        <v>4</v>
      </c>
      <c r="D6261" s="7">
        <f>Groei2030!B6261</f>
        <v>0</v>
      </c>
      <c r="E6261" s="7">
        <f>Groei2030!C6261</f>
        <v>0</v>
      </c>
      <c r="F6261" s="6">
        <v>0.14637350903320301</v>
      </c>
      <c r="G6261" s="6">
        <f t="shared" si="389"/>
        <v>0</v>
      </c>
      <c r="H6261" s="6">
        <f t="shared" si="390"/>
        <v>0</v>
      </c>
      <c r="I6261" s="7">
        <f>B6261+ProxiPrognose2030!H6261</f>
        <v>733</v>
      </c>
      <c r="J6261">
        <f t="shared" si="391"/>
        <v>4</v>
      </c>
      <c r="K6261">
        <f t="shared" si="392"/>
        <v>0</v>
      </c>
      <c r="L6261" s="20">
        <v>4</v>
      </c>
    </row>
    <row r="6262" spans="1:12" ht="14.4">
      <c r="A6262" s="2">
        <v>6261</v>
      </c>
      <c r="B6262">
        <v>858</v>
      </c>
      <c r="C6262">
        <v>4</v>
      </c>
      <c r="D6262" s="7">
        <f>Groei2030!B6262</f>
        <v>-11</v>
      </c>
      <c r="E6262" s="7">
        <f>Groei2030!C6262</f>
        <v>-6</v>
      </c>
      <c r="F6262" s="6">
        <v>4.6055366210937497E-2</v>
      </c>
      <c r="G6262" s="6">
        <f t="shared" si="389"/>
        <v>-92.28023463182636</v>
      </c>
      <c r="H6262" s="6">
        <f t="shared" si="390"/>
        <v>-17.444278758379273</v>
      </c>
      <c r="I6262" s="7">
        <f>B6262+ProxiPrognose2030!H6262</f>
        <v>840.55572124162074</v>
      </c>
      <c r="J6262">
        <f t="shared" si="391"/>
        <v>4</v>
      </c>
      <c r="K6262">
        <f t="shared" si="392"/>
        <v>0</v>
      </c>
      <c r="L6262" s="20">
        <v>4</v>
      </c>
    </row>
    <row r="6263" spans="1:12" ht="14.4">
      <c r="A6263" s="2">
        <v>6262</v>
      </c>
      <c r="B6263">
        <v>635</v>
      </c>
      <c r="C6263">
        <v>4</v>
      </c>
      <c r="D6263" s="7">
        <f>Groei2030!B6263</f>
        <v>0</v>
      </c>
      <c r="E6263" s="7">
        <f>Groei2030!C6263</f>
        <v>0</v>
      </c>
      <c r="F6263" s="6">
        <v>7.6264719482421903E-2</v>
      </c>
      <c r="G6263" s="6">
        <f t="shared" si="389"/>
        <v>0</v>
      </c>
      <c r="H6263" s="6">
        <f t="shared" si="390"/>
        <v>0</v>
      </c>
      <c r="I6263" s="7">
        <f>B6263+ProxiPrognose2030!H6263</f>
        <v>635</v>
      </c>
      <c r="J6263">
        <f t="shared" si="391"/>
        <v>4</v>
      </c>
      <c r="K6263">
        <f t="shared" si="392"/>
        <v>0</v>
      </c>
      <c r="L6263" s="20">
        <v>4</v>
      </c>
    </row>
    <row r="6264" spans="1:12" ht="14.4">
      <c r="A6264" s="2">
        <v>6263</v>
      </c>
      <c r="B6264">
        <v>572</v>
      </c>
      <c r="C6264">
        <v>3</v>
      </c>
      <c r="D6264" s="7">
        <f>Groei2030!B6264</f>
        <v>0</v>
      </c>
      <c r="E6264" s="7">
        <f>Groei2030!C6264</f>
        <v>0</v>
      </c>
      <c r="F6264" s="6">
        <v>4.1214740966796899E-2</v>
      </c>
      <c r="G6264" s="6">
        <f t="shared" si="389"/>
        <v>0</v>
      </c>
      <c r="H6264" s="6">
        <f t="shared" si="390"/>
        <v>0</v>
      </c>
      <c r="I6264" s="7">
        <f>B6264+ProxiPrognose2030!H6264</f>
        <v>572</v>
      </c>
      <c r="J6264">
        <f t="shared" si="391"/>
        <v>3</v>
      </c>
      <c r="K6264">
        <f t="shared" si="392"/>
        <v>0</v>
      </c>
      <c r="L6264" s="20">
        <v>3</v>
      </c>
    </row>
    <row r="6265" spans="1:12" ht="14.4">
      <c r="A6265" s="2">
        <v>6264</v>
      </c>
      <c r="B6265">
        <v>557</v>
      </c>
      <c r="C6265">
        <v>3</v>
      </c>
      <c r="D6265" s="7">
        <f>Groei2030!B6265</f>
        <v>0</v>
      </c>
      <c r="E6265" s="7">
        <f>Groei2030!C6265</f>
        <v>-3</v>
      </c>
      <c r="F6265" s="6">
        <v>5.0709678466796901E-2</v>
      </c>
      <c r="G6265" s="6">
        <f t="shared" si="389"/>
        <v>-14.790076030379021</v>
      </c>
      <c r="H6265" s="6">
        <f t="shared" si="390"/>
        <v>-2.7958555823022726</v>
      </c>
      <c r="I6265" s="7">
        <f>B6265+ProxiPrognose2030!H6265</f>
        <v>554.20414441769776</v>
      </c>
      <c r="J6265">
        <f t="shared" si="391"/>
        <v>3</v>
      </c>
      <c r="K6265">
        <f t="shared" si="392"/>
        <v>0</v>
      </c>
      <c r="L6265" s="20">
        <v>3</v>
      </c>
    </row>
    <row r="6266" spans="1:12" ht="14.4">
      <c r="A6266" s="2">
        <v>6265</v>
      </c>
      <c r="B6266">
        <v>702</v>
      </c>
      <c r="C6266">
        <v>4</v>
      </c>
      <c r="D6266" s="7">
        <f>Groei2030!B6266</f>
        <v>145</v>
      </c>
      <c r="E6266" s="7">
        <f>Groei2030!C6266</f>
        <v>-6</v>
      </c>
      <c r="F6266" s="6">
        <v>0.105615703125</v>
      </c>
      <c r="G6266" s="6">
        <f t="shared" si="389"/>
        <v>329.02304270864079</v>
      </c>
      <c r="H6266" s="6">
        <f t="shared" si="390"/>
        <v>62.197172534714703</v>
      </c>
      <c r="I6266" s="7">
        <f>B6266+ProxiPrognose2030!H6266</f>
        <v>764.1971725347147</v>
      </c>
      <c r="J6266">
        <f t="shared" si="391"/>
        <v>4</v>
      </c>
      <c r="K6266">
        <f t="shared" si="392"/>
        <v>0</v>
      </c>
      <c r="L6266" s="20">
        <v>4</v>
      </c>
    </row>
    <row r="6267" spans="1:12" ht="14.4">
      <c r="A6267" s="2">
        <v>6266</v>
      </c>
      <c r="B6267">
        <v>855</v>
      </c>
      <c r="C6267">
        <v>4</v>
      </c>
      <c r="D6267" s="7">
        <f>Groei2030!B6267</f>
        <v>-3</v>
      </c>
      <c r="E6267" s="7">
        <f>Groei2030!C6267</f>
        <v>0</v>
      </c>
      <c r="F6267" s="6">
        <v>5.4777437499999998E-2</v>
      </c>
      <c r="G6267" s="6">
        <f t="shared" si="389"/>
        <v>-13.691768622802044</v>
      </c>
      <c r="H6267" s="6">
        <f t="shared" si="390"/>
        <v>-2.5882360345561519</v>
      </c>
      <c r="I6267" s="7">
        <f>B6267+ProxiPrognose2030!H6267</f>
        <v>852.41176396544381</v>
      </c>
      <c r="J6267">
        <f t="shared" si="391"/>
        <v>4</v>
      </c>
      <c r="K6267">
        <f t="shared" si="392"/>
        <v>0</v>
      </c>
      <c r="L6267" s="20">
        <v>4</v>
      </c>
    </row>
    <row r="6268" spans="1:12" ht="14.4">
      <c r="A6268" s="2">
        <v>6267</v>
      </c>
      <c r="B6268">
        <v>1016</v>
      </c>
      <c r="C6268">
        <v>5</v>
      </c>
      <c r="D6268" s="7">
        <f>Groei2030!B6268</f>
        <v>-2</v>
      </c>
      <c r="E6268" s="7">
        <f>Groei2030!C6268</f>
        <v>-1</v>
      </c>
      <c r="F6268" s="6">
        <v>0.110157047363281</v>
      </c>
      <c r="G6268" s="6">
        <f t="shared" si="389"/>
        <v>-6.8084613554193716</v>
      </c>
      <c r="H6268" s="6">
        <f t="shared" si="390"/>
        <v>-1.287043734483813</v>
      </c>
      <c r="I6268" s="7">
        <f>B6268+ProxiPrognose2030!H6268</f>
        <v>1014.7129562655161</v>
      </c>
      <c r="J6268">
        <f t="shared" si="391"/>
        <v>5</v>
      </c>
      <c r="K6268">
        <f t="shared" si="392"/>
        <v>0</v>
      </c>
      <c r="L6268" s="20">
        <v>5</v>
      </c>
    </row>
    <row r="6269" spans="1:12" ht="14.4">
      <c r="A6269" s="2">
        <v>6268</v>
      </c>
      <c r="B6269">
        <v>1064</v>
      </c>
      <c r="C6269">
        <v>5</v>
      </c>
      <c r="D6269" s="7">
        <f>Groei2030!B6269</f>
        <v>0</v>
      </c>
      <c r="E6269" s="7">
        <f>Groei2030!C6269</f>
        <v>-8</v>
      </c>
      <c r="F6269" s="6">
        <v>0.129993651123047</v>
      </c>
      <c r="G6269" s="6">
        <f t="shared" si="389"/>
        <v>-15.385366767696038</v>
      </c>
      <c r="H6269" s="6">
        <f t="shared" si="390"/>
        <v>-2.9083869126079467</v>
      </c>
      <c r="I6269" s="7">
        <f>B6269+ProxiPrognose2030!H6269</f>
        <v>1061.091613087392</v>
      </c>
      <c r="J6269">
        <f t="shared" si="391"/>
        <v>5</v>
      </c>
      <c r="K6269">
        <f t="shared" si="392"/>
        <v>0</v>
      </c>
      <c r="L6269" s="20">
        <v>5</v>
      </c>
    </row>
    <row r="6270" spans="1:12" ht="14.4">
      <c r="A6270" s="2">
        <v>6269</v>
      </c>
      <c r="B6270">
        <v>1261</v>
      </c>
      <c r="C6270">
        <v>5</v>
      </c>
      <c r="D6270" s="7">
        <f>Groei2030!B6270</f>
        <v>-2</v>
      </c>
      <c r="E6270" s="7">
        <f>Groei2030!C6270</f>
        <v>30</v>
      </c>
      <c r="F6270" s="6">
        <v>6.82056909179687E-2</v>
      </c>
      <c r="G6270" s="6">
        <f t="shared" si="389"/>
        <v>102.63073221293121</v>
      </c>
      <c r="H6270" s="6">
        <f t="shared" si="390"/>
        <v>19.400894558210059</v>
      </c>
      <c r="I6270" s="7">
        <f>B6270+ProxiPrognose2030!H6270</f>
        <v>1280.40089455821</v>
      </c>
      <c r="J6270">
        <f t="shared" si="391"/>
        <v>5</v>
      </c>
      <c r="K6270">
        <f t="shared" si="392"/>
        <v>0</v>
      </c>
      <c r="L6270" s="20">
        <v>5</v>
      </c>
    </row>
    <row r="6271" spans="1:12" ht="14.4">
      <c r="A6271" s="2">
        <v>6270</v>
      </c>
      <c r="B6271">
        <v>1119</v>
      </c>
      <c r="C6271">
        <v>5</v>
      </c>
      <c r="D6271" s="7">
        <f>Groei2030!B6271</f>
        <v>0</v>
      </c>
      <c r="E6271" s="7">
        <f>Groei2030!C6271</f>
        <v>0</v>
      </c>
      <c r="F6271" s="6">
        <v>0.117009634765625</v>
      </c>
      <c r="G6271" s="6">
        <f t="shared" si="389"/>
        <v>0</v>
      </c>
      <c r="H6271" s="6">
        <f t="shared" si="390"/>
        <v>0</v>
      </c>
      <c r="I6271" s="7">
        <f>B6271+ProxiPrognose2030!H6271</f>
        <v>1119</v>
      </c>
      <c r="J6271">
        <f t="shared" si="391"/>
        <v>5</v>
      </c>
      <c r="K6271">
        <f t="shared" si="392"/>
        <v>0</v>
      </c>
      <c r="L6271" s="20">
        <v>5</v>
      </c>
    </row>
    <row r="6272" spans="1:12" ht="14.4">
      <c r="A6272" s="2">
        <v>6271</v>
      </c>
      <c r="B6272">
        <v>1160</v>
      </c>
      <c r="C6272">
        <v>5</v>
      </c>
      <c r="D6272" s="7">
        <f>Groei2030!B6272</f>
        <v>0</v>
      </c>
      <c r="E6272" s="7">
        <f>Groei2030!C6272</f>
        <v>0</v>
      </c>
      <c r="F6272" s="6">
        <v>8.5497708496093699E-2</v>
      </c>
      <c r="G6272" s="6">
        <f t="shared" si="389"/>
        <v>0</v>
      </c>
      <c r="H6272" s="6">
        <f t="shared" si="390"/>
        <v>0</v>
      </c>
      <c r="I6272" s="7">
        <f>B6272+ProxiPrognose2030!H6272</f>
        <v>1160</v>
      </c>
      <c r="J6272">
        <f t="shared" si="391"/>
        <v>5</v>
      </c>
      <c r="K6272">
        <f t="shared" si="392"/>
        <v>0</v>
      </c>
      <c r="L6272" s="20">
        <v>5</v>
      </c>
    </row>
    <row r="6273" spans="1:12" ht="14.4">
      <c r="A6273" s="2">
        <v>6272</v>
      </c>
      <c r="B6273">
        <v>1266</v>
      </c>
      <c r="C6273">
        <v>5</v>
      </c>
      <c r="D6273" s="7">
        <f>Groei2030!B6273</f>
        <v>0</v>
      </c>
      <c r="E6273" s="7">
        <f>Groei2030!C6273</f>
        <v>0</v>
      </c>
      <c r="F6273" s="6">
        <v>0.109856415527344</v>
      </c>
      <c r="G6273" s="6">
        <f t="shared" si="389"/>
        <v>0</v>
      </c>
      <c r="H6273" s="6">
        <f t="shared" si="390"/>
        <v>0</v>
      </c>
      <c r="I6273" s="7">
        <f>B6273+ProxiPrognose2030!H6273</f>
        <v>1266</v>
      </c>
      <c r="J6273">
        <f t="shared" si="391"/>
        <v>5</v>
      </c>
      <c r="K6273">
        <f t="shared" si="392"/>
        <v>0</v>
      </c>
      <c r="L6273" s="20">
        <v>5</v>
      </c>
    </row>
    <row r="6274" spans="1:12" ht="14.4">
      <c r="A6274" s="2">
        <v>6273</v>
      </c>
      <c r="B6274">
        <v>1347</v>
      </c>
      <c r="C6274">
        <v>5</v>
      </c>
      <c r="D6274" s="7">
        <f>Groei2030!B6274</f>
        <v>-3</v>
      </c>
      <c r="E6274" s="7">
        <f>Groei2030!C6274</f>
        <v>-8</v>
      </c>
      <c r="F6274" s="6">
        <v>9.8378233398437501E-2</v>
      </c>
      <c r="G6274" s="6">
        <f t="shared" si="389"/>
        <v>-27.953337898052528</v>
      </c>
      <c r="H6274" s="6">
        <f t="shared" si="390"/>
        <v>-5.2841848578549202</v>
      </c>
      <c r="I6274" s="7">
        <f>B6274+ProxiPrognose2030!H6274</f>
        <v>1341.7158151421452</v>
      </c>
      <c r="J6274">
        <f t="shared" si="391"/>
        <v>5</v>
      </c>
      <c r="K6274">
        <f t="shared" si="392"/>
        <v>0</v>
      </c>
      <c r="L6274" s="20">
        <v>5</v>
      </c>
    </row>
    <row r="6275" spans="1:12" ht="14.4">
      <c r="A6275" s="2">
        <v>6274</v>
      </c>
      <c r="B6275">
        <v>1443</v>
      </c>
      <c r="C6275">
        <v>5</v>
      </c>
      <c r="D6275" s="7">
        <f>Groei2030!B6275</f>
        <v>288</v>
      </c>
      <c r="E6275" s="7">
        <f>Groei2030!C6275</f>
        <v>-4</v>
      </c>
      <c r="F6275" s="6">
        <v>0.104705029785156</v>
      </c>
      <c r="G6275" s="6">
        <f t="shared" ref="G6275:G6338" si="393">IFERROR((D6275+E6275)/((F6275/0.25)),0)</f>
        <v>678.09540903321192</v>
      </c>
      <c r="H6275" s="6">
        <f t="shared" ref="H6275:H6338" si="394">G6275/5.29</f>
        <v>128.18438734087181</v>
      </c>
      <c r="I6275" s="7">
        <f>B6275+ProxiPrognose2030!H6275</f>
        <v>1571.1843873408718</v>
      </c>
      <c r="J6275">
        <f t="shared" ref="J6275:J6338" si="395">MAX(C6275,IF(I6275&gt;0,IF(A6275&lt;6701,IF(I6275&lt;200,1,IF(I6275&lt;400,2,IF(I6275&lt;600,3,IF(I6275&lt;900,4,IF(I6275&lt;2000,5,IF(I6275&gt;2000,6,0)))))),0),0))</f>
        <v>5</v>
      </c>
      <c r="K6275">
        <f t="shared" ref="K6275:K6338" si="396">J6275-C6275</f>
        <v>0</v>
      </c>
      <c r="L6275" s="20">
        <v>5</v>
      </c>
    </row>
    <row r="6276" spans="1:12" ht="14.4">
      <c r="A6276" s="2">
        <v>6275</v>
      </c>
      <c r="B6276">
        <v>1446</v>
      </c>
      <c r="C6276">
        <v>5</v>
      </c>
      <c r="D6276" s="7">
        <f>Groei2030!B6276</f>
        <v>0</v>
      </c>
      <c r="E6276" s="7">
        <f>Groei2030!C6276</f>
        <v>118</v>
      </c>
      <c r="F6276" s="6">
        <v>0.21396231079101599</v>
      </c>
      <c r="G6276" s="6">
        <f t="shared" si="393"/>
        <v>137.87474948713569</v>
      </c>
      <c r="H6276" s="6">
        <f t="shared" si="394"/>
        <v>26.063279676207124</v>
      </c>
      <c r="I6276" s="7">
        <f>B6276+ProxiPrognose2030!H6276</f>
        <v>1472.0632796762072</v>
      </c>
      <c r="J6276">
        <f t="shared" si="395"/>
        <v>5</v>
      </c>
      <c r="K6276">
        <f t="shared" si="396"/>
        <v>0</v>
      </c>
      <c r="L6276" s="20">
        <v>5</v>
      </c>
    </row>
    <row r="6277" spans="1:12" ht="14.4">
      <c r="A6277" s="2">
        <v>6276</v>
      </c>
      <c r="B6277">
        <v>1293</v>
      </c>
      <c r="C6277">
        <v>5</v>
      </c>
      <c r="D6277" s="7">
        <f>Groei2030!B6277</f>
        <v>0</v>
      </c>
      <c r="E6277" s="7">
        <f>Groei2030!C6277</f>
        <v>0</v>
      </c>
      <c r="F6277" s="6">
        <v>0.125852530517578</v>
      </c>
      <c r="G6277" s="6">
        <f t="shared" si="393"/>
        <v>0</v>
      </c>
      <c r="H6277" s="6">
        <f t="shared" si="394"/>
        <v>0</v>
      </c>
      <c r="I6277" s="7">
        <f>B6277+ProxiPrognose2030!H6277</f>
        <v>1293</v>
      </c>
      <c r="J6277">
        <f t="shared" si="395"/>
        <v>5</v>
      </c>
      <c r="K6277">
        <f t="shared" si="396"/>
        <v>0</v>
      </c>
      <c r="L6277" s="20">
        <v>5</v>
      </c>
    </row>
    <row r="6278" spans="1:12" ht="14.4">
      <c r="A6278" s="2">
        <v>6277</v>
      </c>
      <c r="B6278">
        <v>1247</v>
      </c>
      <c r="C6278">
        <v>5</v>
      </c>
      <c r="D6278" s="7">
        <f>Groei2030!B6278</f>
        <v>0</v>
      </c>
      <c r="E6278" s="7">
        <f>Groei2030!C6278</f>
        <v>0</v>
      </c>
      <c r="F6278" s="6">
        <v>8.4137050048828099E-2</v>
      </c>
      <c r="G6278" s="6">
        <f t="shared" si="393"/>
        <v>0</v>
      </c>
      <c r="H6278" s="6">
        <f t="shared" si="394"/>
        <v>0</v>
      </c>
      <c r="I6278" s="7">
        <f>B6278+ProxiPrognose2030!H6278</f>
        <v>1247</v>
      </c>
      <c r="J6278">
        <f t="shared" si="395"/>
        <v>5</v>
      </c>
      <c r="K6278">
        <f t="shared" si="396"/>
        <v>0</v>
      </c>
      <c r="L6278" s="20">
        <v>5</v>
      </c>
    </row>
    <row r="6279" spans="1:12" ht="14.4">
      <c r="A6279" s="2">
        <v>6278</v>
      </c>
      <c r="B6279">
        <v>1231</v>
      </c>
      <c r="C6279">
        <v>5</v>
      </c>
      <c r="D6279" s="7">
        <f>Groei2030!B6279</f>
        <v>0</v>
      </c>
      <c r="E6279" s="7">
        <f>Groei2030!C6279</f>
        <v>3</v>
      </c>
      <c r="F6279" s="6">
        <v>6.2326000976562497E-2</v>
      </c>
      <c r="G6279" s="6">
        <f t="shared" si="393"/>
        <v>12.033501078980427</v>
      </c>
      <c r="H6279" s="6">
        <f t="shared" si="394"/>
        <v>2.2747639090700238</v>
      </c>
      <c r="I6279" s="7">
        <f>B6279+ProxiPrognose2030!H6279</f>
        <v>1233.2747639090701</v>
      </c>
      <c r="J6279">
        <f t="shared" si="395"/>
        <v>5</v>
      </c>
      <c r="K6279">
        <f t="shared" si="396"/>
        <v>0</v>
      </c>
      <c r="L6279" s="20">
        <v>5</v>
      </c>
    </row>
    <row r="6280" spans="1:12" ht="14.4">
      <c r="A6280" s="2">
        <v>6279</v>
      </c>
      <c r="B6280">
        <v>1320</v>
      </c>
      <c r="C6280">
        <v>5</v>
      </c>
      <c r="D6280" s="7">
        <f>Groei2030!B6280</f>
        <v>0</v>
      </c>
      <c r="E6280" s="7">
        <f>Groei2030!C6280</f>
        <v>0</v>
      </c>
      <c r="F6280" s="6">
        <v>0.100936759033203</v>
      </c>
      <c r="G6280" s="6">
        <f t="shared" si="393"/>
        <v>0</v>
      </c>
      <c r="H6280" s="6">
        <f t="shared" si="394"/>
        <v>0</v>
      </c>
      <c r="I6280" s="7">
        <f>B6280+ProxiPrognose2030!H6280</f>
        <v>1320</v>
      </c>
      <c r="J6280">
        <f t="shared" si="395"/>
        <v>5</v>
      </c>
      <c r="K6280">
        <f t="shared" si="396"/>
        <v>0</v>
      </c>
      <c r="L6280" s="20">
        <v>5</v>
      </c>
    </row>
    <row r="6281" spans="1:12" ht="14.4">
      <c r="A6281" s="2">
        <v>6280</v>
      </c>
      <c r="B6281">
        <v>1473</v>
      </c>
      <c r="C6281">
        <v>5</v>
      </c>
      <c r="D6281" s="7">
        <f>Groei2030!B6281</f>
        <v>0</v>
      </c>
      <c r="E6281" s="7">
        <f>Groei2030!C6281</f>
        <v>0</v>
      </c>
      <c r="F6281" s="6">
        <v>6.8973690917968705E-2</v>
      </c>
      <c r="G6281" s="6">
        <f t="shared" si="393"/>
        <v>0</v>
      </c>
      <c r="H6281" s="6">
        <f t="shared" si="394"/>
        <v>0</v>
      </c>
      <c r="I6281" s="7">
        <f>B6281+ProxiPrognose2030!H6281</f>
        <v>1473</v>
      </c>
      <c r="J6281">
        <f t="shared" si="395"/>
        <v>5</v>
      </c>
      <c r="K6281">
        <f t="shared" si="396"/>
        <v>0</v>
      </c>
      <c r="L6281" s="20">
        <v>5</v>
      </c>
    </row>
    <row r="6282" spans="1:12" ht="14.4">
      <c r="A6282" s="2">
        <v>6281</v>
      </c>
      <c r="B6282">
        <v>1375</v>
      </c>
      <c r="C6282">
        <v>5</v>
      </c>
      <c r="D6282" s="7">
        <f>Groei2030!B6282</f>
        <v>0</v>
      </c>
      <c r="E6282" s="7">
        <f>Groei2030!C6282</f>
        <v>0</v>
      </c>
      <c r="F6282" s="6">
        <v>0.122903819335937</v>
      </c>
      <c r="G6282" s="6">
        <f t="shared" si="393"/>
        <v>0</v>
      </c>
      <c r="H6282" s="6">
        <f t="shared" si="394"/>
        <v>0</v>
      </c>
      <c r="I6282" s="7">
        <f>B6282+ProxiPrognose2030!H6282</f>
        <v>1375</v>
      </c>
      <c r="J6282">
        <f t="shared" si="395"/>
        <v>5</v>
      </c>
      <c r="K6282">
        <f t="shared" si="396"/>
        <v>0</v>
      </c>
      <c r="L6282" s="20">
        <v>5</v>
      </c>
    </row>
    <row r="6283" spans="1:12" ht="14.4">
      <c r="A6283" s="2">
        <v>6282</v>
      </c>
      <c r="B6283">
        <v>1321</v>
      </c>
      <c r="C6283">
        <v>5</v>
      </c>
      <c r="D6283" s="7">
        <f>Groei2030!B6283</f>
        <v>0</v>
      </c>
      <c r="E6283" s="7">
        <f>Groei2030!C6283</f>
        <v>0</v>
      </c>
      <c r="F6283" s="6">
        <v>0.15981061230468699</v>
      </c>
      <c r="G6283" s="6">
        <f t="shared" si="393"/>
        <v>0</v>
      </c>
      <c r="H6283" s="6">
        <f t="shared" si="394"/>
        <v>0</v>
      </c>
      <c r="I6283" s="7">
        <f>B6283+ProxiPrognose2030!H6283</f>
        <v>1321</v>
      </c>
      <c r="J6283">
        <f t="shared" si="395"/>
        <v>5</v>
      </c>
      <c r="K6283">
        <f t="shared" si="396"/>
        <v>0</v>
      </c>
      <c r="L6283" s="20">
        <v>5</v>
      </c>
    </row>
    <row r="6284" spans="1:12" ht="14.4">
      <c r="A6284" s="2">
        <v>6283</v>
      </c>
      <c r="B6284">
        <v>1281</v>
      </c>
      <c r="C6284">
        <v>5</v>
      </c>
      <c r="D6284" s="7">
        <f>Groei2030!B6284</f>
        <v>0</v>
      </c>
      <c r="E6284" s="7">
        <f>Groei2030!C6284</f>
        <v>-1</v>
      </c>
      <c r="F6284" s="6">
        <v>9.4672242431640602E-2</v>
      </c>
      <c r="G6284" s="6">
        <f t="shared" si="393"/>
        <v>-2.6406895366455054</v>
      </c>
      <c r="H6284" s="6">
        <f t="shared" si="394"/>
        <v>-0.49918516760784604</v>
      </c>
      <c r="I6284" s="7">
        <f>B6284+ProxiPrognose2030!H6284</f>
        <v>1280.5008148323921</v>
      </c>
      <c r="J6284">
        <f t="shared" si="395"/>
        <v>5</v>
      </c>
      <c r="K6284">
        <f t="shared" si="396"/>
        <v>0</v>
      </c>
      <c r="L6284" s="20">
        <v>5</v>
      </c>
    </row>
    <row r="6285" spans="1:12" ht="14.4">
      <c r="A6285" s="2">
        <v>6284</v>
      </c>
      <c r="B6285">
        <v>1232</v>
      </c>
      <c r="C6285">
        <v>5</v>
      </c>
      <c r="D6285" s="7">
        <f>Groei2030!B6285</f>
        <v>0</v>
      </c>
      <c r="E6285" s="7">
        <f>Groei2030!C6285</f>
        <v>0</v>
      </c>
      <c r="F6285" s="6">
        <v>0.10863672167968701</v>
      </c>
      <c r="G6285" s="6">
        <f t="shared" si="393"/>
        <v>0</v>
      </c>
      <c r="H6285" s="6">
        <f t="shared" si="394"/>
        <v>0</v>
      </c>
      <c r="I6285" s="7">
        <f>B6285+ProxiPrognose2030!H6285</f>
        <v>1232</v>
      </c>
      <c r="J6285">
        <f t="shared" si="395"/>
        <v>5</v>
      </c>
      <c r="K6285">
        <f t="shared" si="396"/>
        <v>0</v>
      </c>
      <c r="L6285" s="20">
        <v>5</v>
      </c>
    </row>
    <row r="6286" spans="1:12" ht="14.4">
      <c r="A6286" s="2">
        <v>6285</v>
      </c>
      <c r="B6286">
        <v>1119</v>
      </c>
      <c r="C6286">
        <v>5</v>
      </c>
      <c r="D6286" s="7">
        <f>Groei2030!B6286</f>
        <v>32</v>
      </c>
      <c r="E6286" s="7">
        <f>Groei2030!C6286</f>
        <v>2</v>
      </c>
      <c r="F6286" s="6">
        <v>0.110972094482422</v>
      </c>
      <c r="G6286" s="6">
        <f t="shared" si="393"/>
        <v>76.59583285009009</v>
      </c>
      <c r="H6286" s="6">
        <f t="shared" si="394"/>
        <v>14.479363487729696</v>
      </c>
      <c r="I6286" s="7">
        <f>B6286+ProxiPrognose2030!H6286</f>
        <v>1133.4793634877296</v>
      </c>
      <c r="J6286">
        <f t="shared" si="395"/>
        <v>5</v>
      </c>
      <c r="K6286">
        <f t="shared" si="396"/>
        <v>0</v>
      </c>
      <c r="L6286" s="20">
        <v>5</v>
      </c>
    </row>
    <row r="6287" spans="1:12" ht="14.4">
      <c r="A6287" s="2">
        <v>6286</v>
      </c>
      <c r="B6287">
        <v>1144</v>
      </c>
      <c r="C6287">
        <v>5</v>
      </c>
      <c r="D6287" s="7">
        <f>Groei2030!B6287</f>
        <v>0</v>
      </c>
      <c r="E6287" s="7">
        <f>Groei2030!C6287</f>
        <v>0</v>
      </c>
      <c r="F6287" s="6">
        <v>0.116106847167969</v>
      </c>
      <c r="G6287" s="6">
        <f t="shared" si="393"/>
        <v>0</v>
      </c>
      <c r="H6287" s="6">
        <f t="shared" si="394"/>
        <v>0</v>
      </c>
      <c r="I6287" s="7">
        <f>B6287+ProxiPrognose2030!H6287</f>
        <v>1144</v>
      </c>
      <c r="J6287">
        <f t="shared" si="395"/>
        <v>5</v>
      </c>
      <c r="K6287">
        <f t="shared" si="396"/>
        <v>0</v>
      </c>
      <c r="L6287" s="20">
        <v>5</v>
      </c>
    </row>
    <row r="6288" spans="1:12" ht="14.4">
      <c r="A6288" s="2">
        <v>6287</v>
      </c>
      <c r="B6288">
        <v>1000</v>
      </c>
      <c r="C6288">
        <v>5</v>
      </c>
      <c r="D6288" s="7">
        <f>Groei2030!B6288</f>
        <v>0</v>
      </c>
      <c r="E6288" s="7">
        <f>Groei2030!C6288</f>
        <v>0</v>
      </c>
      <c r="F6288" s="6">
        <v>8.3030438720703106E-2</v>
      </c>
      <c r="G6288" s="6">
        <f t="shared" si="393"/>
        <v>0</v>
      </c>
      <c r="H6288" s="6">
        <f t="shared" si="394"/>
        <v>0</v>
      </c>
      <c r="I6288" s="7">
        <f>B6288+ProxiPrognose2030!H6288</f>
        <v>1000</v>
      </c>
      <c r="J6288">
        <f t="shared" si="395"/>
        <v>5</v>
      </c>
      <c r="K6288">
        <f t="shared" si="396"/>
        <v>0</v>
      </c>
      <c r="L6288" s="20">
        <v>5</v>
      </c>
    </row>
    <row r="6289" spans="1:12" ht="14.4">
      <c r="A6289" s="2">
        <v>6288</v>
      </c>
      <c r="B6289">
        <v>1004</v>
      </c>
      <c r="C6289">
        <v>5</v>
      </c>
      <c r="D6289" s="7">
        <f>Groei2030!B6289</f>
        <v>0</v>
      </c>
      <c r="E6289" s="7">
        <f>Groei2030!C6289</f>
        <v>0</v>
      </c>
      <c r="F6289" s="6">
        <v>2.8993955322265601E-2</v>
      </c>
      <c r="G6289" s="6">
        <f t="shared" si="393"/>
        <v>0</v>
      </c>
      <c r="H6289" s="6">
        <f t="shared" si="394"/>
        <v>0</v>
      </c>
      <c r="I6289" s="7">
        <f>B6289+ProxiPrognose2030!H6289</f>
        <v>1004</v>
      </c>
      <c r="J6289">
        <f t="shared" si="395"/>
        <v>5</v>
      </c>
      <c r="K6289">
        <f t="shared" si="396"/>
        <v>0</v>
      </c>
      <c r="L6289" s="20">
        <v>5</v>
      </c>
    </row>
    <row r="6290" spans="1:12" ht="14.4">
      <c r="A6290" s="2">
        <v>6289</v>
      </c>
      <c r="B6290">
        <v>1000</v>
      </c>
      <c r="C6290">
        <v>5</v>
      </c>
      <c r="D6290" s="7">
        <f>Groei2030!B6290</f>
        <v>0</v>
      </c>
      <c r="E6290" s="7">
        <f>Groei2030!C6290</f>
        <v>0</v>
      </c>
      <c r="F6290" s="6">
        <v>7.4912345458984397E-2</v>
      </c>
      <c r="G6290" s="6">
        <f t="shared" si="393"/>
        <v>0</v>
      </c>
      <c r="H6290" s="6">
        <f t="shared" si="394"/>
        <v>0</v>
      </c>
      <c r="I6290" s="7">
        <f>B6290+ProxiPrognose2030!H6290</f>
        <v>1000</v>
      </c>
      <c r="J6290">
        <f t="shared" si="395"/>
        <v>5</v>
      </c>
      <c r="K6290">
        <f t="shared" si="396"/>
        <v>0</v>
      </c>
      <c r="L6290" s="20">
        <v>5</v>
      </c>
    </row>
    <row r="6291" spans="1:12" ht="14.4">
      <c r="A6291" s="2">
        <v>6290</v>
      </c>
      <c r="B6291">
        <v>975</v>
      </c>
      <c r="C6291">
        <v>5</v>
      </c>
      <c r="D6291" s="7">
        <f>Groei2030!B6291</f>
        <v>0</v>
      </c>
      <c r="E6291" s="7">
        <f>Groei2030!C6291</f>
        <v>-1</v>
      </c>
      <c r="F6291" s="6">
        <v>8.9482812499999995E-2</v>
      </c>
      <c r="G6291" s="6">
        <f t="shared" si="393"/>
        <v>-2.7938326145034837</v>
      </c>
      <c r="H6291" s="6">
        <f t="shared" si="394"/>
        <v>-0.52813470973600829</v>
      </c>
      <c r="I6291" s="7">
        <f>B6291+ProxiPrognose2030!H6291</f>
        <v>974.47186529026396</v>
      </c>
      <c r="J6291">
        <f t="shared" si="395"/>
        <v>5</v>
      </c>
      <c r="K6291">
        <f t="shared" si="396"/>
        <v>0</v>
      </c>
      <c r="L6291" s="20">
        <v>5</v>
      </c>
    </row>
    <row r="6292" spans="1:12" ht="14.4">
      <c r="A6292" s="2">
        <v>6291</v>
      </c>
      <c r="B6292">
        <v>1016</v>
      </c>
      <c r="C6292">
        <v>5</v>
      </c>
      <c r="D6292" s="7">
        <f>Groei2030!B6292</f>
        <v>0</v>
      </c>
      <c r="E6292" s="7">
        <f>Groei2030!C6292</f>
        <v>0</v>
      </c>
      <c r="F6292" s="6">
        <v>0.12758939599609401</v>
      </c>
      <c r="G6292" s="6">
        <f t="shared" si="393"/>
        <v>0</v>
      </c>
      <c r="H6292" s="6">
        <f t="shared" si="394"/>
        <v>0</v>
      </c>
      <c r="I6292" s="7">
        <f>B6292+ProxiPrognose2030!H6292</f>
        <v>1016</v>
      </c>
      <c r="J6292">
        <f t="shared" si="395"/>
        <v>5</v>
      </c>
      <c r="K6292">
        <f t="shared" si="396"/>
        <v>0</v>
      </c>
      <c r="L6292" s="20">
        <v>5</v>
      </c>
    </row>
    <row r="6293" spans="1:12" ht="14.4">
      <c r="A6293" s="2">
        <v>6292</v>
      </c>
      <c r="B6293">
        <v>1021</v>
      </c>
      <c r="C6293">
        <v>5</v>
      </c>
      <c r="D6293" s="7">
        <f>Groei2030!B6293</f>
        <v>0</v>
      </c>
      <c r="E6293" s="7">
        <f>Groei2030!C6293</f>
        <v>0</v>
      </c>
      <c r="F6293" s="6">
        <v>7.0076284179687504E-2</v>
      </c>
      <c r="G6293" s="6">
        <f t="shared" si="393"/>
        <v>0</v>
      </c>
      <c r="H6293" s="6">
        <f t="shared" si="394"/>
        <v>0</v>
      </c>
      <c r="I6293" s="7">
        <f>B6293+ProxiPrognose2030!H6293</f>
        <v>1021</v>
      </c>
      <c r="J6293">
        <f t="shared" si="395"/>
        <v>5</v>
      </c>
      <c r="K6293">
        <f t="shared" si="396"/>
        <v>0</v>
      </c>
      <c r="L6293" s="20">
        <v>5</v>
      </c>
    </row>
    <row r="6294" spans="1:12" ht="14.4">
      <c r="A6294" s="2">
        <v>6293</v>
      </c>
      <c r="B6294">
        <v>595</v>
      </c>
      <c r="C6294">
        <v>3</v>
      </c>
      <c r="D6294" s="7">
        <f>Groei2030!B6294</f>
        <v>-1</v>
      </c>
      <c r="E6294" s="7">
        <f>Groei2030!C6294</f>
        <v>-2</v>
      </c>
      <c r="F6294" s="6">
        <v>9.0953680664062495E-2</v>
      </c>
      <c r="G6294" s="6">
        <f t="shared" si="393"/>
        <v>-8.2459554635301213</v>
      </c>
      <c r="H6294" s="6">
        <f t="shared" si="394"/>
        <v>-1.5587817511399096</v>
      </c>
      <c r="I6294" s="7">
        <f>B6294+ProxiPrognose2030!H6294</f>
        <v>593.44121824886008</v>
      </c>
      <c r="J6294">
        <f t="shared" si="395"/>
        <v>3</v>
      </c>
      <c r="K6294">
        <f t="shared" si="396"/>
        <v>0</v>
      </c>
      <c r="L6294" s="20">
        <v>3</v>
      </c>
    </row>
    <row r="6295" spans="1:12" ht="14.4">
      <c r="A6295" s="2">
        <v>6294</v>
      </c>
      <c r="B6295">
        <v>577</v>
      </c>
      <c r="C6295">
        <v>3</v>
      </c>
      <c r="D6295" s="7">
        <f>Groei2030!B6295</f>
        <v>15</v>
      </c>
      <c r="E6295" s="7">
        <f>Groei2030!C6295</f>
        <v>0</v>
      </c>
      <c r="F6295" s="6">
        <v>0.15297707592773399</v>
      </c>
      <c r="G6295" s="6">
        <f t="shared" si="393"/>
        <v>24.51347678897648</v>
      </c>
      <c r="H6295" s="6">
        <f t="shared" si="394"/>
        <v>4.6339275593528315</v>
      </c>
      <c r="I6295" s="7">
        <f>B6295+ProxiPrognose2030!H6295</f>
        <v>581.63392755935286</v>
      </c>
      <c r="J6295">
        <f t="shared" si="395"/>
        <v>3</v>
      </c>
      <c r="K6295">
        <f t="shared" si="396"/>
        <v>0</v>
      </c>
      <c r="L6295" s="20">
        <v>3</v>
      </c>
    </row>
    <row r="6296" spans="1:12" ht="14.4">
      <c r="A6296" s="2">
        <v>6295</v>
      </c>
      <c r="B6296">
        <v>491</v>
      </c>
      <c r="C6296">
        <v>3</v>
      </c>
      <c r="D6296" s="7">
        <f>Groei2030!B6296</f>
        <v>43</v>
      </c>
      <c r="E6296" s="7">
        <f>Groei2030!C6296</f>
        <v>772</v>
      </c>
      <c r="F6296" s="6">
        <v>0.65745276025390598</v>
      </c>
      <c r="G6296" s="6">
        <f t="shared" si="393"/>
        <v>309.90819769516588</v>
      </c>
      <c r="H6296" s="6">
        <f t="shared" si="394"/>
        <v>58.583780282640056</v>
      </c>
      <c r="I6296" s="7">
        <f>B6296+ProxiPrognose2030!H6296</f>
        <v>549.58378028264008</v>
      </c>
      <c r="J6296">
        <f t="shared" si="395"/>
        <v>3</v>
      </c>
      <c r="K6296">
        <f t="shared" si="396"/>
        <v>0</v>
      </c>
      <c r="L6296" s="20">
        <v>3</v>
      </c>
    </row>
    <row r="6297" spans="1:12" ht="14.4">
      <c r="A6297" s="2">
        <v>6296</v>
      </c>
      <c r="B6297">
        <v>691</v>
      </c>
      <c r="C6297">
        <v>4</v>
      </c>
      <c r="D6297" s="7">
        <f>Groei2030!B6297</f>
        <v>0</v>
      </c>
      <c r="E6297" s="7">
        <f>Groei2030!C6297</f>
        <v>0</v>
      </c>
      <c r="F6297" s="6">
        <v>0.13110426660156199</v>
      </c>
      <c r="G6297" s="6">
        <f t="shared" si="393"/>
        <v>0</v>
      </c>
      <c r="H6297" s="6">
        <f t="shared" si="394"/>
        <v>0</v>
      </c>
      <c r="I6297" s="7">
        <f>B6297+ProxiPrognose2030!H6297</f>
        <v>691</v>
      </c>
      <c r="J6297">
        <f t="shared" si="395"/>
        <v>4</v>
      </c>
      <c r="K6297">
        <f t="shared" si="396"/>
        <v>0</v>
      </c>
      <c r="L6297" s="20">
        <v>4</v>
      </c>
    </row>
    <row r="6298" spans="1:12" ht="14.4">
      <c r="A6298" s="2">
        <v>6297</v>
      </c>
      <c r="B6298">
        <v>624</v>
      </c>
      <c r="C6298">
        <v>4</v>
      </c>
      <c r="D6298" s="7">
        <f>Groei2030!B6298</f>
        <v>0</v>
      </c>
      <c r="E6298" s="7">
        <f>Groei2030!C6298</f>
        <v>0</v>
      </c>
      <c r="F6298" s="6">
        <v>0.112999258056641</v>
      </c>
      <c r="G6298" s="6">
        <f t="shared" si="393"/>
        <v>0</v>
      </c>
      <c r="H6298" s="6">
        <f t="shared" si="394"/>
        <v>0</v>
      </c>
      <c r="I6298" s="7">
        <f>B6298+ProxiPrognose2030!H6298</f>
        <v>624</v>
      </c>
      <c r="J6298">
        <f t="shared" si="395"/>
        <v>4</v>
      </c>
      <c r="K6298">
        <f t="shared" si="396"/>
        <v>0</v>
      </c>
      <c r="L6298" s="20">
        <v>4</v>
      </c>
    </row>
    <row r="6299" spans="1:12" ht="14.4">
      <c r="A6299" s="2">
        <v>6298</v>
      </c>
      <c r="B6299">
        <v>667</v>
      </c>
      <c r="C6299">
        <v>4</v>
      </c>
      <c r="D6299" s="7">
        <f>Groei2030!B6299</f>
        <v>0</v>
      </c>
      <c r="E6299" s="7">
        <f>Groei2030!C6299</f>
        <v>0</v>
      </c>
      <c r="F6299" s="6">
        <v>9.9921230468749997E-2</v>
      </c>
      <c r="G6299" s="6">
        <f t="shared" si="393"/>
        <v>0</v>
      </c>
      <c r="H6299" s="6">
        <f t="shared" si="394"/>
        <v>0</v>
      </c>
      <c r="I6299" s="7">
        <f>B6299+ProxiPrognose2030!H6299</f>
        <v>667</v>
      </c>
      <c r="J6299">
        <f t="shared" si="395"/>
        <v>4</v>
      </c>
      <c r="K6299">
        <f t="shared" si="396"/>
        <v>0</v>
      </c>
      <c r="L6299" s="20">
        <v>4</v>
      </c>
    </row>
    <row r="6300" spans="1:12" ht="14.4">
      <c r="A6300" s="2">
        <v>6299</v>
      </c>
      <c r="B6300">
        <v>743</v>
      </c>
      <c r="C6300">
        <v>4</v>
      </c>
      <c r="D6300" s="7">
        <f>Groei2030!B6300</f>
        <v>2</v>
      </c>
      <c r="E6300" s="7">
        <f>Groei2030!C6300</f>
        <v>-3</v>
      </c>
      <c r="F6300" s="6">
        <v>0.15923621240234401</v>
      </c>
      <c r="G6300" s="6">
        <f t="shared" si="393"/>
        <v>-1.5699946402161467</v>
      </c>
      <c r="H6300" s="6">
        <f t="shared" si="394"/>
        <v>-0.29678537622233397</v>
      </c>
      <c r="I6300" s="7">
        <f>B6300+ProxiPrognose2030!H6300</f>
        <v>742.70321462377763</v>
      </c>
      <c r="J6300">
        <f t="shared" si="395"/>
        <v>4</v>
      </c>
      <c r="K6300">
        <f t="shared" si="396"/>
        <v>0</v>
      </c>
      <c r="L6300" s="20">
        <v>4</v>
      </c>
    </row>
    <row r="6301" spans="1:12" ht="14.4">
      <c r="A6301" s="2">
        <v>6300</v>
      </c>
      <c r="B6301">
        <v>605</v>
      </c>
      <c r="C6301">
        <v>4</v>
      </c>
      <c r="D6301" s="7">
        <f>Groei2030!B6301</f>
        <v>-1</v>
      </c>
      <c r="E6301" s="7">
        <f>Groei2030!C6301</f>
        <v>19</v>
      </c>
      <c r="F6301" s="6">
        <v>0.32612056909179699</v>
      </c>
      <c r="G6301" s="6">
        <f t="shared" si="393"/>
        <v>13.79857766264762</v>
      </c>
      <c r="H6301" s="6">
        <f t="shared" si="394"/>
        <v>2.6084267793284726</v>
      </c>
      <c r="I6301" s="7">
        <f>B6301+ProxiPrognose2030!H6301</f>
        <v>607.60842677932851</v>
      </c>
      <c r="J6301">
        <f t="shared" si="395"/>
        <v>4</v>
      </c>
      <c r="K6301">
        <f t="shared" si="396"/>
        <v>0</v>
      </c>
      <c r="L6301" s="20">
        <v>4</v>
      </c>
    </row>
    <row r="6302" spans="1:12" ht="14.4">
      <c r="A6302" s="2">
        <v>6301</v>
      </c>
      <c r="B6302">
        <v>791</v>
      </c>
      <c r="C6302">
        <v>4</v>
      </c>
      <c r="D6302" s="7">
        <f>Groei2030!B6302</f>
        <v>58</v>
      </c>
      <c r="E6302" s="7">
        <f>Groei2030!C6302</f>
        <v>2</v>
      </c>
      <c r="F6302" s="6">
        <v>7.2234878417968704E-2</v>
      </c>
      <c r="G6302" s="6">
        <f t="shared" si="393"/>
        <v>207.6559181453359</v>
      </c>
      <c r="H6302" s="6">
        <f t="shared" si="394"/>
        <v>39.254426870573894</v>
      </c>
      <c r="I6302" s="7">
        <f>B6302+ProxiPrognose2030!H6302</f>
        <v>830.25442687057387</v>
      </c>
      <c r="J6302">
        <f t="shared" si="395"/>
        <v>4</v>
      </c>
      <c r="K6302">
        <f t="shared" si="396"/>
        <v>0</v>
      </c>
      <c r="L6302" s="20">
        <v>4</v>
      </c>
    </row>
    <row r="6303" spans="1:12" ht="14.4">
      <c r="A6303" s="2">
        <v>6302</v>
      </c>
      <c r="B6303">
        <v>841</v>
      </c>
      <c r="C6303">
        <v>4</v>
      </c>
      <c r="D6303" s="7">
        <f>Groei2030!B6303</f>
        <v>180</v>
      </c>
      <c r="E6303" s="7">
        <f>Groei2030!C6303</f>
        <v>2</v>
      </c>
      <c r="F6303" s="6">
        <v>0.108214904541016</v>
      </c>
      <c r="G6303" s="6">
        <f t="shared" si="393"/>
        <v>420.45964179319151</v>
      </c>
      <c r="H6303" s="6">
        <f t="shared" si="394"/>
        <v>79.481973873949244</v>
      </c>
      <c r="I6303" s="7">
        <f>B6303+ProxiPrognose2030!H6303</f>
        <v>920.4819738739493</v>
      </c>
      <c r="J6303">
        <f t="shared" si="395"/>
        <v>5</v>
      </c>
      <c r="K6303">
        <f t="shared" si="396"/>
        <v>1</v>
      </c>
      <c r="L6303" s="20">
        <v>5</v>
      </c>
    </row>
    <row r="6304" spans="1:12" ht="14.4">
      <c r="A6304" s="2">
        <v>6303</v>
      </c>
      <c r="B6304">
        <v>557</v>
      </c>
      <c r="C6304">
        <v>3</v>
      </c>
      <c r="D6304" s="7">
        <f>Groei2030!B6304</f>
        <v>0</v>
      </c>
      <c r="E6304" s="7">
        <f>Groei2030!C6304</f>
        <v>0</v>
      </c>
      <c r="F6304" s="6">
        <v>1.9295798339843699E-3</v>
      </c>
      <c r="G6304" s="6">
        <f t="shared" si="393"/>
        <v>0</v>
      </c>
      <c r="H6304" s="6">
        <f t="shared" si="394"/>
        <v>0</v>
      </c>
      <c r="I6304" s="7">
        <f>B6304+ProxiPrognose2030!H6304</f>
        <v>557</v>
      </c>
      <c r="J6304">
        <f t="shared" si="395"/>
        <v>3</v>
      </c>
      <c r="K6304">
        <f t="shared" si="396"/>
        <v>0</v>
      </c>
      <c r="L6304" s="20">
        <v>3</v>
      </c>
    </row>
    <row r="6305" spans="1:12" ht="14.4">
      <c r="A6305" s="2">
        <v>6304</v>
      </c>
      <c r="B6305">
        <v>1150</v>
      </c>
      <c r="C6305">
        <v>5</v>
      </c>
      <c r="D6305" s="7">
        <f>Groei2030!B6305</f>
        <v>0</v>
      </c>
      <c r="E6305" s="7">
        <f>Groei2030!C6305</f>
        <v>-10</v>
      </c>
      <c r="F6305" s="6">
        <v>0.23895085717773401</v>
      </c>
      <c r="G6305" s="6">
        <f t="shared" si="393"/>
        <v>-10.462402309527919</v>
      </c>
      <c r="H6305" s="6">
        <f t="shared" si="394"/>
        <v>-1.9777698127652021</v>
      </c>
      <c r="I6305" s="7">
        <f>B6305+ProxiPrognose2030!H6305</f>
        <v>1148.0222301872348</v>
      </c>
      <c r="J6305">
        <f t="shared" si="395"/>
        <v>5</v>
      </c>
      <c r="K6305">
        <f t="shared" si="396"/>
        <v>0</v>
      </c>
      <c r="L6305" s="20">
        <v>5</v>
      </c>
    </row>
    <row r="6306" spans="1:12" ht="14.4">
      <c r="A6306" s="2">
        <v>6305</v>
      </c>
      <c r="B6306">
        <v>1280</v>
      </c>
      <c r="C6306">
        <v>5</v>
      </c>
      <c r="D6306" s="7">
        <f>Groei2030!B6306</f>
        <v>0</v>
      </c>
      <c r="E6306" s="7">
        <f>Groei2030!C6306</f>
        <v>9</v>
      </c>
      <c r="F6306" s="6">
        <v>0.149828473876953</v>
      </c>
      <c r="G6306" s="6">
        <f t="shared" si="393"/>
        <v>15.017172248899886</v>
      </c>
      <c r="H6306" s="6">
        <f t="shared" si="394"/>
        <v>2.8387849241776721</v>
      </c>
      <c r="I6306" s="7">
        <f>B6306+ProxiPrognose2030!H6306</f>
        <v>1282.8387849241776</v>
      </c>
      <c r="J6306">
        <f t="shared" si="395"/>
        <v>5</v>
      </c>
      <c r="K6306">
        <f t="shared" si="396"/>
        <v>0</v>
      </c>
      <c r="L6306" s="20">
        <v>5</v>
      </c>
    </row>
    <row r="6307" spans="1:12" ht="14.4">
      <c r="A6307" s="2">
        <v>6306</v>
      </c>
      <c r="B6307">
        <v>1518</v>
      </c>
      <c r="C6307">
        <v>5</v>
      </c>
      <c r="D6307" s="7">
        <f>Groei2030!B6307</f>
        <v>0</v>
      </c>
      <c r="E6307" s="7">
        <f>Groei2030!C6307</f>
        <v>-21</v>
      </c>
      <c r="F6307" s="6">
        <v>0.18729751538085901</v>
      </c>
      <c r="G6307" s="6">
        <f t="shared" si="393"/>
        <v>-28.030270392666015</v>
      </c>
      <c r="H6307" s="6">
        <f t="shared" si="394"/>
        <v>-5.2987278625077536</v>
      </c>
      <c r="I6307" s="7">
        <f>B6307+ProxiPrognose2030!H6307</f>
        <v>1512.7012721374922</v>
      </c>
      <c r="J6307">
        <f t="shared" si="395"/>
        <v>5</v>
      </c>
      <c r="K6307">
        <f t="shared" si="396"/>
        <v>0</v>
      </c>
      <c r="L6307" s="20">
        <v>5</v>
      </c>
    </row>
    <row r="6308" spans="1:12" ht="14.4">
      <c r="A6308" s="2">
        <v>6307</v>
      </c>
      <c r="B6308">
        <v>1319</v>
      </c>
      <c r="C6308">
        <v>5</v>
      </c>
      <c r="D6308" s="7">
        <f>Groei2030!B6308</f>
        <v>0</v>
      </c>
      <c r="E6308" s="7">
        <f>Groei2030!C6308</f>
        <v>18</v>
      </c>
      <c r="F6308" s="6">
        <v>6.2412793701171899E-2</v>
      </c>
      <c r="G6308" s="6">
        <f t="shared" si="393"/>
        <v>72.10060202633592</v>
      </c>
      <c r="H6308" s="6">
        <f t="shared" si="394"/>
        <v>13.629603407624938</v>
      </c>
      <c r="I6308" s="7">
        <f>B6308+ProxiPrognose2030!H6308</f>
        <v>1332.6296034076249</v>
      </c>
      <c r="J6308">
        <f t="shared" si="395"/>
        <v>5</v>
      </c>
      <c r="K6308">
        <f t="shared" si="396"/>
        <v>0</v>
      </c>
      <c r="L6308" s="20">
        <v>5</v>
      </c>
    </row>
    <row r="6309" spans="1:12" ht="14.4">
      <c r="A6309" s="2">
        <v>6308</v>
      </c>
      <c r="B6309">
        <v>1392</v>
      </c>
      <c r="C6309">
        <v>5</v>
      </c>
      <c r="D6309" s="7">
        <f>Groei2030!B6309</f>
        <v>0</v>
      </c>
      <c r="E6309" s="7">
        <f>Groei2030!C6309</f>
        <v>8</v>
      </c>
      <c r="F6309" s="6">
        <v>6.6338706787109403E-2</v>
      </c>
      <c r="G6309" s="6">
        <f t="shared" si="393"/>
        <v>30.148311549368788</v>
      </c>
      <c r="H6309" s="6">
        <f t="shared" si="394"/>
        <v>5.6991137144364439</v>
      </c>
      <c r="I6309" s="7">
        <f>B6309+ProxiPrognose2030!H6309</f>
        <v>1397.6991137144364</v>
      </c>
      <c r="J6309">
        <f t="shared" si="395"/>
        <v>5</v>
      </c>
      <c r="K6309">
        <f t="shared" si="396"/>
        <v>0</v>
      </c>
      <c r="L6309" s="20">
        <v>5</v>
      </c>
    </row>
    <row r="6310" spans="1:12" ht="14.4">
      <c r="A6310" s="2">
        <v>6309</v>
      </c>
      <c r="B6310">
        <v>1059</v>
      </c>
      <c r="C6310">
        <v>5</v>
      </c>
      <c r="D6310" s="7">
        <f>Groei2030!B6310</f>
        <v>0</v>
      </c>
      <c r="E6310" s="7">
        <f>Groei2030!C6310</f>
        <v>13</v>
      </c>
      <c r="F6310" s="6">
        <v>0.39023187524414099</v>
      </c>
      <c r="G6310" s="6">
        <f t="shared" si="393"/>
        <v>8.3283816781156084</v>
      </c>
      <c r="H6310" s="6">
        <f t="shared" si="394"/>
        <v>1.5743632661844249</v>
      </c>
      <c r="I6310" s="7">
        <f>B6310+ProxiPrognose2030!H6310</f>
        <v>1060.5743632661845</v>
      </c>
      <c r="J6310">
        <f t="shared" si="395"/>
        <v>5</v>
      </c>
      <c r="K6310">
        <f t="shared" si="396"/>
        <v>0</v>
      </c>
      <c r="L6310" s="20">
        <v>5</v>
      </c>
    </row>
    <row r="6311" spans="1:12" ht="14.4">
      <c r="A6311" s="2">
        <v>6310</v>
      </c>
      <c r="B6311">
        <v>1179</v>
      </c>
      <c r="C6311">
        <v>5</v>
      </c>
      <c r="D6311" s="7">
        <f>Groei2030!B6311</f>
        <v>0</v>
      </c>
      <c r="E6311" s="7">
        <f>Groei2030!C6311</f>
        <v>1</v>
      </c>
      <c r="F6311" s="6">
        <v>0.17227975976562501</v>
      </c>
      <c r="G6311" s="6">
        <f t="shared" si="393"/>
        <v>1.4511280973464795</v>
      </c>
      <c r="H6311" s="6">
        <f t="shared" si="394"/>
        <v>0.27431533031124378</v>
      </c>
      <c r="I6311" s="7">
        <f>B6311+ProxiPrognose2030!H6311</f>
        <v>1179.2743153303113</v>
      </c>
      <c r="J6311">
        <f t="shared" si="395"/>
        <v>5</v>
      </c>
      <c r="K6311">
        <f t="shared" si="396"/>
        <v>0</v>
      </c>
      <c r="L6311" s="20">
        <v>5</v>
      </c>
    </row>
    <row r="6312" spans="1:12" ht="14.4">
      <c r="A6312" s="2">
        <v>6311</v>
      </c>
      <c r="B6312">
        <v>970</v>
      </c>
      <c r="C6312">
        <v>5</v>
      </c>
      <c r="D6312" s="7">
        <f>Groei2030!B6312</f>
        <v>0</v>
      </c>
      <c r="E6312" s="7">
        <f>Groei2030!C6312</f>
        <v>-10</v>
      </c>
      <c r="F6312" s="6">
        <v>0.34241180126953102</v>
      </c>
      <c r="G6312" s="6">
        <f t="shared" si="393"/>
        <v>-7.3011502253455145</v>
      </c>
      <c r="H6312" s="6">
        <f t="shared" si="394"/>
        <v>-1.3801796267193789</v>
      </c>
      <c r="I6312" s="7">
        <f>B6312+ProxiPrognose2030!H6312</f>
        <v>968.61982037328062</v>
      </c>
      <c r="J6312">
        <f t="shared" si="395"/>
        <v>5</v>
      </c>
      <c r="K6312">
        <f t="shared" si="396"/>
        <v>0</v>
      </c>
      <c r="L6312" s="20">
        <v>5</v>
      </c>
    </row>
    <row r="6313" spans="1:12" ht="14.4">
      <c r="A6313" s="2">
        <v>6312</v>
      </c>
      <c r="B6313">
        <v>874</v>
      </c>
      <c r="C6313">
        <v>4</v>
      </c>
      <c r="D6313" s="7">
        <f>Groei2030!B6313</f>
        <v>0</v>
      </c>
      <c r="E6313" s="7">
        <f>Groei2030!C6313</f>
        <v>-106</v>
      </c>
      <c r="F6313" s="6">
        <v>0.27491051977539099</v>
      </c>
      <c r="G6313" s="6">
        <f t="shared" si="393"/>
        <v>-96.395001623259759</v>
      </c>
      <c r="H6313" s="6">
        <f t="shared" si="394"/>
        <v>-18.222117509122828</v>
      </c>
      <c r="I6313" s="7">
        <f>B6313+ProxiPrognose2030!H6313</f>
        <v>855.77788249087712</v>
      </c>
      <c r="J6313">
        <f t="shared" si="395"/>
        <v>4</v>
      </c>
      <c r="K6313">
        <f t="shared" si="396"/>
        <v>0</v>
      </c>
      <c r="L6313" s="20">
        <v>4</v>
      </c>
    </row>
    <row r="6314" spans="1:12" ht="14.4">
      <c r="A6314" s="2">
        <v>6313</v>
      </c>
      <c r="B6314">
        <v>772</v>
      </c>
      <c r="C6314">
        <v>4</v>
      </c>
      <c r="D6314" s="7">
        <f>Groei2030!B6314</f>
        <v>0</v>
      </c>
      <c r="E6314" s="7">
        <f>Groei2030!C6314</f>
        <v>0</v>
      </c>
      <c r="F6314" s="6">
        <v>0.23912894995117201</v>
      </c>
      <c r="G6314" s="6">
        <f t="shared" si="393"/>
        <v>0</v>
      </c>
      <c r="H6314" s="6">
        <f t="shared" si="394"/>
        <v>0</v>
      </c>
      <c r="I6314" s="7">
        <f>B6314+ProxiPrognose2030!H6314</f>
        <v>772</v>
      </c>
      <c r="J6314">
        <f t="shared" si="395"/>
        <v>4</v>
      </c>
      <c r="K6314">
        <f t="shared" si="396"/>
        <v>0</v>
      </c>
      <c r="L6314" s="20">
        <v>4</v>
      </c>
    </row>
    <row r="6315" spans="1:12" ht="14.4">
      <c r="A6315" s="2">
        <v>6314</v>
      </c>
      <c r="B6315">
        <v>736</v>
      </c>
      <c r="C6315">
        <v>4</v>
      </c>
      <c r="D6315" s="7">
        <f>Groei2030!B6315</f>
        <v>0</v>
      </c>
      <c r="E6315" s="7">
        <f>Groei2030!C6315</f>
        <v>-32</v>
      </c>
      <c r="F6315" s="6">
        <v>9.51285061035156E-2</v>
      </c>
      <c r="G6315" s="6">
        <f t="shared" si="393"/>
        <v>-84.096768967386836</v>
      </c>
      <c r="H6315" s="6">
        <f t="shared" si="394"/>
        <v>-15.897309823702615</v>
      </c>
      <c r="I6315" s="7">
        <f>B6315+ProxiPrognose2030!H6315</f>
        <v>720.10269017629741</v>
      </c>
      <c r="J6315">
        <f t="shared" si="395"/>
        <v>4</v>
      </c>
      <c r="K6315">
        <f t="shared" si="396"/>
        <v>0</v>
      </c>
      <c r="L6315" s="20">
        <v>4</v>
      </c>
    </row>
    <row r="6316" spans="1:12" ht="14.4">
      <c r="A6316" s="2">
        <v>6315</v>
      </c>
      <c r="B6316">
        <v>701</v>
      </c>
      <c r="C6316">
        <v>4</v>
      </c>
      <c r="D6316" s="7">
        <f>Groei2030!B6316</f>
        <v>0</v>
      </c>
      <c r="E6316" s="7">
        <f>Groei2030!C6316</f>
        <v>0</v>
      </c>
      <c r="F6316" s="6">
        <v>0.34079499414062497</v>
      </c>
      <c r="G6316" s="6">
        <f t="shared" si="393"/>
        <v>0</v>
      </c>
      <c r="H6316" s="6">
        <f t="shared" si="394"/>
        <v>0</v>
      </c>
      <c r="I6316" s="7">
        <f>B6316+ProxiPrognose2030!H6316</f>
        <v>701</v>
      </c>
      <c r="J6316">
        <f t="shared" si="395"/>
        <v>4</v>
      </c>
      <c r="K6316">
        <f t="shared" si="396"/>
        <v>0</v>
      </c>
      <c r="L6316" s="20">
        <v>4</v>
      </c>
    </row>
    <row r="6317" spans="1:12" ht="14.4">
      <c r="A6317" s="2">
        <v>6316</v>
      </c>
      <c r="B6317">
        <v>500</v>
      </c>
      <c r="C6317">
        <v>3</v>
      </c>
      <c r="D6317" s="7">
        <f>Groei2030!B6317</f>
        <v>0</v>
      </c>
      <c r="E6317" s="7">
        <f>Groei2030!C6317</f>
        <v>0</v>
      </c>
      <c r="F6317" s="6">
        <v>0.36711964965820298</v>
      </c>
      <c r="G6317" s="6">
        <f t="shared" si="393"/>
        <v>0</v>
      </c>
      <c r="H6317" s="6">
        <f t="shared" si="394"/>
        <v>0</v>
      </c>
      <c r="I6317" s="7">
        <f>B6317+ProxiPrognose2030!H6317</f>
        <v>500</v>
      </c>
      <c r="J6317">
        <f t="shared" si="395"/>
        <v>3</v>
      </c>
      <c r="K6317">
        <f t="shared" si="396"/>
        <v>0</v>
      </c>
      <c r="L6317" s="20">
        <v>3</v>
      </c>
    </row>
    <row r="6318" spans="1:12" ht="14.4">
      <c r="A6318" s="2">
        <v>6317</v>
      </c>
      <c r="B6318">
        <v>593</v>
      </c>
      <c r="C6318">
        <v>3</v>
      </c>
      <c r="D6318" s="7">
        <f>Groei2030!B6318</f>
        <v>0</v>
      </c>
      <c r="E6318" s="7">
        <f>Groei2030!C6318</f>
        <v>-73</v>
      </c>
      <c r="F6318" s="6">
        <v>0.33089534326171899</v>
      </c>
      <c r="G6318" s="6">
        <f t="shared" si="393"/>
        <v>-55.153390253562165</v>
      </c>
      <c r="H6318" s="6">
        <f t="shared" si="394"/>
        <v>-10.425971692544833</v>
      </c>
      <c r="I6318" s="7">
        <f>B6318+ProxiPrognose2030!H6318</f>
        <v>582.57402830745514</v>
      </c>
      <c r="J6318">
        <f t="shared" si="395"/>
        <v>3</v>
      </c>
      <c r="K6318">
        <f t="shared" si="396"/>
        <v>0</v>
      </c>
      <c r="L6318" s="20">
        <v>3</v>
      </c>
    </row>
    <row r="6319" spans="1:12" ht="14.4">
      <c r="A6319" s="2">
        <v>6318</v>
      </c>
      <c r="B6319">
        <v>566</v>
      </c>
      <c r="C6319">
        <v>3</v>
      </c>
      <c r="D6319" s="7">
        <f>Groei2030!B6319</f>
        <v>0</v>
      </c>
      <c r="E6319" s="7">
        <f>Groei2030!C6319</f>
        <v>0</v>
      </c>
      <c r="F6319" s="6">
        <v>0.148953920166016</v>
      </c>
      <c r="G6319" s="6">
        <f t="shared" si="393"/>
        <v>0</v>
      </c>
      <c r="H6319" s="6">
        <f t="shared" si="394"/>
        <v>0</v>
      </c>
      <c r="I6319" s="7">
        <f>B6319+ProxiPrognose2030!H6319</f>
        <v>566</v>
      </c>
      <c r="J6319">
        <f t="shared" si="395"/>
        <v>3</v>
      </c>
      <c r="K6319">
        <f t="shared" si="396"/>
        <v>0</v>
      </c>
      <c r="L6319" s="20">
        <v>3</v>
      </c>
    </row>
    <row r="6320" spans="1:12" ht="14.4">
      <c r="A6320" s="2">
        <v>6319</v>
      </c>
      <c r="B6320">
        <v>528</v>
      </c>
      <c r="C6320">
        <v>3</v>
      </c>
      <c r="D6320" s="7">
        <f>Groei2030!B6320</f>
        <v>0</v>
      </c>
      <c r="E6320" s="7">
        <f>Groei2030!C6320</f>
        <v>0</v>
      </c>
      <c r="F6320" s="6">
        <v>0.16700795532226601</v>
      </c>
      <c r="G6320" s="6">
        <f t="shared" si="393"/>
        <v>0</v>
      </c>
      <c r="H6320" s="6">
        <f t="shared" si="394"/>
        <v>0</v>
      </c>
      <c r="I6320" s="7">
        <f>B6320+ProxiPrognose2030!H6320</f>
        <v>528</v>
      </c>
      <c r="J6320">
        <f t="shared" si="395"/>
        <v>3</v>
      </c>
      <c r="K6320">
        <f t="shared" si="396"/>
        <v>0</v>
      </c>
      <c r="L6320" s="20">
        <v>3</v>
      </c>
    </row>
    <row r="6321" spans="1:12" ht="14.4">
      <c r="A6321" s="2">
        <v>6320</v>
      </c>
      <c r="B6321">
        <v>439</v>
      </c>
      <c r="C6321">
        <v>3</v>
      </c>
      <c r="D6321" s="7">
        <f>Groei2030!B6321</f>
        <v>0</v>
      </c>
      <c r="E6321" s="7">
        <f>Groei2030!C6321</f>
        <v>-4</v>
      </c>
      <c r="F6321" s="6">
        <v>0.26788142114257801</v>
      </c>
      <c r="G6321" s="6">
        <f t="shared" si="393"/>
        <v>-3.7329949786542196</v>
      </c>
      <c r="H6321" s="6">
        <f t="shared" si="394"/>
        <v>-0.70567012829002262</v>
      </c>
      <c r="I6321" s="7">
        <f>B6321+ProxiPrognose2030!H6321</f>
        <v>438.29432987170998</v>
      </c>
      <c r="J6321">
        <f t="shared" si="395"/>
        <v>3</v>
      </c>
      <c r="K6321">
        <f t="shared" si="396"/>
        <v>0</v>
      </c>
      <c r="L6321" s="20">
        <v>3</v>
      </c>
    </row>
    <row r="6322" spans="1:12" ht="14.4">
      <c r="A6322" s="2">
        <v>6321</v>
      </c>
      <c r="B6322">
        <v>382</v>
      </c>
      <c r="C6322">
        <v>2</v>
      </c>
      <c r="D6322" s="7">
        <f>Groei2030!B6322</f>
        <v>0</v>
      </c>
      <c r="E6322" s="7">
        <f>Groei2030!C6322</f>
        <v>0</v>
      </c>
      <c r="F6322" s="6">
        <v>0.17295028100585899</v>
      </c>
      <c r="G6322" s="6">
        <f t="shared" si="393"/>
        <v>0</v>
      </c>
      <c r="H6322" s="6">
        <f t="shared" si="394"/>
        <v>0</v>
      </c>
      <c r="I6322" s="7">
        <f>B6322+ProxiPrognose2030!H6322</f>
        <v>382</v>
      </c>
      <c r="J6322">
        <f t="shared" si="395"/>
        <v>2</v>
      </c>
      <c r="K6322">
        <f t="shared" si="396"/>
        <v>0</v>
      </c>
      <c r="L6322" s="20">
        <v>2</v>
      </c>
    </row>
    <row r="6323" spans="1:12" ht="14.4">
      <c r="A6323" s="2">
        <v>6322</v>
      </c>
      <c r="B6323">
        <v>507</v>
      </c>
      <c r="C6323">
        <v>3</v>
      </c>
      <c r="D6323" s="7">
        <f>Groei2030!B6323</f>
        <v>0</v>
      </c>
      <c r="E6323" s="7">
        <f>Groei2030!C6323</f>
        <v>3</v>
      </c>
      <c r="F6323" s="6">
        <v>0.23029184643554701</v>
      </c>
      <c r="G6323" s="6">
        <f t="shared" si="393"/>
        <v>3.2567370995043303</v>
      </c>
      <c r="H6323" s="6">
        <f t="shared" si="394"/>
        <v>0.61564028346017585</v>
      </c>
      <c r="I6323" s="7">
        <f>B6323+ProxiPrognose2030!H6323</f>
        <v>507.61564028346015</v>
      </c>
      <c r="J6323">
        <f t="shared" si="395"/>
        <v>3</v>
      </c>
      <c r="K6323">
        <f t="shared" si="396"/>
        <v>0</v>
      </c>
      <c r="L6323" s="20">
        <v>3</v>
      </c>
    </row>
    <row r="6324" spans="1:12" ht="14.4">
      <c r="A6324" s="2">
        <v>6323</v>
      </c>
      <c r="B6324">
        <v>358</v>
      </c>
      <c r="C6324">
        <v>2</v>
      </c>
      <c r="D6324" s="7">
        <f>Groei2030!B6324</f>
        <v>0</v>
      </c>
      <c r="E6324" s="7">
        <f>Groei2030!C6324</f>
        <v>-9</v>
      </c>
      <c r="F6324" s="6">
        <v>0.152805217285156</v>
      </c>
      <c r="G6324" s="6">
        <f t="shared" si="393"/>
        <v>-14.724628124451954</v>
      </c>
      <c r="H6324" s="6">
        <f t="shared" si="394"/>
        <v>-2.7834835774011255</v>
      </c>
      <c r="I6324" s="7">
        <f>B6324+ProxiPrognose2030!H6324</f>
        <v>355.21651642259889</v>
      </c>
      <c r="J6324">
        <f t="shared" si="395"/>
        <v>2</v>
      </c>
      <c r="K6324">
        <f t="shared" si="396"/>
        <v>0</v>
      </c>
      <c r="L6324" s="20">
        <v>2</v>
      </c>
    </row>
    <row r="6325" spans="1:12" ht="14.4">
      <c r="A6325" s="2">
        <v>6324</v>
      </c>
      <c r="B6325">
        <v>382</v>
      </c>
      <c r="C6325">
        <v>2</v>
      </c>
      <c r="D6325" s="7">
        <f>Groei2030!B6325</f>
        <v>0</v>
      </c>
      <c r="E6325" s="7">
        <f>Groei2030!C6325</f>
        <v>-6</v>
      </c>
      <c r="F6325" s="6">
        <v>0.27481014575195301</v>
      </c>
      <c r="G6325" s="6">
        <f t="shared" si="393"/>
        <v>-5.4583137601983527</v>
      </c>
      <c r="H6325" s="6">
        <f t="shared" si="394"/>
        <v>-1.0318173459732236</v>
      </c>
      <c r="I6325" s="7">
        <f>B6325+ProxiPrognose2030!H6325</f>
        <v>380.9681826540268</v>
      </c>
      <c r="J6325">
        <f t="shared" si="395"/>
        <v>2</v>
      </c>
      <c r="K6325">
        <f t="shared" si="396"/>
        <v>0</v>
      </c>
      <c r="L6325" s="20">
        <v>2</v>
      </c>
    </row>
    <row r="6326" spans="1:12" ht="14.4">
      <c r="A6326" s="2">
        <v>6325</v>
      </c>
      <c r="B6326">
        <v>313</v>
      </c>
      <c r="C6326">
        <v>2</v>
      </c>
      <c r="D6326" s="7">
        <f>Groei2030!B6326</f>
        <v>0</v>
      </c>
      <c r="E6326" s="7">
        <f>Groei2030!C6326</f>
        <v>-2</v>
      </c>
      <c r="F6326" s="6">
        <v>0.54348130151367202</v>
      </c>
      <c r="G6326" s="6">
        <f t="shared" si="393"/>
        <v>-0.91999485282645332</v>
      </c>
      <c r="H6326" s="6">
        <f t="shared" si="394"/>
        <v>-0.17391207047759041</v>
      </c>
      <c r="I6326" s="7">
        <f>B6326+ProxiPrognose2030!H6326</f>
        <v>312.82608792952243</v>
      </c>
      <c r="J6326">
        <f t="shared" si="395"/>
        <v>2</v>
      </c>
      <c r="K6326">
        <f t="shared" si="396"/>
        <v>0</v>
      </c>
      <c r="L6326" s="20">
        <v>2</v>
      </c>
    </row>
    <row r="6327" spans="1:12" ht="14.4">
      <c r="A6327" s="2">
        <v>6326</v>
      </c>
      <c r="B6327">
        <v>284</v>
      </c>
      <c r="C6327">
        <v>2</v>
      </c>
      <c r="D6327" s="7">
        <f>Groei2030!B6327</f>
        <v>0</v>
      </c>
      <c r="E6327" s="7">
        <f>Groei2030!C6327</f>
        <v>-33</v>
      </c>
      <c r="F6327" s="6">
        <v>0.78515004223632801</v>
      </c>
      <c r="G6327" s="6">
        <f t="shared" si="393"/>
        <v>-10.507545763484494</v>
      </c>
      <c r="H6327" s="6">
        <f t="shared" si="394"/>
        <v>-1.9863035469724941</v>
      </c>
      <c r="I6327" s="7">
        <f>B6327+ProxiPrognose2030!H6327</f>
        <v>282.01369645302748</v>
      </c>
      <c r="J6327">
        <f t="shared" si="395"/>
        <v>2</v>
      </c>
      <c r="K6327">
        <f t="shared" si="396"/>
        <v>0</v>
      </c>
      <c r="L6327" s="20">
        <v>2</v>
      </c>
    </row>
    <row r="6328" spans="1:12" ht="14.4">
      <c r="A6328" s="4">
        <v>6327</v>
      </c>
      <c r="B6328">
        <v>289</v>
      </c>
      <c r="C6328">
        <v>2</v>
      </c>
      <c r="D6328" s="7">
        <f>Groei2030!B6328</f>
        <v>0</v>
      </c>
      <c r="E6328" s="7">
        <f>Groei2030!C6328</f>
        <v>-8</v>
      </c>
      <c r="F6328" s="6">
        <v>0.63953417626953102</v>
      </c>
      <c r="G6328" s="6">
        <f t="shared" si="393"/>
        <v>-3.1272761866554291</v>
      </c>
      <c r="H6328" s="6">
        <f t="shared" si="394"/>
        <v>-0.59116752110688642</v>
      </c>
      <c r="I6328" s="7">
        <f>B6328+ProxiPrognose2030!H6328</f>
        <v>288.40883247889309</v>
      </c>
      <c r="J6328">
        <f t="shared" si="395"/>
        <v>2</v>
      </c>
      <c r="K6328">
        <f t="shared" si="396"/>
        <v>0</v>
      </c>
      <c r="L6328" s="20">
        <v>2</v>
      </c>
    </row>
    <row r="6329" spans="1:12" ht="14.4">
      <c r="A6329" s="2">
        <v>6328</v>
      </c>
      <c r="B6329">
        <v>343</v>
      </c>
      <c r="C6329">
        <v>2</v>
      </c>
      <c r="D6329" s="7">
        <f>Groei2030!B6329</f>
        <v>0</v>
      </c>
      <c r="E6329" s="7">
        <f>Groei2030!C6329</f>
        <v>25</v>
      </c>
      <c r="F6329" s="6">
        <v>1.08779102539062</v>
      </c>
      <c r="G6329" s="6">
        <f t="shared" si="393"/>
        <v>5.7455888623052926</v>
      </c>
      <c r="H6329" s="6">
        <f t="shared" si="394"/>
        <v>1.0861226582807737</v>
      </c>
      <c r="I6329" s="7">
        <f>B6329+ProxiPrognose2030!H6329</f>
        <v>344.08612265828077</v>
      </c>
      <c r="J6329">
        <f t="shared" si="395"/>
        <v>2</v>
      </c>
      <c r="K6329">
        <f t="shared" si="396"/>
        <v>0</v>
      </c>
      <c r="L6329" s="20">
        <v>2</v>
      </c>
    </row>
    <row r="6330" spans="1:12" ht="14.4">
      <c r="A6330" s="2">
        <v>6329</v>
      </c>
      <c r="B6330">
        <v>309</v>
      </c>
      <c r="C6330">
        <v>2</v>
      </c>
      <c r="D6330" s="7">
        <f>Groei2030!B6330</f>
        <v>0</v>
      </c>
      <c r="E6330" s="7">
        <f>Groei2030!C6330</f>
        <v>0</v>
      </c>
      <c r="F6330" s="6">
        <v>0.24848369311523399</v>
      </c>
      <c r="G6330" s="6">
        <f t="shared" si="393"/>
        <v>0</v>
      </c>
      <c r="H6330" s="6">
        <f t="shared" si="394"/>
        <v>0</v>
      </c>
      <c r="I6330" s="7">
        <f>B6330+ProxiPrognose2030!H6330</f>
        <v>309</v>
      </c>
      <c r="J6330">
        <f t="shared" si="395"/>
        <v>2</v>
      </c>
      <c r="K6330">
        <f t="shared" si="396"/>
        <v>0</v>
      </c>
      <c r="L6330" s="20">
        <v>2</v>
      </c>
    </row>
    <row r="6331" spans="1:12" ht="14.4">
      <c r="A6331" s="4">
        <v>6330</v>
      </c>
      <c r="B6331">
        <v>372</v>
      </c>
      <c r="C6331">
        <v>2</v>
      </c>
      <c r="D6331" s="7">
        <f>Groei2030!B6331</f>
        <v>0</v>
      </c>
      <c r="E6331" s="7">
        <f>Groei2030!C6331</f>
        <v>35</v>
      </c>
      <c r="F6331" s="6">
        <v>0.33701076684570302</v>
      </c>
      <c r="G6331" s="6">
        <f t="shared" si="393"/>
        <v>25.963562179027054</v>
      </c>
      <c r="H6331" s="6">
        <f t="shared" si="394"/>
        <v>4.9080457805344144</v>
      </c>
      <c r="I6331" s="7">
        <f>B6331+ProxiPrognose2030!H6331</f>
        <v>376.90804578053439</v>
      </c>
      <c r="J6331">
        <f t="shared" si="395"/>
        <v>2</v>
      </c>
      <c r="K6331">
        <f t="shared" si="396"/>
        <v>0</v>
      </c>
      <c r="L6331" s="20">
        <v>2</v>
      </c>
    </row>
    <row r="6332" spans="1:12" ht="14.4">
      <c r="A6332" s="2">
        <v>6331</v>
      </c>
      <c r="B6332">
        <v>543</v>
      </c>
      <c r="C6332">
        <v>3</v>
      </c>
      <c r="D6332" s="7">
        <f>Groei2030!B6332</f>
        <v>0</v>
      </c>
      <c r="E6332" s="7">
        <f>Groei2030!C6332</f>
        <v>-1</v>
      </c>
      <c r="F6332" s="6">
        <v>8.7894207519531198E-2</v>
      </c>
      <c r="G6332" s="6">
        <f t="shared" si="393"/>
        <v>-2.8443285064541581</v>
      </c>
      <c r="H6332" s="6">
        <f t="shared" si="394"/>
        <v>-0.53768024696675953</v>
      </c>
      <c r="I6332" s="7">
        <f>B6332+ProxiPrognose2030!H6332</f>
        <v>542.46231975303328</v>
      </c>
      <c r="J6332">
        <f t="shared" si="395"/>
        <v>3</v>
      </c>
      <c r="K6332">
        <f t="shared" si="396"/>
        <v>0</v>
      </c>
      <c r="L6332" s="20">
        <v>3</v>
      </c>
    </row>
    <row r="6333" spans="1:12" ht="14.4">
      <c r="A6333" s="2">
        <v>6332</v>
      </c>
      <c r="B6333">
        <v>440</v>
      </c>
      <c r="C6333">
        <v>3</v>
      </c>
      <c r="D6333" s="7">
        <f>Groei2030!B6333</f>
        <v>0</v>
      </c>
      <c r="E6333" s="7">
        <f>Groei2030!C6333</f>
        <v>-31</v>
      </c>
      <c r="F6333" s="6">
        <v>0.116430688720703</v>
      </c>
      <c r="G6333" s="6">
        <f t="shared" si="393"/>
        <v>-66.563206703955032</v>
      </c>
      <c r="H6333" s="6">
        <f t="shared" si="394"/>
        <v>-12.582836806040648</v>
      </c>
      <c r="I6333" s="7">
        <f>B6333+ProxiPrognose2030!H6333</f>
        <v>427.41716319395937</v>
      </c>
      <c r="J6333">
        <f t="shared" si="395"/>
        <v>3</v>
      </c>
      <c r="K6333">
        <f t="shared" si="396"/>
        <v>0</v>
      </c>
      <c r="L6333" s="20">
        <v>3</v>
      </c>
    </row>
    <row r="6334" spans="1:12" ht="14.4">
      <c r="A6334" s="2">
        <v>6333</v>
      </c>
      <c r="B6334">
        <v>457</v>
      </c>
      <c r="C6334">
        <v>3</v>
      </c>
      <c r="D6334" s="7">
        <f>Groei2030!B6334</f>
        <v>0</v>
      </c>
      <c r="E6334" s="7">
        <f>Groei2030!C6334</f>
        <v>-10</v>
      </c>
      <c r="F6334" s="6">
        <v>7.0690114013671895E-2</v>
      </c>
      <c r="G6334" s="6">
        <f t="shared" si="393"/>
        <v>-35.3656241029189</v>
      </c>
      <c r="H6334" s="6">
        <f t="shared" si="394"/>
        <v>-6.6853731763551796</v>
      </c>
      <c r="I6334" s="7">
        <f>B6334+ProxiPrognose2030!H6334</f>
        <v>450.3146268236448</v>
      </c>
      <c r="J6334">
        <f t="shared" si="395"/>
        <v>3</v>
      </c>
      <c r="K6334">
        <f t="shared" si="396"/>
        <v>0</v>
      </c>
      <c r="L6334" s="20">
        <v>3</v>
      </c>
    </row>
    <row r="6335" spans="1:12" ht="14.4">
      <c r="A6335" s="2">
        <v>6334</v>
      </c>
      <c r="B6335">
        <v>544</v>
      </c>
      <c r="C6335">
        <v>3</v>
      </c>
      <c r="D6335" s="7">
        <f>Groei2030!B6335</f>
        <v>0</v>
      </c>
      <c r="E6335" s="7">
        <f>Groei2030!C6335</f>
        <v>-14</v>
      </c>
      <c r="F6335" s="6">
        <v>0.111507700439453</v>
      </c>
      <c r="G6335" s="6">
        <f t="shared" si="393"/>
        <v>-31.38796680593774</v>
      </c>
      <c r="H6335" s="6">
        <f t="shared" si="394"/>
        <v>-5.9334530824078904</v>
      </c>
      <c r="I6335" s="7">
        <f>B6335+ProxiPrognose2030!H6335</f>
        <v>538.06654691759206</v>
      </c>
      <c r="J6335">
        <f t="shared" si="395"/>
        <v>3</v>
      </c>
      <c r="K6335">
        <f t="shared" si="396"/>
        <v>0</v>
      </c>
      <c r="L6335" s="20">
        <v>3</v>
      </c>
    </row>
    <row r="6336" spans="1:12" ht="14.4">
      <c r="A6336" s="2">
        <v>6335</v>
      </c>
      <c r="B6336">
        <v>422</v>
      </c>
      <c r="C6336">
        <v>3</v>
      </c>
      <c r="D6336" s="7">
        <f>Groei2030!B6336</f>
        <v>0</v>
      </c>
      <c r="E6336" s="7">
        <f>Groei2030!C6336</f>
        <v>-23</v>
      </c>
      <c r="F6336" s="6">
        <v>8.1291724853515601E-2</v>
      </c>
      <c r="G6336" s="6">
        <f t="shared" si="393"/>
        <v>-70.732906828601159</v>
      </c>
      <c r="H6336" s="6">
        <f t="shared" si="394"/>
        <v>-13.371059891985096</v>
      </c>
      <c r="I6336" s="7">
        <f>B6336+ProxiPrognose2030!H6336</f>
        <v>408.62894010801489</v>
      </c>
      <c r="J6336">
        <f t="shared" si="395"/>
        <v>3</v>
      </c>
      <c r="K6336">
        <f t="shared" si="396"/>
        <v>0</v>
      </c>
      <c r="L6336" s="20">
        <v>3</v>
      </c>
    </row>
    <row r="6337" spans="1:12" ht="14.4">
      <c r="A6337" s="2">
        <v>6336</v>
      </c>
      <c r="B6337">
        <v>490</v>
      </c>
      <c r="C6337">
        <v>3</v>
      </c>
      <c r="D6337" s="7">
        <f>Groei2030!B6337</f>
        <v>0</v>
      </c>
      <c r="E6337" s="7">
        <f>Groei2030!C6337</f>
        <v>-34</v>
      </c>
      <c r="F6337" s="6">
        <v>0.13442734790039099</v>
      </c>
      <c r="G6337" s="6">
        <f t="shared" si="393"/>
        <v>-63.231181249654611</v>
      </c>
      <c r="H6337" s="6">
        <f t="shared" si="394"/>
        <v>-11.952964319405408</v>
      </c>
      <c r="I6337" s="7">
        <f>B6337+ProxiPrognose2030!H6337</f>
        <v>478.0470356805946</v>
      </c>
      <c r="J6337">
        <f t="shared" si="395"/>
        <v>3</v>
      </c>
      <c r="K6337">
        <f t="shared" si="396"/>
        <v>0</v>
      </c>
      <c r="L6337" s="20">
        <v>3</v>
      </c>
    </row>
    <row r="6338" spans="1:12" ht="14.4">
      <c r="A6338" s="2">
        <v>6337</v>
      </c>
      <c r="B6338">
        <v>595</v>
      </c>
      <c r="C6338">
        <v>3</v>
      </c>
      <c r="D6338" s="7">
        <f>Groei2030!B6338</f>
        <v>0</v>
      </c>
      <c r="E6338" s="7">
        <f>Groei2030!C6338</f>
        <v>31</v>
      </c>
      <c r="F6338" s="6">
        <v>7.5951284912109396E-2</v>
      </c>
      <c r="G6338" s="6">
        <f t="shared" si="393"/>
        <v>102.03909004262768</v>
      </c>
      <c r="H6338" s="6">
        <f t="shared" si="394"/>
        <v>19.289052938114871</v>
      </c>
      <c r="I6338" s="7">
        <f>B6338+ProxiPrognose2030!H6338</f>
        <v>614.28905293811488</v>
      </c>
      <c r="J6338">
        <f t="shared" si="395"/>
        <v>4</v>
      </c>
      <c r="K6338">
        <f t="shared" si="396"/>
        <v>1</v>
      </c>
      <c r="L6338" s="20">
        <v>4</v>
      </c>
    </row>
    <row r="6339" spans="1:12" ht="14.4">
      <c r="A6339" s="2">
        <v>6338</v>
      </c>
      <c r="B6339">
        <v>577</v>
      </c>
      <c r="C6339">
        <v>3</v>
      </c>
      <c r="D6339" s="7">
        <f>Groei2030!B6339</f>
        <v>0</v>
      </c>
      <c r="E6339" s="7">
        <f>Groei2030!C6339</f>
        <v>59</v>
      </c>
      <c r="F6339" s="6">
        <v>6.6470404052734397E-2</v>
      </c>
      <c r="G6339" s="6">
        <f t="shared" ref="G6339:G6402" si="397">IFERROR((D6339+E6339)/((F6339/0.25)),0)</f>
        <v>221.90326973637869</v>
      </c>
      <c r="H6339" s="6">
        <f t="shared" ref="H6339:H6402" si="398">G6339/5.29</f>
        <v>41.947688040903344</v>
      </c>
      <c r="I6339" s="7">
        <f>B6339+ProxiPrognose2030!H6339</f>
        <v>618.94768804090336</v>
      </c>
      <c r="J6339">
        <f t="shared" ref="J6339:J6402" si="399">MAX(C6339,IF(I6339&gt;0,IF(A6339&lt;6701,IF(I6339&lt;200,1,IF(I6339&lt;400,2,IF(I6339&lt;600,3,IF(I6339&lt;900,4,IF(I6339&lt;2000,5,IF(I6339&gt;2000,6,0)))))),0),0))</f>
        <v>4</v>
      </c>
      <c r="K6339">
        <f t="shared" ref="K6339:K6402" si="400">J6339-C6339</f>
        <v>1</v>
      </c>
      <c r="L6339" s="20">
        <v>4</v>
      </c>
    </row>
    <row r="6340" spans="1:12" ht="14.4">
      <c r="A6340" s="2">
        <v>6339</v>
      </c>
      <c r="B6340">
        <v>569</v>
      </c>
      <c r="C6340">
        <v>3</v>
      </c>
      <c r="D6340" s="7">
        <f>Groei2030!B6340</f>
        <v>0</v>
      </c>
      <c r="E6340" s="7">
        <f>Groei2030!C6340</f>
        <v>-41</v>
      </c>
      <c r="F6340" s="6">
        <v>7.2314343749999996E-2</v>
      </c>
      <c r="G6340" s="6">
        <f t="shared" si="397"/>
        <v>-141.74228055550876</v>
      </c>
      <c r="H6340" s="6">
        <f t="shared" si="398"/>
        <v>-26.794381957563093</v>
      </c>
      <c r="I6340" s="7">
        <f>B6340+ProxiPrognose2030!H6340</f>
        <v>542.20561804243687</v>
      </c>
      <c r="J6340">
        <f t="shared" si="399"/>
        <v>3</v>
      </c>
      <c r="K6340">
        <f t="shared" si="400"/>
        <v>0</v>
      </c>
      <c r="L6340" s="20">
        <v>3</v>
      </c>
    </row>
    <row r="6341" spans="1:12" ht="14.4">
      <c r="A6341" s="2">
        <v>6340</v>
      </c>
      <c r="B6341">
        <v>639</v>
      </c>
      <c r="C6341">
        <v>4</v>
      </c>
      <c r="D6341" s="7">
        <f>Groei2030!B6341</f>
        <v>0</v>
      </c>
      <c r="E6341" s="7">
        <f>Groei2030!C6341</f>
        <v>0</v>
      </c>
      <c r="F6341" s="6">
        <v>1.98850441894531E-2</v>
      </c>
      <c r="G6341" s="6">
        <f t="shared" si="397"/>
        <v>0</v>
      </c>
      <c r="H6341" s="6">
        <f t="shared" si="398"/>
        <v>0</v>
      </c>
      <c r="I6341" s="7">
        <f>B6341+ProxiPrognose2030!H6341</f>
        <v>639</v>
      </c>
      <c r="J6341">
        <f t="shared" si="399"/>
        <v>4</v>
      </c>
      <c r="K6341">
        <f t="shared" si="400"/>
        <v>0</v>
      </c>
      <c r="L6341" s="20">
        <v>4</v>
      </c>
    </row>
    <row r="6342" spans="1:12" ht="14.4">
      <c r="A6342" s="2">
        <v>6341</v>
      </c>
      <c r="B6342">
        <v>430</v>
      </c>
      <c r="C6342">
        <v>3</v>
      </c>
      <c r="D6342" s="7">
        <f>Groei2030!B6342</f>
        <v>0</v>
      </c>
      <c r="E6342" s="7">
        <f>Groei2030!C6342</f>
        <v>-3</v>
      </c>
      <c r="F6342" s="6">
        <v>0.25238131762695298</v>
      </c>
      <c r="G6342" s="6">
        <f t="shared" si="397"/>
        <v>-2.9716938125688905</v>
      </c>
      <c r="H6342" s="6">
        <f t="shared" si="398"/>
        <v>-0.56175686437975247</v>
      </c>
      <c r="I6342" s="7">
        <f>B6342+ProxiPrognose2030!H6342</f>
        <v>429.43824313562027</v>
      </c>
      <c r="J6342">
        <f t="shared" si="399"/>
        <v>3</v>
      </c>
      <c r="K6342">
        <f t="shared" si="400"/>
        <v>0</v>
      </c>
      <c r="L6342" s="20">
        <v>3</v>
      </c>
    </row>
    <row r="6343" spans="1:12" ht="14.4">
      <c r="A6343" s="2">
        <v>6342</v>
      </c>
      <c r="B6343">
        <v>413</v>
      </c>
      <c r="C6343">
        <v>3</v>
      </c>
      <c r="D6343" s="7">
        <f>Groei2030!B6343</f>
        <v>397</v>
      </c>
      <c r="E6343" s="7">
        <f>Groei2030!C6343</f>
        <v>-7</v>
      </c>
      <c r="F6343" s="6">
        <v>7.2957199707031295E-2</v>
      </c>
      <c r="G6343" s="6">
        <f t="shared" si="397"/>
        <v>1336.3999768566141</v>
      </c>
      <c r="H6343" s="6">
        <f t="shared" si="398"/>
        <v>252.62759486892517</v>
      </c>
      <c r="I6343" s="7">
        <f>B6343+ProxiPrognose2030!H6343</f>
        <v>665.62759486892514</v>
      </c>
      <c r="J6343">
        <f t="shared" si="399"/>
        <v>4</v>
      </c>
      <c r="K6343">
        <f t="shared" si="400"/>
        <v>1</v>
      </c>
      <c r="L6343" s="20">
        <v>4</v>
      </c>
    </row>
    <row r="6344" spans="1:12" ht="14.4">
      <c r="A6344" s="2">
        <v>6343</v>
      </c>
      <c r="B6344">
        <v>448</v>
      </c>
      <c r="C6344">
        <v>3</v>
      </c>
      <c r="D6344" s="7">
        <f>Groei2030!B6344</f>
        <v>1</v>
      </c>
      <c r="E6344" s="7">
        <f>Groei2030!C6344</f>
        <v>7</v>
      </c>
      <c r="F6344" s="6">
        <v>0.110126890869141</v>
      </c>
      <c r="G6344" s="6">
        <f t="shared" si="397"/>
        <v>18.160868650841266</v>
      </c>
      <c r="H6344" s="6">
        <f t="shared" si="398"/>
        <v>3.4330564557355889</v>
      </c>
      <c r="I6344" s="7">
        <f>B6344+ProxiPrognose2030!H6344</f>
        <v>451.4330564557356</v>
      </c>
      <c r="J6344">
        <f t="shared" si="399"/>
        <v>3</v>
      </c>
      <c r="K6344">
        <f t="shared" si="400"/>
        <v>0</v>
      </c>
      <c r="L6344" s="20">
        <v>3</v>
      </c>
    </row>
    <row r="6345" spans="1:12" ht="14.4">
      <c r="A6345" s="2">
        <v>6344</v>
      </c>
      <c r="B6345">
        <v>343</v>
      </c>
      <c r="C6345">
        <v>2</v>
      </c>
      <c r="D6345" s="7">
        <f>Groei2030!B6345</f>
        <v>-3</v>
      </c>
      <c r="E6345" s="7">
        <f>Groei2030!C6345</f>
        <v>0</v>
      </c>
      <c r="F6345" s="6">
        <v>0.120827403564453</v>
      </c>
      <c r="G6345" s="6">
        <f t="shared" si="397"/>
        <v>-6.2072011635996738</v>
      </c>
      <c r="H6345" s="6">
        <f t="shared" si="398"/>
        <v>-1.1733839628732843</v>
      </c>
      <c r="I6345" s="7">
        <f>B6345+ProxiPrognose2030!H6345</f>
        <v>341.82661603712671</v>
      </c>
      <c r="J6345">
        <f t="shared" si="399"/>
        <v>2</v>
      </c>
      <c r="K6345">
        <f t="shared" si="400"/>
        <v>0</v>
      </c>
      <c r="L6345" s="20">
        <v>2</v>
      </c>
    </row>
    <row r="6346" spans="1:12" ht="14.4">
      <c r="A6346" s="2">
        <v>6345</v>
      </c>
      <c r="B6346">
        <v>572</v>
      </c>
      <c r="C6346">
        <v>3</v>
      </c>
      <c r="D6346" s="7">
        <f>Groei2030!B6346</f>
        <v>-9</v>
      </c>
      <c r="E6346" s="7">
        <f>Groei2030!C6346</f>
        <v>-3</v>
      </c>
      <c r="F6346" s="6">
        <v>6.0980376708984402E-2</v>
      </c>
      <c r="G6346" s="6">
        <f t="shared" si="397"/>
        <v>-49.196153941731914</v>
      </c>
      <c r="H6346" s="6">
        <f t="shared" si="398"/>
        <v>-9.2998400645996053</v>
      </c>
      <c r="I6346" s="7">
        <f>B6346+ProxiPrognose2030!H6346</f>
        <v>562.70015993540039</v>
      </c>
      <c r="J6346">
        <f t="shared" si="399"/>
        <v>3</v>
      </c>
      <c r="K6346">
        <f t="shared" si="400"/>
        <v>0</v>
      </c>
      <c r="L6346" s="20">
        <v>3</v>
      </c>
    </row>
    <row r="6347" spans="1:12" ht="14.4">
      <c r="A6347" s="2">
        <v>6346</v>
      </c>
      <c r="B6347">
        <v>512</v>
      </c>
      <c r="C6347">
        <v>3</v>
      </c>
      <c r="D6347" s="7">
        <f>Groei2030!B6347</f>
        <v>0</v>
      </c>
      <c r="E6347" s="7">
        <f>Groei2030!C6347</f>
        <v>2</v>
      </c>
      <c r="F6347" s="6">
        <v>4.8759603027343799E-2</v>
      </c>
      <c r="G6347" s="6">
        <f t="shared" si="397"/>
        <v>10.25439029353061</v>
      </c>
      <c r="H6347" s="6">
        <f t="shared" si="398"/>
        <v>1.9384480706107015</v>
      </c>
      <c r="I6347" s="7">
        <f>B6347+ProxiPrognose2030!H6347</f>
        <v>513.93844807061066</v>
      </c>
      <c r="J6347">
        <f t="shared" si="399"/>
        <v>3</v>
      </c>
      <c r="K6347">
        <f t="shared" si="400"/>
        <v>0</v>
      </c>
      <c r="L6347" s="20">
        <v>3</v>
      </c>
    </row>
    <row r="6348" spans="1:12" ht="14.4">
      <c r="A6348" s="2">
        <v>6347</v>
      </c>
      <c r="B6348">
        <v>739</v>
      </c>
      <c r="C6348">
        <v>4</v>
      </c>
      <c r="D6348" s="7">
        <f>Groei2030!B6348</f>
        <v>0</v>
      </c>
      <c r="E6348" s="7">
        <f>Groei2030!C6348</f>
        <v>0</v>
      </c>
      <c r="F6348" s="6">
        <v>0.140637396240234</v>
      </c>
      <c r="G6348" s="6">
        <f t="shared" si="397"/>
        <v>0</v>
      </c>
      <c r="H6348" s="6">
        <f t="shared" si="398"/>
        <v>0</v>
      </c>
      <c r="I6348" s="7">
        <f>B6348+ProxiPrognose2030!H6348</f>
        <v>739</v>
      </c>
      <c r="J6348">
        <f t="shared" si="399"/>
        <v>4</v>
      </c>
      <c r="K6348">
        <f t="shared" si="400"/>
        <v>0</v>
      </c>
      <c r="L6348" s="20">
        <v>4</v>
      </c>
    </row>
    <row r="6349" spans="1:12" ht="14.4">
      <c r="A6349" s="2">
        <v>6348</v>
      </c>
      <c r="B6349">
        <v>607</v>
      </c>
      <c r="C6349">
        <v>4</v>
      </c>
      <c r="D6349" s="7">
        <f>Groei2030!B6349</f>
        <v>0</v>
      </c>
      <c r="E6349" s="7">
        <f>Groei2030!C6349</f>
        <v>25</v>
      </c>
      <c r="F6349" s="6">
        <v>0.38848552978515599</v>
      </c>
      <c r="G6349" s="6">
        <f t="shared" si="397"/>
        <v>16.088115311415677</v>
      </c>
      <c r="H6349" s="6">
        <f t="shared" si="398"/>
        <v>3.0412316278668579</v>
      </c>
      <c r="I6349" s="7">
        <f>B6349+ProxiPrognose2030!H6349</f>
        <v>610.04123162786686</v>
      </c>
      <c r="J6349">
        <f t="shared" si="399"/>
        <v>4</v>
      </c>
      <c r="K6349">
        <f t="shared" si="400"/>
        <v>0</v>
      </c>
      <c r="L6349" s="20">
        <v>4</v>
      </c>
    </row>
    <row r="6350" spans="1:12" ht="14.4">
      <c r="A6350" s="2">
        <v>6349</v>
      </c>
      <c r="B6350">
        <v>933</v>
      </c>
      <c r="C6350">
        <v>5</v>
      </c>
      <c r="D6350" s="7">
        <f>Groei2030!B6350</f>
        <v>0</v>
      </c>
      <c r="E6350" s="7">
        <f>Groei2030!C6350</f>
        <v>-133</v>
      </c>
      <c r="F6350" s="6">
        <v>0.65640881054687505</v>
      </c>
      <c r="G6350" s="6">
        <f t="shared" si="397"/>
        <v>-50.654408450578792</v>
      </c>
      <c r="H6350" s="6">
        <f t="shared" si="398"/>
        <v>-9.5755025426424929</v>
      </c>
      <c r="I6350" s="7">
        <f>B6350+ProxiPrognose2030!H6350</f>
        <v>923.42449745735746</v>
      </c>
      <c r="J6350">
        <f t="shared" si="399"/>
        <v>5</v>
      </c>
      <c r="K6350">
        <f t="shared" si="400"/>
        <v>0</v>
      </c>
      <c r="L6350" s="20">
        <v>5</v>
      </c>
    </row>
    <row r="6351" spans="1:12" ht="14.4">
      <c r="A6351" s="2">
        <v>6350</v>
      </c>
      <c r="B6351">
        <v>653</v>
      </c>
      <c r="C6351">
        <v>4</v>
      </c>
      <c r="D6351" s="7">
        <f>Groei2030!B6351</f>
        <v>0</v>
      </c>
      <c r="E6351" s="7">
        <f>Groei2030!C6351</f>
        <v>284</v>
      </c>
      <c r="F6351" s="6">
        <v>0.76452606616210905</v>
      </c>
      <c r="G6351" s="6">
        <f t="shared" si="397"/>
        <v>92.867991220256528</v>
      </c>
      <c r="H6351" s="6">
        <f t="shared" si="398"/>
        <v>17.555385863942632</v>
      </c>
      <c r="I6351" s="7">
        <f>B6351+ProxiPrognose2030!H6351</f>
        <v>670.55538586394266</v>
      </c>
      <c r="J6351">
        <f t="shared" si="399"/>
        <v>4</v>
      </c>
      <c r="K6351">
        <f t="shared" si="400"/>
        <v>0</v>
      </c>
      <c r="L6351" s="20">
        <v>4</v>
      </c>
    </row>
    <row r="6352" spans="1:12" ht="14.4">
      <c r="A6352" s="2">
        <v>6351</v>
      </c>
      <c r="B6352">
        <v>523</v>
      </c>
      <c r="C6352">
        <v>3</v>
      </c>
      <c r="D6352" s="7">
        <f>Groei2030!B6352</f>
        <v>0</v>
      </c>
      <c r="E6352" s="7">
        <f>Groei2030!C6352</f>
        <v>145</v>
      </c>
      <c r="F6352" s="6">
        <v>0.465196176757812</v>
      </c>
      <c r="G6352" s="6">
        <f t="shared" si="397"/>
        <v>77.924114193381016</v>
      </c>
      <c r="H6352" s="6">
        <f t="shared" si="398"/>
        <v>14.730456369259171</v>
      </c>
      <c r="I6352" s="7">
        <f>B6352+ProxiPrognose2030!H6352</f>
        <v>537.73045636925917</v>
      </c>
      <c r="J6352">
        <f t="shared" si="399"/>
        <v>3</v>
      </c>
      <c r="K6352">
        <f t="shared" si="400"/>
        <v>0</v>
      </c>
      <c r="L6352" s="20">
        <v>3</v>
      </c>
    </row>
    <row r="6353" spans="1:12" ht="14.4">
      <c r="A6353" s="2">
        <v>6352</v>
      </c>
      <c r="B6353">
        <v>424</v>
      </c>
      <c r="C6353">
        <v>3</v>
      </c>
      <c r="D6353" s="7">
        <f>Groei2030!B6353</f>
        <v>0</v>
      </c>
      <c r="E6353" s="7">
        <f>Groei2030!C6353</f>
        <v>19</v>
      </c>
      <c r="F6353" s="6">
        <v>0.20063656616210901</v>
      </c>
      <c r="G6353" s="6">
        <f t="shared" si="397"/>
        <v>23.674647602182976</v>
      </c>
      <c r="H6353" s="6">
        <f t="shared" si="398"/>
        <v>4.4753587149684266</v>
      </c>
      <c r="I6353" s="7">
        <f>B6353+ProxiPrognose2030!H6353</f>
        <v>428.47535871496842</v>
      </c>
      <c r="J6353">
        <f t="shared" si="399"/>
        <v>3</v>
      </c>
      <c r="K6353">
        <f t="shared" si="400"/>
        <v>0</v>
      </c>
      <c r="L6353" s="20">
        <v>3</v>
      </c>
    </row>
    <row r="6354" spans="1:12" ht="14.4">
      <c r="A6354" s="2">
        <v>6353</v>
      </c>
      <c r="B6354">
        <v>344</v>
      </c>
      <c r="C6354">
        <v>2</v>
      </c>
      <c r="D6354" s="7">
        <f>Groei2030!B6354</f>
        <v>0</v>
      </c>
      <c r="E6354" s="7">
        <f>Groei2030!C6354</f>
        <v>-7</v>
      </c>
      <c r="F6354" s="6">
        <v>8.0755319580078103E-2</v>
      </c>
      <c r="G6354" s="6">
        <f t="shared" si="397"/>
        <v>-21.670399041200941</v>
      </c>
      <c r="H6354" s="6">
        <f t="shared" si="398"/>
        <v>-4.096483750699611</v>
      </c>
      <c r="I6354" s="7">
        <f>B6354+ProxiPrognose2030!H6354</f>
        <v>339.90351624930037</v>
      </c>
      <c r="J6354">
        <f t="shared" si="399"/>
        <v>2</v>
      </c>
      <c r="K6354">
        <f t="shared" si="400"/>
        <v>0</v>
      </c>
      <c r="L6354" s="20">
        <v>2</v>
      </c>
    </row>
    <row r="6355" spans="1:12" ht="14.4">
      <c r="A6355" s="2">
        <v>6354</v>
      </c>
      <c r="B6355">
        <v>387</v>
      </c>
      <c r="C6355">
        <v>2</v>
      </c>
      <c r="D6355" s="7">
        <f>Groei2030!B6355</f>
        <v>204</v>
      </c>
      <c r="E6355" s="7">
        <f>Groei2030!C6355</f>
        <v>0</v>
      </c>
      <c r="F6355" s="6">
        <v>8.3504302978515604E-2</v>
      </c>
      <c r="G6355" s="6">
        <f t="shared" si="397"/>
        <v>610.74696968755643</v>
      </c>
      <c r="H6355" s="6">
        <f t="shared" si="398"/>
        <v>115.45311336248703</v>
      </c>
      <c r="I6355" s="7">
        <f>B6355+ProxiPrognose2030!H6355</f>
        <v>502.45311336248704</v>
      </c>
      <c r="J6355">
        <f t="shared" si="399"/>
        <v>3</v>
      </c>
      <c r="K6355">
        <f t="shared" si="400"/>
        <v>1</v>
      </c>
      <c r="L6355" s="20">
        <v>3</v>
      </c>
    </row>
    <row r="6356" spans="1:12" ht="14.4">
      <c r="A6356" s="2">
        <v>6355</v>
      </c>
      <c r="B6356">
        <v>386</v>
      </c>
      <c r="C6356">
        <v>2</v>
      </c>
      <c r="D6356" s="7">
        <f>Groei2030!B6356</f>
        <v>-13</v>
      </c>
      <c r="E6356" s="7">
        <f>Groei2030!C6356</f>
        <v>-5</v>
      </c>
      <c r="F6356" s="6">
        <v>0.112482878662109</v>
      </c>
      <c r="G6356" s="6">
        <f t="shared" si="397"/>
        <v>-40.006088513414539</v>
      </c>
      <c r="H6356" s="6">
        <f t="shared" si="398"/>
        <v>-7.5625876206832778</v>
      </c>
      <c r="I6356" s="7">
        <f>B6356+ProxiPrognose2030!H6356</f>
        <v>378.4374123793167</v>
      </c>
      <c r="J6356">
        <f t="shared" si="399"/>
        <v>2</v>
      </c>
      <c r="K6356">
        <f t="shared" si="400"/>
        <v>0</v>
      </c>
      <c r="L6356" s="20">
        <v>2</v>
      </c>
    </row>
    <row r="6357" spans="1:12" ht="14.4">
      <c r="A6357" s="2">
        <v>6356</v>
      </c>
      <c r="B6357">
        <v>376</v>
      </c>
      <c r="C6357">
        <v>2</v>
      </c>
      <c r="D6357" s="7">
        <f>Groei2030!B6357</f>
        <v>-1</v>
      </c>
      <c r="E6357" s="7">
        <f>Groei2030!C6357</f>
        <v>0</v>
      </c>
      <c r="F6357" s="6">
        <v>0.12564954174804699</v>
      </c>
      <c r="G6357" s="6">
        <f t="shared" si="397"/>
        <v>-1.9896610566340234</v>
      </c>
      <c r="H6357" s="6">
        <f t="shared" si="398"/>
        <v>-0.37611740201021238</v>
      </c>
      <c r="I6357" s="7">
        <f>B6357+ProxiPrognose2030!H6357</f>
        <v>375.62388259798979</v>
      </c>
      <c r="J6357">
        <f t="shared" si="399"/>
        <v>2</v>
      </c>
      <c r="K6357">
        <f t="shared" si="400"/>
        <v>0</v>
      </c>
      <c r="L6357" s="20">
        <v>2</v>
      </c>
    </row>
    <row r="6358" spans="1:12" ht="14.4">
      <c r="A6358" s="2">
        <v>6357</v>
      </c>
      <c r="B6358">
        <v>352</v>
      </c>
      <c r="C6358">
        <v>2</v>
      </c>
      <c r="D6358" s="7">
        <f>Groei2030!B6358</f>
        <v>0</v>
      </c>
      <c r="E6358" s="7">
        <f>Groei2030!C6358</f>
        <v>0</v>
      </c>
      <c r="F6358" s="6">
        <v>0.118062423828125</v>
      </c>
      <c r="G6358" s="6">
        <f t="shared" si="397"/>
        <v>0</v>
      </c>
      <c r="H6358" s="6">
        <f t="shared" si="398"/>
        <v>0</v>
      </c>
      <c r="I6358" s="7">
        <f>B6358+ProxiPrognose2030!H6358</f>
        <v>352</v>
      </c>
      <c r="J6358">
        <f t="shared" si="399"/>
        <v>2</v>
      </c>
      <c r="K6358">
        <f t="shared" si="400"/>
        <v>0</v>
      </c>
      <c r="L6358" s="20">
        <v>2</v>
      </c>
    </row>
    <row r="6359" spans="1:12" ht="14.4">
      <c r="A6359" s="2">
        <v>6358</v>
      </c>
      <c r="B6359">
        <v>352</v>
      </c>
      <c r="C6359">
        <v>2</v>
      </c>
      <c r="D6359" s="7">
        <f>Groei2030!B6359</f>
        <v>-16</v>
      </c>
      <c r="E6359" s="7">
        <f>Groei2030!C6359</f>
        <v>9</v>
      </c>
      <c r="F6359" s="6">
        <v>9.6807349609374996E-2</v>
      </c>
      <c r="G6359" s="6">
        <f t="shared" si="397"/>
        <v>-18.077139876893469</v>
      </c>
      <c r="H6359" s="6">
        <f t="shared" si="398"/>
        <v>-3.4172287101878012</v>
      </c>
      <c r="I6359" s="7">
        <f>B6359+ProxiPrognose2030!H6359</f>
        <v>348.58277128981217</v>
      </c>
      <c r="J6359">
        <f t="shared" si="399"/>
        <v>2</v>
      </c>
      <c r="K6359">
        <f t="shared" si="400"/>
        <v>0</v>
      </c>
      <c r="L6359" s="20">
        <v>2</v>
      </c>
    </row>
    <row r="6360" spans="1:12" ht="14.4">
      <c r="A6360" s="2">
        <v>6359</v>
      </c>
      <c r="B6360">
        <v>350</v>
      </c>
      <c r="C6360">
        <v>2</v>
      </c>
      <c r="D6360" s="7">
        <f>Groei2030!B6360</f>
        <v>63</v>
      </c>
      <c r="E6360" s="7">
        <f>Groei2030!C6360</f>
        <v>21</v>
      </c>
      <c r="F6360" s="6">
        <v>6.9528869384765601E-2</v>
      </c>
      <c r="G6360" s="6">
        <f t="shared" si="397"/>
        <v>302.03281292822646</v>
      </c>
      <c r="H6360" s="6">
        <f t="shared" si="398"/>
        <v>57.095049702878349</v>
      </c>
      <c r="I6360" s="7">
        <f>B6360+ProxiPrognose2030!H6360</f>
        <v>407.09504970287833</v>
      </c>
      <c r="J6360">
        <f t="shared" si="399"/>
        <v>3</v>
      </c>
      <c r="K6360">
        <f t="shared" si="400"/>
        <v>1</v>
      </c>
      <c r="L6360" s="20">
        <v>3</v>
      </c>
    </row>
    <row r="6361" spans="1:12" ht="14.4">
      <c r="A6361" s="2">
        <v>6360</v>
      </c>
      <c r="B6361">
        <v>306</v>
      </c>
      <c r="C6361">
        <v>2</v>
      </c>
      <c r="D6361" s="7">
        <f>Groei2030!B6361</f>
        <v>222</v>
      </c>
      <c r="E6361" s="7">
        <f>Groei2030!C6361</f>
        <v>6</v>
      </c>
      <c r="F6361" s="6">
        <v>7.0326105468749997E-2</v>
      </c>
      <c r="G6361" s="6">
        <f t="shared" si="397"/>
        <v>810.50983301397855</v>
      </c>
      <c r="H6361" s="6">
        <f t="shared" si="398"/>
        <v>153.21546937882391</v>
      </c>
      <c r="I6361" s="7">
        <f>B6361+ProxiPrognose2030!H6361</f>
        <v>459.21546937882391</v>
      </c>
      <c r="J6361">
        <f t="shared" si="399"/>
        <v>3</v>
      </c>
      <c r="K6361">
        <f t="shared" si="400"/>
        <v>1</v>
      </c>
      <c r="L6361" s="20">
        <v>3</v>
      </c>
    </row>
    <row r="6362" spans="1:12" ht="14.4">
      <c r="A6362" s="2">
        <v>6361</v>
      </c>
      <c r="B6362">
        <v>299</v>
      </c>
      <c r="C6362">
        <v>2</v>
      </c>
      <c r="D6362" s="7">
        <f>Groei2030!B6362</f>
        <v>6</v>
      </c>
      <c r="E6362" s="7">
        <f>Groei2030!C6362</f>
        <v>3</v>
      </c>
      <c r="F6362" s="6">
        <v>6.8688461425781194E-2</v>
      </c>
      <c r="G6362" s="6">
        <f t="shared" si="397"/>
        <v>32.756593368031041</v>
      </c>
      <c r="H6362" s="6">
        <f t="shared" si="398"/>
        <v>6.1921726593631456</v>
      </c>
      <c r="I6362" s="7">
        <f>B6362+ProxiPrognose2030!H6362</f>
        <v>305.19217265936317</v>
      </c>
      <c r="J6362">
        <f t="shared" si="399"/>
        <v>2</v>
      </c>
      <c r="K6362">
        <f t="shared" si="400"/>
        <v>0</v>
      </c>
      <c r="L6362" s="20">
        <v>2</v>
      </c>
    </row>
    <row r="6363" spans="1:12" ht="14.4">
      <c r="A6363" s="2">
        <v>6362</v>
      </c>
      <c r="B6363">
        <v>294</v>
      </c>
      <c r="C6363">
        <v>2</v>
      </c>
      <c r="D6363" s="7">
        <f>Groei2030!B6363</f>
        <v>43</v>
      </c>
      <c r="E6363" s="7">
        <f>Groei2030!C6363</f>
        <v>0</v>
      </c>
      <c r="F6363" s="6">
        <v>0.10060995019531201</v>
      </c>
      <c r="G6363" s="6">
        <f t="shared" si="397"/>
        <v>106.84827871528859</v>
      </c>
      <c r="H6363" s="6">
        <f t="shared" si="398"/>
        <v>20.19816232803187</v>
      </c>
      <c r="I6363" s="7">
        <f>B6363+ProxiPrognose2030!H6363</f>
        <v>314.19816232803186</v>
      </c>
      <c r="J6363">
        <f t="shared" si="399"/>
        <v>2</v>
      </c>
      <c r="K6363">
        <f t="shared" si="400"/>
        <v>0</v>
      </c>
      <c r="L6363" s="20">
        <v>2</v>
      </c>
    </row>
    <row r="6364" spans="1:12" ht="14.4">
      <c r="A6364" s="2">
        <v>6363</v>
      </c>
      <c r="B6364">
        <v>299</v>
      </c>
      <c r="C6364">
        <v>2</v>
      </c>
      <c r="D6364" s="7">
        <f>Groei2030!B6364</f>
        <v>-14</v>
      </c>
      <c r="E6364" s="7">
        <f>Groei2030!C6364</f>
        <v>-1</v>
      </c>
      <c r="F6364" s="6">
        <v>7.1136326904296901E-2</v>
      </c>
      <c r="G6364" s="6">
        <f t="shared" si="397"/>
        <v>-52.715682172415988</v>
      </c>
      <c r="H6364" s="6">
        <f t="shared" si="398"/>
        <v>-9.9651573104756128</v>
      </c>
      <c r="I6364" s="7">
        <f>B6364+ProxiPrognose2030!H6364</f>
        <v>289.0348426895244</v>
      </c>
      <c r="J6364">
        <f t="shared" si="399"/>
        <v>2</v>
      </c>
      <c r="K6364">
        <f t="shared" si="400"/>
        <v>0</v>
      </c>
      <c r="L6364" s="20">
        <v>2</v>
      </c>
    </row>
    <row r="6365" spans="1:12" ht="14.4">
      <c r="A6365" s="2">
        <v>6364</v>
      </c>
      <c r="B6365">
        <v>298</v>
      </c>
      <c r="C6365">
        <v>2</v>
      </c>
      <c r="D6365" s="7">
        <f>Groei2030!B6365</f>
        <v>4</v>
      </c>
      <c r="E6365" s="7">
        <f>Groei2030!C6365</f>
        <v>5</v>
      </c>
      <c r="F6365" s="6">
        <v>0.10772768066406201</v>
      </c>
      <c r="G6365" s="6">
        <f t="shared" si="397"/>
        <v>20.885996859213929</v>
      </c>
      <c r="H6365" s="6">
        <f t="shared" si="398"/>
        <v>3.9482035650687957</v>
      </c>
      <c r="I6365" s="7">
        <f>B6365+ProxiPrognose2030!H6365</f>
        <v>301.94820356506881</v>
      </c>
      <c r="J6365">
        <f t="shared" si="399"/>
        <v>2</v>
      </c>
      <c r="K6365">
        <f t="shared" si="400"/>
        <v>0</v>
      </c>
      <c r="L6365" s="20">
        <v>2</v>
      </c>
    </row>
    <row r="6366" spans="1:12" ht="14.4">
      <c r="A6366" s="2">
        <v>6365</v>
      </c>
      <c r="B6366">
        <v>278</v>
      </c>
      <c r="C6366">
        <v>2</v>
      </c>
      <c r="D6366" s="7">
        <f>Groei2030!B6366</f>
        <v>-1</v>
      </c>
      <c r="E6366" s="7">
        <f>Groei2030!C6366</f>
        <v>-4</v>
      </c>
      <c r="F6366" s="6">
        <v>8.1327958251953103E-2</v>
      </c>
      <c r="G6366" s="6">
        <f t="shared" si="397"/>
        <v>-15.369868208513411</v>
      </c>
      <c r="H6366" s="6">
        <f t="shared" si="398"/>
        <v>-2.905457128263405</v>
      </c>
      <c r="I6366" s="7">
        <f>B6366+ProxiPrognose2030!H6366</f>
        <v>275.09454287173662</v>
      </c>
      <c r="J6366">
        <f t="shared" si="399"/>
        <v>2</v>
      </c>
      <c r="K6366">
        <f t="shared" si="400"/>
        <v>0</v>
      </c>
      <c r="L6366" s="20">
        <v>2</v>
      </c>
    </row>
    <row r="6367" spans="1:12" ht="14.4">
      <c r="A6367" s="2">
        <v>6366</v>
      </c>
      <c r="B6367">
        <v>279</v>
      </c>
      <c r="C6367">
        <v>2</v>
      </c>
      <c r="D6367" s="7">
        <f>Groei2030!B6367</f>
        <v>0</v>
      </c>
      <c r="E6367" s="7">
        <f>Groei2030!C6367</f>
        <v>0</v>
      </c>
      <c r="F6367" s="6">
        <v>0.114486621826172</v>
      </c>
      <c r="G6367" s="6">
        <f t="shared" si="397"/>
        <v>0</v>
      </c>
      <c r="H6367" s="6">
        <f t="shared" si="398"/>
        <v>0</v>
      </c>
      <c r="I6367" s="7">
        <f>B6367+ProxiPrognose2030!H6367</f>
        <v>279</v>
      </c>
      <c r="J6367">
        <f t="shared" si="399"/>
        <v>2</v>
      </c>
      <c r="K6367">
        <f t="shared" si="400"/>
        <v>0</v>
      </c>
      <c r="L6367" s="20">
        <v>2</v>
      </c>
    </row>
    <row r="6368" spans="1:12" ht="14.4">
      <c r="A6368" s="2">
        <v>6367</v>
      </c>
      <c r="B6368">
        <v>308</v>
      </c>
      <c r="C6368">
        <v>2</v>
      </c>
      <c r="D6368" s="7">
        <f>Groei2030!B6368</f>
        <v>0</v>
      </c>
      <c r="E6368" s="7">
        <f>Groei2030!C6368</f>
        <v>0</v>
      </c>
      <c r="F6368" s="6">
        <v>0.11047636254882801</v>
      </c>
      <c r="G6368" s="6">
        <f t="shared" si="397"/>
        <v>0</v>
      </c>
      <c r="H6368" s="6">
        <f t="shared" si="398"/>
        <v>0</v>
      </c>
      <c r="I6368" s="7">
        <f>B6368+ProxiPrognose2030!H6368</f>
        <v>308</v>
      </c>
      <c r="J6368">
        <f t="shared" si="399"/>
        <v>2</v>
      </c>
      <c r="K6368">
        <f t="shared" si="400"/>
        <v>0</v>
      </c>
      <c r="L6368" s="20">
        <v>2</v>
      </c>
    </row>
    <row r="6369" spans="1:12" ht="14.4">
      <c r="A6369" s="2">
        <v>6368</v>
      </c>
      <c r="B6369">
        <v>276</v>
      </c>
      <c r="C6369">
        <v>2</v>
      </c>
      <c r="D6369" s="7">
        <f>Groei2030!B6369</f>
        <v>5</v>
      </c>
      <c r="E6369" s="7">
        <f>Groei2030!C6369</f>
        <v>0</v>
      </c>
      <c r="F6369" s="6">
        <v>5.8972364501953103E-2</v>
      </c>
      <c r="G6369" s="6">
        <f t="shared" si="397"/>
        <v>21.196369020587621</v>
      </c>
      <c r="H6369" s="6">
        <f t="shared" si="398"/>
        <v>4.0068750511507787</v>
      </c>
      <c r="I6369" s="7">
        <f>B6369+ProxiPrognose2030!H6369</f>
        <v>280.00687505115076</v>
      </c>
      <c r="J6369">
        <f t="shared" si="399"/>
        <v>2</v>
      </c>
      <c r="K6369">
        <f t="shared" si="400"/>
        <v>0</v>
      </c>
      <c r="L6369" s="20">
        <v>2</v>
      </c>
    </row>
    <row r="6370" spans="1:12" ht="14.4">
      <c r="A6370" s="2">
        <v>6369</v>
      </c>
      <c r="B6370">
        <v>275</v>
      </c>
      <c r="C6370">
        <v>2</v>
      </c>
      <c r="D6370" s="7">
        <f>Groei2030!B6370</f>
        <v>0</v>
      </c>
      <c r="E6370" s="7">
        <f>Groei2030!C6370</f>
        <v>0</v>
      </c>
      <c r="F6370" s="6">
        <v>0.10391595117187501</v>
      </c>
      <c r="G6370" s="6">
        <f t="shared" si="397"/>
        <v>0</v>
      </c>
      <c r="H6370" s="6">
        <f t="shared" si="398"/>
        <v>0</v>
      </c>
      <c r="I6370" s="7">
        <f>B6370+ProxiPrognose2030!H6370</f>
        <v>275</v>
      </c>
      <c r="J6370">
        <f t="shared" si="399"/>
        <v>2</v>
      </c>
      <c r="K6370">
        <f t="shared" si="400"/>
        <v>0</v>
      </c>
      <c r="L6370" s="20">
        <v>2</v>
      </c>
    </row>
    <row r="6371" spans="1:12" ht="14.4">
      <c r="A6371" s="2">
        <v>6370</v>
      </c>
      <c r="B6371">
        <v>289</v>
      </c>
      <c r="C6371">
        <v>2</v>
      </c>
      <c r="D6371" s="7">
        <f>Groei2030!B6371</f>
        <v>7</v>
      </c>
      <c r="E6371" s="7">
        <f>Groei2030!C6371</f>
        <v>-3</v>
      </c>
      <c r="F6371" s="6">
        <v>0.105448204101562</v>
      </c>
      <c r="G6371" s="6">
        <f t="shared" si="397"/>
        <v>9.483328886633803</v>
      </c>
      <c r="H6371" s="6">
        <f t="shared" si="398"/>
        <v>1.7926897706302085</v>
      </c>
      <c r="I6371" s="7">
        <f>B6371+ProxiPrognose2030!H6371</f>
        <v>290.7926897706302</v>
      </c>
      <c r="J6371">
        <f t="shared" si="399"/>
        <v>2</v>
      </c>
      <c r="K6371">
        <f t="shared" si="400"/>
        <v>0</v>
      </c>
      <c r="L6371" s="20">
        <v>2</v>
      </c>
    </row>
    <row r="6372" spans="1:12" ht="14.4">
      <c r="A6372" s="2">
        <v>6371</v>
      </c>
      <c r="B6372">
        <v>313</v>
      </c>
      <c r="C6372">
        <v>2</v>
      </c>
      <c r="D6372" s="7">
        <f>Groei2030!B6372</f>
        <v>0</v>
      </c>
      <c r="E6372" s="7">
        <f>Groei2030!C6372</f>
        <v>9</v>
      </c>
      <c r="F6372" s="6">
        <v>0.51739795532226596</v>
      </c>
      <c r="G6372" s="6">
        <f t="shared" si="397"/>
        <v>4.3486835942337025</v>
      </c>
      <c r="H6372" s="6">
        <f t="shared" si="398"/>
        <v>0.82205739021431046</v>
      </c>
      <c r="I6372" s="7">
        <f>B6372+ProxiPrognose2030!H6372</f>
        <v>313.8220573902143</v>
      </c>
      <c r="J6372">
        <f t="shared" si="399"/>
        <v>2</v>
      </c>
      <c r="K6372">
        <f t="shared" si="400"/>
        <v>0</v>
      </c>
      <c r="L6372" s="20">
        <v>2</v>
      </c>
    </row>
    <row r="6373" spans="1:12" ht="14.4">
      <c r="A6373" s="2">
        <v>6372</v>
      </c>
      <c r="B6373">
        <v>483</v>
      </c>
      <c r="C6373">
        <v>3</v>
      </c>
      <c r="D6373" s="7">
        <f>Groei2030!B6373</f>
        <v>0</v>
      </c>
      <c r="E6373" s="7">
        <f>Groei2030!C6373</f>
        <v>-13</v>
      </c>
      <c r="F6373" s="6">
        <v>0.71401501928710898</v>
      </c>
      <c r="G6373" s="6">
        <f t="shared" si="397"/>
        <v>-4.5517249808622848</v>
      </c>
      <c r="H6373" s="6">
        <f t="shared" si="398"/>
        <v>-0.86043950488890075</v>
      </c>
      <c r="I6373" s="7">
        <f>B6373+ProxiPrognose2030!H6373</f>
        <v>482.13956049511108</v>
      </c>
      <c r="J6373">
        <f t="shared" si="399"/>
        <v>3</v>
      </c>
      <c r="K6373">
        <f t="shared" si="400"/>
        <v>0</v>
      </c>
      <c r="L6373" s="20">
        <v>3</v>
      </c>
    </row>
    <row r="6374" spans="1:12" ht="14.4">
      <c r="A6374" s="2">
        <v>6373</v>
      </c>
      <c r="B6374">
        <v>276</v>
      </c>
      <c r="C6374">
        <v>2</v>
      </c>
      <c r="D6374" s="7">
        <f>Groei2030!B6374</f>
        <v>0</v>
      </c>
      <c r="E6374" s="7">
        <f>Groei2030!C6374</f>
        <v>3</v>
      </c>
      <c r="F6374" s="6">
        <v>0.50474976977539099</v>
      </c>
      <c r="G6374" s="6">
        <f t="shared" si="397"/>
        <v>1.4858847787761114</v>
      </c>
      <c r="H6374" s="6">
        <f t="shared" si="398"/>
        <v>0.28088559145106073</v>
      </c>
      <c r="I6374" s="7">
        <f>B6374+ProxiPrognose2030!H6374</f>
        <v>276.28088559145107</v>
      </c>
      <c r="J6374">
        <f t="shared" si="399"/>
        <v>2</v>
      </c>
      <c r="K6374">
        <f t="shared" si="400"/>
        <v>0</v>
      </c>
      <c r="L6374" s="20">
        <v>2</v>
      </c>
    </row>
    <row r="6375" spans="1:12" ht="14.4">
      <c r="A6375" s="2">
        <v>6374</v>
      </c>
      <c r="B6375">
        <v>264</v>
      </c>
      <c r="C6375">
        <v>2</v>
      </c>
      <c r="D6375" s="7">
        <f>Groei2030!B6375</f>
        <v>0</v>
      </c>
      <c r="E6375" s="7">
        <f>Groei2030!C6375</f>
        <v>0</v>
      </c>
      <c r="F6375" s="6">
        <v>0.25879727416992199</v>
      </c>
      <c r="G6375" s="6">
        <f t="shared" si="397"/>
        <v>0</v>
      </c>
      <c r="H6375" s="6">
        <f t="shared" si="398"/>
        <v>0</v>
      </c>
      <c r="I6375" s="7">
        <f>B6375+ProxiPrognose2030!H6375</f>
        <v>264</v>
      </c>
      <c r="J6375">
        <f t="shared" si="399"/>
        <v>2</v>
      </c>
      <c r="K6375">
        <f t="shared" si="400"/>
        <v>0</v>
      </c>
      <c r="L6375" s="20">
        <v>2</v>
      </c>
    </row>
    <row r="6376" spans="1:12" ht="14.4">
      <c r="A6376" s="2">
        <v>6375</v>
      </c>
      <c r="B6376">
        <v>389</v>
      </c>
      <c r="C6376">
        <v>2</v>
      </c>
      <c r="D6376" s="7">
        <f>Groei2030!B6376</f>
        <v>0</v>
      </c>
      <c r="E6376" s="7">
        <f>Groei2030!C6376</f>
        <v>0</v>
      </c>
      <c r="F6376" s="6">
        <v>0.61777677514648399</v>
      </c>
      <c r="G6376" s="6">
        <f t="shared" si="397"/>
        <v>0</v>
      </c>
      <c r="H6376" s="6">
        <f t="shared" si="398"/>
        <v>0</v>
      </c>
      <c r="I6376" s="7">
        <f>B6376+ProxiPrognose2030!H6376</f>
        <v>389</v>
      </c>
      <c r="J6376">
        <f t="shared" si="399"/>
        <v>2</v>
      </c>
      <c r="K6376">
        <f t="shared" si="400"/>
        <v>0</v>
      </c>
      <c r="L6376" s="20">
        <v>2</v>
      </c>
    </row>
    <row r="6377" spans="1:12" ht="14.4">
      <c r="A6377" s="2">
        <v>6376</v>
      </c>
      <c r="B6377">
        <v>407</v>
      </c>
      <c r="C6377">
        <v>3</v>
      </c>
      <c r="D6377" s="7">
        <f>Groei2030!B6377</f>
        <v>0</v>
      </c>
      <c r="E6377" s="7">
        <f>Groei2030!C6377</f>
        <v>0</v>
      </c>
      <c r="F6377" s="6">
        <v>1.39288842773437E-3</v>
      </c>
      <c r="G6377" s="6">
        <f t="shared" si="397"/>
        <v>0</v>
      </c>
      <c r="H6377" s="6">
        <f t="shared" si="398"/>
        <v>0</v>
      </c>
      <c r="I6377" s="7">
        <f>B6377+ProxiPrognose2030!H6377</f>
        <v>407</v>
      </c>
      <c r="J6377">
        <f t="shared" si="399"/>
        <v>3</v>
      </c>
      <c r="K6377">
        <f t="shared" si="400"/>
        <v>0</v>
      </c>
      <c r="L6377" s="20">
        <v>3</v>
      </c>
    </row>
    <row r="6378" spans="1:12" ht="14.4">
      <c r="A6378" s="2">
        <v>6377</v>
      </c>
      <c r="B6378">
        <v>305</v>
      </c>
      <c r="C6378">
        <v>2</v>
      </c>
      <c r="D6378" s="7">
        <f>Groei2030!B6378</f>
        <v>0</v>
      </c>
      <c r="E6378" s="7">
        <f>Groei2030!C6378</f>
        <v>109</v>
      </c>
      <c r="F6378" s="6">
        <v>1.25516533764648</v>
      </c>
      <c r="G6378" s="6">
        <f t="shared" si="397"/>
        <v>21.710287228848749</v>
      </c>
      <c r="H6378" s="6">
        <f t="shared" si="398"/>
        <v>4.10402405082207</v>
      </c>
      <c r="I6378" s="7">
        <f>B6378+ProxiPrognose2030!H6378</f>
        <v>309.10402405082209</v>
      </c>
      <c r="J6378">
        <f t="shared" si="399"/>
        <v>2</v>
      </c>
      <c r="K6378">
        <f t="shared" si="400"/>
        <v>0</v>
      </c>
      <c r="L6378" s="20">
        <v>2</v>
      </c>
    </row>
    <row r="6379" spans="1:12" ht="14.4">
      <c r="A6379" s="2">
        <v>6378</v>
      </c>
      <c r="B6379">
        <v>247</v>
      </c>
      <c r="C6379">
        <v>2</v>
      </c>
      <c r="D6379" s="7">
        <f>Groei2030!B6379</f>
        <v>0</v>
      </c>
      <c r="E6379" s="7">
        <f>Groei2030!C6379</f>
        <v>0</v>
      </c>
      <c r="F6379" s="6">
        <v>0.34681843359374998</v>
      </c>
      <c r="G6379" s="6">
        <f t="shared" si="397"/>
        <v>0</v>
      </c>
      <c r="H6379" s="6">
        <f t="shared" si="398"/>
        <v>0</v>
      </c>
      <c r="I6379" s="7">
        <f>B6379+ProxiPrognose2030!H6379</f>
        <v>247</v>
      </c>
      <c r="J6379">
        <f t="shared" si="399"/>
        <v>2</v>
      </c>
      <c r="K6379">
        <f t="shared" si="400"/>
        <v>0</v>
      </c>
      <c r="L6379" s="20">
        <v>2</v>
      </c>
    </row>
    <row r="6380" spans="1:12" ht="14.4">
      <c r="A6380" s="2">
        <v>6379</v>
      </c>
      <c r="B6380">
        <v>295</v>
      </c>
      <c r="C6380">
        <v>2</v>
      </c>
      <c r="D6380" s="7">
        <f>Groei2030!B6380</f>
        <v>0</v>
      </c>
      <c r="E6380" s="7">
        <f>Groei2030!C6380</f>
        <v>14</v>
      </c>
      <c r="F6380" s="6">
        <v>3.05062996704102</v>
      </c>
      <c r="G6380" s="6">
        <f t="shared" si="397"/>
        <v>1.1473040118972049</v>
      </c>
      <c r="H6380" s="6">
        <f t="shared" si="398"/>
        <v>0.21688166576506709</v>
      </c>
      <c r="I6380" s="7">
        <f>B6380+ProxiPrognose2030!H6380</f>
        <v>295.21688166576507</v>
      </c>
      <c r="J6380">
        <f t="shared" si="399"/>
        <v>2</v>
      </c>
      <c r="K6380">
        <f t="shared" si="400"/>
        <v>0</v>
      </c>
      <c r="L6380" s="20">
        <v>2</v>
      </c>
    </row>
    <row r="6381" spans="1:12" ht="14.4">
      <c r="A6381" s="2">
        <v>6380</v>
      </c>
      <c r="B6381">
        <v>441</v>
      </c>
      <c r="C6381">
        <v>3</v>
      </c>
      <c r="D6381" s="7">
        <f>Groei2030!B6381</f>
        <v>0</v>
      </c>
      <c r="E6381" s="7">
        <f>Groei2030!C6381</f>
        <v>-21</v>
      </c>
      <c r="F6381" s="6">
        <v>1.21118373535156</v>
      </c>
      <c r="G6381" s="6">
        <f t="shared" si="397"/>
        <v>-4.3346024610181271</v>
      </c>
      <c r="H6381" s="6">
        <f t="shared" si="398"/>
        <v>-0.81939555028698052</v>
      </c>
      <c r="I6381" s="7">
        <f>B6381+ProxiPrognose2030!H6381</f>
        <v>440.18060444971303</v>
      </c>
      <c r="J6381">
        <f t="shared" si="399"/>
        <v>3</v>
      </c>
      <c r="K6381">
        <f t="shared" si="400"/>
        <v>0</v>
      </c>
      <c r="L6381" s="20">
        <v>3</v>
      </c>
    </row>
    <row r="6382" spans="1:12" ht="14.4">
      <c r="A6382" s="2">
        <v>6381</v>
      </c>
      <c r="B6382">
        <v>412</v>
      </c>
      <c r="C6382">
        <v>3</v>
      </c>
      <c r="D6382" s="7">
        <f>Groei2030!B6382</f>
        <v>0</v>
      </c>
      <c r="E6382" s="7">
        <f>Groei2030!C6382</f>
        <v>198</v>
      </c>
      <c r="F6382" s="6">
        <v>0.92158152319335895</v>
      </c>
      <c r="G6382" s="6">
        <f t="shared" si="397"/>
        <v>53.712014351674782</v>
      </c>
      <c r="H6382" s="6">
        <f t="shared" si="398"/>
        <v>10.153499877443247</v>
      </c>
      <c r="I6382" s="7">
        <f>B6382+ProxiPrognose2030!H6382</f>
        <v>422.15349987744327</v>
      </c>
      <c r="J6382">
        <f t="shared" si="399"/>
        <v>3</v>
      </c>
      <c r="K6382">
        <f t="shared" si="400"/>
        <v>0</v>
      </c>
      <c r="L6382" s="20">
        <v>3</v>
      </c>
    </row>
    <row r="6383" spans="1:12" ht="14.4">
      <c r="A6383" s="2">
        <v>6382</v>
      </c>
      <c r="B6383">
        <v>322</v>
      </c>
      <c r="C6383">
        <v>2</v>
      </c>
      <c r="D6383" s="7">
        <f>Groei2030!B6383</f>
        <v>0</v>
      </c>
      <c r="E6383" s="7">
        <f>Groei2030!C6383</f>
        <v>-14</v>
      </c>
      <c r="F6383" s="6">
        <v>2.3360237365722698</v>
      </c>
      <c r="G6383" s="6">
        <f t="shared" si="397"/>
        <v>-1.4982724469810713</v>
      </c>
      <c r="H6383" s="6">
        <f t="shared" si="398"/>
        <v>-0.28322730566749932</v>
      </c>
      <c r="I6383" s="7">
        <f>B6383+ProxiPrognose2030!H6383</f>
        <v>321.71677269433252</v>
      </c>
      <c r="J6383">
        <f t="shared" si="399"/>
        <v>2</v>
      </c>
      <c r="K6383">
        <f t="shared" si="400"/>
        <v>0</v>
      </c>
      <c r="L6383" s="20">
        <v>2</v>
      </c>
    </row>
    <row r="6384" spans="1:12" ht="14.4">
      <c r="A6384" s="2">
        <v>6383</v>
      </c>
      <c r="B6384">
        <v>367</v>
      </c>
      <c r="C6384">
        <v>2</v>
      </c>
      <c r="D6384" s="7">
        <f>Groei2030!B6384</f>
        <v>0</v>
      </c>
      <c r="E6384" s="7">
        <f>Groei2030!C6384</f>
        <v>0</v>
      </c>
      <c r="F6384" s="6">
        <v>0.169163464355469</v>
      </c>
      <c r="G6384" s="6">
        <f t="shared" si="397"/>
        <v>0</v>
      </c>
      <c r="H6384" s="6">
        <f t="shared" si="398"/>
        <v>0</v>
      </c>
      <c r="I6384" s="7">
        <f>B6384+ProxiPrognose2030!H6384</f>
        <v>367</v>
      </c>
      <c r="J6384">
        <f t="shared" si="399"/>
        <v>2</v>
      </c>
      <c r="K6384">
        <f t="shared" si="400"/>
        <v>0</v>
      </c>
      <c r="L6384" s="20">
        <v>2</v>
      </c>
    </row>
    <row r="6385" spans="1:12" ht="14.4">
      <c r="A6385" s="2">
        <v>6384</v>
      </c>
      <c r="B6385">
        <v>403</v>
      </c>
      <c r="C6385">
        <v>3</v>
      </c>
      <c r="D6385" s="7">
        <f>Groei2030!B6385</f>
        <v>0</v>
      </c>
      <c r="E6385" s="7">
        <f>Groei2030!C6385</f>
        <v>0</v>
      </c>
      <c r="F6385" s="6">
        <v>6.4515604248046907E-2</v>
      </c>
      <c r="G6385" s="6">
        <f t="shared" si="397"/>
        <v>0</v>
      </c>
      <c r="H6385" s="6">
        <f t="shared" si="398"/>
        <v>0</v>
      </c>
      <c r="I6385" s="7">
        <f>B6385+ProxiPrognose2030!H6385</f>
        <v>403</v>
      </c>
      <c r="J6385">
        <f t="shared" si="399"/>
        <v>3</v>
      </c>
      <c r="K6385">
        <f t="shared" si="400"/>
        <v>0</v>
      </c>
      <c r="L6385" s="20">
        <v>3</v>
      </c>
    </row>
    <row r="6386" spans="1:12" ht="14.4">
      <c r="A6386" s="2">
        <v>6385</v>
      </c>
      <c r="B6386">
        <v>502</v>
      </c>
      <c r="C6386">
        <v>3</v>
      </c>
      <c r="D6386" s="7">
        <f>Groei2030!B6386</f>
        <v>0</v>
      </c>
      <c r="E6386" s="7">
        <f>Groei2030!C6386</f>
        <v>0</v>
      </c>
      <c r="F6386" s="6">
        <v>9.9184285888671897E-2</v>
      </c>
      <c r="G6386" s="6">
        <f t="shared" si="397"/>
        <v>0</v>
      </c>
      <c r="H6386" s="6">
        <f t="shared" si="398"/>
        <v>0</v>
      </c>
      <c r="I6386" s="7">
        <f>B6386+ProxiPrognose2030!H6386</f>
        <v>502</v>
      </c>
      <c r="J6386">
        <f t="shared" si="399"/>
        <v>3</v>
      </c>
      <c r="K6386">
        <f t="shared" si="400"/>
        <v>0</v>
      </c>
      <c r="L6386" s="20">
        <v>3</v>
      </c>
    </row>
    <row r="6387" spans="1:12" ht="14.4">
      <c r="A6387" s="2">
        <v>6386</v>
      </c>
      <c r="B6387">
        <v>515</v>
      </c>
      <c r="C6387">
        <v>3</v>
      </c>
      <c r="D6387" s="7">
        <f>Groei2030!B6387</f>
        <v>0</v>
      </c>
      <c r="E6387" s="7">
        <f>Groei2030!C6387</f>
        <v>0</v>
      </c>
      <c r="F6387" s="6">
        <v>0.13798704638671899</v>
      </c>
      <c r="G6387" s="6">
        <f t="shared" si="397"/>
        <v>0</v>
      </c>
      <c r="H6387" s="6">
        <f t="shared" si="398"/>
        <v>0</v>
      </c>
      <c r="I6387" s="7">
        <f>B6387+ProxiPrognose2030!H6387</f>
        <v>515</v>
      </c>
      <c r="J6387">
        <f t="shared" si="399"/>
        <v>3</v>
      </c>
      <c r="K6387">
        <f t="shared" si="400"/>
        <v>0</v>
      </c>
      <c r="L6387" s="20">
        <v>3</v>
      </c>
    </row>
    <row r="6388" spans="1:12" ht="14.4">
      <c r="A6388" s="2">
        <v>6387</v>
      </c>
      <c r="B6388">
        <v>625</v>
      </c>
      <c r="C6388">
        <v>4</v>
      </c>
      <c r="D6388" s="7">
        <f>Groei2030!B6388</f>
        <v>0</v>
      </c>
      <c r="E6388" s="7">
        <f>Groei2030!C6388</f>
        <v>0</v>
      </c>
      <c r="F6388" s="6">
        <v>0.137759129394531</v>
      </c>
      <c r="G6388" s="6">
        <f t="shared" si="397"/>
        <v>0</v>
      </c>
      <c r="H6388" s="6">
        <f t="shared" si="398"/>
        <v>0</v>
      </c>
      <c r="I6388" s="7">
        <f>B6388+ProxiPrognose2030!H6388</f>
        <v>625</v>
      </c>
      <c r="J6388">
        <f t="shared" si="399"/>
        <v>4</v>
      </c>
      <c r="K6388">
        <f t="shared" si="400"/>
        <v>0</v>
      </c>
      <c r="L6388" s="20">
        <v>4</v>
      </c>
    </row>
    <row r="6389" spans="1:12" ht="14.4">
      <c r="A6389" s="2">
        <v>6388</v>
      </c>
      <c r="B6389">
        <v>635</v>
      </c>
      <c r="C6389">
        <v>4</v>
      </c>
      <c r="D6389" s="7">
        <f>Groei2030!B6389</f>
        <v>-7</v>
      </c>
      <c r="E6389" s="7">
        <f>Groei2030!C6389</f>
        <v>0</v>
      </c>
      <c r="F6389" s="6">
        <v>0.124937825439453</v>
      </c>
      <c r="G6389" s="6">
        <f t="shared" si="397"/>
        <v>-14.006967016150604</v>
      </c>
      <c r="H6389" s="6">
        <f t="shared" si="398"/>
        <v>-2.6478198518243108</v>
      </c>
      <c r="I6389" s="7">
        <f>B6389+ProxiPrognose2030!H6389</f>
        <v>632.35218014817565</v>
      </c>
      <c r="J6389">
        <f t="shared" si="399"/>
        <v>4</v>
      </c>
      <c r="K6389">
        <f t="shared" si="400"/>
        <v>0</v>
      </c>
      <c r="L6389" s="20">
        <v>4</v>
      </c>
    </row>
    <row r="6390" spans="1:12" ht="14.4">
      <c r="A6390" s="2">
        <v>6389</v>
      </c>
      <c r="B6390">
        <v>568</v>
      </c>
      <c r="C6390">
        <v>3</v>
      </c>
      <c r="D6390" s="7">
        <f>Groei2030!B6390</f>
        <v>-12</v>
      </c>
      <c r="E6390" s="7">
        <f>Groei2030!C6390</f>
        <v>2</v>
      </c>
      <c r="F6390" s="6">
        <v>0.100025230224609</v>
      </c>
      <c r="G6390" s="6">
        <f t="shared" si="397"/>
        <v>-24.993694034856919</v>
      </c>
      <c r="H6390" s="6">
        <f t="shared" si="398"/>
        <v>-4.7247058667026307</v>
      </c>
      <c r="I6390" s="7">
        <f>B6390+ProxiPrognose2030!H6390</f>
        <v>563.27529413329739</v>
      </c>
      <c r="J6390">
        <f t="shared" si="399"/>
        <v>3</v>
      </c>
      <c r="K6390">
        <f t="shared" si="400"/>
        <v>0</v>
      </c>
      <c r="L6390" s="20">
        <v>3</v>
      </c>
    </row>
    <row r="6391" spans="1:12" ht="14.4">
      <c r="A6391" s="2">
        <v>6390</v>
      </c>
      <c r="B6391">
        <v>559</v>
      </c>
      <c r="C6391">
        <v>3</v>
      </c>
      <c r="D6391" s="7">
        <f>Groei2030!B6391</f>
        <v>-12</v>
      </c>
      <c r="E6391" s="7">
        <f>Groei2030!C6391</f>
        <v>4</v>
      </c>
      <c r="F6391" s="6">
        <v>6.5427208984374999E-2</v>
      </c>
      <c r="G6391" s="6">
        <f t="shared" si="397"/>
        <v>-30.568322125396332</v>
      </c>
      <c r="H6391" s="6">
        <f t="shared" si="398"/>
        <v>-5.7785107987516691</v>
      </c>
      <c r="I6391" s="7">
        <f>B6391+ProxiPrognose2030!H6391</f>
        <v>553.22148920124835</v>
      </c>
      <c r="J6391">
        <f t="shared" si="399"/>
        <v>3</v>
      </c>
      <c r="K6391">
        <f t="shared" si="400"/>
        <v>0</v>
      </c>
      <c r="L6391" s="20">
        <v>3</v>
      </c>
    </row>
    <row r="6392" spans="1:12" ht="14.4">
      <c r="A6392" s="2">
        <v>6391</v>
      </c>
      <c r="B6392">
        <v>560</v>
      </c>
      <c r="C6392">
        <v>3</v>
      </c>
      <c r="D6392" s="7">
        <f>Groei2030!B6392</f>
        <v>-11</v>
      </c>
      <c r="E6392" s="7">
        <f>Groei2030!C6392</f>
        <v>0</v>
      </c>
      <c r="F6392" s="6">
        <v>0.110460661376953</v>
      </c>
      <c r="G6392" s="6">
        <f t="shared" si="397"/>
        <v>-24.895740852170672</v>
      </c>
      <c r="H6392" s="6">
        <f t="shared" si="398"/>
        <v>-4.7061891970076886</v>
      </c>
      <c r="I6392" s="7">
        <f>B6392+ProxiPrognose2030!H6392</f>
        <v>555.29381080299231</v>
      </c>
      <c r="J6392">
        <f t="shared" si="399"/>
        <v>3</v>
      </c>
      <c r="K6392">
        <f t="shared" si="400"/>
        <v>0</v>
      </c>
      <c r="L6392" s="20">
        <v>3</v>
      </c>
    </row>
    <row r="6393" spans="1:12" ht="14.4">
      <c r="A6393" s="2">
        <v>6392</v>
      </c>
      <c r="B6393">
        <v>471</v>
      </c>
      <c r="C6393">
        <v>3</v>
      </c>
      <c r="D6393" s="7">
        <f>Groei2030!B6393</f>
        <v>-12</v>
      </c>
      <c r="E6393" s="7">
        <f>Groei2030!C6393</f>
        <v>-3</v>
      </c>
      <c r="F6393" s="6">
        <v>0.121637872314453</v>
      </c>
      <c r="G6393" s="6">
        <f t="shared" si="397"/>
        <v>-30.829214032169695</v>
      </c>
      <c r="H6393" s="6">
        <f t="shared" si="398"/>
        <v>-5.8278287395405846</v>
      </c>
      <c r="I6393" s="7">
        <f>B6393+ProxiPrognose2030!H6393</f>
        <v>465.17217126045944</v>
      </c>
      <c r="J6393">
        <f t="shared" si="399"/>
        <v>3</v>
      </c>
      <c r="K6393">
        <f t="shared" si="400"/>
        <v>0</v>
      </c>
      <c r="L6393" s="20">
        <v>3</v>
      </c>
    </row>
    <row r="6394" spans="1:12" ht="14.4">
      <c r="A6394" s="2">
        <v>6393</v>
      </c>
      <c r="B6394">
        <v>326</v>
      </c>
      <c r="C6394">
        <v>2</v>
      </c>
      <c r="D6394" s="7">
        <f>Groei2030!B6394</f>
        <v>0</v>
      </c>
      <c r="E6394" s="7">
        <f>Groei2030!C6394</f>
        <v>0</v>
      </c>
      <c r="F6394" s="6">
        <v>0.14065024804687501</v>
      </c>
      <c r="G6394" s="6">
        <f t="shared" si="397"/>
        <v>0</v>
      </c>
      <c r="H6394" s="6">
        <f t="shared" si="398"/>
        <v>0</v>
      </c>
      <c r="I6394" s="7">
        <f>B6394+ProxiPrognose2030!H6394</f>
        <v>326</v>
      </c>
      <c r="J6394">
        <f t="shared" si="399"/>
        <v>2</v>
      </c>
      <c r="K6394">
        <f t="shared" si="400"/>
        <v>0</v>
      </c>
      <c r="L6394" s="20">
        <v>2</v>
      </c>
    </row>
    <row r="6395" spans="1:12" ht="14.4">
      <c r="A6395" s="2">
        <v>6394</v>
      </c>
      <c r="B6395">
        <v>398</v>
      </c>
      <c r="C6395">
        <v>2</v>
      </c>
      <c r="D6395" s="7">
        <f>Groei2030!B6395</f>
        <v>0</v>
      </c>
      <c r="E6395" s="7">
        <f>Groei2030!C6395</f>
        <v>4</v>
      </c>
      <c r="F6395" s="6">
        <v>8.7632425292968705E-2</v>
      </c>
      <c r="G6395" s="6">
        <f t="shared" si="397"/>
        <v>11.411301201089048</v>
      </c>
      <c r="H6395" s="6">
        <f t="shared" si="398"/>
        <v>2.157145784704924</v>
      </c>
      <c r="I6395" s="7">
        <f>B6395+ProxiPrognose2030!H6395</f>
        <v>400.15714578470494</v>
      </c>
      <c r="J6395">
        <f t="shared" si="399"/>
        <v>3</v>
      </c>
      <c r="K6395">
        <f t="shared" si="400"/>
        <v>1</v>
      </c>
      <c r="L6395" s="20">
        <v>3</v>
      </c>
    </row>
    <row r="6396" spans="1:12" ht="14.4">
      <c r="A6396" s="2">
        <v>6395</v>
      </c>
      <c r="B6396">
        <v>438</v>
      </c>
      <c r="C6396">
        <v>3</v>
      </c>
      <c r="D6396" s="7">
        <f>Groei2030!B6396</f>
        <v>-1</v>
      </c>
      <c r="E6396" s="7">
        <f>Groei2030!C6396</f>
        <v>0</v>
      </c>
      <c r="F6396" s="6">
        <v>5.3792899414062498E-2</v>
      </c>
      <c r="G6396" s="6">
        <f t="shared" si="397"/>
        <v>-4.6474535249655125</v>
      </c>
      <c r="H6396" s="6">
        <f t="shared" si="398"/>
        <v>-0.87853563798969991</v>
      </c>
      <c r="I6396" s="7">
        <f>B6396+ProxiPrognose2030!H6396</f>
        <v>437.12146436201027</v>
      </c>
      <c r="J6396">
        <f t="shared" si="399"/>
        <v>3</v>
      </c>
      <c r="K6396">
        <f t="shared" si="400"/>
        <v>0</v>
      </c>
      <c r="L6396" s="20">
        <v>3</v>
      </c>
    </row>
    <row r="6397" spans="1:12" ht="14.4">
      <c r="A6397" s="2">
        <v>6396</v>
      </c>
      <c r="B6397">
        <v>446</v>
      </c>
      <c r="C6397">
        <v>3</v>
      </c>
      <c r="D6397" s="7">
        <f>Groei2030!B6397</f>
        <v>-14</v>
      </c>
      <c r="E6397" s="7">
        <f>Groei2030!C6397</f>
        <v>3</v>
      </c>
      <c r="F6397" s="6">
        <v>9.7156780273437507E-2</v>
      </c>
      <c r="G6397" s="6">
        <f t="shared" si="397"/>
        <v>-28.304766710675416</v>
      </c>
      <c r="H6397" s="6">
        <f t="shared" si="398"/>
        <v>-5.350617525647527</v>
      </c>
      <c r="I6397" s="7">
        <f>B6397+ProxiPrognose2030!H6397</f>
        <v>440.64938247435248</v>
      </c>
      <c r="J6397">
        <f t="shared" si="399"/>
        <v>3</v>
      </c>
      <c r="K6397">
        <f t="shared" si="400"/>
        <v>0</v>
      </c>
      <c r="L6397" s="20">
        <v>3</v>
      </c>
    </row>
    <row r="6398" spans="1:12" ht="14.4">
      <c r="A6398" s="2">
        <v>6397</v>
      </c>
      <c r="B6398">
        <v>504</v>
      </c>
      <c r="C6398">
        <v>3</v>
      </c>
      <c r="D6398" s="7">
        <f>Groei2030!B6398</f>
        <v>-11</v>
      </c>
      <c r="E6398" s="7">
        <f>Groei2030!C6398</f>
        <v>-15</v>
      </c>
      <c r="F6398" s="6">
        <v>9.0653506103515594E-2</v>
      </c>
      <c r="G6398" s="6">
        <f t="shared" si="397"/>
        <v>-71.701584190001086</v>
      </c>
      <c r="H6398" s="6">
        <f t="shared" si="398"/>
        <v>-13.554174705104176</v>
      </c>
      <c r="I6398" s="7">
        <f>B6398+ProxiPrognose2030!H6398</f>
        <v>490.44582529489583</v>
      </c>
      <c r="J6398">
        <f t="shared" si="399"/>
        <v>3</v>
      </c>
      <c r="K6398">
        <f t="shared" si="400"/>
        <v>0</v>
      </c>
      <c r="L6398" s="20">
        <v>3</v>
      </c>
    </row>
    <row r="6399" spans="1:12" ht="14.4">
      <c r="A6399" s="2">
        <v>6398</v>
      </c>
      <c r="B6399">
        <v>418</v>
      </c>
      <c r="C6399">
        <v>3</v>
      </c>
      <c r="D6399" s="7">
        <f>Groei2030!B6399</f>
        <v>-14</v>
      </c>
      <c r="E6399" s="7">
        <f>Groei2030!C6399</f>
        <v>15</v>
      </c>
      <c r="F6399" s="6">
        <v>0.10925770922851601</v>
      </c>
      <c r="G6399" s="6">
        <f t="shared" si="397"/>
        <v>2.2881680548245522</v>
      </c>
      <c r="H6399" s="6">
        <f t="shared" si="398"/>
        <v>0.43254594609159774</v>
      </c>
      <c r="I6399" s="7">
        <f>B6399+ProxiPrognose2030!H6399</f>
        <v>418.43254594609158</v>
      </c>
      <c r="J6399">
        <f t="shared" si="399"/>
        <v>3</v>
      </c>
      <c r="K6399">
        <f t="shared" si="400"/>
        <v>0</v>
      </c>
      <c r="L6399" s="20">
        <v>3</v>
      </c>
    </row>
    <row r="6400" spans="1:12" ht="14.4">
      <c r="A6400" s="2">
        <v>6399</v>
      </c>
      <c r="B6400">
        <v>422</v>
      </c>
      <c r="C6400">
        <v>3</v>
      </c>
      <c r="D6400" s="7">
        <f>Groei2030!B6400</f>
        <v>127</v>
      </c>
      <c r="E6400" s="7">
        <f>Groei2030!C6400</f>
        <v>3</v>
      </c>
      <c r="F6400" s="6">
        <v>0.12824344604492199</v>
      </c>
      <c r="G6400" s="6">
        <f t="shared" si="397"/>
        <v>253.42425677344696</v>
      </c>
      <c r="H6400" s="6">
        <f t="shared" si="398"/>
        <v>47.906286724659161</v>
      </c>
      <c r="I6400" s="7">
        <f>B6400+ProxiPrognose2030!H6400</f>
        <v>469.90628672465914</v>
      </c>
      <c r="J6400">
        <f t="shared" si="399"/>
        <v>3</v>
      </c>
      <c r="K6400">
        <f t="shared" si="400"/>
        <v>0</v>
      </c>
      <c r="L6400" s="20">
        <v>3</v>
      </c>
    </row>
    <row r="6401" spans="1:12" ht="14.4">
      <c r="A6401" s="2">
        <v>6400</v>
      </c>
      <c r="B6401">
        <v>363</v>
      </c>
      <c r="C6401">
        <v>2</v>
      </c>
      <c r="D6401" s="7">
        <f>Groei2030!B6401</f>
        <v>38</v>
      </c>
      <c r="E6401" s="7">
        <f>Groei2030!C6401</f>
        <v>0</v>
      </c>
      <c r="F6401" s="6">
        <v>5.8981478515624998E-2</v>
      </c>
      <c r="G6401" s="6">
        <f t="shared" si="397"/>
        <v>161.06751202385203</v>
      </c>
      <c r="H6401" s="6">
        <f t="shared" si="398"/>
        <v>30.447544806021178</v>
      </c>
      <c r="I6401" s="7">
        <f>B6401+ProxiPrognose2030!H6401</f>
        <v>393.4475448060212</v>
      </c>
      <c r="J6401">
        <f t="shared" si="399"/>
        <v>2</v>
      </c>
      <c r="K6401">
        <f t="shared" si="400"/>
        <v>0</v>
      </c>
      <c r="L6401" s="20">
        <v>2</v>
      </c>
    </row>
    <row r="6402" spans="1:12" ht="14.4">
      <c r="A6402" s="2">
        <v>6401</v>
      </c>
      <c r="B6402">
        <v>372</v>
      </c>
      <c r="C6402">
        <v>2</v>
      </c>
      <c r="D6402" s="7">
        <f>Groei2030!B6402</f>
        <v>0</v>
      </c>
      <c r="E6402" s="7">
        <f>Groei2030!C6402</f>
        <v>-1</v>
      </c>
      <c r="F6402" s="6">
        <v>0.24236024707031201</v>
      </c>
      <c r="G6402" s="6">
        <f t="shared" si="397"/>
        <v>-1.0315223021185962</v>
      </c>
      <c r="H6402" s="6">
        <f t="shared" si="398"/>
        <v>-0.19499476410559474</v>
      </c>
      <c r="I6402" s="7">
        <f>B6402+ProxiPrognose2030!H6402</f>
        <v>371.80500523589438</v>
      </c>
      <c r="J6402">
        <f t="shared" si="399"/>
        <v>2</v>
      </c>
      <c r="K6402">
        <f t="shared" si="400"/>
        <v>0</v>
      </c>
      <c r="L6402" s="20">
        <v>2</v>
      </c>
    </row>
    <row r="6403" spans="1:12" ht="14.4">
      <c r="A6403" s="2">
        <v>6402</v>
      </c>
      <c r="B6403">
        <v>446</v>
      </c>
      <c r="C6403">
        <v>3</v>
      </c>
      <c r="D6403" s="7">
        <f>Groei2030!B6403</f>
        <v>26</v>
      </c>
      <c r="E6403" s="7">
        <f>Groei2030!C6403</f>
        <v>-1</v>
      </c>
      <c r="F6403" s="6">
        <v>0.116726450439453</v>
      </c>
      <c r="G6403" s="6">
        <f t="shared" ref="G6403:G6466" si="401">IFERROR((D6403+E6403)/((F6403/0.25)),0)</f>
        <v>53.543990898977334</v>
      </c>
      <c r="H6403" s="6">
        <f t="shared" ref="H6403:H6466" si="402">G6403/5.29</f>
        <v>10.121737410014619</v>
      </c>
      <c r="I6403" s="7">
        <f>B6403+ProxiPrognose2030!H6403</f>
        <v>456.12173741001465</v>
      </c>
      <c r="J6403">
        <f t="shared" ref="J6403:J6466" si="403">MAX(C6403,IF(I6403&gt;0,IF(A6403&lt;6701,IF(I6403&lt;200,1,IF(I6403&lt;400,2,IF(I6403&lt;600,3,IF(I6403&lt;900,4,IF(I6403&lt;2000,5,IF(I6403&gt;2000,6,0)))))),0),0))</f>
        <v>3</v>
      </c>
      <c r="K6403">
        <f t="shared" ref="K6403:K6466" si="404">J6403-C6403</f>
        <v>0</v>
      </c>
      <c r="L6403" s="20">
        <v>3</v>
      </c>
    </row>
    <row r="6404" spans="1:12" ht="14.4">
      <c r="A6404" s="2">
        <v>6403</v>
      </c>
      <c r="B6404">
        <v>493</v>
      </c>
      <c r="C6404">
        <v>3</v>
      </c>
      <c r="D6404" s="7">
        <f>Groei2030!B6404</f>
        <v>36</v>
      </c>
      <c r="E6404" s="7">
        <f>Groei2030!C6404</f>
        <v>-24</v>
      </c>
      <c r="F6404" s="6">
        <v>0.115387660888672</v>
      </c>
      <c r="G6404" s="6">
        <f t="shared" si="401"/>
        <v>25.999313764531994</v>
      </c>
      <c r="H6404" s="6">
        <f t="shared" si="402"/>
        <v>4.9148041142782599</v>
      </c>
      <c r="I6404" s="7">
        <f>B6404+ProxiPrognose2030!H6404</f>
        <v>497.91480411427824</v>
      </c>
      <c r="J6404">
        <f t="shared" si="403"/>
        <v>3</v>
      </c>
      <c r="K6404">
        <f t="shared" si="404"/>
        <v>0</v>
      </c>
      <c r="L6404" s="20">
        <v>3</v>
      </c>
    </row>
    <row r="6405" spans="1:12" ht="14.4">
      <c r="A6405" s="2">
        <v>6404</v>
      </c>
      <c r="B6405">
        <v>538</v>
      </c>
      <c r="C6405">
        <v>3</v>
      </c>
      <c r="D6405" s="7">
        <f>Groei2030!B6405</f>
        <v>-8</v>
      </c>
      <c r="E6405" s="7">
        <f>Groei2030!C6405</f>
        <v>-1</v>
      </c>
      <c r="F6405" s="6">
        <v>8.9731943603515593E-2</v>
      </c>
      <c r="G6405" s="6">
        <f t="shared" si="401"/>
        <v>-25.074682544955458</v>
      </c>
      <c r="H6405" s="6">
        <f t="shared" si="402"/>
        <v>-4.7400156039613339</v>
      </c>
      <c r="I6405" s="7">
        <f>B6405+ProxiPrognose2030!H6405</f>
        <v>533.2599843960387</v>
      </c>
      <c r="J6405">
        <f t="shared" si="403"/>
        <v>3</v>
      </c>
      <c r="K6405">
        <f t="shared" si="404"/>
        <v>0</v>
      </c>
      <c r="L6405" s="20">
        <v>3</v>
      </c>
    </row>
    <row r="6406" spans="1:12" ht="14.4">
      <c r="A6406" s="2">
        <v>6405</v>
      </c>
      <c r="B6406">
        <v>486</v>
      </c>
      <c r="C6406">
        <v>3</v>
      </c>
      <c r="D6406" s="7">
        <f>Groei2030!B6406</f>
        <v>181</v>
      </c>
      <c r="E6406" s="7">
        <f>Groei2030!C6406</f>
        <v>2</v>
      </c>
      <c r="F6406" s="6">
        <v>9.1446667724609396E-2</v>
      </c>
      <c r="G6406" s="6">
        <f t="shared" si="401"/>
        <v>500.29160316454181</v>
      </c>
      <c r="H6406" s="6">
        <f t="shared" si="402"/>
        <v>94.5730818836563</v>
      </c>
      <c r="I6406" s="7">
        <f>B6406+ProxiPrognose2030!H6406</f>
        <v>580.5730818836563</v>
      </c>
      <c r="J6406">
        <f t="shared" si="403"/>
        <v>3</v>
      </c>
      <c r="K6406">
        <f t="shared" si="404"/>
        <v>0</v>
      </c>
      <c r="L6406" s="20">
        <v>3</v>
      </c>
    </row>
    <row r="6407" spans="1:12" ht="14.4">
      <c r="A6407" s="2">
        <v>6406</v>
      </c>
      <c r="B6407">
        <v>482</v>
      </c>
      <c r="C6407">
        <v>3</v>
      </c>
      <c r="D6407" s="7">
        <f>Groei2030!B6407</f>
        <v>305</v>
      </c>
      <c r="E6407" s="7">
        <f>Groei2030!C6407</f>
        <v>-1</v>
      </c>
      <c r="F6407" s="6">
        <v>9.0748771240234394E-2</v>
      </c>
      <c r="G6407" s="6">
        <f t="shared" si="401"/>
        <v>837.47690421955406</v>
      </c>
      <c r="H6407" s="6">
        <f t="shared" si="402"/>
        <v>158.31321440823328</v>
      </c>
      <c r="I6407" s="7">
        <f>B6407+ProxiPrognose2030!H6407</f>
        <v>640.31321440823331</v>
      </c>
      <c r="J6407">
        <f t="shared" si="403"/>
        <v>4</v>
      </c>
      <c r="K6407">
        <f t="shared" si="404"/>
        <v>1</v>
      </c>
      <c r="L6407" s="20">
        <v>4</v>
      </c>
    </row>
    <row r="6408" spans="1:12" ht="14.4">
      <c r="A6408" s="2">
        <v>6407</v>
      </c>
      <c r="B6408">
        <v>477</v>
      </c>
      <c r="C6408">
        <v>3</v>
      </c>
      <c r="D6408" s="7">
        <f>Groei2030!B6408</f>
        <v>181</v>
      </c>
      <c r="E6408" s="7">
        <f>Groei2030!C6408</f>
        <v>-2</v>
      </c>
      <c r="F6408" s="6">
        <v>7.6323757812500004E-2</v>
      </c>
      <c r="G6408" s="6">
        <f t="shared" si="401"/>
        <v>586.31809128076009</v>
      </c>
      <c r="H6408" s="6">
        <f t="shared" si="402"/>
        <v>110.83517793587147</v>
      </c>
      <c r="I6408" s="7">
        <f>B6408+ProxiPrognose2030!H6408</f>
        <v>587.83517793587146</v>
      </c>
      <c r="J6408">
        <f t="shared" si="403"/>
        <v>3</v>
      </c>
      <c r="K6408">
        <f t="shared" si="404"/>
        <v>0</v>
      </c>
      <c r="L6408" s="20">
        <v>3</v>
      </c>
    </row>
    <row r="6409" spans="1:12" ht="14.4">
      <c r="A6409" s="2">
        <v>6408</v>
      </c>
      <c r="B6409">
        <v>456</v>
      </c>
      <c r="C6409">
        <v>3</v>
      </c>
      <c r="D6409" s="7">
        <f>Groei2030!B6409</f>
        <v>-15</v>
      </c>
      <c r="E6409" s="7">
        <f>Groei2030!C6409</f>
        <v>0</v>
      </c>
      <c r="F6409" s="6">
        <v>6.5889145996093704E-2</v>
      </c>
      <c r="G6409" s="6">
        <f t="shared" si="401"/>
        <v>-56.913774542203384</v>
      </c>
      <c r="H6409" s="6">
        <f t="shared" si="402"/>
        <v>-10.758747550511037</v>
      </c>
      <c r="I6409" s="7">
        <f>B6409+ProxiPrognose2030!H6409</f>
        <v>445.24125244948897</v>
      </c>
      <c r="J6409">
        <f t="shared" si="403"/>
        <v>3</v>
      </c>
      <c r="K6409">
        <f t="shared" si="404"/>
        <v>0</v>
      </c>
      <c r="L6409" s="20">
        <v>3</v>
      </c>
    </row>
    <row r="6410" spans="1:12" ht="14.4">
      <c r="A6410" s="2">
        <v>6409</v>
      </c>
      <c r="B6410">
        <v>421</v>
      </c>
      <c r="C6410">
        <v>3</v>
      </c>
      <c r="D6410" s="7">
        <f>Groei2030!B6410</f>
        <v>0</v>
      </c>
      <c r="E6410" s="7">
        <f>Groei2030!C6410</f>
        <v>0</v>
      </c>
      <c r="F6410" s="6">
        <v>0.28890997119140599</v>
      </c>
      <c r="G6410" s="6">
        <f t="shared" si="401"/>
        <v>0</v>
      </c>
      <c r="H6410" s="6">
        <f t="shared" si="402"/>
        <v>0</v>
      </c>
      <c r="I6410" s="7">
        <f>B6410+ProxiPrognose2030!H6410</f>
        <v>421</v>
      </c>
      <c r="J6410">
        <f t="shared" si="403"/>
        <v>3</v>
      </c>
      <c r="K6410">
        <f t="shared" si="404"/>
        <v>0</v>
      </c>
      <c r="L6410" s="20">
        <v>3</v>
      </c>
    </row>
    <row r="6411" spans="1:12" ht="14.4">
      <c r="A6411" s="2">
        <v>6410</v>
      </c>
      <c r="B6411">
        <v>454</v>
      </c>
      <c r="C6411">
        <v>3</v>
      </c>
      <c r="D6411" s="7">
        <f>Groei2030!B6411</f>
        <v>0</v>
      </c>
      <c r="E6411" s="7">
        <f>Groei2030!C6411</f>
        <v>0</v>
      </c>
      <c r="F6411" s="6">
        <v>0.14182579980468701</v>
      </c>
      <c r="G6411" s="6">
        <f t="shared" si="401"/>
        <v>0</v>
      </c>
      <c r="H6411" s="6">
        <f t="shared" si="402"/>
        <v>0</v>
      </c>
      <c r="I6411" s="7">
        <f>B6411+ProxiPrognose2030!H6411</f>
        <v>454</v>
      </c>
      <c r="J6411">
        <f t="shared" si="403"/>
        <v>3</v>
      </c>
      <c r="K6411">
        <f t="shared" si="404"/>
        <v>0</v>
      </c>
      <c r="L6411" s="20">
        <v>3</v>
      </c>
    </row>
    <row r="6412" spans="1:12" ht="14.4">
      <c r="A6412" s="2">
        <v>6411</v>
      </c>
      <c r="B6412">
        <v>432</v>
      </c>
      <c r="C6412">
        <v>3</v>
      </c>
      <c r="D6412" s="7">
        <f>Groei2030!B6412</f>
        <v>0</v>
      </c>
      <c r="E6412" s="7">
        <f>Groei2030!C6412</f>
        <v>-78</v>
      </c>
      <c r="F6412" s="6">
        <v>0.209804363525391</v>
      </c>
      <c r="G6412" s="6">
        <f t="shared" si="401"/>
        <v>-92.943729445551142</v>
      </c>
      <c r="H6412" s="6">
        <f t="shared" si="402"/>
        <v>-17.569703108799839</v>
      </c>
      <c r="I6412" s="7">
        <f>B6412+ProxiPrognose2030!H6412</f>
        <v>414.43029689120016</v>
      </c>
      <c r="J6412">
        <f t="shared" si="403"/>
        <v>3</v>
      </c>
      <c r="K6412">
        <f t="shared" si="404"/>
        <v>0</v>
      </c>
      <c r="L6412" s="20">
        <v>3</v>
      </c>
    </row>
    <row r="6413" spans="1:12" ht="14.4">
      <c r="A6413" s="2">
        <v>6412</v>
      </c>
      <c r="B6413">
        <v>474</v>
      </c>
      <c r="C6413">
        <v>3</v>
      </c>
      <c r="D6413" s="7">
        <f>Groei2030!B6413</f>
        <v>0</v>
      </c>
      <c r="E6413" s="7">
        <f>Groei2030!C6413</f>
        <v>-19</v>
      </c>
      <c r="F6413" s="6">
        <v>0.136394715087891</v>
      </c>
      <c r="G6413" s="6">
        <f t="shared" si="401"/>
        <v>-34.825396254826742</v>
      </c>
      <c r="H6413" s="6">
        <f t="shared" si="402"/>
        <v>-6.5832507097971158</v>
      </c>
      <c r="I6413" s="7">
        <f>B6413+ProxiPrognose2030!H6413</f>
        <v>467.41674929020286</v>
      </c>
      <c r="J6413">
        <f t="shared" si="403"/>
        <v>3</v>
      </c>
      <c r="K6413">
        <f t="shared" si="404"/>
        <v>0</v>
      </c>
      <c r="L6413" s="20">
        <v>3</v>
      </c>
    </row>
    <row r="6414" spans="1:12" ht="14.4">
      <c r="A6414" s="2">
        <v>6413</v>
      </c>
      <c r="B6414">
        <v>479</v>
      </c>
      <c r="C6414">
        <v>3</v>
      </c>
      <c r="D6414" s="7">
        <f>Groei2030!B6414</f>
        <v>0</v>
      </c>
      <c r="E6414" s="7">
        <f>Groei2030!C6414</f>
        <v>-1</v>
      </c>
      <c r="F6414" s="6">
        <v>5.5556331054687498E-2</v>
      </c>
      <c r="G6414" s="6">
        <f t="shared" si="401"/>
        <v>-4.4999371854471404</v>
      </c>
      <c r="H6414" s="6">
        <f t="shared" si="402"/>
        <v>-0.85064975150229494</v>
      </c>
      <c r="I6414" s="7">
        <f>B6414+ProxiPrognose2030!H6414</f>
        <v>478.14935024849768</v>
      </c>
      <c r="J6414">
        <f t="shared" si="403"/>
        <v>3</v>
      </c>
      <c r="K6414">
        <f t="shared" si="404"/>
        <v>0</v>
      </c>
      <c r="L6414" s="20">
        <v>3</v>
      </c>
    </row>
    <row r="6415" spans="1:12" ht="14.4">
      <c r="A6415" s="2">
        <v>6414</v>
      </c>
      <c r="B6415">
        <v>493</v>
      </c>
      <c r="C6415">
        <v>3</v>
      </c>
      <c r="D6415" s="7">
        <f>Groei2030!B6415</f>
        <v>0</v>
      </c>
      <c r="E6415" s="7">
        <f>Groei2030!C6415</f>
        <v>-20</v>
      </c>
      <c r="F6415" s="6">
        <v>0.22961714916992201</v>
      </c>
      <c r="G6415" s="6">
        <f t="shared" si="401"/>
        <v>-21.775377048601385</v>
      </c>
      <c r="H6415" s="6">
        <f t="shared" si="402"/>
        <v>-4.1163283645749313</v>
      </c>
      <c r="I6415" s="7">
        <f>B6415+ProxiPrognose2030!H6415</f>
        <v>488.88367163542506</v>
      </c>
      <c r="J6415">
        <f t="shared" si="403"/>
        <v>3</v>
      </c>
      <c r="K6415">
        <f t="shared" si="404"/>
        <v>0</v>
      </c>
      <c r="L6415" s="20">
        <v>3</v>
      </c>
    </row>
    <row r="6416" spans="1:12" ht="14.4">
      <c r="A6416" s="2">
        <v>6415</v>
      </c>
      <c r="B6416">
        <v>505</v>
      </c>
      <c r="C6416">
        <v>3</v>
      </c>
      <c r="D6416" s="7">
        <f>Groei2030!B6416</f>
        <v>-1</v>
      </c>
      <c r="E6416" s="7">
        <f>Groei2030!C6416</f>
        <v>0</v>
      </c>
      <c r="F6416" s="6">
        <v>0.16060684252929699</v>
      </c>
      <c r="G6416" s="6">
        <f t="shared" si="401"/>
        <v>-1.5565961951739162</v>
      </c>
      <c r="H6416" s="6">
        <f t="shared" si="402"/>
        <v>-0.2942525888797573</v>
      </c>
      <c r="I6416" s="7">
        <f>B6416+ProxiPrognose2030!H6416</f>
        <v>504.70574741112023</v>
      </c>
      <c r="J6416">
        <f t="shared" si="403"/>
        <v>3</v>
      </c>
      <c r="K6416">
        <f t="shared" si="404"/>
        <v>0</v>
      </c>
      <c r="L6416" s="20">
        <v>3</v>
      </c>
    </row>
    <row r="6417" spans="1:12" ht="14.4">
      <c r="A6417" s="2">
        <v>6416</v>
      </c>
      <c r="B6417">
        <v>512</v>
      </c>
      <c r="C6417">
        <v>3</v>
      </c>
      <c r="D6417" s="7">
        <f>Groei2030!B6417</f>
        <v>-1</v>
      </c>
      <c r="E6417" s="7">
        <f>Groei2030!C6417</f>
        <v>-20</v>
      </c>
      <c r="F6417" s="6">
        <v>0.12710765600585899</v>
      </c>
      <c r="G6417" s="6">
        <f t="shared" si="401"/>
        <v>-41.303570256680707</v>
      </c>
      <c r="H6417" s="6">
        <f t="shared" si="402"/>
        <v>-7.807858271584255</v>
      </c>
      <c r="I6417" s="7">
        <f>B6417+ProxiPrognose2030!H6417</f>
        <v>504.19214172841572</v>
      </c>
      <c r="J6417">
        <f t="shared" si="403"/>
        <v>3</v>
      </c>
      <c r="K6417">
        <f t="shared" si="404"/>
        <v>0</v>
      </c>
      <c r="L6417" s="20">
        <v>3</v>
      </c>
    </row>
    <row r="6418" spans="1:12" ht="14.4">
      <c r="A6418" s="2">
        <v>6417</v>
      </c>
      <c r="B6418">
        <v>492</v>
      </c>
      <c r="C6418">
        <v>3</v>
      </c>
      <c r="D6418" s="7">
        <f>Groei2030!B6418</f>
        <v>0</v>
      </c>
      <c r="E6418" s="7">
        <f>Groei2030!C6418</f>
        <v>-80</v>
      </c>
      <c r="F6418" s="6">
        <v>7.6841675292968703E-2</v>
      </c>
      <c r="G6418" s="6">
        <f t="shared" si="401"/>
        <v>-260.27542897454339</v>
      </c>
      <c r="H6418" s="6">
        <f t="shared" si="402"/>
        <v>-49.20140434301387</v>
      </c>
      <c r="I6418" s="7">
        <f>B6418+ProxiPrognose2030!H6418</f>
        <v>442.79859565698615</v>
      </c>
      <c r="J6418">
        <f t="shared" si="403"/>
        <v>3</v>
      </c>
      <c r="K6418">
        <f t="shared" si="404"/>
        <v>0</v>
      </c>
      <c r="L6418" s="20">
        <v>3</v>
      </c>
    </row>
    <row r="6419" spans="1:12" ht="14.4">
      <c r="A6419" s="2">
        <v>6418</v>
      </c>
      <c r="B6419">
        <v>534</v>
      </c>
      <c r="C6419">
        <v>3</v>
      </c>
      <c r="D6419" s="7">
        <f>Groei2030!B6419</f>
        <v>-13</v>
      </c>
      <c r="E6419" s="7">
        <f>Groei2030!C6419</f>
        <v>0</v>
      </c>
      <c r="F6419" s="6">
        <v>8.5895006835937496E-2</v>
      </c>
      <c r="G6419" s="6">
        <f t="shared" si="401"/>
        <v>-37.836890870823439</v>
      </c>
      <c r="H6419" s="6">
        <f t="shared" si="402"/>
        <v>-7.1525313555431831</v>
      </c>
      <c r="I6419" s="7">
        <f>B6419+ProxiPrognose2030!H6419</f>
        <v>526.84746864445685</v>
      </c>
      <c r="J6419">
        <f t="shared" si="403"/>
        <v>3</v>
      </c>
      <c r="K6419">
        <f t="shared" si="404"/>
        <v>0</v>
      </c>
      <c r="L6419" s="20">
        <v>3</v>
      </c>
    </row>
    <row r="6420" spans="1:12" ht="14.4">
      <c r="A6420" s="2">
        <v>6419</v>
      </c>
      <c r="B6420">
        <v>534</v>
      </c>
      <c r="C6420">
        <v>3</v>
      </c>
      <c r="D6420" s="7">
        <f>Groei2030!B6420</f>
        <v>-23</v>
      </c>
      <c r="E6420" s="7">
        <f>Groei2030!C6420</f>
        <v>-25</v>
      </c>
      <c r="F6420" s="6">
        <v>0.17563173339843699</v>
      </c>
      <c r="G6420" s="6">
        <f t="shared" si="401"/>
        <v>-68.32478258798983</v>
      </c>
      <c r="H6420" s="6">
        <f t="shared" si="402"/>
        <v>-12.915837918334562</v>
      </c>
      <c r="I6420" s="7">
        <f>B6420+ProxiPrognose2030!H6420</f>
        <v>521.08416208166545</v>
      </c>
      <c r="J6420">
        <f t="shared" si="403"/>
        <v>3</v>
      </c>
      <c r="K6420">
        <f t="shared" si="404"/>
        <v>0</v>
      </c>
      <c r="L6420" s="20">
        <v>3</v>
      </c>
    </row>
    <row r="6421" spans="1:12" ht="14.4">
      <c r="A6421" s="2">
        <v>6420</v>
      </c>
      <c r="B6421">
        <v>538</v>
      </c>
      <c r="C6421">
        <v>3</v>
      </c>
      <c r="D6421" s="7">
        <f>Groei2030!B6421</f>
        <v>-26</v>
      </c>
      <c r="E6421" s="7">
        <f>Groei2030!C6421</f>
        <v>0</v>
      </c>
      <c r="F6421" s="6">
        <v>0.15916851367187501</v>
      </c>
      <c r="G6421" s="6">
        <f t="shared" si="401"/>
        <v>-40.837222450915846</v>
      </c>
      <c r="H6421" s="6">
        <f t="shared" si="402"/>
        <v>-7.7197017865625419</v>
      </c>
      <c r="I6421" s="7">
        <f>B6421+ProxiPrognose2030!H6421</f>
        <v>530.2802982134375</v>
      </c>
      <c r="J6421">
        <f t="shared" si="403"/>
        <v>3</v>
      </c>
      <c r="K6421">
        <f t="shared" si="404"/>
        <v>0</v>
      </c>
      <c r="L6421" s="20">
        <v>3</v>
      </c>
    </row>
    <row r="6422" spans="1:12" ht="14.4">
      <c r="A6422" s="2">
        <v>6421</v>
      </c>
      <c r="B6422">
        <v>799</v>
      </c>
      <c r="C6422">
        <v>4</v>
      </c>
      <c r="D6422" s="7">
        <f>Groei2030!B6422</f>
        <v>0</v>
      </c>
      <c r="E6422" s="7">
        <f>Groei2030!C6422</f>
        <v>0</v>
      </c>
      <c r="F6422" s="6">
        <v>0.202695879150391</v>
      </c>
      <c r="G6422" s="6">
        <f t="shared" si="401"/>
        <v>0</v>
      </c>
      <c r="H6422" s="6">
        <f t="shared" si="402"/>
        <v>0</v>
      </c>
      <c r="I6422" s="7">
        <f>B6422+ProxiPrognose2030!H6422</f>
        <v>799</v>
      </c>
      <c r="J6422">
        <f t="shared" si="403"/>
        <v>4</v>
      </c>
      <c r="K6422">
        <f t="shared" si="404"/>
        <v>0</v>
      </c>
      <c r="L6422" s="20">
        <v>4</v>
      </c>
    </row>
    <row r="6423" spans="1:12" ht="14.4">
      <c r="A6423" s="2">
        <v>6422</v>
      </c>
      <c r="B6423">
        <v>757</v>
      </c>
      <c r="C6423">
        <v>4</v>
      </c>
      <c r="D6423" s="7">
        <f>Groei2030!B6423</f>
        <v>-13</v>
      </c>
      <c r="E6423" s="7">
        <f>Groei2030!C6423</f>
        <v>6</v>
      </c>
      <c r="F6423" s="6">
        <v>9.1146114746093701E-2</v>
      </c>
      <c r="G6423" s="6">
        <f t="shared" si="401"/>
        <v>-19.199940720183037</v>
      </c>
      <c r="H6423" s="6">
        <f t="shared" si="402"/>
        <v>-3.6294783970100259</v>
      </c>
      <c r="I6423" s="7">
        <f>B6423+ProxiPrognose2030!H6423</f>
        <v>753.37052160298992</v>
      </c>
      <c r="J6423">
        <f t="shared" si="403"/>
        <v>4</v>
      </c>
      <c r="K6423">
        <f t="shared" si="404"/>
        <v>0</v>
      </c>
      <c r="L6423" s="20">
        <v>4</v>
      </c>
    </row>
    <row r="6424" spans="1:12" ht="14.4">
      <c r="A6424" s="2">
        <v>6423</v>
      </c>
      <c r="B6424">
        <v>786</v>
      </c>
      <c r="C6424">
        <v>4</v>
      </c>
      <c r="D6424" s="7">
        <f>Groei2030!B6424</f>
        <v>-9</v>
      </c>
      <c r="E6424" s="7">
        <f>Groei2030!C6424</f>
        <v>4</v>
      </c>
      <c r="F6424" s="6">
        <v>6.4439433349609401E-2</v>
      </c>
      <c r="G6424" s="6">
        <f t="shared" si="401"/>
        <v>-19.398060085635077</v>
      </c>
      <c r="H6424" s="6">
        <f t="shared" si="402"/>
        <v>-3.6669300728988805</v>
      </c>
      <c r="I6424" s="7">
        <f>B6424+ProxiPrognose2030!H6424</f>
        <v>782.33306992710106</v>
      </c>
      <c r="J6424">
        <f t="shared" si="403"/>
        <v>4</v>
      </c>
      <c r="K6424">
        <f t="shared" si="404"/>
        <v>0</v>
      </c>
      <c r="L6424" s="20">
        <v>4</v>
      </c>
    </row>
    <row r="6425" spans="1:12" ht="14.4">
      <c r="A6425" s="2">
        <v>6424</v>
      </c>
      <c r="B6425">
        <v>739</v>
      </c>
      <c r="C6425">
        <v>4</v>
      </c>
      <c r="D6425" s="7">
        <f>Groei2030!B6425</f>
        <v>-28</v>
      </c>
      <c r="E6425" s="7">
        <f>Groei2030!C6425</f>
        <v>-11</v>
      </c>
      <c r="F6425" s="6">
        <v>0.174378524658203</v>
      </c>
      <c r="G6425" s="6">
        <f t="shared" si="401"/>
        <v>-55.912848322984978</v>
      </c>
      <c r="H6425" s="6">
        <f t="shared" si="402"/>
        <v>-10.569536544987708</v>
      </c>
      <c r="I6425" s="7">
        <f>B6425+ProxiPrognose2030!H6425</f>
        <v>728.43046345501227</v>
      </c>
      <c r="J6425">
        <f t="shared" si="403"/>
        <v>4</v>
      </c>
      <c r="K6425">
        <f t="shared" si="404"/>
        <v>0</v>
      </c>
      <c r="L6425" s="20">
        <v>4</v>
      </c>
    </row>
    <row r="6426" spans="1:12" ht="14.4">
      <c r="A6426" s="2">
        <v>6425</v>
      </c>
      <c r="B6426">
        <v>739</v>
      </c>
      <c r="C6426">
        <v>4</v>
      </c>
      <c r="D6426" s="7">
        <f>Groei2030!B6426</f>
        <v>36</v>
      </c>
      <c r="E6426" s="7">
        <f>Groei2030!C6426</f>
        <v>-7</v>
      </c>
      <c r="F6426" s="6">
        <v>6.5985745117187494E-2</v>
      </c>
      <c r="G6426" s="6">
        <f t="shared" si="401"/>
        <v>109.87221538719234</v>
      </c>
      <c r="H6426" s="6">
        <f t="shared" si="402"/>
        <v>20.769794969223504</v>
      </c>
      <c r="I6426" s="7">
        <f>B6426+ProxiPrognose2030!H6426</f>
        <v>759.76979496922354</v>
      </c>
      <c r="J6426">
        <f t="shared" si="403"/>
        <v>4</v>
      </c>
      <c r="K6426">
        <f t="shared" si="404"/>
        <v>0</v>
      </c>
      <c r="L6426" s="20">
        <v>4</v>
      </c>
    </row>
    <row r="6427" spans="1:12" ht="14.4">
      <c r="A6427" s="2">
        <v>6426</v>
      </c>
      <c r="B6427">
        <v>689</v>
      </c>
      <c r="C6427">
        <v>4</v>
      </c>
      <c r="D6427" s="7">
        <f>Groei2030!B6427</f>
        <v>150</v>
      </c>
      <c r="E6427" s="7">
        <f>Groei2030!C6427</f>
        <v>-3</v>
      </c>
      <c r="F6427" s="6">
        <v>8.8439474121093806E-2</v>
      </c>
      <c r="G6427" s="6">
        <f t="shared" si="401"/>
        <v>415.53842744113189</v>
      </c>
      <c r="H6427" s="6">
        <f t="shared" si="402"/>
        <v>78.551687607019261</v>
      </c>
      <c r="I6427" s="7">
        <f>B6427+ProxiPrognose2030!H6427</f>
        <v>767.55168760701929</v>
      </c>
      <c r="J6427">
        <f t="shared" si="403"/>
        <v>4</v>
      </c>
      <c r="K6427">
        <f t="shared" si="404"/>
        <v>0</v>
      </c>
      <c r="L6427" s="20">
        <v>4</v>
      </c>
    </row>
    <row r="6428" spans="1:12" ht="14.4">
      <c r="A6428" s="2">
        <v>6427</v>
      </c>
      <c r="B6428">
        <v>700</v>
      </c>
      <c r="C6428">
        <v>4</v>
      </c>
      <c r="D6428" s="7">
        <f>Groei2030!B6428</f>
        <v>-3</v>
      </c>
      <c r="E6428" s="7">
        <f>Groei2030!C6428</f>
        <v>0</v>
      </c>
      <c r="F6428" s="6">
        <v>9.0005990234375E-2</v>
      </c>
      <c r="G6428" s="6">
        <f t="shared" si="401"/>
        <v>-8.3327787189164297</v>
      </c>
      <c r="H6428" s="6">
        <f t="shared" si="402"/>
        <v>-1.5751944648235217</v>
      </c>
      <c r="I6428" s="7">
        <f>B6428+ProxiPrognose2030!H6428</f>
        <v>698.42480553517646</v>
      </c>
      <c r="J6428">
        <f t="shared" si="403"/>
        <v>4</v>
      </c>
      <c r="K6428">
        <f t="shared" si="404"/>
        <v>0</v>
      </c>
      <c r="L6428" s="20">
        <v>4</v>
      </c>
    </row>
    <row r="6429" spans="1:12" ht="14.4">
      <c r="A6429" s="2">
        <v>6428</v>
      </c>
      <c r="B6429">
        <v>713</v>
      </c>
      <c r="C6429">
        <v>4</v>
      </c>
      <c r="D6429" s="7">
        <f>Groei2030!B6429</f>
        <v>0</v>
      </c>
      <c r="E6429" s="7">
        <f>Groei2030!C6429</f>
        <v>0</v>
      </c>
      <c r="F6429" s="6">
        <v>0.19555308447265601</v>
      </c>
      <c r="G6429" s="6">
        <f t="shared" si="401"/>
        <v>0</v>
      </c>
      <c r="H6429" s="6">
        <f t="shared" si="402"/>
        <v>0</v>
      </c>
      <c r="I6429" s="7">
        <f>B6429+ProxiPrognose2030!H6429</f>
        <v>713</v>
      </c>
      <c r="J6429">
        <f t="shared" si="403"/>
        <v>4</v>
      </c>
      <c r="K6429">
        <f t="shared" si="404"/>
        <v>0</v>
      </c>
      <c r="L6429" s="20">
        <v>4</v>
      </c>
    </row>
    <row r="6430" spans="1:12" ht="14.4">
      <c r="A6430" s="2">
        <v>6429</v>
      </c>
      <c r="B6430">
        <v>742</v>
      </c>
      <c r="C6430">
        <v>4</v>
      </c>
      <c r="D6430" s="7">
        <f>Groei2030!B6430</f>
        <v>249</v>
      </c>
      <c r="E6430" s="7">
        <f>Groei2030!C6430</f>
        <v>-2</v>
      </c>
      <c r="F6430" s="6">
        <v>9.38579252929687E-2</v>
      </c>
      <c r="G6430" s="6">
        <f t="shared" si="401"/>
        <v>657.90927944819975</v>
      </c>
      <c r="H6430" s="6">
        <f t="shared" si="402"/>
        <v>124.36848382763701</v>
      </c>
      <c r="I6430" s="7">
        <f>B6430+ProxiPrognose2030!H6430</f>
        <v>866.36848382763696</v>
      </c>
      <c r="J6430">
        <f t="shared" si="403"/>
        <v>4</v>
      </c>
      <c r="K6430">
        <f t="shared" si="404"/>
        <v>0</v>
      </c>
      <c r="L6430" s="20">
        <v>4</v>
      </c>
    </row>
    <row r="6431" spans="1:12" ht="14.4">
      <c r="A6431" s="2">
        <v>6430</v>
      </c>
      <c r="B6431">
        <v>743</v>
      </c>
      <c r="C6431">
        <v>4</v>
      </c>
      <c r="D6431" s="7">
        <f>Groei2030!B6431</f>
        <v>-7</v>
      </c>
      <c r="E6431" s="7">
        <f>Groei2030!C6431</f>
        <v>2</v>
      </c>
      <c r="F6431" s="6">
        <v>4.3089850585937499E-2</v>
      </c>
      <c r="G6431" s="6">
        <f t="shared" si="401"/>
        <v>-29.00915141274454</v>
      </c>
      <c r="H6431" s="6">
        <f t="shared" si="402"/>
        <v>-5.4837715336001018</v>
      </c>
      <c r="I6431" s="7">
        <f>B6431+ProxiPrognose2030!H6431</f>
        <v>737.51622846639987</v>
      </c>
      <c r="J6431">
        <f t="shared" si="403"/>
        <v>4</v>
      </c>
      <c r="K6431">
        <f t="shared" si="404"/>
        <v>0</v>
      </c>
      <c r="L6431" s="20">
        <v>4</v>
      </c>
    </row>
    <row r="6432" spans="1:12" ht="14.4">
      <c r="A6432" s="2">
        <v>6431</v>
      </c>
      <c r="B6432">
        <v>659</v>
      </c>
      <c r="C6432">
        <v>4</v>
      </c>
      <c r="D6432" s="7">
        <f>Groei2030!B6432</f>
        <v>743</v>
      </c>
      <c r="E6432" s="7">
        <f>Groei2030!C6432</f>
        <v>12</v>
      </c>
      <c r="F6432" s="6">
        <v>0.14768761938476599</v>
      </c>
      <c r="G6432" s="6">
        <f t="shared" si="401"/>
        <v>1278.0353613003638</v>
      </c>
      <c r="H6432" s="6">
        <f t="shared" si="402"/>
        <v>241.5945862571576</v>
      </c>
      <c r="I6432" s="7">
        <f>B6432+ProxiPrognose2030!H6432</f>
        <v>900.59458625715763</v>
      </c>
      <c r="J6432">
        <f t="shared" si="403"/>
        <v>5</v>
      </c>
      <c r="K6432">
        <f t="shared" si="404"/>
        <v>1</v>
      </c>
      <c r="L6432" s="20">
        <v>5</v>
      </c>
    </row>
    <row r="6433" spans="1:12" ht="14.4">
      <c r="A6433" s="2">
        <v>6432</v>
      </c>
      <c r="B6433">
        <v>686</v>
      </c>
      <c r="C6433">
        <v>4</v>
      </c>
      <c r="D6433" s="7">
        <f>Groei2030!B6433</f>
        <v>44</v>
      </c>
      <c r="E6433" s="7">
        <f>Groei2030!C6433</f>
        <v>4</v>
      </c>
      <c r="F6433" s="6">
        <v>0.13984471069335899</v>
      </c>
      <c r="G6433" s="6">
        <f t="shared" si="401"/>
        <v>85.809466375261778</v>
      </c>
      <c r="H6433" s="6">
        <f t="shared" si="402"/>
        <v>16.221071148442679</v>
      </c>
      <c r="I6433" s="7">
        <f>B6433+ProxiPrognose2030!H6433</f>
        <v>702.22107114844266</v>
      </c>
      <c r="J6433">
        <f t="shared" si="403"/>
        <v>4</v>
      </c>
      <c r="K6433">
        <f t="shared" si="404"/>
        <v>0</v>
      </c>
      <c r="L6433" s="20">
        <v>4</v>
      </c>
    </row>
    <row r="6434" spans="1:12" ht="14.4">
      <c r="A6434" s="2">
        <v>6433</v>
      </c>
      <c r="B6434">
        <v>675</v>
      </c>
      <c r="C6434">
        <v>4</v>
      </c>
      <c r="D6434" s="7">
        <f>Groei2030!B6434</f>
        <v>-4</v>
      </c>
      <c r="E6434" s="7">
        <f>Groei2030!C6434</f>
        <v>-13</v>
      </c>
      <c r="F6434" s="6">
        <v>7.0975055664062495E-2</v>
      </c>
      <c r="G6434" s="6">
        <f t="shared" si="401"/>
        <v>-59.880192558298262</v>
      </c>
      <c r="H6434" s="6">
        <f t="shared" si="402"/>
        <v>-11.319507099867346</v>
      </c>
      <c r="I6434" s="7">
        <f>B6434+ProxiPrognose2030!H6434</f>
        <v>663.68049290013266</v>
      </c>
      <c r="J6434">
        <f t="shared" si="403"/>
        <v>4</v>
      </c>
      <c r="K6434">
        <f t="shared" si="404"/>
        <v>0</v>
      </c>
      <c r="L6434" s="20">
        <v>4</v>
      </c>
    </row>
    <row r="6435" spans="1:12" ht="14.4">
      <c r="A6435" s="2">
        <v>6434</v>
      </c>
      <c r="B6435">
        <v>667</v>
      </c>
      <c r="C6435">
        <v>4</v>
      </c>
      <c r="D6435" s="7">
        <f>Groei2030!B6435</f>
        <v>98</v>
      </c>
      <c r="E6435" s="7">
        <f>Groei2030!C6435</f>
        <v>4</v>
      </c>
      <c r="F6435" s="6">
        <v>9.8178381103515594E-2</v>
      </c>
      <c r="G6435" s="6">
        <f t="shared" si="401"/>
        <v>259.73131470882333</v>
      </c>
      <c r="H6435" s="6">
        <f t="shared" si="402"/>
        <v>49.098547203936356</v>
      </c>
      <c r="I6435" s="7">
        <f>B6435+ProxiPrognose2030!H6435</f>
        <v>716.09854720393639</v>
      </c>
      <c r="J6435">
        <f t="shared" si="403"/>
        <v>4</v>
      </c>
      <c r="K6435">
        <f t="shared" si="404"/>
        <v>0</v>
      </c>
      <c r="L6435" s="20">
        <v>4</v>
      </c>
    </row>
    <row r="6436" spans="1:12" ht="14.4">
      <c r="A6436" s="2">
        <v>6435</v>
      </c>
      <c r="B6436">
        <v>653</v>
      </c>
      <c r="C6436">
        <v>4</v>
      </c>
      <c r="D6436" s="7">
        <f>Groei2030!B6436</f>
        <v>-23</v>
      </c>
      <c r="E6436" s="7">
        <f>Groei2030!C6436</f>
        <v>-3</v>
      </c>
      <c r="F6436" s="6">
        <v>0.103585486083984</v>
      </c>
      <c r="G6436" s="6">
        <f t="shared" si="401"/>
        <v>-62.750103761930461</v>
      </c>
      <c r="H6436" s="6">
        <f t="shared" si="402"/>
        <v>-11.862023395449993</v>
      </c>
      <c r="I6436" s="7">
        <f>B6436+ProxiPrognose2030!H6436</f>
        <v>641.13797660454998</v>
      </c>
      <c r="J6436">
        <f t="shared" si="403"/>
        <v>4</v>
      </c>
      <c r="K6436">
        <f t="shared" si="404"/>
        <v>0</v>
      </c>
      <c r="L6436" s="20">
        <v>4</v>
      </c>
    </row>
    <row r="6437" spans="1:12" ht="14.4">
      <c r="A6437" s="2">
        <v>6436</v>
      </c>
      <c r="B6437">
        <v>621</v>
      </c>
      <c r="C6437">
        <v>4</v>
      </c>
      <c r="D6437" s="7">
        <f>Groei2030!B6437</f>
        <v>-6</v>
      </c>
      <c r="E6437" s="7">
        <f>Groei2030!C6437</f>
        <v>10</v>
      </c>
      <c r="F6437" s="6">
        <v>9.9866644531250007E-2</v>
      </c>
      <c r="G6437" s="6">
        <f t="shared" si="401"/>
        <v>10.013353354303224</v>
      </c>
      <c r="H6437" s="6">
        <f t="shared" si="402"/>
        <v>1.8928834318153542</v>
      </c>
      <c r="I6437" s="7">
        <f>B6437+ProxiPrognose2030!H6437</f>
        <v>622.89288343181533</v>
      </c>
      <c r="J6437">
        <f t="shared" si="403"/>
        <v>4</v>
      </c>
      <c r="K6437">
        <f t="shared" si="404"/>
        <v>0</v>
      </c>
      <c r="L6437" s="20">
        <v>4</v>
      </c>
    </row>
    <row r="6438" spans="1:12" ht="14.4">
      <c r="A6438" s="2">
        <v>6437</v>
      </c>
      <c r="B6438">
        <v>602</v>
      </c>
      <c r="C6438">
        <v>4</v>
      </c>
      <c r="D6438" s="7">
        <f>Groei2030!B6438</f>
        <v>-11</v>
      </c>
      <c r="E6438" s="7">
        <f>Groei2030!C6438</f>
        <v>-7</v>
      </c>
      <c r="F6438" s="6">
        <v>8.4751937011718806E-2</v>
      </c>
      <c r="G6438" s="6">
        <f t="shared" si="401"/>
        <v>-53.096131589037036</v>
      </c>
      <c r="H6438" s="6">
        <f t="shared" si="402"/>
        <v>-10.037075914751803</v>
      </c>
      <c r="I6438" s="7">
        <f>B6438+ProxiPrognose2030!H6438</f>
        <v>591.96292408524823</v>
      </c>
      <c r="J6438">
        <f t="shared" si="403"/>
        <v>4</v>
      </c>
      <c r="K6438">
        <f t="shared" si="404"/>
        <v>0</v>
      </c>
      <c r="L6438" s="20">
        <v>4</v>
      </c>
    </row>
    <row r="6439" spans="1:12" ht="14.4">
      <c r="A6439" s="2">
        <v>6438</v>
      </c>
      <c r="B6439">
        <v>537</v>
      </c>
      <c r="C6439">
        <v>3</v>
      </c>
      <c r="D6439" s="7">
        <f>Groei2030!B6439</f>
        <v>0</v>
      </c>
      <c r="E6439" s="7">
        <f>Groei2030!C6439</f>
        <v>0</v>
      </c>
      <c r="F6439" s="6">
        <v>7.9726022705078101E-2</v>
      </c>
      <c r="G6439" s="6">
        <f t="shared" si="401"/>
        <v>0</v>
      </c>
      <c r="H6439" s="6">
        <f t="shared" si="402"/>
        <v>0</v>
      </c>
      <c r="I6439" s="7">
        <f>B6439+ProxiPrognose2030!H6439</f>
        <v>537</v>
      </c>
      <c r="J6439">
        <f t="shared" si="403"/>
        <v>3</v>
      </c>
      <c r="K6439">
        <f t="shared" si="404"/>
        <v>0</v>
      </c>
      <c r="L6439" s="20">
        <v>3</v>
      </c>
    </row>
    <row r="6440" spans="1:12" ht="14.4">
      <c r="A6440" s="2">
        <v>6439</v>
      </c>
      <c r="B6440">
        <v>597</v>
      </c>
      <c r="C6440">
        <v>3</v>
      </c>
      <c r="D6440" s="7">
        <f>Groei2030!B6440</f>
        <v>-11</v>
      </c>
      <c r="E6440" s="7">
        <f>Groei2030!C6440</f>
        <v>-1</v>
      </c>
      <c r="F6440" s="6">
        <v>6.2699019042968707E-2</v>
      </c>
      <c r="G6440" s="6">
        <f t="shared" si="401"/>
        <v>-47.847638540310321</v>
      </c>
      <c r="H6440" s="6">
        <f t="shared" si="402"/>
        <v>-9.0449222193403251</v>
      </c>
      <c r="I6440" s="7">
        <f>B6440+ProxiPrognose2030!H6440</f>
        <v>587.95507778065962</v>
      </c>
      <c r="J6440">
        <f t="shared" si="403"/>
        <v>3</v>
      </c>
      <c r="K6440">
        <f t="shared" si="404"/>
        <v>0</v>
      </c>
      <c r="L6440" s="20">
        <v>3</v>
      </c>
    </row>
    <row r="6441" spans="1:12" ht="14.4">
      <c r="A6441" s="2">
        <v>6440</v>
      </c>
      <c r="B6441">
        <v>591</v>
      </c>
      <c r="C6441">
        <v>3</v>
      </c>
      <c r="D6441" s="7">
        <f>Groei2030!B6441</f>
        <v>0</v>
      </c>
      <c r="E6441" s="7">
        <f>Groei2030!C6441</f>
        <v>0</v>
      </c>
      <c r="F6441" s="6">
        <v>6.9039840820312504E-2</v>
      </c>
      <c r="G6441" s="6">
        <f t="shared" si="401"/>
        <v>0</v>
      </c>
      <c r="H6441" s="6">
        <f t="shared" si="402"/>
        <v>0</v>
      </c>
      <c r="I6441" s="7">
        <f>B6441+ProxiPrognose2030!H6441</f>
        <v>591</v>
      </c>
      <c r="J6441">
        <f t="shared" si="403"/>
        <v>3</v>
      </c>
      <c r="K6441">
        <f t="shared" si="404"/>
        <v>0</v>
      </c>
      <c r="L6441" s="20">
        <v>3</v>
      </c>
    </row>
    <row r="6442" spans="1:12" ht="14.4">
      <c r="A6442" s="2">
        <v>6441</v>
      </c>
      <c r="B6442">
        <v>513</v>
      </c>
      <c r="C6442">
        <v>3</v>
      </c>
      <c r="D6442" s="7">
        <f>Groei2030!B6442</f>
        <v>0</v>
      </c>
      <c r="E6442" s="7">
        <f>Groei2030!C6442</f>
        <v>0</v>
      </c>
      <c r="F6442" s="6">
        <v>0.18370829882812501</v>
      </c>
      <c r="G6442" s="6">
        <f t="shared" si="401"/>
        <v>0</v>
      </c>
      <c r="H6442" s="6">
        <f t="shared" si="402"/>
        <v>0</v>
      </c>
      <c r="I6442" s="7">
        <f>B6442+ProxiPrognose2030!H6442</f>
        <v>513</v>
      </c>
      <c r="J6442">
        <f t="shared" si="403"/>
        <v>3</v>
      </c>
      <c r="K6442">
        <f t="shared" si="404"/>
        <v>0</v>
      </c>
      <c r="L6442" s="20">
        <v>3</v>
      </c>
    </row>
    <row r="6443" spans="1:12" ht="14.4">
      <c r="A6443" s="2">
        <v>6442</v>
      </c>
      <c r="B6443">
        <v>605</v>
      </c>
      <c r="C6443">
        <v>4</v>
      </c>
      <c r="D6443" s="7">
        <f>Groei2030!B6443</f>
        <v>-11</v>
      </c>
      <c r="E6443" s="7">
        <f>Groei2030!C6443</f>
        <v>-3</v>
      </c>
      <c r="F6443" s="6">
        <v>7.9110343994140603E-2</v>
      </c>
      <c r="G6443" s="6">
        <f t="shared" si="401"/>
        <v>-44.242002035274062</v>
      </c>
      <c r="H6443" s="6">
        <f t="shared" si="402"/>
        <v>-8.3633274168760039</v>
      </c>
      <c r="I6443" s="7">
        <f>B6443+ProxiPrognose2030!H6443</f>
        <v>596.63667258312398</v>
      </c>
      <c r="J6443">
        <f t="shared" si="403"/>
        <v>4</v>
      </c>
      <c r="K6443">
        <f t="shared" si="404"/>
        <v>0</v>
      </c>
      <c r="L6443" s="20">
        <v>4</v>
      </c>
    </row>
    <row r="6444" spans="1:12" ht="14.4">
      <c r="A6444" s="2">
        <v>6443</v>
      </c>
      <c r="B6444">
        <v>539</v>
      </c>
      <c r="C6444">
        <v>3</v>
      </c>
      <c r="D6444" s="7">
        <f>Groei2030!B6444</f>
        <v>0</v>
      </c>
      <c r="E6444" s="7">
        <f>Groei2030!C6444</f>
        <v>0</v>
      </c>
      <c r="F6444" s="6">
        <v>0.16639847607421901</v>
      </c>
      <c r="G6444" s="6">
        <f t="shared" si="401"/>
        <v>0</v>
      </c>
      <c r="H6444" s="6">
        <f t="shared" si="402"/>
        <v>0</v>
      </c>
      <c r="I6444" s="7">
        <f>B6444+ProxiPrognose2030!H6444</f>
        <v>539</v>
      </c>
      <c r="J6444">
        <f t="shared" si="403"/>
        <v>3</v>
      </c>
      <c r="K6444">
        <f t="shared" si="404"/>
        <v>0</v>
      </c>
      <c r="L6444" s="20">
        <v>3</v>
      </c>
    </row>
    <row r="6445" spans="1:12" ht="14.4">
      <c r="A6445" s="2">
        <v>6444</v>
      </c>
      <c r="B6445">
        <v>536</v>
      </c>
      <c r="C6445">
        <v>3</v>
      </c>
      <c r="D6445" s="7">
        <f>Groei2030!B6445</f>
        <v>0</v>
      </c>
      <c r="E6445" s="7">
        <f>Groei2030!C6445</f>
        <v>0</v>
      </c>
      <c r="F6445" s="6">
        <v>0.34305667968749998</v>
      </c>
      <c r="G6445" s="6">
        <f t="shared" si="401"/>
        <v>0</v>
      </c>
      <c r="H6445" s="6">
        <f t="shared" si="402"/>
        <v>0</v>
      </c>
      <c r="I6445" s="7">
        <f>B6445+ProxiPrognose2030!H6445</f>
        <v>536</v>
      </c>
      <c r="J6445">
        <f t="shared" si="403"/>
        <v>3</v>
      </c>
      <c r="K6445">
        <f t="shared" si="404"/>
        <v>0</v>
      </c>
      <c r="L6445" s="20">
        <v>3</v>
      </c>
    </row>
    <row r="6446" spans="1:12" ht="14.4">
      <c r="A6446" s="2">
        <v>6445</v>
      </c>
      <c r="B6446">
        <v>639</v>
      </c>
      <c r="C6446">
        <v>4</v>
      </c>
      <c r="D6446" s="7">
        <f>Groei2030!B6446</f>
        <v>-12</v>
      </c>
      <c r="E6446" s="7">
        <f>Groei2030!C6446</f>
        <v>4</v>
      </c>
      <c r="F6446" s="6">
        <v>8.9160872802734395E-2</v>
      </c>
      <c r="G6446" s="6">
        <f t="shared" si="401"/>
        <v>-22.431364085285892</v>
      </c>
      <c r="H6446" s="6">
        <f t="shared" si="402"/>
        <v>-4.2403334754793747</v>
      </c>
      <c r="I6446" s="7">
        <f>B6446+ProxiPrognose2030!H6446</f>
        <v>634.75966652452064</v>
      </c>
      <c r="J6446">
        <f t="shared" si="403"/>
        <v>4</v>
      </c>
      <c r="K6446">
        <f t="shared" si="404"/>
        <v>0</v>
      </c>
      <c r="L6446" s="20">
        <v>4</v>
      </c>
    </row>
    <row r="6447" spans="1:12" ht="14.4">
      <c r="A6447" s="2">
        <v>6446</v>
      </c>
      <c r="B6447">
        <v>547</v>
      </c>
      <c r="C6447">
        <v>3</v>
      </c>
      <c r="D6447" s="7">
        <f>Groei2030!B6447</f>
        <v>0</v>
      </c>
      <c r="E6447" s="7">
        <f>Groei2030!C6447</f>
        <v>-51</v>
      </c>
      <c r="F6447" s="6">
        <v>9.3159762451171899E-2</v>
      </c>
      <c r="G6447" s="6">
        <f t="shared" si="401"/>
        <v>-136.86166285237894</v>
      </c>
      <c r="H6447" s="6">
        <f t="shared" si="402"/>
        <v>-25.871769915383542</v>
      </c>
      <c r="I6447" s="7">
        <f>B6447+ProxiPrognose2030!H6447</f>
        <v>521.12823008461646</v>
      </c>
      <c r="J6447">
        <f t="shared" si="403"/>
        <v>3</v>
      </c>
      <c r="K6447">
        <f t="shared" si="404"/>
        <v>0</v>
      </c>
      <c r="L6447" s="20">
        <v>3</v>
      </c>
    </row>
    <row r="6448" spans="1:12" ht="14.4">
      <c r="A6448" s="2">
        <v>6447</v>
      </c>
      <c r="B6448">
        <v>587</v>
      </c>
      <c r="C6448">
        <v>3</v>
      </c>
      <c r="D6448" s="7">
        <f>Groei2030!B6448</f>
        <v>-10</v>
      </c>
      <c r="E6448" s="7">
        <f>Groei2030!C6448</f>
        <v>0</v>
      </c>
      <c r="F6448" s="6">
        <v>6.6155536865234399E-2</v>
      </c>
      <c r="G6448" s="6">
        <f t="shared" si="401"/>
        <v>-37.789731872220401</v>
      </c>
      <c r="H6448" s="6">
        <f t="shared" si="402"/>
        <v>-7.1436166110057471</v>
      </c>
      <c r="I6448" s="7">
        <f>B6448+ProxiPrognose2030!H6448</f>
        <v>579.85638338899423</v>
      </c>
      <c r="J6448">
        <f t="shared" si="403"/>
        <v>3</v>
      </c>
      <c r="K6448">
        <f t="shared" si="404"/>
        <v>0</v>
      </c>
      <c r="L6448" s="20">
        <v>3</v>
      </c>
    </row>
    <row r="6449" spans="1:12" ht="14.4">
      <c r="A6449" s="2">
        <v>6448</v>
      </c>
      <c r="B6449">
        <v>582</v>
      </c>
      <c r="C6449">
        <v>3</v>
      </c>
      <c r="D6449" s="7">
        <f>Groei2030!B6449</f>
        <v>-13</v>
      </c>
      <c r="E6449" s="7">
        <f>Groei2030!C6449</f>
        <v>1</v>
      </c>
      <c r="F6449" s="6">
        <v>6.9178457031250001E-2</v>
      </c>
      <c r="G6449" s="6">
        <f t="shared" si="401"/>
        <v>-43.366101655675976</v>
      </c>
      <c r="H6449" s="6">
        <f t="shared" si="402"/>
        <v>-8.1977507855720173</v>
      </c>
      <c r="I6449" s="7">
        <f>B6449+ProxiPrognose2030!H6449</f>
        <v>573.802249214428</v>
      </c>
      <c r="J6449">
        <f t="shared" si="403"/>
        <v>3</v>
      </c>
      <c r="K6449">
        <f t="shared" si="404"/>
        <v>0</v>
      </c>
      <c r="L6449" s="20">
        <v>3</v>
      </c>
    </row>
    <row r="6450" spans="1:12" ht="14.4">
      <c r="A6450" s="2">
        <v>6449</v>
      </c>
      <c r="B6450">
        <v>557</v>
      </c>
      <c r="C6450">
        <v>3</v>
      </c>
      <c r="D6450" s="7">
        <f>Groei2030!B6450</f>
        <v>-10</v>
      </c>
      <c r="E6450" s="7">
        <f>Groei2030!C6450</f>
        <v>0</v>
      </c>
      <c r="F6450" s="6">
        <v>5.1663874999999998E-2</v>
      </c>
      <c r="G6450" s="6">
        <f t="shared" si="401"/>
        <v>-48.389711379566478</v>
      </c>
      <c r="H6450" s="6">
        <f t="shared" si="402"/>
        <v>-9.1473934554946084</v>
      </c>
      <c r="I6450" s="7">
        <f>B6450+ProxiPrognose2030!H6450</f>
        <v>547.85260654450542</v>
      </c>
      <c r="J6450">
        <f t="shared" si="403"/>
        <v>3</v>
      </c>
      <c r="K6450">
        <f t="shared" si="404"/>
        <v>0</v>
      </c>
      <c r="L6450" s="20">
        <v>3</v>
      </c>
    </row>
    <row r="6451" spans="1:12" ht="14.4">
      <c r="A6451" s="2">
        <v>6450</v>
      </c>
      <c r="B6451">
        <v>539</v>
      </c>
      <c r="C6451">
        <v>3</v>
      </c>
      <c r="D6451" s="7">
        <f>Groei2030!B6451</f>
        <v>-7</v>
      </c>
      <c r="E6451" s="7">
        <f>Groei2030!C6451</f>
        <v>0</v>
      </c>
      <c r="F6451" s="6">
        <v>5.2311389160156201E-2</v>
      </c>
      <c r="G6451" s="6">
        <f t="shared" si="401"/>
        <v>-33.4535180215194</v>
      </c>
      <c r="H6451" s="6">
        <f t="shared" si="402"/>
        <v>-6.3239164501927032</v>
      </c>
      <c r="I6451" s="7">
        <f>B6451+ProxiPrognose2030!H6451</f>
        <v>532.67608354980734</v>
      </c>
      <c r="J6451">
        <f t="shared" si="403"/>
        <v>3</v>
      </c>
      <c r="K6451">
        <f t="shared" si="404"/>
        <v>0</v>
      </c>
      <c r="L6451" s="20">
        <v>3</v>
      </c>
    </row>
    <row r="6452" spans="1:12" ht="14.4">
      <c r="A6452" s="2">
        <v>6451</v>
      </c>
      <c r="B6452">
        <v>530</v>
      </c>
      <c r="C6452">
        <v>3</v>
      </c>
      <c r="D6452" s="7">
        <f>Groei2030!B6452</f>
        <v>0</v>
      </c>
      <c r="E6452" s="7">
        <f>Groei2030!C6452</f>
        <v>-1</v>
      </c>
      <c r="F6452" s="6">
        <v>0.26366598413085901</v>
      </c>
      <c r="G6452" s="6">
        <f t="shared" si="401"/>
        <v>-0.94816933183130481</v>
      </c>
      <c r="H6452" s="6">
        <f t="shared" si="402"/>
        <v>-0.17923805894731659</v>
      </c>
      <c r="I6452" s="7">
        <f>B6452+ProxiPrognose2030!H6452</f>
        <v>529.82076194105264</v>
      </c>
      <c r="J6452">
        <f t="shared" si="403"/>
        <v>3</v>
      </c>
      <c r="K6452">
        <f t="shared" si="404"/>
        <v>0</v>
      </c>
      <c r="L6452" s="20">
        <v>3</v>
      </c>
    </row>
    <row r="6453" spans="1:12" ht="14.4">
      <c r="A6453" s="2">
        <v>6452</v>
      </c>
      <c r="B6453">
        <v>558</v>
      </c>
      <c r="C6453">
        <v>3</v>
      </c>
      <c r="D6453" s="7">
        <f>Groei2030!B6453</f>
        <v>412</v>
      </c>
      <c r="E6453" s="7">
        <f>Groei2030!C6453</f>
        <v>2</v>
      </c>
      <c r="F6453" s="6">
        <v>4.8915757568359398E-2</v>
      </c>
      <c r="G6453" s="6">
        <f t="shared" si="401"/>
        <v>2115.8825937707197</v>
      </c>
      <c r="H6453" s="6">
        <f t="shared" si="402"/>
        <v>399.97780600580711</v>
      </c>
      <c r="I6453" s="7">
        <f>B6453+ProxiPrognose2030!H6453</f>
        <v>957.97780600580711</v>
      </c>
      <c r="J6453">
        <f t="shared" si="403"/>
        <v>5</v>
      </c>
      <c r="K6453">
        <f t="shared" si="404"/>
        <v>2</v>
      </c>
      <c r="L6453" s="20">
        <v>5</v>
      </c>
    </row>
    <row r="6454" spans="1:12" ht="14.4">
      <c r="A6454" s="2">
        <v>6453</v>
      </c>
      <c r="B6454">
        <v>557</v>
      </c>
      <c r="C6454">
        <v>3</v>
      </c>
      <c r="D6454" s="7">
        <f>Groei2030!B6454</f>
        <v>67</v>
      </c>
      <c r="E6454" s="7">
        <f>Groei2030!C6454</f>
        <v>-42</v>
      </c>
      <c r="F6454" s="6">
        <v>8.2321321044921902E-2</v>
      </c>
      <c r="G6454" s="6">
        <f t="shared" si="401"/>
        <v>75.922008061428443</v>
      </c>
      <c r="H6454" s="6">
        <f t="shared" si="402"/>
        <v>14.351986401026171</v>
      </c>
      <c r="I6454" s="7">
        <f>B6454+ProxiPrognose2030!H6454</f>
        <v>571.35198640102612</v>
      </c>
      <c r="J6454">
        <f t="shared" si="403"/>
        <v>3</v>
      </c>
      <c r="K6454">
        <f t="shared" si="404"/>
        <v>0</v>
      </c>
      <c r="L6454" s="20">
        <v>3</v>
      </c>
    </row>
    <row r="6455" spans="1:12" ht="14.4">
      <c r="A6455" s="2">
        <v>6454</v>
      </c>
      <c r="B6455">
        <v>559</v>
      </c>
      <c r="C6455">
        <v>3</v>
      </c>
      <c r="D6455" s="7">
        <f>Groei2030!B6455</f>
        <v>146</v>
      </c>
      <c r="E6455" s="7">
        <f>Groei2030!C6455</f>
        <v>-15</v>
      </c>
      <c r="F6455" s="6">
        <v>5.6112640869140598E-2</v>
      </c>
      <c r="G6455" s="6">
        <f t="shared" si="401"/>
        <v>583.64745434768895</v>
      </c>
      <c r="H6455" s="6">
        <f t="shared" si="402"/>
        <v>110.33033163472381</v>
      </c>
      <c r="I6455" s="7">
        <f>B6455+ProxiPrognose2030!H6455</f>
        <v>669.33033163472385</v>
      </c>
      <c r="J6455">
        <f t="shared" si="403"/>
        <v>4</v>
      </c>
      <c r="K6455">
        <f t="shared" si="404"/>
        <v>1</v>
      </c>
      <c r="L6455" s="20">
        <v>4</v>
      </c>
    </row>
    <row r="6456" spans="1:12" ht="14.4">
      <c r="A6456" s="2">
        <v>6455</v>
      </c>
      <c r="B6456">
        <v>551</v>
      </c>
      <c r="C6456">
        <v>3</v>
      </c>
      <c r="D6456" s="7">
        <f>Groei2030!B6456</f>
        <v>-7</v>
      </c>
      <c r="E6456" s="7">
        <f>Groei2030!C6456</f>
        <v>1</v>
      </c>
      <c r="F6456" s="6">
        <v>5.0527582031249997E-2</v>
      </c>
      <c r="G6456" s="6">
        <f t="shared" si="401"/>
        <v>-29.686756019163731</v>
      </c>
      <c r="H6456" s="6">
        <f t="shared" si="402"/>
        <v>-5.6118631416188531</v>
      </c>
      <c r="I6456" s="7">
        <f>B6456+ProxiPrognose2030!H6456</f>
        <v>545.38813685838113</v>
      </c>
      <c r="J6456">
        <f t="shared" si="403"/>
        <v>3</v>
      </c>
      <c r="K6456">
        <f t="shared" si="404"/>
        <v>0</v>
      </c>
      <c r="L6456" s="20">
        <v>3</v>
      </c>
    </row>
    <row r="6457" spans="1:12" ht="14.4">
      <c r="A6457" s="2">
        <v>6456</v>
      </c>
      <c r="B6457">
        <v>630</v>
      </c>
      <c r="C6457">
        <v>4</v>
      </c>
      <c r="D6457" s="7">
        <f>Groei2030!B6457</f>
        <v>543</v>
      </c>
      <c r="E6457" s="7">
        <f>Groei2030!C6457</f>
        <v>-3</v>
      </c>
      <c r="F6457" s="6">
        <v>9.9491710449218701E-2</v>
      </c>
      <c r="G6457" s="6">
        <f t="shared" si="401"/>
        <v>1356.8969654904565</v>
      </c>
      <c r="H6457" s="6">
        <f t="shared" si="402"/>
        <v>256.50226190745872</v>
      </c>
      <c r="I6457" s="7">
        <f>B6457+ProxiPrognose2030!H6457</f>
        <v>886.50226190745866</v>
      </c>
      <c r="J6457">
        <f t="shared" si="403"/>
        <v>4</v>
      </c>
      <c r="K6457">
        <f t="shared" si="404"/>
        <v>0</v>
      </c>
      <c r="L6457" s="20">
        <v>4</v>
      </c>
    </row>
    <row r="6458" spans="1:12" ht="14.4">
      <c r="A6458" s="2">
        <v>6457</v>
      </c>
      <c r="B6458">
        <v>631</v>
      </c>
      <c r="C6458">
        <v>4</v>
      </c>
      <c r="D6458" s="7">
        <f>Groei2030!B6458</f>
        <v>70</v>
      </c>
      <c r="E6458" s="7">
        <f>Groei2030!C6458</f>
        <v>-3</v>
      </c>
      <c r="F6458" s="6">
        <v>5.2625357421874998E-2</v>
      </c>
      <c r="G6458" s="6">
        <f t="shared" si="401"/>
        <v>318.28762445682617</v>
      </c>
      <c r="H6458" s="6">
        <f t="shared" si="402"/>
        <v>60.167792902991714</v>
      </c>
      <c r="I6458" s="7">
        <f>B6458+ProxiPrognose2030!H6458</f>
        <v>691.16779290299166</v>
      </c>
      <c r="J6458">
        <f t="shared" si="403"/>
        <v>4</v>
      </c>
      <c r="K6458">
        <f t="shared" si="404"/>
        <v>0</v>
      </c>
      <c r="L6458" s="20">
        <v>4</v>
      </c>
    </row>
    <row r="6459" spans="1:12" ht="14.4">
      <c r="A6459" s="2">
        <v>6458</v>
      </c>
      <c r="B6459">
        <v>621</v>
      </c>
      <c r="C6459">
        <v>4</v>
      </c>
      <c r="D6459" s="7">
        <f>Groei2030!B6459</f>
        <v>-9</v>
      </c>
      <c r="E6459" s="7">
        <f>Groei2030!C6459</f>
        <v>2</v>
      </c>
      <c r="F6459" s="6">
        <v>9.3790610351562498E-2</v>
      </c>
      <c r="G6459" s="6">
        <f t="shared" si="401"/>
        <v>-18.658584195585693</v>
      </c>
      <c r="H6459" s="6">
        <f t="shared" si="402"/>
        <v>-3.5271425700540062</v>
      </c>
      <c r="I6459" s="7">
        <f>B6459+ProxiPrognose2030!H6459</f>
        <v>617.47285742994598</v>
      </c>
      <c r="J6459">
        <f t="shared" si="403"/>
        <v>4</v>
      </c>
      <c r="K6459">
        <f t="shared" si="404"/>
        <v>0</v>
      </c>
      <c r="L6459" s="20">
        <v>4</v>
      </c>
    </row>
    <row r="6460" spans="1:12" ht="14.4">
      <c r="A6460" s="2">
        <v>6459</v>
      </c>
      <c r="B6460">
        <v>576</v>
      </c>
      <c r="C6460">
        <v>3</v>
      </c>
      <c r="D6460" s="7">
        <f>Groei2030!B6460</f>
        <v>-5</v>
      </c>
      <c r="E6460" s="7">
        <f>Groei2030!C6460</f>
        <v>7</v>
      </c>
      <c r="F6460" s="6">
        <v>9.9403271484375E-2</v>
      </c>
      <c r="G6460" s="6">
        <f t="shared" si="401"/>
        <v>5.0300155370499446</v>
      </c>
      <c r="H6460" s="6">
        <f t="shared" si="402"/>
        <v>0.9508535986861899</v>
      </c>
      <c r="I6460" s="7">
        <f>B6460+ProxiPrognose2030!H6460</f>
        <v>576.95085359868619</v>
      </c>
      <c r="J6460">
        <f t="shared" si="403"/>
        <v>3</v>
      </c>
      <c r="K6460">
        <f t="shared" si="404"/>
        <v>0</v>
      </c>
      <c r="L6460" s="20">
        <v>3</v>
      </c>
    </row>
    <row r="6461" spans="1:12" ht="14.4">
      <c r="A6461" s="2">
        <v>6460</v>
      </c>
      <c r="B6461">
        <v>579</v>
      </c>
      <c r="C6461">
        <v>3</v>
      </c>
      <c r="D6461" s="7">
        <f>Groei2030!B6461</f>
        <v>-21</v>
      </c>
      <c r="E6461" s="7">
        <f>Groei2030!C6461</f>
        <v>0</v>
      </c>
      <c r="F6461" s="6">
        <v>0.114567548828125</v>
      </c>
      <c r="G6461" s="6">
        <f t="shared" si="401"/>
        <v>-45.824494402652228</v>
      </c>
      <c r="H6461" s="6">
        <f t="shared" si="402"/>
        <v>-8.6624753124106295</v>
      </c>
      <c r="I6461" s="7">
        <f>B6461+ProxiPrognose2030!H6461</f>
        <v>570.33752468758939</v>
      </c>
      <c r="J6461">
        <f t="shared" si="403"/>
        <v>3</v>
      </c>
      <c r="K6461">
        <f t="shared" si="404"/>
        <v>0</v>
      </c>
      <c r="L6461" s="20">
        <v>3</v>
      </c>
    </row>
    <row r="6462" spans="1:12" ht="14.4">
      <c r="A6462" s="2">
        <v>6461</v>
      </c>
      <c r="B6462">
        <v>656</v>
      </c>
      <c r="C6462">
        <v>4</v>
      </c>
      <c r="D6462" s="7">
        <f>Groei2030!B6462</f>
        <v>452</v>
      </c>
      <c r="E6462" s="7">
        <f>Groei2030!C6462</f>
        <v>-5</v>
      </c>
      <c r="F6462" s="6">
        <v>8.3875483398437506E-2</v>
      </c>
      <c r="G6462" s="6">
        <f t="shared" si="401"/>
        <v>1332.3321127003098</v>
      </c>
      <c r="H6462" s="6">
        <f t="shared" si="402"/>
        <v>251.85862243862189</v>
      </c>
      <c r="I6462" s="7">
        <f>B6462+ProxiPrognose2030!H6462</f>
        <v>907.85862243862186</v>
      </c>
      <c r="J6462">
        <f t="shared" si="403"/>
        <v>5</v>
      </c>
      <c r="K6462">
        <f t="shared" si="404"/>
        <v>1</v>
      </c>
      <c r="L6462" s="20">
        <v>5</v>
      </c>
    </row>
    <row r="6463" spans="1:12" ht="14.4">
      <c r="A6463" s="2">
        <v>6462</v>
      </c>
      <c r="B6463">
        <v>730</v>
      </c>
      <c r="C6463">
        <v>4</v>
      </c>
      <c r="D6463" s="7">
        <f>Groei2030!B6463</f>
        <v>0</v>
      </c>
      <c r="E6463" s="7">
        <f>Groei2030!C6463</f>
        <v>0</v>
      </c>
      <c r="F6463" s="6">
        <v>0.281192652587891</v>
      </c>
      <c r="G6463" s="6">
        <f t="shared" si="401"/>
        <v>0</v>
      </c>
      <c r="H6463" s="6">
        <f t="shared" si="402"/>
        <v>0</v>
      </c>
      <c r="I6463" s="7">
        <f>B6463+ProxiPrognose2030!H6463</f>
        <v>730</v>
      </c>
      <c r="J6463">
        <f t="shared" si="403"/>
        <v>4</v>
      </c>
      <c r="K6463">
        <f t="shared" si="404"/>
        <v>0</v>
      </c>
      <c r="L6463" s="20">
        <v>4</v>
      </c>
    </row>
    <row r="6464" spans="1:12" ht="14.4">
      <c r="A6464" s="2">
        <v>6463</v>
      </c>
      <c r="B6464">
        <v>663</v>
      </c>
      <c r="C6464">
        <v>4</v>
      </c>
      <c r="D6464" s="7">
        <f>Groei2030!B6464</f>
        <v>141</v>
      </c>
      <c r="E6464" s="7">
        <f>Groei2030!C6464</f>
        <v>0</v>
      </c>
      <c r="F6464" s="6">
        <v>4.0555487304687499E-2</v>
      </c>
      <c r="G6464" s="6">
        <f t="shared" si="401"/>
        <v>869.17954493239984</v>
      </c>
      <c r="H6464" s="6">
        <f t="shared" si="402"/>
        <v>164.30615216113418</v>
      </c>
      <c r="I6464" s="7">
        <f>B6464+ProxiPrognose2030!H6464</f>
        <v>827.30615216113415</v>
      </c>
      <c r="J6464">
        <f t="shared" si="403"/>
        <v>4</v>
      </c>
      <c r="K6464">
        <f t="shared" si="404"/>
        <v>0</v>
      </c>
      <c r="L6464" s="20">
        <v>4</v>
      </c>
    </row>
    <row r="6465" spans="1:12" ht="14.4">
      <c r="A6465" s="2">
        <v>6464</v>
      </c>
      <c r="B6465">
        <v>655</v>
      </c>
      <c r="C6465">
        <v>4</v>
      </c>
      <c r="D6465" s="7">
        <f>Groei2030!B6465</f>
        <v>25</v>
      </c>
      <c r="E6465" s="7">
        <f>Groei2030!C6465</f>
        <v>-1</v>
      </c>
      <c r="F6465" s="6">
        <v>6.8425602294921894E-2</v>
      </c>
      <c r="G6465" s="6">
        <f t="shared" si="401"/>
        <v>87.686476973039092</v>
      </c>
      <c r="H6465" s="6">
        <f t="shared" si="402"/>
        <v>16.575893567682247</v>
      </c>
      <c r="I6465" s="7">
        <f>B6465+ProxiPrognose2030!H6465</f>
        <v>671.57589356768221</v>
      </c>
      <c r="J6465">
        <f t="shared" si="403"/>
        <v>4</v>
      </c>
      <c r="K6465">
        <f t="shared" si="404"/>
        <v>0</v>
      </c>
      <c r="L6465" s="20">
        <v>4</v>
      </c>
    </row>
    <row r="6466" spans="1:12" ht="14.4">
      <c r="A6466" s="2">
        <v>6465</v>
      </c>
      <c r="B6466">
        <v>682</v>
      </c>
      <c r="C6466">
        <v>4</v>
      </c>
      <c r="D6466" s="7">
        <f>Groei2030!B6466</f>
        <v>394</v>
      </c>
      <c r="E6466" s="7">
        <f>Groei2030!C6466</f>
        <v>0</v>
      </c>
      <c r="F6466" s="6">
        <v>9.8737623291015597E-2</v>
      </c>
      <c r="G6466" s="6">
        <f t="shared" si="401"/>
        <v>997.5933865623316</v>
      </c>
      <c r="H6466" s="6">
        <f t="shared" si="402"/>
        <v>188.58098044656552</v>
      </c>
      <c r="I6466" s="7">
        <f>B6466+ProxiPrognose2030!H6466</f>
        <v>870.58098044656549</v>
      </c>
      <c r="J6466">
        <f t="shared" si="403"/>
        <v>4</v>
      </c>
      <c r="K6466">
        <f t="shared" si="404"/>
        <v>0</v>
      </c>
      <c r="L6466" s="20">
        <v>4</v>
      </c>
    </row>
    <row r="6467" spans="1:12" ht="14.4">
      <c r="A6467" s="2">
        <v>6466</v>
      </c>
      <c r="B6467">
        <v>714</v>
      </c>
      <c r="C6467">
        <v>4</v>
      </c>
      <c r="D6467" s="7">
        <f>Groei2030!B6467</f>
        <v>71</v>
      </c>
      <c r="E6467" s="7">
        <f>Groei2030!C6467</f>
        <v>0</v>
      </c>
      <c r="F6467" s="6">
        <v>8.3204814941406205E-2</v>
      </c>
      <c r="G6467" s="6">
        <f t="shared" ref="G6467:G6530" si="405">IFERROR((D6467+E6467)/((F6467/0.25)),0)</f>
        <v>213.32900040099548</v>
      </c>
      <c r="H6467" s="6">
        <f t="shared" ref="H6467:H6530" si="406">G6467/5.29</f>
        <v>40.326843175991584</v>
      </c>
      <c r="I6467" s="7">
        <f>B6467+ProxiPrognose2030!H6467</f>
        <v>754.3268431759916</v>
      </c>
      <c r="J6467">
        <f t="shared" ref="J6467:J6530" si="407">MAX(C6467,IF(I6467&gt;0,IF(A6467&lt;6701,IF(I6467&lt;200,1,IF(I6467&lt;400,2,IF(I6467&lt;600,3,IF(I6467&lt;900,4,IF(I6467&lt;2000,5,IF(I6467&gt;2000,6,0)))))),0),0))</f>
        <v>4</v>
      </c>
      <c r="K6467">
        <f t="shared" ref="K6467:K6530" si="408">J6467-C6467</f>
        <v>0</v>
      </c>
      <c r="L6467" s="20">
        <v>4</v>
      </c>
    </row>
    <row r="6468" spans="1:12" ht="14.4">
      <c r="A6468" s="2">
        <v>6467</v>
      </c>
      <c r="B6468">
        <v>749</v>
      </c>
      <c r="C6468">
        <v>4</v>
      </c>
      <c r="D6468" s="7">
        <f>Groei2030!B6468</f>
        <v>71</v>
      </c>
      <c r="E6468" s="7">
        <f>Groei2030!C6468</f>
        <v>4</v>
      </c>
      <c r="F6468" s="6">
        <v>2.66229116210937E-2</v>
      </c>
      <c r="G6468" s="6">
        <f t="shared" si="405"/>
        <v>704.28059360510053</v>
      </c>
      <c r="H6468" s="6">
        <f t="shared" si="406"/>
        <v>133.1343277136296</v>
      </c>
      <c r="I6468" s="7">
        <f>B6468+ProxiPrognose2030!H6468</f>
        <v>882.13432771362955</v>
      </c>
      <c r="J6468">
        <f t="shared" si="407"/>
        <v>4</v>
      </c>
      <c r="K6468">
        <f t="shared" si="408"/>
        <v>0</v>
      </c>
      <c r="L6468" s="20">
        <v>4</v>
      </c>
    </row>
    <row r="6469" spans="1:12" ht="14.4">
      <c r="A6469" s="2">
        <v>6468</v>
      </c>
      <c r="B6469">
        <v>604</v>
      </c>
      <c r="C6469">
        <v>4</v>
      </c>
      <c r="D6469" s="7">
        <f>Groei2030!B6469</f>
        <v>-7</v>
      </c>
      <c r="E6469" s="7">
        <f>Groei2030!C6469</f>
        <v>0</v>
      </c>
      <c r="F6469" s="6">
        <v>4.6181661621093703E-2</v>
      </c>
      <c r="G6469" s="6">
        <f t="shared" si="405"/>
        <v>-37.893829251060964</v>
      </c>
      <c r="H6469" s="6">
        <f t="shared" si="406"/>
        <v>-7.1632947544538688</v>
      </c>
      <c r="I6469" s="7">
        <f>B6469+ProxiPrognose2030!H6469</f>
        <v>596.83670524554611</v>
      </c>
      <c r="J6469">
        <f t="shared" si="407"/>
        <v>4</v>
      </c>
      <c r="K6469">
        <f t="shared" si="408"/>
        <v>0</v>
      </c>
      <c r="L6469" s="20">
        <v>4</v>
      </c>
    </row>
    <row r="6470" spans="1:12" ht="14.4">
      <c r="A6470" s="2">
        <v>6469</v>
      </c>
      <c r="B6470">
        <v>580</v>
      </c>
      <c r="C6470">
        <v>3</v>
      </c>
      <c r="D6470" s="7">
        <f>Groei2030!B6470</f>
        <v>-6</v>
      </c>
      <c r="E6470" s="7">
        <f>Groei2030!C6470</f>
        <v>-1</v>
      </c>
      <c r="F6470" s="6">
        <v>4.3293666748046897E-2</v>
      </c>
      <c r="G6470" s="6">
        <f t="shared" si="405"/>
        <v>-40.421616634699753</v>
      </c>
      <c r="H6470" s="6">
        <f t="shared" si="406"/>
        <v>-7.6411373600566641</v>
      </c>
      <c r="I6470" s="7">
        <f>B6470+ProxiPrognose2030!H6470</f>
        <v>572.35886263994337</v>
      </c>
      <c r="J6470">
        <f t="shared" si="407"/>
        <v>3</v>
      </c>
      <c r="K6470">
        <f t="shared" si="408"/>
        <v>0</v>
      </c>
      <c r="L6470" s="20">
        <v>3</v>
      </c>
    </row>
    <row r="6471" spans="1:12" ht="14.4">
      <c r="A6471" s="2">
        <v>6470</v>
      </c>
      <c r="B6471">
        <v>564</v>
      </c>
      <c r="C6471">
        <v>3</v>
      </c>
      <c r="D6471" s="7">
        <f>Groei2030!B6471</f>
        <v>-9</v>
      </c>
      <c r="E6471" s="7">
        <f>Groei2030!C6471</f>
        <v>0</v>
      </c>
      <c r="F6471" s="6">
        <v>4.4849392578125001E-2</v>
      </c>
      <c r="G6471" s="6">
        <f t="shared" si="405"/>
        <v>-50.167903524682806</v>
      </c>
      <c r="H6471" s="6">
        <f t="shared" si="406"/>
        <v>-9.4835356379362583</v>
      </c>
      <c r="I6471" s="7">
        <f>B6471+ProxiPrognose2030!H6471</f>
        <v>554.51646436206374</v>
      </c>
      <c r="J6471">
        <f t="shared" si="407"/>
        <v>3</v>
      </c>
      <c r="K6471">
        <f t="shared" si="408"/>
        <v>0</v>
      </c>
      <c r="L6471" s="20">
        <v>3</v>
      </c>
    </row>
    <row r="6472" spans="1:12" ht="14.4">
      <c r="A6472" s="2">
        <v>6471</v>
      </c>
      <c r="B6472">
        <v>564</v>
      </c>
      <c r="C6472">
        <v>3</v>
      </c>
      <c r="D6472" s="7">
        <f>Groei2030!B6472</f>
        <v>-7</v>
      </c>
      <c r="E6472" s="7">
        <f>Groei2030!C6472</f>
        <v>-1</v>
      </c>
      <c r="F6472" s="6">
        <v>6.4636499267578099E-2</v>
      </c>
      <c r="G6472" s="6">
        <f t="shared" si="405"/>
        <v>-30.942269811372771</v>
      </c>
      <c r="H6472" s="6">
        <f t="shared" si="406"/>
        <v>-5.8492003424145125</v>
      </c>
      <c r="I6472" s="7">
        <f>B6472+ProxiPrognose2030!H6472</f>
        <v>558.15079965758548</v>
      </c>
      <c r="J6472">
        <f t="shared" si="407"/>
        <v>3</v>
      </c>
      <c r="K6472">
        <f t="shared" si="408"/>
        <v>0</v>
      </c>
      <c r="L6472" s="20">
        <v>3</v>
      </c>
    </row>
    <row r="6473" spans="1:12" ht="14.4">
      <c r="A6473" s="2">
        <v>6472</v>
      </c>
      <c r="B6473">
        <v>581</v>
      </c>
      <c r="C6473">
        <v>3</v>
      </c>
      <c r="D6473" s="7">
        <f>Groei2030!B6473</f>
        <v>-6</v>
      </c>
      <c r="E6473" s="7">
        <f>Groei2030!C6473</f>
        <v>3</v>
      </c>
      <c r="F6473" s="6">
        <v>4.1194696289062499E-2</v>
      </c>
      <c r="G6473" s="6">
        <f t="shared" si="405"/>
        <v>-18.206227198211693</v>
      </c>
      <c r="H6473" s="6">
        <f t="shared" si="406"/>
        <v>-3.4416308503235715</v>
      </c>
      <c r="I6473" s="7">
        <f>B6473+ProxiPrognose2030!H6473</f>
        <v>577.55836914967642</v>
      </c>
      <c r="J6473">
        <f t="shared" si="407"/>
        <v>3</v>
      </c>
      <c r="K6473">
        <f t="shared" si="408"/>
        <v>0</v>
      </c>
      <c r="L6473" s="20">
        <v>3</v>
      </c>
    </row>
    <row r="6474" spans="1:12" ht="14.4">
      <c r="A6474" s="2">
        <v>6473</v>
      </c>
      <c r="B6474">
        <v>615</v>
      </c>
      <c r="C6474">
        <v>4</v>
      </c>
      <c r="D6474" s="7">
        <f>Groei2030!B6474</f>
        <v>-1</v>
      </c>
      <c r="E6474" s="7">
        <f>Groei2030!C6474</f>
        <v>0</v>
      </c>
      <c r="F6474" s="6">
        <v>5.0104843505859399E-2</v>
      </c>
      <c r="G6474" s="6">
        <f t="shared" si="405"/>
        <v>-4.9895375877336949</v>
      </c>
      <c r="H6474" s="6">
        <f t="shared" si="406"/>
        <v>-0.9432018124260293</v>
      </c>
      <c r="I6474" s="7">
        <f>B6474+ProxiPrognose2030!H6474</f>
        <v>614.05679818757392</v>
      </c>
      <c r="J6474">
        <f t="shared" si="407"/>
        <v>4</v>
      </c>
      <c r="K6474">
        <f t="shared" si="408"/>
        <v>0</v>
      </c>
      <c r="L6474" s="20">
        <v>4</v>
      </c>
    </row>
    <row r="6475" spans="1:12" ht="14.4">
      <c r="A6475" s="2">
        <v>6474</v>
      </c>
      <c r="B6475">
        <v>585</v>
      </c>
      <c r="C6475">
        <v>3</v>
      </c>
      <c r="D6475" s="7">
        <f>Groei2030!B6475</f>
        <v>-6</v>
      </c>
      <c r="E6475" s="7">
        <f>Groei2030!C6475</f>
        <v>0</v>
      </c>
      <c r="F6475" s="6">
        <v>4.3735887695312503E-2</v>
      </c>
      <c r="G6475" s="6">
        <f t="shared" si="405"/>
        <v>-34.296777293050489</v>
      </c>
      <c r="H6475" s="6">
        <f t="shared" si="406"/>
        <v>-6.4833227397070869</v>
      </c>
      <c r="I6475" s="7">
        <f>B6475+ProxiPrognose2030!H6475</f>
        <v>578.51667726029291</v>
      </c>
      <c r="J6475">
        <f t="shared" si="407"/>
        <v>3</v>
      </c>
      <c r="K6475">
        <f t="shared" si="408"/>
        <v>0</v>
      </c>
      <c r="L6475" s="20">
        <v>3</v>
      </c>
    </row>
    <row r="6476" spans="1:12" ht="14.4">
      <c r="A6476" s="2">
        <v>6475</v>
      </c>
      <c r="B6476">
        <v>596</v>
      </c>
      <c r="C6476">
        <v>3</v>
      </c>
      <c r="D6476" s="7">
        <f>Groei2030!B6476</f>
        <v>-6</v>
      </c>
      <c r="E6476" s="7">
        <f>Groei2030!C6476</f>
        <v>0</v>
      </c>
      <c r="F6476" s="6">
        <v>4.2440865478515603E-2</v>
      </c>
      <c r="G6476" s="6">
        <f t="shared" si="405"/>
        <v>-35.34329432464871</v>
      </c>
      <c r="H6476" s="6">
        <f t="shared" si="406"/>
        <v>-6.6811520462473935</v>
      </c>
      <c r="I6476" s="7">
        <f>B6476+ProxiPrognose2030!H6476</f>
        <v>589.31884795375265</v>
      </c>
      <c r="J6476">
        <f t="shared" si="407"/>
        <v>3</v>
      </c>
      <c r="K6476">
        <f t="shared" si="408"/>
        <v>0</v>
      </c>
      <c r="L6476" s="20">
        <v>3</v>
      </c>
    </row>
    <row r="6477" spans="1:12" ht="14.4">
      <c r="A6477" s="2">
        <v>6476</v>
      </c>
      <c r="B6477">
        <v>563</v>
      </c>
      <c r="C6477">
        <v>3</v>
      </c>
      <c r="D6477" s="7">
        <f>Groei2030!B6477</f>
        <v>-5</v>
      </c>
      <c r="E6477" s="7">
        <f>Groei2030!C6477</f>
        <v>1</v>
      </c>
      <c r="F6477" s="6">
        <v>3.10509916992187E-2</v>
      </c>
      <c r="G6477" s="6">
        <f t="shared" si="405"/>
        <v>-32.205090571234855</v>
      </c>
      <c r="H6477" s="6">
        <f t="shared" si="406"/>
        <v>-6.0879188225396703</v>
      </c>
      <c r="I6477" s="7">
        <f>B6477+ProxiPrognose2030!H6477</f>
        <v>556.91208117746032</v>
      </c>
      <c r="J6477">
        <f t="shared" si="407"/>
        <v>3</v>
      </c>
      <c r="K6477">
        <f t="shared" si="408"/>
        <v>0</v>
      </c>
      <c r="L6477" s="20">
        <v>3</v>
      </c>
    </row>
    <row r="6478" spans="1:12" ht="14.4">
      <c r="A6478" s="2">
        <v>6477</v>
      </c>
      <c r="B6478">
        <v>595</v>
      </c>
      <c r="C6478">
        <v>3</v>
      </c>
      <c r="D6478" s="7">
        <f>Groei2030!B6478</f>
        <v>-2</v>
      </c>
      <c r="E6478" s="7">
        <f>Groei2030!C6478</f>
        <v>0</v>
      </c>
      <c r="F6478" s="6">
        <v>3.2287016601562503E-2</v>
      </c>
      <c r="G6478" s="6">
        <f t="shared" si="405"/>
        <v>-15.486100997507553</v>
      </c>
      <c r="H6478" s="6">
        <f t="shared" si="406"/>
        <v>-2.9274293000959455</v>
      </c>
      <c r="I6478" s="7">
        <f>B6478+ProxiPrognose2030!H6478</f>
        <v>592.07257069990408</v>
      </c>
      <c r="J6478">
        <f t="shared" si="407"/>
        <v>3</v>
      </c>
      <c r="K6478">
        <f t="shared" si="408"/>
        <v>0</v>
      </c>
      <c r="L6478" s="20">
        <v>3</v>
      </c>
    </row>
    <row r="6479" spans="1:12" ht="14.4">
      <c r="A6479" s="2">
        <v>6478</v>
      </c>
      <c r="B6479">
        <v>467</v>
      </c>
      <c r="C6479">
        <v>3</v>
      </c>
      <c r="D6479" s="7">
        <f>Groei2030!B6479</f>
        <v>55</v>
      </c>
      <c r="E6479" s="7">
        <f>Groei2030!C6479</f>
        <v>2</v>
      </c>
      <c r="F6479" s="6">
        <v>7.5312516357421894E-2</v>
      </c>
      <c r="G6479" s="6">
        <f t="shared" si="405"/>
        <v>189.21157716164521</v>
      </c>
      <c r="H6479" s="6">
        <f t="shared" si="406"/>
        <v>35.76778396250382</v>
      </c>
      <c r="I6479" s="7">
        <f>B6479+ProxiPrognose2030!H6479</f>
        <v>502.76778396250381</v>
      </c>
      <c r="J6479">
        <f t="shared" si="407"/>
        <v>3</v>
      </c>
      <c r="K6479">
        <f t="shared" si="408"/>
        <v>0</v>
      </c>
      <c r="L6479" s="20">
        <v>3</v>
      </c>
    </row>
    <row r="6480" spans="1:12" ht="14.4">
      <c r="A6480" s="2">
        <v>6479</v>
      </c>
      <c r="B6480">
        <v>239</v>
      </c>
      <c r="C6480">
        <v>2</v>
      </c>
      <c r="D6480" s="7">
        <f>Groei2030!B6480</f>
        <v>0</v>
      </c>
      <c r="E6480" s="7">
        <f>Groei2030!C6480</f>
        <v>0</v>
      </c>
      <c r="F6480" s="6">
        <v>0.81895958691406201</v>
      </c>
      <c r="G6480" s="6">
        <f t="shared" si="405"/>
        <v>0</v>
      </c>
      <c r="H6480" s="6">
        <f t="shared" si="406"/>
        <v>0</v>
      </c>
      <c r="I6480" s="7">
        <f>B6480+ProxiPrognose2030!H6480</f>
        <v>239</v>
      </c>
      <c r="J6480">
        <f t="shared" si="407"/>
        <v>2</v>
      </c>
      <c r="K6480">
        <f t="shared" si="408"/>
        <v>0</v>
      </c>
      <c r="L6480" s="20">
        <v>2</v>
      </c>
    </row>
    <row r="6481" spans="1:12" ht="14.4">
      <c r="A6481" s="2">
        <v>6480</v>
      </c>
      <c r="B6481">
        <v>185</v>
      </c>
      <c r="C6481">
        <v>1</v>
      </c>
      <c r="D6481" s="7">
        <f>Groei2030!B6481</f>
        <v>0</v>
      </c>
      <c r="E6481" s="7">
        <f>Groei2030!C6481</f>
        <v>-25</v>
      </c>
      <c r="F6481" s="6">
        <v>0.47030609179687499</v>
      </c>
      <c r="G6481" s="6">
        <f t="shared" si="405"/>
        <v>-13.289217615959295</v>
      </c>
      <c r="H6481" s="6">
        <f t="shared" si="406"/>
        <v>-2.5121394359091296</v>
      </c>
      <c r="I6481" s="7">
        <f>B6481+ProxiPrognose2030!H6481</f>
        <v>182.48786056409088</v>
      </c>
      <c r="J6481">
        <f t="shared" si="407"/>
        <v>1</v>
      </c>
      <c r="K6481">
        <f t="shared" si="408"/>
        <v>0</v>
      </c>
      <c r="L6481" s="20">
        <v>1</v>
      </c>
    </row>
    <row r="6482" spans="1:12" ht="14.4">
      <c r="A6482" s="2">
        <v>6481</v>
      </c>
      <c r="B6482">
        <v>162</v>
      </c>
      <c r="C6482">
        <v>1</v>
      </c>
      <c r="D6482" s="7">
        <f>Groei2030!B6482</f>
        <v>0</v>
      </c>
      <c r="E6482" s="7">
        <f>Groei2030!C6482</f>
        <v>-7</v>
      </c>
      <c r="F6482" s="6">
        <v>1.16091128637695</v>
      </c>
      <c r="G6482" s="6">
        <f t="shared" si="405"/>
        <v>-1.5074364600774257</v>
      </c>
      <c r="H6482" s="6">
        <f t="shared" si="406"/>
        <v>-0.2849596332849576</v>
      </c>
      <c r="I6482" s="7">
        <f>B6482+ProxiPrognose2030!H6482</f>
        <v>161.71504036671504</v>
      </c>
      <c r="J6482">
        <f t="shared" si="407"/>
        <v>1</v>
      </c>
      <c r="K6482">
        <f t="shared" si="408"/>
        <v>0</v>
      </c>
      <c r="L6482" s="20">
        <v>1</v>
      </c>
    </row>
    <row r="6483" spans="1:12" ht="14.4">
      <c r="A6483" s="2">
        <v>6482</v>
      </c>
      <c r="B6483">
        <v>163</v>
      </c>
      <c r="C6483">
        <v>1</v>
      </c>
      <c r="D6483" s="7">
        <f>Groei2030!B6483</f>
        <v>0</v>
      </c>
      <c r="E6483" s="7">
        <f>Groei2030!C6483</f>
        <v>2</v>
      </c>
      <c r="F6483" s="6">
        <v>0.57828068481445305</v>
      </c>
      <c r="G6483" s="6">
        <f t="shared" si="405"/>
        <v>0.8646320258136061</v>
      </c>
      <c r="H6483" s="6">
        <f t="shared" si="406"/>
        <v>0.16344650771523744</v>
      </c>
      <c r="I6483" s="7">
        <f>B6483+ProxiPrognose2030!H6483</f>
        <v>163.16344650771524</v>
      </c>
      <c r="J6483">
        <f t="shared" si="407"/>
        <v>1</v>
      </c>
      <c r="K6483">
        <f t="shared" si="408"/>
        <v>0</v>
      </c>
      <c r="L6483" s="20">
        <v>1</v>
      </c>
    </row>
    <row r="6484" spans="1:12" ht="14.4">
      <c r="A6484" s="2">
        <v>6483</v>
      </c>
      <c r="B6484">
        <v>278</v>
      </c>
      <c r="C6484">
        <v>2</v>
      </c>
      <c r="D6484" s="7">
        <f>Groei2030!B6484</f>
        <v>0</v>
      </c>
      <c r="E6484" s="7">
        <f>Groei2030!C6484</f>
        <v>-1</v>
      </c>
      <c r="F6484" s="6">
        <v>0.59149226391601595</v>
      </c>
      <c r="G6484" s="6">
        <f t="shared" si="405"/>
        <v>-0.42265979667233095</v>
      </c>
      <c r="H6484" s="6">
        <f t="shared" si="406"/>
        <v>-7.9897882168682599E-2</v>
      </c>
      <c r="I6484" s="7">
        <f>B6484+ProxiPrognose2030!H6484</f>
        <v>277.92010211783133</v>
      </c>
      <c r="J6484">
        <f t="shared" si="407"/>
        <v>2</v>
      </c>
      <c r="K6484">
        <f t="shared" si="408"/>
        <v>0</v>
      </c>
      <c r="L6484" s="20">
        <v>2</v>
      </c>
    </row>
    <row r="6485" spans="1:12" ht="14.4">
      <c r="A6485" s="2">
        <v>6484</v>
      </c>
      <c r="B6485">
        <v>378</v>
      </c>
      <c r="C6485">
        <v>2</v>
      </c>
      <c r="D6485" s="7">
        <f>Groei2030!B6485</f>
        <v>0</v>
      </c>
      <c r="E6485" s="7">
        <f>Groei2030!C6485</f>
        <v>-3</v>
      </c>
      <c r="F6485" s="6">
        <v>0.65857109179687501</v>
      </c>
      <c r="G6485" s="6">
        <f t="shared" si="405"/>
        <v>-1.1388292157702613</v>
      </c>
      <c r="H6485" s="6">
        <f t="shared" si="406"/>
        <v>-0.21527962490931216</v>
      </c>
      <c r="I6485" s="7">
        <f>B6485+ProxiPrognose2030!H6485</f>
        <v>377.78472037509067</v>
      </c>
      <c r="J6485">
        <f t="shared" si="407"/>
        <v>2</v>
      </c>
      <c r="K6485">
        <f t="shared" si="408"/>
        <v>0</v>
      </c>
      <c r="L6485" s="20">
        <v>2</v>
      </c>
    </row>
    <row r="6486" spans="1:12" ht="14.4">
      <c r="A6486" s="2">
        <v>6485</v>
      </c>
      <c r="B6486">
        <v>198</v>
      </c>
      <c r="C6486">
        <v>1</v>
      </c>
      <c r="D6486" s="7">
        <f>Groei2030!B6486</f>
        <v>0</v>
      </c>
      <c r="E6486" s="7">
        <f>Groei2030!C6486</f>
        <v>0</v>
      </c>
      <c r="F6486" s="6">
        <v>0.51621908422851603</v>
      </c>
      <c r="G6486" s="6">
        <f t="shared" si="405"/>
        <v>0</v>
      </c>
      <c r="H6486" s="6">
        <f t="shared" si="406"/>
        <v>0</v>
      </c>
      <c r="I6486" s="7">
        <f>B6486+ProxiPrognose2030!H6486</f>
        <v>198</v>
      </c>
      <c r="J6486">
        <f t="shared" si="407"/>
        <v>1</v>
      </c>
      <c r="K6486">
        <f t="shared" si="408"/>
        <v>0</v>
      </c>
      <c r="L6486" s="20">
        <v>1</v>
      </c>
    </row>
    <row r="6487" spans="1:12" ht="14.4">
      <c r="A6487" s="2">
        <v>6486</v>
      </c>
      <c r="B6487">
        <v>116</v>
      </c>
      <c r="C6487">
        <v>1</v>
      </c>
      <c r="D6487" s="7">
        <f>Groei2030!B6487</f>
        <v>0</v>
      </c>
      <c r="E6487" s="7">
        <f>Groei2030!C6487</f>
        <v>-7</v>
      </c>
      <c r="F6487" s="6">
        <v>0.28989101196289102</v>
      </c>
      <c r="G6487" s="6">
        <f t="shared" si="405"/>
        <v>-6.0367514955034816</v>
      </c>
      <c r="H6487" s="6">
        <f t="shared" si="406"/>
        <v>-1.1411628535923406</v>
      </c>
      <c r="I6487" s="7">
        <f>B6487+ProxiPrognose2030!H6487</f>
        <v>114.85883714640767</v>
      </c>
      <c r="J6487">
        <f t="shared" si="407"/>
        <v>1</v>
      </c>
      <c r="K6487">
        <f t="shared" si="408"/>
        <v>0</v>
      </c>
      <c r="L6487" s="20">
        <v>1</v>
      </c>
    </row>
    <row r="6488" spans="1:12" ht="14.4">
      <c r="A6488" s="2">
        <v>6487</v>
      </c>
      <c r="B6488">
        <v>114</v>
      </c>
      <c r="C6488">
        <v>1</v>
      </c>
      <c r="D6488" s="7">
        <f>Groei2030!B6488</f>
        <v>0</v>
      </c>
      <c r="E6488" s="7">
        <f>Groei2030!C6488</f>
        <v>0</v>
      </c>
      <c r="F6488" s="6">
        <v>0.24826496264648401</v>
      </c>
      <c r="G6488" s="6">
        <f t="shared" si="405"/>
        <v>0</v>
      </c>
      <c r="H6488" s="6">
        <f t="shared" si="406"/>
        <v>0</v>
      </c>
      <c r="I6488" s="7">
        <f>B6488+ProxiPrognose2030!H6488</f>
        <v>114</v>
      </c>
      <c r="J6488">
        <f t="shared" si="407"/>
        <v>1</v>
      </c>
      <c r="K6488">
        <f t="shared" si="408"/>
        <v>0</v>
      </c>
      <c r="L6488" s="20">
        <v>1</v>
      </c>
    </row>
    <row r="6489" spans="1:12" ht="14.4">
      <c r="A6489" s="2">
        <v>6488</v>
      </c>
      <c r="B6489">
        <v>110</v>
      </c>
      <c r="C6489">
        <v>1</v>
      </c>
      <c r="D6489" s="7">
        <f>Groei2030!B6489</f>
        <v>0</v>
      </c>
      <c r="E6489" s="7">
        <f>Groei2030!C6489</f>
        <v>92</v>
      </c>
      <c r="F6489" s="6">
        <v>0.61564583471679701</v>
      </c>
      <c r="G6489" s="6">
        <f t="shared" si="405"/>
        <v>37.35914173865924</v>
      </c>
      <c r="H6489" s="6">
        <f t="shared" si="406"/>
        <v>7.0622196103325594</v>
      </c>
      <c r="I6489" s="7">
        <f>B6489+ProxiPrognose2030!H6489</f>
        <v>117.06221961033256</v>
      </c>
      <c r="J6489">
        <f t="shared" si="407"/>
        <v>1</v>
      </c>
      <c r="K6489">
        <f t="shared" si="408"/>
        <v>0</v>
      </c>
      <c r="L6489" s="20">
        <v>1</v>
      </c>
    </row>
    <row r="6490" spans="1:12" ht="14.4">
      <c r="A6490" s="2">
        <v>6489</v>
      </c>
      <c r="B6490">
        <v>114</v>
      </c>
      <c r="C6490">
        <v>1</v>
      </c>
      <c r="D6490" s="7">
        <f>Groei2030!B6490</f>
        <v>0</v>
      </c>
      <c r="E6490" s="7">
        <f>Groei2030!C6490</f>
        <v>118</v>
      </c>
      <c r="F6490" s="6">
        <v>0.32692786010742197</v>
      </c>
      <c r="G6490" s="6">
        <f t="shared" si="405"/>
        <v>90.233973911880398</v>
      </c>
      <c r="H6490" s="6">
        <f t="shared" si="406"/>
        <v>17.057461987122949</v>
      </c>
      <c r="I6490" s="7">
        <f>B6490+ProxiPrognose2030!H6490</f>
        <v>131.05746198712296</v>
      </c>
      <c r="J6490">
        <f t="shared" si="407"/>
        <v>1</v>
      </c>
      <c r="K6490">
        <f t="shared" si="408"/>
        <v>0</v>
      </c>
      <c r="L6490" s="20">
        <v>1</v>
      </c>
    </row>
    <row r="6491" spans="1:12" ht="14.4">
      <c r="A6491" s="2">
        <v>6490</v>
      </c>
      <c r="B6491">
        <v>125</v>
      </c>
      <c r="C6491">
        <v>1</v>
      </c>
      <c r="D6491" s="7">
        <f>Groei2030!B6491</f>
        <v>0</v>
      </c>
      <c r="E6491" s="7">
        <f>Groei2030!C6491</f>
        <v>0</v>
      </c>
      <c r="F6491" s="6">
        <v>0.80281064428710902</v>
      </c>
      <c r="G6491" s="6">
        <f t="shared" si="405"/>
        <v>0</v>
      </c>
      <c r="H6491" s="6">
        <f t="shared" si="406"/>
        <v>0</v>
      </c>
      <c r="I6491" s="7">
        <f>B6491+ProxiPrognose2030!H6491</f>
        <v>125</v>
      </c>
      <c r="J6491">
        <f t="shared" si="407"/>
        <v>1</v>
      </c>
      <c r="K6491">
        <f t="shared" si="408"/>
        <v>0</v>
      </c>
      <c r="L6491" s="20">
        <v>1</v>
      </c>
    </row>
    <row r="6492" spans="1:12" ht="14.4">
      <c r="A6492" s="2">
        <v>6491</v>
      </c>
      <c r="B6492">
        <v>126</v>
      </c>
      <c r="C6492">
        <v>1</v>
      </c>
      <c r="D6492" s="7">
        <f>Groei2030!B6492</f>
        <v>0</v>
      </c>
      <c r="E6492" s="7">
        <f>Groei2030!C6492</f>
        <v>-134</v>
      </c>
      <c r="F6492" s="6">
        <v>2.4080871867675802</v>
      </c>
      <c r="G6492" s="6">
        <f t="shared" si="405"/>
        <v>-13.911456438987024</v>
      </c>
      <c r="H6492" s="6">
        <f t="shared" si="406"/>
        <v>-2.6297649223037851</v>
      </c>
      <c r="I6492" s="7">
        <f>B6492+ProxiPrognose2030!H6492</f>
        <v>123.37023507769621</v>
      </c>
      <c r="J6492">
        <f t="shared" si="407"/>
        <v>1</v>
      </c>
      <c r="K6492">
        <f t="shared" si="408"/>
        <v>0</v>
      </c>
      <c r="L6492" s="20">
        <v>1</v>
      </c>
    </row>
    <row r="6493" spans="1:12" ht="14.4">
      <c r="A6493" s="2">
        <v>6492</v>
      </c>
      <c r="B6493">
        <v>119</v>
      </c>
      <c r="C6493">
        <v>1</v>
      </c>
      <c r="D6493" s="7">
        <f>Groei2030!B6493</f>
        <v>0</v>
      </c>
      <c r="E6493" s="7">
        <f>Groei2030!C6493</f>
        <v>-49</v>
      </c>
      <c r="F6493" s="6">
        <v>0.974107918212891</v>
      </c>
      <c r="G6493" s="6">
        <f t="shared" si="405"/>
        <v>-12.575608688690247</v>
      </c>
      <c r="H6493" s="6">
        <f t="shared" si="406"/>
        <v>-2.3772417180888934</v>
      </c>
      <c r="I6493" s="7">
        <f>B6493+ProxiPrognose2030!H6493</f>
        <v>116.6227582819111</v>
      </c>
      <c r="J6493">
        <f t="shared" si="407"/>
        <v>1</v>
      </c>
      <c r="K6493">
        <f t="shared" si="408"/>
        <v>0</v>
      </c>
      <c r="L6493" s="20">
        <v>1</v>
      </c>
    </row>
    <row r="6494" spans="1:12" ht="14.4">
      <c r="A6494" s="2">
        <v>6493</v>
      </c>
      <c r="B6494">
        <v>116</v>
      </c>
      <c r="C6494">
        <v>1</v>
      </c>
      <c r="D6494" s="7">
        <f>Groei2030!B6494</f>
        <v>0</v>
      </c>
      <c r="E6494" s="7">
        <f>Groei2030!C6494</f>
        <v>0</v>
      </c>
      <c r="F6494" s="6">
        <v>0.22321199633789099</v>
      </c>
      <c r="G6494" s="6">
        <f t="shared" si="405"/>
        <v>0</v>
      </c>
      <c r="H6494" s="6">
        <f t="shared" si="406"/>
        <v>0</v>
      </c>
      <c r="I6494" s="7">
        <f>B6494+ProxiPrognose2030!H6494</f>
        <v>116</v>
      </c>
      <c r="J6494">
        <f t="shared" si="407"/>
        <v>1</v>
      </c>
      <c r="K6494">
        <f t="shared" si="408"/>
        <v>0</v>
      </c>
      <c r="L6494" s="20">
        <v>1</v>
      </c>
    </row>
    <row r="6495" spans="1:12" ht="14.4">
      <c r="A6495" s="2">
        <v>6494</v>
      </c>
      <c r="B6495">
        <v>223</v>
      </c>
      <c r="C6495">
        <v>2</v>
      </c>
      <c r="D6495" s="7">
        <f>Groei2030!B6495</f>
        <v>0</v>
      </c>
      <c r="E6495" s="7">
        <f>Groei2030!C6495</f>
        <v>0</v>
      </c>
      <c r="F6495" s="6">
        <v>0.225916876220703</v>
      </c>
      <c r="G6495" s="6">
        <f t="shared" si="405"/>
        <v>0</v>
      </c>
      <c r="H6495" s="6">
        <f t="shared" si="406"/>
        <v>0</v>
      </c>
      <c r="I6495" s="7">
        <f>B6495+ProxiPrognose2030!H6495</f>
        <v>223</v>
      </c>
      <c r="J6495">
        <f t="shared" si="407"/>
        <v>2</v>
      </c>
      <c r="K6495">
        <f t="shared" si="408"/>
        <v>0</v>
      </c>
      <c r="L6495" s="20">
        <v>2</v>
      </c>
    </row>
    <row r="6496" spans="1:12" ht="14.4">
      <c r="A6496" s="2">
        <v>6495</v>
      </c>
      <c r="B6496">
        <v>183</v>
      </c>
      <c r="C6496">
        <v>1</v>
      </c>
      <c r="D6496" s="7">
        <f>Groei2030!B6496</f>
        <v>0</v>
      </c>
      <c r="E6496" s="7">
        <f>Groei2030!C6496</f>
        <v>-41</v>
      </c>
      <c r="F6496" s="6">
        <v>0.52056148413085901</v>
      </c>
      <c r="G6496" s="6">
        <f t="shared" si="405"/>
        <v>-19.690277349492398</v>
      </c>
      <c r="H6496" s="6">
        <f t="shared" si="406"/>
        <v>-3.7221696312840069</v>
      </c>
      <c r="I6496" s="7">
        <f>B6496+ProxiPrognose2030!H6496</f>
        <v>179.277830368716</v>
      </c>
      <c r="J6496">
        <f t="shared" si="407"/>
        <v>1</v>
      </c>
      <c r="K6496">
        <f t="shared" si="408"/>
        <v>0</v>
      </c>
      <c r="L6496" s="20">
        <v>1</v>
      </c>
    </row>
    <row r="6497" spans="1:12" ht="14.4">
      <c r="A6497" s="2">
        <v>6496</v>
      </c>
      <c r="B6497">
        <v>194</v>
      </c>
      <c r="C6497">
        <v>1</v>
      </c>
      <c r="D6497" s="7">
        <f>Groei2030!B6497</f>
        <v>0</v>
      </c>
      <c r="E6497" s="7">
        <f>Groei2030!C6497</f>
        <v>0</v>
      </c>
      <c r="F6497" s="6">
        <v>0.454764087890625</v>
      </c>
      <c r="G6497" s="6">
        <f t="shared" si="405"/>
        <v>0</v>
      </c>
      <c r="H6497" s="6">
        <f t="shared" si="406"/>
        <v>0</v>
      </c>
      <c r="I6497" s="7">
        <f>B6497+ProxiPrognose2030!H6497</f>
        <v>194</v>
      </c>
      <c r="J6497">
        <f t="shared" si="407"/>
        <v>1</v>
      </c>
      <c r="K6497">
        <f t="shared" si="408"/>
        <v>0</v>
      </c>
      <c r="L6497" s="20">
        <v>1</v>
      </c>
    </row>
    <row r="6498" spans="1:12" ht="14.4">
      <c r="A6498" s="2">
        <v>6497</v>
      </c>
      <c r="B6498">
        <v>176</v>
      </c>
      <c r="C6498">
        <v>1</v>
      </c>
      <c r="D6498" s="7">
        <f>Groei2030!B6498</f>
        <v>0</v>
      </c>
      <c r="E6498" s="7">
        <f>Groei2030!C6498</f>
        <v>0</v>
      </c>
      <c r="F6498" s="6">
        <v>0.19896603906249999</v>
      </c>
      <c r="G6498" s="6">
        <f t="shared" si="405"/>
        <v>0</v>
      </c>
      <c r="H6498" s="6">
        <f t="shared" si="406"/>
        <v>0</v>
      </c>
      <c r="I6498" s="7">
        <f>B6498+ProxiPrognose2030!H6498</f>
        <v>176</v>
      </c>
      <c r="J6498">
        <f t="shared" si="407"/>
        <v>1</v>
      </c>
      <c r="K6498">
        <f t="shared" si="408"/>
        <v>0</v>
      </c>
      <c r="L6498" s="20">
        <v>1</v>
      </c>
    </row>
    <row r="6499" spans="1:12" ht="14.4">
      <c r="A6499" s="2">
        <v>6498</v>
      </c>
      <c r="B6499">
        <v>141</v>
      </c>
      <c r="C6499">
        <v>1</v>
      </c>
      <c r="D6499" s="7">
        <f>Groei2030!B6499</f>
        <v>0</v>
      </c>
      <c r="E6499" s="7">
        <f>Groei2030!C6499</f>
        <v>20</v>
      </c>
      <c r="F6499" s="6">
        <v>2.2704118544921901</v>
      </c>
      <c r="G6499" s="6">
        <f t="shared" si="405"/>
        <v>2.2022436106062004</v>
      </c>
      <c r="H6499" s="6">
        <f t="shared" si="406"/>
        <v>0.41630314000117208</v>
      </c>
      <c r="I6499" s="7">
        <f>B6499+ProxiPrognose2030!H6499</f>
        <v>141.41630314000116</v>
      </c>
      <c r="J6499">
        <f t="shared" si="407"/>
        <v>1</v>
      </c>
      <c r="K6499">
        <f t="shared" si="408"/>
        <v>0</v>
      </c>
      <c r="L6499" s="20">
        <v>1</v>
      </c>
    </row>
    <row r="6500" spans="1:12" ht="14.4">
      <c r="A6500" s="2">
        <v>6499</v>
      </c>
      <c r="B6500">
        <v>24</v>
      </c>
      <c r="C6500">
        <v>1</v>
      </c>
      <c r="D6500" s="7">
        <f>Groei2030!B6500</f>
        <v>0</v>
      </c>
      <c r="E6500" s="7">
        <f>Groei2030!C6500</f>
        <v>-75</v>
      </c>
      <c r="F6500" s="6">
        <v>0.94309159082031202</v>
      </c>
      <c r="G6500" s="6">
        <f t="shared" si="405"/>
        <v>-19.881419983493895</v>
      </c>
      <c r="H6500" s="6">
        <f t="shared" si="406"/>
        <v>-3.7583024543466719</v>
      </c>
      <c r="I6500" s="7">
        <f>B6500+ProxiPrognose2030!H6500</f>
        <v>20.241697545653327</v>
      </c>
      <c r="J6500">
        <f t="shared" si="407"/>
        <v>1</v>
      </c>
      <c r="K6500">
        <f t="shared" si="408"/>
        <v>0</v>
      </c>
      <c r="L6500" s="20">
        <v>1</v>
      </c>
    </row>
    <row r="6501" spans="1:12" ht="14.4">
      <c r="A6501" s="2">
        <v>6500</v>
      </c>
      <c r="B6501">
        <v>127</v>
      </c>
      <c r="C6501">
        <v>1</v>
      </c>
      <c r="D6501" s="7">
        <f>Groei2030!B6501</f>
        <v>0</v>
      </c>
      <c r="E6501" s="7">
        <f>Groei2030!C6501</f>
        <v>-3</v>
      </c>
      <c r="F6501" s="6">
        <v>9.2500446777343703E-2</v>
      </c>
      <c r="G6501" s="6">
        <f t="shared" si="405"/>
        <v>-8.1080689459296629</v>
      </c>
      <c r="H6501" s="6">
        <f t="shared" si="406"/>
        <v>-1.5327162468676112</v>
      </c>
      <c r="I6501" s="7">
        <f>B6501+ProxiPrognose2030!H6501</f>
        <v>125.46728375313239</v>
      </c>
      <c r="J6501">
        <f t="shared" si="407"/>
        <v>1</v>
      </c>
      <c r="K6501">
        <f t="shared" si="408"/>
        <v>0</v>
      </c>
      <c r="L6501" s="20">
        <v>1</v>
      </c>
    </row>
    <row r="6502" spans="1:12" ht="14.4">
      <c r="A6502" s="2">
        <v>6501</v>
      </c>
      <c r="B6502">
        <v>123</v>
      </c>
      <c r="C6502">
        <v>1</v>
      </c>
      <c r="D6502" s="7">
        <f>Groei2030!B6502</f>
        <v>0</v>
      </c>
      <c r="E6502" s="7">
        <f>Groei2030!C6502</f>
        <v>-8</v>
      </c>
      <c r="F6502" s="6">
        <v>0.35410390649414097</v>
      </c>
      <c r="G6502" s="6">
        <f t="shared" si="405"/>
        <v>-5.6480596890367609</v>
      </c>
      <c r="H6502" s="6">
        <f t="shared" si="406"/>
        <v>-1.0676861415948509</v>
      </c>
      <c r="I6502" s="7">
        <f>B6502+ProxiPrognose2030!H6502</f>
        <v>121.93231385840515</v>
      </c>
      <c r="J6502">
        <f t="shared" si="407"/>
        <v>1</v>
      </c>
      <c r="K6502">
        <f t="shared" si="408"/>
        <v>0</v>
      </c>
      <c r="L6502" s="20">
        <v>1</v>
      </c>
    </row>
    <row r="6503" spans="1:12" ht="14.4">
      <c r="A6503" s="2">
        <v>6502</v>
      </c>
      <c r="B6503">
        <v>133</v>
      </c>
      <c r="C6503">
        <v>1</v>
      </c>
      <c r="D6503" s="7">
        <f>Groei2030!B6503</f>
        <v>0</v>
      </c>
      <c r="E6503" s="7">
        <f>Groei2030!C6503</f>
        <v>-18</v>
      </c>
      <c r="F6503" s="6">
        <v>0.61791068725585896</v>
      </c>
      <c r="G6503" s="6">
        <f t="shared" si="405"/>
        <v>-7.2826058730016427</v>
      </c>
      <c r="H6503" s="6">
        <f t="shared" si="406"/>
        <v>-1.3766740780721443</v>
      </c>
      <c r="I6503" s="7">
        <f>B6503+ProxiPrognose2030!H6503</f>
        <v>131.62332592192786</v>
      </c>
      <c r="J6503">
        <f t="shared" si="407"/>
        <v>1</v>
      </c>
      <c r="K6503">
        <f t="shared" si="408"/>
        <v>0</v>
      </c>
      <c r="L6503" s="20">
        <v>1</v>
      </c>
    </row>
    <row r="6504" spans="1:12" ht="14.4">
      <c r="A6504" s="2">
        <v>6503</v>
      </c>
      <c r="B6504">
        <v>120</v>
      </c>
      <c r="C6504">
        <v>1</v>
      </c>
      <c r="D6504" s="7">
        <f>Groei2030!B6504</f>
        <v>0</v>
      </c>
      <c r="E6504" s="7">
        <f>Groei2030!C6504</f>
        <v>0</v>
      </c>
      <c r="F6504" s="6">
        <v>0.964812808837891</v>
      </c>
      <c r="G6504" s="6">
        <f t="shared" si="405"/>
        <v>0</v>
      </c>
      <c r="H6504" s="6">
        <f t="shared" si="406"/>
        <v>0</v>
      </c>
      <c r="I6504" s="7">
        <f>B6504+ProxiPrognose2030!H6504</f>
        <v>120</v>
      </c>
      <c r="J6504">
        <f t="shared" si="407"/>
        <v>1</v>
      </c>
      <c r="K6504">
        <f t="shared" si="408"/>
        <v>0</v>
      </c>
      <c r="L6504" s="20">
        <v>1</v>
      </c>
    </row>
    <row r="6505" spans="1:12" ht="14.4">
      <c r="A6505" s="2">
        <v>6504</v>
      </c>
      <c r="B6505">
        <v>196</v>
      </c>
      <c r="C6505">
        <v>1</v>
      </c>
      <c r="D6505" s="7">
        <f>Groei2030!B6505</f>
        <v>0</v>
      </c>
      <c r="E6505" s="7">
        <f>Groei2030!C6505</f>
        <v>0</v>
      </c>
      <c r="F6505" s="6">
        <v>0.85070818359375</v>
      </c>
      <c r="G6505" s="6">
        <f t="shared" si="405"/>
        <v>0</v>
      </c>
      <c r="H6505" s="6">
        <f t="shared" si="406"/>
        <v>0</v>
      </c>
      <c r="I6505" s="7">
        <f>B6505+ProxiPrognose2030!H6505</f>
        <v>196</v>
      </c>
      <c r="J6505">
        <f t="shared" si="407"/>
        <v>1</v>
      </c>
      <c r="K6505">
        <f t="shared" si="408"/>
        <v>0</v>
      </c>
      <c r="L6505" s="20">
        <v>1</v>
      </c>
    </row>
    <row r="6506" spans="1:12" ht="14.4">
      <c r="A6506" s="2">
        <v>6505</v>
      </c>
      <c r="B6506">
        <v>123</v>
      </c>
      <c r="C6506">
        <v>1</v>
      </c>
      <c r="D6506" s="7">
        <f>Groei2030!B6506</f>
        <v>0</v>
      </c>
      <c r="E6506" s="7">
        <f>Groei2030!C6506</f>
        <v>-26</v>
      </c>
      <c r="F6506" s="6">
        <v>1.1241298945312499</v>
      </c>
      <c r="G6506" s="6">
        <f t="shared" si="405"/>
        <v>-5.782249926473515</v>
      </c>
      <c r="H6506" s="6">
        <f t="shared" si="406"/>
        <v>-1.0930529161575642</v>
      </c>
      <c r="I6506" s="7">
        <f>B6506+ProxiPrognose2030!H6506</f>
        <v>121.90694708384244</v>
      </c>
      <c r="J6506">
        <f t="shared" si="407"/>
        <v>1</v>
      </c>
      <c r="K6506">
        <f t="shared" si="408"/>
        <v>0</v>
      </c>
      <c r="L6506" s="20">
        <v>1</v>
      </c>
    </row>
    <row r="6507" spans="1:12" ht="14.4">
      <c r="A6507" s="2">
        <v>6506</v>
      </c>
      <c r="B6507">
        <v>137</v>
      </c>
      <c r="C6507">
        <v>1</v>
      </c>
      <c r="D6507" s="7">
        <f>Groei2030!B6507</f>
        <v>0</v>
      </c>
      <c r="E6507" s="7">
        <f>Groei2030!C6507</f>
        <v>-5</v>
      </c>
      <c r="F6507" s="6">
        <v>1.37471918774414</v>
      </c>
      <c r="G6507" s="6">
        <f t="shared" si="405"/>
        <v>-0.90927660801127008</v>
      </c>
      <c r="H6507" s="6">
        <f t="shared" si="406"/>
        <v>-0.17188593724220608</v>
      </c>
      <c r="I6507" s="7">
        <f>B6507+ProxiPrognose2030!H6507</f>
        <v>136.82811406275781</v>
      </c>
      <c r="J6507">
        <f t="shared" si="407"/>
        <v>1</v>
      </c>
      <c r="K6507">
        <f t="shared" si="408"/>
        <v>0</v>
      </c>
      <c r="L6507" s="20">
        <v>1</v>
      </c>
    </row>
    <row r="6508" spans="1:12" ht="14.4">
      <c r="A6508" s="2">
        <v>6507</v>
      </c>
      <c r="B6508">
        <v>114</v>
      </c>
      <c r="C6508">
        <v>1</v>
      </c>
      <c r="D6508" s="7">
        <f>Groei2030!B6508</f>
        <v>0</v>
      </c>
      <c r="E6508" s="7">
        <f>Groei2030!C6508</f>
        <v>-83</v>
      </c>
      <c r="F6508" s="6">
        <v>0.78402891552734399</v>
      </c>
      <c r="G6508" s="6">
        <f t="shared" si="405"/>
        <v>-26.465860619494354</v>
      </c>
      <c r="H6508" s="6">
        <f t="shared" si="406"/>
        <v>-5.0029982267475148</v>
      </c>
      <c r="I6508" s="7">
        <f>B6508+ProxiPrognose2030!H6508</f>
        <v>108.99700177325249</v>
      </c>
      <c r="J6508">
        <f t="shared" si="407"/>
        <v>1</v>
      </c>
      <c r="K6508">
        <f t="shared" si="408"/>
        <v>0</v>
      </c>
      <c r="L6508" s="20">
        <v>1</v>
      </c>
    </row>
    <row r="6509" spans="1:12" ht="14.4">
      <c r="A6509" s="2">
        <v>6508</v>
      </c>
      <c r="B6509">
        <v>234</v>
      </c>
      <c r="C6509">
        <v>2</v>
      </c>
      <c r="D6509" s="7">
        <f>Groei2030!B6509</f>
        <v>0</v>
      </c>
      <c r="E6509" s="7">
        <f>Groei2030!C6509</f>
        <v>0</v>
      </c>
      <c r="F6509" s="6">
        <v>0.40718443334960902</v>
      </c>
      <c r="G6509" s="6">
        <f t="shared" si="405"/>
        <v>0</v>
      </c>
      <c r="H6509" s="6">
        <f t="shared" si="406"/>
        <v>0</v>
      </c>
      <c r="I6509" s="7">
        <f>B6509+ProxiPrognose2030!H6509</f>
        <v>234</v>
      </c>
      <c r="J6509">
        <f t="shared" si="407"/>
        <v>2</v>
      </c>
      <c r="K6509">
        <f t="shared" si="408"/>
        <v>0</v>
      </c>
      <c r="L6509" s="20">
        <v>2</v>
      </c>
    </row>
    <row r="6510" spans="1:12" ht="14.4">
      <c r="A6510" s="2">
        <v>6509</v>
      </c>
      <c r="B6510">
        <v>201</v>
      </c>
      <c r="C6510">
        <v>2</v>
      </c>
      <c r="D6510" s="7">
        <f>Groei2030!B6510</f>
        <v>0</v>
      </c>
      <c r="E6510" s="7">
        <f>Groei2030!C6510</f>
        <v>0</v>
      </c>
      <c r="F6510" s="6">
        <v>0.57509708837890605</v>
      </c>
      <c r="G6510" s="6">
        <f t="shared" si="405"/>
        <v>0</v>
      </c>
      <c r="H6510" s="6">
        <f t="shared" si="406"/>
        <v>0</v>
      </c>
      <c r="I6510" s="7">
        <f>B6510+ProxiPrognose2030!H6510</f>
        <v>201</v>
      </c>
      <c r="J6510">
        <f t="shared" si="407"/>
        <v>2</v>
      </c>
      <c r="K6510">
        <f t="shared" si="408"/>
        <v>0</v>
      </c>
      <c r="L6510" s="20">
        <v>2</v>
      </c>
    </row>
    <row r="6511" spans="1:12" ht="14.4">
      <c r="A6511" s="2">
        <v>6510</v>
      </c>
      <c r="B6511">
        <v>150</v>
      </c>
      <c r="C6511">
        <v>1</v>
      </c>
      <c r="D6511" s="7">
        <f>Groei2030!B6511</f>
        <v>0</v>
      </c>
      <c r="E6511" s="7">
        <f>Groei2030!C6511</f>
        <v>0</v>
      </c>
      <c r="F6511" s="6">
        <v>0.40939217871093703</v>
      </c>
      <c r="G6511" s="6">
        <f t="shared" si="405"/>
        <v>0</v>
      </c>
      <c r="H6511" s="6">
        <f t="shared" si="406"/>
        <v>0</v>
      </c>
      <c r="I6511" s="7">
        <f>B6511+ProxiPrognose2030!H6511</f>
        <v>150</v>
      </c>
      <c r="J6511">
        <f t="shared" si="407"/>
        <v>1</v>
      </c>
      <c r="K6511">
        <f t="shared" si="408"/>
        <v>0</v>
      </c>
      <c r="L6511" s="20">
        <v>1</v>
      </c>
    </row>
    <row r="6512" spans="1:12" ht="14.4">
      <c r="A6512" s="2">
        <v>6511</v>
      </c>
      <c r="B6512">
        <v>175</v>
      </c>
      <c r="C6512">
        <v>1</v>
      </c>
      <c r="D6512" s="7">
        <f>Groei2030!B6512</f>
        <v>0</v>
      </c>
      <c r="E6512" s="7">
        <f>Groei2030!C6512</f>
        <v>-3</v>
      </c>
      <c r="F6512" s="6">
        <v>0.23459597631835899</v>
      </c>
      <c r="G6512" s="6">
        <f t="shared" si="405"/>
        <v>-3.1969857785719684</v>
      </c>
      <c r="H6512" s="6">
        <f t="shared" si="406"/>
        <v>-0.60434513772626997</v>
      </c>
      <c r="I6512" s="7">
        <f>B6512+ProxiPrognose2030!H6512</f>
        <v>174.39565486227372</v>
      </c>
      <c r="J6512">
        <f t="shared" si="407"/>
        <v>1</v>
      </c>
      <c r="K6512">
        <f t="shared" si="408"/>
        <v>0</v>
      </c>
      <c r="L6512" s="20">
        <v>1</v>
      </c>
    </row>
    <row r="6513" spans="1:12" ht="14.4">
      <c r="A6513" s="2">
        <v>6512</v>
      </c>
      <c r="B6513">
        <v>164</v>
      </c>
      <c r="C6513">
        <v>1</v>
      </c>
      <c r="D6513" s="7">
        <f>Groei2030!B6513</f>
        <v>0</v>
      </c>
      <c r="E6513" s="7">
        <f>Groei2030!C6513</f>
        <v>-4</v>
      </c>
      <c r="F6513" s="6">
        <v>0.18692629345703099</v>
      </c>
      <c r="G6513" s="6">
        <f t="shared" si="405"/>
        <v>-5.3497021821056512</v>
      </c>
      <c r="H6513" s="6">
        <f t="shared" si="406"/>
        <v>-1.011285856730747</v>
      </c>
      <c r="I6513" s="7">
        <f>B6513+ProxiPrognose2030!H6513</f>
        <v>162.98871414326925</v>
      </c>
      <c r="J6513">
        <f t="shared" si="407"/>
        <v>1</v>
      </c>
      <c r="K6513">
        <f t="shared" si="408"/>
        <v>0</v>
      </c>
      <c r="L6513" s="20">
        <v>1</v>
      </c>
    </row>
    <row r="6514" spans="1:12" ht="14.4">
      <c r="A6514" s="2">
        <v>6513</v>
      </c>
      <c r="B6514">
        <v>192</v>
      </c>
      <c r="C6514">
        <v>1</v>
      </c>
      <c r="D6514" s="7">
        <f>Groei2030!B6514</f>
        <v>0</v>
      </c>
      <c r="E6514" s="7">
        <f>Groei2030!C6514</f>
        <v>8</v>
      </c>
      <c r="F6514" s="6">
        <v>1.9994808413085901</v>
      </c>
      <c r="G6514" s="6">
        <f t="shared" si="405"/>
        <v>1.000259646744637</v>
      </c>
      <c r="H6514" s="6">
        <f t="shared" si="406"/>
        <v>0.18908499938461945</v>
      </c>
      <c r="I6514" s="7">
        <f>B6514+ProxiPrognose2030!H6514</f>
        <v>192.18908499938462</v>
      </c>
      <c r="J6514">
        <f t="shared" si="407"/>
        <v>1</v>
      </c>
      <c r="K6514">
        <f t="shared" si="408"/>
        <v>0</v>
      </c>
      <c r="L6514" s="20">
        <v>1</v>
      </c>
    </row>
    <row r="6515" spans="1:12" ht="14.4">
      <c r="A6515" s="2">
        <v>6514</v>
      </c>
      <c r="B6515">
        <v>40</v>
      </c>
      <c r="C6515">
        <v>1</v>
      </c>
      <c r="D6515" s="7">
        <f>Groei2030!B6515</f>
        <v>0</v>
      </c>
      <c r="E6515" s="7">
        <f>Groei2030!C6515</f>
        <v>283</v>
      </c>
      <c r="F6515" s="6">
        <v>0.52669758984375004</v>
      </c>
      <c r="G6515" s="6">
        <f t="shared" si="405"/>
        <v>134.32755600987025</v>
      </c>
      <c r="H6515" s="6">
        <f t="shared" si="406"/>
        <v>25.392732705079442</v>
      </c>
      <c r="I6515" s="7">
        <f>B6515+ProxiPrognose2030!H6515</f>
        <v>65.392732705079439</v>
      </c>
      <c r="J6515">
        <f t="shared" si="407"/>
        <v>1</v>
      </c>
      <c r="K6515">
        <f t="shared" si="408"/>
        <v>0</v>
      </c>
      <c r="L6515" s="20">
        <v>1</v>
      </c>
    </row>
    <row r="6516" spans="1:12" ht="14.4">
      <c r="A6516" s="2">
        <v>6515</v>
      </c>
      <c r="B6516">
        <v>39</v>
      </c>
      <c r="C6516">
        <v>1</v>
      </c>
      <c r="D6516" s="7">
        <f>Groei2030!B6516</f>
        <v>0</v>
      </c>
      <c r="E6516" s="7">
        <f>Groei2030!C6516</f>
        <v>-11</v>
      </c>
      <c r="F6516" s="6">
        <v>1.75055768054199</v>
      </c>
      <c r="G6516" s="6">
        <f t="shared" si="405"/>
        <v>-1.5709279565975642</v>
      </c>
      <c r="H6516" s="6">
        <f t="shared" si="406"/>
        <v>-0.29696180654018228</v>
      </c>
      <c r="I6516" s="7">
        <f>B6516+ProxiPrognose2030!H6516</f>
        <v>38.703038193459818</v>
      </c>
      <c r="J6516">
        <f t="shared" si="407"/>
        <v>1</v>
      </c>
      <c r="K6516">
        <f t="shared" si="408"/>
        <v>0</v>
      </c>
      <c r="L6516" s="20">
        <v>1</v>
      </c>
    </row>
    <row r="6517" spans="1:12" ht="14.4">
      <c r="A6517" s="2">
        <v>6516</v>
      </c>
      <c r="B6517">
        <v>26</v>
      </c>
      <c r="C6517">
        <v>1</v>
      </c>
      <c r="D6517" s="7">
        <f>Groei2030!B6517</f>
        <v>0</v>
      </c>
      <c r="E6517" s="7">
        <f>Groei2030!C6517</f>
        <v>-23</v>
      </c>
      <c r="F6517" s="6">
        <v>4.6605106379394501</v>
      </c>
      <c r="G6517" s="6">
        <f t="shared" si="405"/>
        <v>-1.2337703841273164</v>
      </c>
      <c r="H6517" s="6">
        <f t="shared" si="406"/>
        <v>-0.23322691571404847</v>
      </c>
      <c r="I6517" s="7">
        <f>B6517+ProxiPrognose2030!H6517</f>
        <v>25.766773084285951</v>
      </c>
      <c r="J6517">
        <f t="shared" si="407"/>
        <v>1</v>
      </c>
      <c r="K6517">
        <f t="shared" si="408"/>
        <v>0</v>
      </c>
      <c r="L6517" s="20">
        <v>1</v>
      </c>
    </row>
    <row r="6518" spans="1:12" ht="14.4">
      <c r="A6518" s="2">
        <v>6517</v>
      </c>
      <c r="B6518">
        <v>28</v>
      </c>
      <c r="C6518">
        <v>1</v>
      </c>
      <c r="D6518" s="7">
        <f>Groei2030!B6518</f>
        <v>0</v>
      </c>
      <c r="E6518" s="7">
        <f>Groei2030!C6518</f>
        <v>-24</v>
      </c>
      <c r="F6518" s="6">
        <v>1.7168226514892599</v>
      </c>
      <c r="G6518" s="6">
        <f t="shared" si="405"/>
        <v>-3.4948280737065605</v>
      </c>
      <c r="H6518" s="6">
        <f t="shared" si="406"/>
        <v>-0.66064802905606057</v>
      </c>
      <c r="I6518" s="7">
        <f>B6518+ProxiPrognose2030!H6518</f>
        <v>27.339351970943941</v>
      </c>
      <c r="J6518">
        <f t="shared" si="407"/>
        <v>1</v>
      </c>
      <c r="K6518">
        <f t="shared" si="408"/>
        <v>0</v>
      </c>
      <c r="L6518" s="20">
        <v>1</v>
      </c>
    </row>
    <row r="6519" spans="1:12" ht="14.4">
      <c r="A6519" s="2">
        <v>6518</v>
      </c>
      <c r="B6519">
        <v>35</v>
      </c>
      <c r="C6519">
        <v>1</v>
      </c>
      <c r="D6519" s="7">
        <f>Groei2030!B6519</f>
        <v>0</v>
      </c>
      <c r="E6519" s="7">
        <f>Groei2030!C6519</f>
        <v>-35</v>
      </c>
      <c r="F6519" s="6">
        <v>0.88326122387695305</v>
      </c>
      <c r="G6519" s="6">
        <f t="shared" si="405"/>
        <v>-9.9064690755845533</v>
      </c>
      <c r="H6519" s="6">
        <f t="shared" si="406"/>
        <v>-1.8726784641936773</v>
      </c>
      <c r="I6519" s="7">
        <f>B6519+ProxiPrognose2030!H6519</f>
        <v>33.127321535806324</v>
      </c>
      <c r="J6519">
        <f t="shared" si="407"/>
        <v>1</v>
      </c>
      <c r="K6519">
        <f t="shared" si="408"/>
        <v>0</v>
      </c>
      <c r="L6519" s="20">
        <v>1</v>
      </c>
    </row>
    <row r="6520" spans="1:12" ht="14.4">
      <c r="A6520" s="2">
        <v>6519</v>
      </c>
      <c r="B6520">
        <v>26</v>
      </c>
      <c r="C6520">
        <v>1</v>
      </c>
      <c r="D6520" s="7">
        <f>Groei2030!B6520</f>
        <v>0</v>
      </c>
      <c r="E6520" s="7">
        <f>Groei2030!C6520</f>
        <v>-8</v>
      </c>
      <c r="F6520" s="6">
        <v>0.39242461486816399</v>
      </c>
      <c r="G6520" s="6">
        <f t="shared" si="405"/>
        <v>-5.0965202594946923</v>
      </c>
      <c r="H6520" s="6">
        <f t="shared" si="406"/>
        <v>-0.96342537986667154</v>
      </c>
      <c r="I6520" s="7">
        <f>B6520+ProxiPrognose2030!H6520</f>
        <v>25.036574620133329</v>
      </c>
      <c r="J6520">
        <f t="shared" si="407"/>
        <v>1</v>
      </c>
      <c r="K6520">
        <f t="shared" si="408"/>
        <v>0</v>
      </c>
      <c r="L6520" s="20">
        <v>1</v>
      </c>
    </row>
    <row r="6521" spans="1:12" ht="14.4">
      <c r="A6521" s="2">
        <v>6520</v>
      </c>
      <c r="B6521">
        <v>28</v>
      </c>
      <c r="C6521">
        <v>1</v>
      </c>
      <c r="D6521" s="7">
        <f>Groei2030!B6521</f>
        <v>0</v>
      </c>
      <c r="E6521" s="7">
        <f>Groei2030!C6521</f>
        <v>0</v>
      </c>
      <c r="F6521" s="6">
        <v>0.37483963696289102</v>
      </c>
      <c r="G6521" s="6">
        <f t="shared" si="405"/>
        <v>0</v>
      </c>
      <c r="H6521" s="6">
        <f t="shared" si="406"/>
        <v>0</v>
      </c>
      <c r="I6521" s="7">
        <f>B6521+ProxiPrognose2030!H6521</f>
        <v>28</v>
      </c>
      <c r="J6521">
        <f t="shared" si="407"/>
        <v>1</v>
      </c>
      <c r="K6521">
        <f t="shared" si="408"/>
        <v>0</v>
      </c>
      <c r="L6521" s="20">
        <v>1</v>
      </c>
    </row>
    <row r="6522" spans="1:12" ht="14.4">
      <c r="A6522" s="2">
        <v>6521</v>
      </c>
      <c r="B6522">
        <v>31</v>
      </c>
      <c r="C6522">
        <v>1</v>
      </c>
      <c r="D6522" s="7">
        <f>Groei2030!B6522</f>
        <v>0</v>
      </c>
      <c r="E6522" s="7">
        <f>Groei2030!C6522</f>
        <v>0</v>
      </c>
      <c r="F6522" s="6">
        <v>0.34728156103515601</v>
      </c>
      <c r="G6522" s="6">
        <f t="shared" si="405"/>
        <v>0</v>
      </c>
      <c r="H6522" s="6">
        <f t="shared" si="406"/>
        <v>0</v>
      </c>
      <c r="I6522" s="7">
        <f>B6522+ProxiPrognose2030!H6522</f>
        <v>31</v>
      </c>
      <c r="J6522">
        <f t="shared" si="407"/>
        <v>1</v>
      </c>
      <c r="K6522">
        <f t="shared" si="408"/>
        <v>0</v>
      </c>
      <c r="L6522" s="20">
        <v>1</v>
      </c>
    </row>
    <row r="6523" spans="1:12" ht="14.4">
      <c r="A6523" s="2">
        <v>6522</v>
      </c>
      <c r="B6523">
        <v>60</v>
      </c>
      <c r="C6523">
        <v>1</v>
      </c>
      <c r="D6523" s="7">
        <f>Groei2030!B6523</f>
        <v>0</v>
      </c>
      <c r="E6523" s="7">
        <f>Groei2030!C6523</f>
        <v>0</v>
      </c>
      <c r="F6523" s="6">
        <v>2.7492542301025402</v>
      </c>
      <c r="G6523" s="6">
        <f t="shared" si="405"/>
        <v>0</v>
      </c>
      <c r="H6523" s="6">
        <f t="shared" si="406"/>
        <v>0</v>
      </c>
      <c r="I6523" s="7">
        <f>B6523+ProxiPrognose2030!H6523</f>
        <v>60</v>
      </c>
      <c r="J6523">
        <f t="shared" si="407"/>
        <v>1</v>
      </c>
      <c r="K6523">
        <f t="shared" si="408"/>
        <v>0</v>
      </c>
      <c r="L6523" s="20">
        <v>1</v>
      </c>
    </row>
    <row r="6524" spans="1:12" ht="14.4">
      <c r="A6524" s="2">
        <v>6523</v>
      </c>
      <c r="B6524">
        <v>30</v>
      </c>
      <c r="C6524">
        <v>1</v>
      </c>
      <c r="D6524" s="7">
        <f>Groei2030!B6524</f>
        <v>0</v>
      </c>
      <c r="E6524" s="7">
        <f>Groei2030!C6524</f>
        <v>-7</v>
      </c>
      <c r="F6524" s="6">
        <v>2.0490948391113299</v>
      </c>
      <c r="G6524" s="6">
        <f t="shared" si="405"/>
        <v>-0.85403562909706798</v>
      </c>
      <c r="H6524" s="6">
        <f t="shared" si="406"/>
        <v>-0.16144340814689376</v>
      </c>
      <c r="I6524" s="7">
        <f>B6524+ProxiPrognose2030!H6524</f>
        <v>29.838556591853106</v>
      </c>
      <c r="J6524">
        <f t="shared" si="407"/>
        <v>1</v>
      </c>
      <c r="K6524">
        <f t="shared" si="408"/>
        <v>0</v>
      </c>
      <c r="L6524" s="20">
        <v>1</v>
      </c>
    </row>
    <row r="6525" spans="1:12" ht="14.4">
      <c r="A6525" s="2">
        <v>6524</v>
      </c>
      <c r="B6525">
        <v>33</v>
      </c>
      <c r="C6525">
        <v>1</v>
      </c>
      <c r="D6525" s="7">
        <f>Groei2030!B6525</f>
        <v>0</v>
      </c>
      <c r="E6525" s="7">
        <f>Groei2030!C6525</f>
        <v>2</v>
      </c>
      <c r="F6525" s="6">
        <v>0.36620752429199199</v>
      </c>
      <c r="G6525" s="6">
        <f t="shared" si="405"/>
        <v>1.3653460588137176</v>
      </c>
      <c r="H6525" s="6">
        <f t="shared" si="406"/>
        <v>0.25809944401015456</v>
      </c>
      <c r="I6525" s="7">
        <f>B6525+ProxiPrognose2030!H6525</f>
        <v>33.258099444010156</v>
      </c>
      <c r="J6525">
        <f t="shared" si="407"/>
        <v>1</v>
      </c>
      <c r="K6525">
        <f t="shared" si="408"/>
        <v>0</v>
      </c>
      <c r="L6525" s="20">
        <v>1</v>
      </c>
    </row>
    <row r="6526" spans="1:12" ht="14.4">
      <c r="A6526" s="2">
        <v>6525</v>
      </c>
      <c r="B6526">
        <v>28</v>
      </c>
      <c r="C6526">
        <v>1</v>
      </c>
      <c r="D6526" s="7">
        <f>Groei2030!B6526</f>
        <v>0</v>
      </c>
      <c r="E6526" s="7">
        <f>Groei2030!C6526</f>
        <v>103</v>
      </c>
      <c r="F6526" s="6">
        <v>1.0363658994140601</v>
      </c>
      <c r="G6526" s="6">
        <f t="shared" si="405"/>
        <v>24.846436972268691</v>
      </c>
      <c r="H6526" s="6">
        <f t="shared" si="406"/>
        <v>4.6968689928674277</v>
      </c>
      <c r="I6526" s="7">
        <f>B6526+ProxiPrognose2030!H6526</f>
        <v>32.696868992867429</v>
      </c>
      <c r="J6526">
        <f t="shared" si="407"/>
        <v>1</v>
      </c>
      <c r="K6526">
        <f t="shared" si="408"/>
        <v>0</v>
      </c>
      <c r="L6526" s="20">
        <v>1</v>
      </c>
    </row>
    <row r="6527" spans="1:12" ht="14.4">
      <c r="A6527" s="2">
        <v>6526</v>
      </c>
      <c r="B6527">
        <v>23</v>
      </c>
      <c r="C6527">
        <v>1</v>
      </c>
      <c r="D6527" s="7">
        <f>Groei2030!B6527</f>
        <v>0</v>
      </c>
      <c r="E6527" s="7">
        <f>Groei2030!C6527</f>
        <v>0</v>
      </c>
      <c r="F6527" s="6">
        <v>1.1851018778076201</v>
      </c>
      <c r="G6527" s="6">
        <f t="shared" si="405"/>
        <v>0</v>
      </c>
      <c r="H6527" s="6">
        <f t="shared" si="406"/>
        <v>0</v>
      </c>
      <c r="I6527" s="7">
        <f>B6527+ProxiPrognose2030!H6527</f>
        <v>23</v>
      </c>
      <c r="J6527">
        <f t="shared" si="407"/>
        <v>1</v>
      </c>
      <c r="K6527">
        <f t="shared" si="408"/>
        <v>0</v>
      </c>
      <c r="L6527" s="20">
        <v>1</v>
      </c>
    </row>
    <row r="6528" spans="1:12" ht="14.4">
      <c r="A6528" s="2">
        <v>6527</v>
      </c>
      <c r="B6528">
        <v>32</v>
      </c>
      <c r="C6528">
        <v>1</v>
      </c>
      <c r="D6528" s="7">
        <f>Groei2030!B6528</f>
        <v>0</v>
      </c>
      <c r="E6528" s="7">
        <f>Groei2030!C6528</f>
        <v>-5</v>
      </c>
      <c r="F6528" s="6">
        <v>2.4533190209960898</v>
      </c>
      <c r="G6528" s="6">
        <f t="shared" si="405"/>
        <v>-0.50951384198394156</v>
      </c>
      <c r="H6528" s="6">
        <f t="shared" si="406"/>
        <v>-9.6316416254053225E-2</v>
      </c>
      <c r="I6528" s="7">
        <f>B6528+ProxiPrognose2030!H6528</f>
        <v>31.903683583745948</v>
      </c>
      <c r="J6528">
        <f t="shared" si="407"/>
        <v>1</v>
      </c>
      <c r="K6528">
        <f t="shared" si="408"/>
        <v>0</v>
      </c>
      <c r="L6528" s="20">
        <v>1</v>
      </c>
    </row>
    <row r="6529" spans="1:12" ht="14.4">
      <c r="A6529" s="2">
        <v>6528</v>
      </c>
      <c r="B6529">
        <v>32</v>
      </c>
      <c r="C6529">
        <v>1</v>
      </c>
      <c r="D6529" s="7">
        <f>Groei2030!B6529</f>
        <v>0</v>
      </c>
      <c r="E6529" s="7">
        <f>Groei2030!C6529</f>
        <v>-10</v>
      </c>
      <c r="F6529" s="6">
        <v>1.6506632714843701</v>
      </c>
      <c r="G6529" s="6">
        <f t="shared" si="405"/>
        <v>-1.5145426951626895</v>
      </c>
      <c r="H6529" s="6">
        <f t="shared" si="406"/>
        <v>-0.28630296694946872</v>
      </c>
      <c r="I6529" s="7">
        <f>B6529+ProxiPrognose2030!H6529</f>
        <v>31.713697033050533</v>
      </c>
      <c r="J6529">
        <f t="shared" si="407"/>
        <v>1</v>
      </c>
      <c r="K6529">
        <f t="shared" si="408"/>
        <v>0</v>
      </c>
      <c r="L6529" s="20">
        <v>1</v>
      </c>
    </row>
    <row r="6530" spans="1:12" ht="14.4">
      <c r="A6530" s="2">
        <v>6529</v>
      </c>
      <c r="B6530">
        <v>35</v>
      </c>
      <c r="C6530">
        <v>1</v>
      </c>
      <c r="D6530" s="7">
        <f>Groei2030!B6530</f>
        <v>0</v>
      </c>
      <c r="E6530" s="7">
        <f>Groei2030!C6530</f>
        <v>27</v>
      </c>
      <c r="F6530" s="6">
        <v>6.1706759383544902</v>
      </c>
      <c r="G6530" s="6">
        <f t="shared" si="405"/>
        <v>1.0938834039306229</v>
      </c>
      <c r="H6530" s="6">
        <f t="shared" si="406"/>
        <v>0.20678325216079826</v>
      </c>
      <c r="I6530" s="7">
        <f>B6530+ProxiPrognose2030!H6530</f>
        <v>35.206783252160797</v>
      </c>
      <c r="J6530">
        <f t="shared" si="407"/>
        <v>1</v>
      </c>
      <c r="K6530">
        <f t="shared" si="408"/>
        <v>0</v>
      </c>
      <c r="L6530" s="20">
        <v>1</v>
      </c>
    </row>
    <row r="6531" spans="1:12" ht="14.4">
      <c r="A6531" s="2">
        <v>6530</v>
      </c>
      <c r="B6531">
        <v>31</v>
      </c>
      <c r="C6531">
        <v>1</v>
      </c>
      <c r="D6531" s="7">
        <f>Groei2030!B6531</f>
        <v>0</v>
      </c>
      <c r="E6531" s="7">
        <f>Groei2030!C6531</f>
        <v>0</v>
      </c>
      <c r="F6531" s="6">
        <v>1.6852862687988299</v>
      </c>
      <c r="G6531" s="6">
        <f t="shared" ref="G6531:G6594" si="409">IFERROR((D6531+E6531)/((F6531/0.25)),0)</f>
        <v>0</v>
      </c>
      <c r="H6531" s="6">
        <f t="shared" ref="H6531:H6594" si="410">G6531/5.29</f>
        <v>0</v>
      </c>
      <c r="I6531" s="7">
        <f>B6531+ProxiPrognose2030!H6531</f>
        <v>31</v>
      </c>
      <c r="J6531">
        <f t="shared" ref="J6531:J6594" si="411">MAX(C6531,IF(I6531&gt;0,IF(A6531&lt;6701,IF(I6531&lt;200,1,IF(I6531&lt;400,2,IF(I6531&lt;600,3,IF(I6531&lt;900,4,IF(I6531&lt;2000,5,IF(I6531&gt;2000,6,0)))))),0),0))</f>
        <v>1</v>
      </c>
      <c r="K6531">
        <f t="shared" ref="K6531:K6594" si="412">J6531-C6531</f>
        <v>0</v>
      </c>
      <c r="L6531" s="20">
        <v>1</v>
      </c>
    </row>
    <row r="6532" spans="1:12" ht="14.4">
      <c r="A6532" s="2">
        <v>6531</v>
      </c>
      <c r="B6532">
        <v>26</v>
      </c>
      <c r="C6532">
        <v>1</v>
      </c>
      <c r="D6532" s="7">
        <f>Groei2030!B6532</f>
        <v>0</v>
      </c>
      <c r="E6532" s="7">
        <f>Groei2030!C6532</f>
        <v>-32</v>
      </c>
      <c r="F6532" s="6">
        <v>2.3093941572265599</v>
      </c>
      <c r="G6532" s="6">
        <f t="shared" si="409"/>
        <v>-3.4641119944667684</v>
      </c>
      <c r="H6532" s="6">
        <f t="shared" si="410"/>
        <v>-0.6548415868557218</v>
      </c>
      <c r="I6532" s="7">
        <f>B6532+ProxiPrognose2030!H6532</f>
        <v>25.345158413144279</v>
      </c>
      <c r="J6532">
        <f t="shared" si="411"/>
        <v>1</v>
      </c>
      <c r="K6532">
        <f t="shared" si="412"/>
        <v>0</v>
      </c>
      <c r="L6532" s="20">
        <v>1</v>
      </c>
    </row>
    <row r="6533" spans="1:12" ht="14.4">
      <c r="A6533" s="2">
        <v>6532</v>
      </c>
      <c r="B6533">
        <v>31</v>
      </c>
      <c r="C6533">
        <v>1</v>
      </c>
      <c r="D6533" s="7">
        <f>Groei2030!B6533</f>
        <v>0</v>
      </c>
      <c r="E6533" s="7">
        <f>Groei2030!C6533</f>
        <v>0</v>
      </c>
      <c r="F6533" s="6">
        <v>7.2328382568359398E-2</v>
      </c>
      <c r="G6533" s="6">
        <f t="shared" si="409"/>
        <v>0</v>
      </c>
      <c r="H6533" s="6">
        <f t="shared" si="410"/>
        <v>0</v>
      </c>
      <c r="I6533" s="7">
        <f>B6533+ProxiPrognose2030!H6533</f>
        <v>31</v>
      </c>
      <c r="J6533">
        <f t="shared" si="411"/>
        <v>1</v>
      </c>
      <c r="K6533">
        <f t="shared" si="412"/>
        <v>0</v>
      </c>
      <c r="L6533" s="20">
        <v>1</v>
      </c>
    </row>
    <row r="6534" spans="1:12" ht="14.4">
      <c r="A6534" s="2">
        <v>6533</v>
      </c>
      <c r="B6534">
        <v>23</v>
      </c>
      <c r="C6534">
        <v>1</v>
      </c>
      <c r="D6534" s="7">
        <f>Groei2030!B6534</f>
        <v>0</v>
      </c>
      <c r="E6534" s="7">
        <f>Groei2030!C6534</f>
        <v>0</v>
      </c>
      <c r="F6534" s="6">
        <v>0.26951912231445302</v>
      </c>
      <c r="G6534" s="6">
        <f t="shared" si="409"/>
        <v>0</v>
      </c>
      <c r="H6534" s="6">
        <f t="shared" si="410"/>
        <v>0</v>
      </c>
      <c r="I6534" s="7">
        <f>B6534+ProxiPrognose2030!H6534</f>
        <v>23</v>
      </c>
      <c r="J6534">
        <f t="shared" si="411"/>
        <v>1</v>
      </c>
      <c r="K6534">
        <f t="shared" si="412"/>
        <v>0</v>
      </c>
      <c r="L6534" s="20">
        <v>1</v>
      </c>
    </row>
    <row r="6535" spans="1:12" ht="14.4">
      <c r="A6535" s="2">
        <v>6534</v>
      </c>
      <c r="B6535">
        <v>42</v>
      </c>
      <c r="C6535">
        <v>1</v>
      </c>
      <c r="D6535" s="7">
        <f>Groei2030!B6535</f>
        <v>0</v>
      </c>
      <c r="E6535" s="7">
        <f>Groei2030!C6535</f>
        <v>-2</v>
      </c>
      <c r="F6535" s="6">
        <v>0.23027317138671899</v>
      </c>
      <c r="G6535" s="6">
        <f t="shared" si="409"/>
        <v>-2.1713341462618927</v>
      </c>
      <c r="H6535" s="6">
        <f t="shared" si="410"/>
        <v>-0.4104601410703011</v>
      </c>
      <c r="I6535" s="7">
        <f>B6535+ProxiPrognose2030!H6535</f>
        <v>41.589539858929697</v>
      </c>
      <c r="J6535">
        <f t="shared" si="411"/>
        <v>1</v>
      </c>
      <c r="K6535">
        <f t="shared" si="412"/>
        <v>0</v>
      </c>
      <c r="L6535" s="20">
        <v>1</v>
      </c>
    </row>
    <row r="6536" spans="1:12" ht="14.4">
      <c r="A6536" s="2">
        <v>6535</v>
      </c>
      <c r="B6536">
        <v>32</v>
      </c>
      <c r="C6536">
        <v>1</v>
      </c>
      <c r="D6536" s="7">
        <f>Groei2030!B6536</f>
        <v>0</v>
      </c>
      <c r="E6536" s="7">
        <f>Groei2030!C6536</f>
        <v>0</v>
      </c>
      <c r="F6536" s="6">
        <v>1.29361477868652</v>
      </c>
      <c r="G6536" s="6">
        <f t="shared" si="409"/>
        <v>0</v>
      </c>
      <c r="H6536" s="6">
        <f t="shared" si="410"/>
        <v>0</v>
      </c>
      <c r="I6536" s="7">
        <f>B6536+ProxiPrognose2030!H6536</f>
        <v>32</v>
      </c>
      <c r="J6536">
        <f t="shared" si="411"/>
        <v>1</v>
      </c>
      <c r="K6536">
        <f t="shared" si="412"/>
        <v>0</v>
      </c>
      <c r="L6536" s="20">
        <v>1</v>
      </c>
    </row>
    <row r="6537" spans="1:12" ht="14.4">
      <c r="A6537" s="2">
        <v>6536</v>
      </c>
      <c r="B6537">
        <v>63</v>
      </c>
      <c r="C6537">
        <v>1</v>
      </c>
      <c r="D6537" s="7">
        <f>Groei2030!B6537</f>
        <v>0</v>
      </c>
      <c r="E6537" s="7">
        <f>Groei2030!C6537</f>
        <v>0</v>
      </c>
      <c r="F6537" s="6">
        <v>0.13456972949218701</v>
      </c>
      <c r="G6537" s="6">
        <f t="shared" si="409"/>
        <v>0</v>
      </c>
      <c r="H6537" s="6">
        <f t="shared" si="410"/>
        <v>0</v>
      </c>
      <c r="I6537" s="7">
        <f>B6537+ProxiPrognose2030!H6537</f>
        <v>63</v>
      </c>
      <c r="J6537">
        <f t="shared" si="411"/>
        <v>1</v>
      </c>
      <c r="K6537">
        <f t="shared" si="412"/>
        <v>0</v>
      </c>
      <c r="L6537" s="20">
        <v>1</v>
      </c>
    </row>
    <row r="6538" spans="1:12" ht="14.4">
      <c r="A6538" s="2">
        <v>6537</v>
      </c>
      <c r="B6538">
        <v>147</v>
      </c>
      <c r="C6538">
        <v>1</v>
      </c>
      <c r="D6538" s="7">
        <f>Groei2030!B6538</f>
        <v>0</v>
      </c>
      <c r="E6538" s="7">
        <f>Groei2030!C6538</f>
        <v>0</v>
      </c>
      <c r="F6538" s="6">
        <v>2.9908691711425801</v>
      </c>
      <c r="G6538" s="6">
        <f t="shared" si="409"/>
        <v>0</v>
      </c>
      <c r="H6538" s="6">
        <f t="shared" si="410"/>
        <v>0</v>
      </c>
      <c r="I6538" s="7">
        <f>B6538+ProxiPrognose2030!H6538</f>
        <v>147</v>
      </c>
      <c r="J6538">
        <f t="shared" si="411"/>
        <v>1</v>
      </c>
      <c r="K6538">
        <f t="shared" si="412"/>
        <v>0</v>
      </c>
      <c r="L6538" s="20">
        <v>1</v>
      </c>
    </row>
    <row r="6539" spans="1:12" ht="14.4">
      <c r="A6539" s="2">
        <v>6538</v>
      </c>
      <c r="B6539">
        <v>90</v>
      </c>
      <c r="C6539">
        <v>1</v>
      </c>
      <c r="D6539" s="7">
        <f>Groei2030!B6539</f>
        <v>0</v>
      </c>
      <c r="E6539" s="7">
        <f>Groei2030!C6539</f>
        <v>134</v>
      </c>
      <c r="F6539" s="6">
        <v>3.2221365512695299</v>
      </c>
      <c r="G6539" s="6">
        <f t="shared" si="409"/>
        <v>10.396828150191498</v>
      </c>
      <c r="H6539" s="6">
        <f t="shared" si="410"/>
        <v>1.9653739414350657</v>
      </c>
      <c r="I6539" s="7">
        <f>B6539+ProxiPrognose2030!H6539</f>
        <v>91.965373941435061</v>
      </c>
      <c r="J6539">
        <f t="shared" si="411"/>
        <v>1</v>
      </c>
      <c r="K6539">
        <f t="shared" si="412"/>
        <v>0</v>
      </c>
      <c r="L6539" s="20">
        <v>1</v>
      </c>
    </row>
    <row r="6540" spans="1:12" ht="14.4">
      <c r="A6540" s="2">
        <v>6539</v>
      </c>
      <c r="B6540">
        <v>68</v>
      </c>
      <c r="C6540">
        <v>1</v>
      </c>
      <c r="D6540" s="7">
        <f>Groei2030!B6540</f>
        <v>0</v>
      </c>
      <c r="E6540" s="7">
        <f>Groei2030!C6540</f>
        <v>-15</v>
      </c>
      <c r="F6540" s="6">
        <v>0.56968958447265605</v>
      </c>
      <c r="G6540" s="6">
        <f t="shared" si="409"/>
        <v>-6.5825321406766779</v>
      </c>
      <c r="H6540" s="6">
        <f t="shared" si="410"/>
        <v>-1.2443349982375573</v>
      </c>
      <c r="I6540" s="7">
        <f>B6540+ProxiPrognose2030!H6540</f>
        <v>66.755665001762438</v>
      </c>
      <c r="J6540">
        <f t="shared" si="411"/>
        <v>1</v>
      </c>
      <c r="K6540">
        <f t="shared" si="412"/>
        <v>0</v>
      </c>
      <c r="L6540" s="20">
        <v>1</v>
      </c>
    </row>
    <row r="6541" spans="1:12" ht="14.4">
      <c r="A6541" s="2">
        <v>6540</v>
      </c>
      <c r="B6541">
        <v>88</v>
      </c>
      <c r="C6541">
        <v>1</v>
      </c>
      <c r="D6541" s="7">
        <f>Groei2030!B6541</f>
        <v>0</v>
      </c>
      <c r="E6541" s="7">
        <f>Groei2030!C6541</f>
        <v>0</v>
      </c>
      <c r="F6541" s="6">
        <v>0.4793079375</v>
      </c>
      <c r="G6541" s="6">
        <f t="shared" si="409"/>
        <v>0</v>
      </c>
      <c r="H6541" s="6">
        <f t="shared" si="410"/>
        <v>0</v>
      </c>
      <c r="I6541" s="7">
        <f>B6541+ProxiPrognose2030!H6541</f>
        <v>88</v>
      </c>
      <c r="J6541">
        <f t="shared" si="411"/>
        <v>1</v>
      </c>
      <c r="K6541">
        <f t="shared" si="412"/>
        <v>0</v>
      </c>
      <c r="L6541" s="20">
        <v>1</v>
      </c>
    </row>
    <row r="6542" spans="1:12" ht="14.4">
      <c r="A6542" s="2">
        <v>6541</v>
      </c>
      <c r="B6542">
        <v>125</v>
      </c>
      <c r="C6542">
        <v>1</v>
      </c>
      <c r="D6542" s="7">
        <f>Groei2030!B6542</f>
        <v>0</v>
      </c>
      <c r="E6542" s="7">
        <f>Groei2030!C6542</f>
        <v>0</v>
      </c>
      <c r="F6542" s="6">
        <v>0.489777364013672</v>
      </c>
      <c r="G6542" s="6">
        <f t="shared" si="409"/>
        <v>0</v>
      </c>
      <c r="H6542" s="6">
        <f t="shared" si="410"/>
        <v>0</v>
      </c>
      <c r="I6542" s="7">
        <f>B6542+ProxiPrognose2030!H6542</f>
        <v>125</v>
      </c>
      <c r="J6542">
        <f t="shared" si="411"/>
        <v>1</v>
      </c>
      <c r="K6542">
        <f t="shared" si="412"/>
        <v>0</v>
      </c>
      <c r="L6542" s="20">
        <v>1</v>
      </c>
    </row>
    <row r="6543" spans="1:12" ht="14.4">
      <c r="A6543" s="2">
        <v>6542</v>
      </c>
      <c r="B6543">
        <v>182</v>
      </c>
      <c r="C6543">
        <v>1</v>
      </c>
      <c r="D6543" s="7">
        <f>Groei2030!B6543</f>
        <v>0</v>
      </c>
      <c r="E6543" s="7">
        <f>Groei2030!C6543</f>
        <v>0</v>
      </c>
      <c r="F6543" s="6">
        <v>0.14007011059570301</v>
      </c>
      <c r="G6543" s="6">
        <f t="shared" si="409"/>
        <v>0</v>
      </c>
      <c r="H6543" s="6">
        <f t="shared" si="410"/>
        <v>0</v>
      </c>
      <c r="I6543" s="7">
        <f>B6543+ProxiPrognose2030!H6543</f>
        <v>182</v>
      </c>
      <c r="J6543">
        <f t="shared" si="411"/>
        <v>1</v>
      </c>
      <c r="K6543">
        <f t="shared" si="412"/>
        <v>0</v>
      </c>
      <c r="L6543" s="20">
        <v>1</v>
      </c>
    </row>
    <row r="6544" spans="1:12" ht="14.4">
      <c r="A6544" s="2">
        <v>6543</v>
      </c>
      <c r="B6544">
        <v>74</v>
      </c>
      <c r="C6544">
        <v>1</v>
      </c>
      <c r="D6544" s="7">
        <f>Groei2030!B6544</f>
        <v>0</v>
      </c>
      <c r="E6544" s="7">
        <f>Groei2030!C6544</f>
        <v>0</v>
      </c>
      <c r="F6544" s="6">
        <v>2.0030310513915999</v>
      </c>
      <c r="G6544" s="6">
        <f t="shared" si="409"/>
        <v>0</v>
      </c>
      <c r="H6544" s="6">
        <f t="shared" si="410"/>
        <v>0</v>
      </c>
      <c r="I6544" s="7">
        <f>B6544+ProxiPrognose2030!H6544</f>
        <v>74</v>
      </c>
      <c r="J6544">
        <f t="shared" si="411"/>
        <v>1</v>
      </c>
      <c r="K6544">
        <f t="shared" si="412"/>
        <v>0</v>
      </c>
      <c r="L6544" s="20">
        <v>1</v>
      </c>
    </row>
    <row r="6545" spans="1:12" ht="14.4">
      <c r="A6545" s="2">
        <v>6544</v>
      </c>
      <c r="B6545">
        <v>37</v>
      </c>
      <c r="C6545">
        <v>1</v>
      </c>
      <c r="D6545" s="7">
        <f>Groei2030!B6545</f>
        <v>0</v>
      </c>
      <c r="E6545" s="7">
        <f>Groei2030!C6545</f>
        <v>0</v>
      </c>
      <c r="F6545" s="6">
        <v>0.35618428356933601</v>
      </c>
      <c r="G6545" s="6">
        <f t="shared" si="409"/>
        <v>0</v>
      </c>
      <c r="H6545" s="6">
        <f t="shared" si="410"/>
        <v>0</v>
      </c>
      <c r="I6545" s="7">
        <f>B6545+ProxiPrognose2030!H6545</f>
        <v>37</v>
      </c>
      <c r="J6545">
        <f t="shared" si="411"/>
        <v>1</v>
      </c>
      <c r="K6545">
        <f t="shared" si="412"/>
        <v>0</v>
      </c>
      <c r="L6545" s="20">
        <v>1</v>
      </c>
    </row>
    <row r="6546" spans="1:12" ht="14.4">
      <c r="A6546" s="2">
        <v>6545</v>
      </c>
      <c r="B6546">
        <v>58</v>
      </c>
      <c r="C6546">
        <v>1</v>
      </c>
      <c r="D6546" s="7">
        <f>Groei2030!B6546</f>
        <v>0</v>
      </c>
      <c r="E6546" s="7">
        <f>Groei2030!C6546</f>
        <v>0</v>
      </c>
      <c r="F6546" s="6">
        <v>3.0234123607177699</v>
      </c>
      <c r="G6546" s="6">
        <f t="shared" si="409"/>
        <v>0</v>
      </c>
      <c r="H6546" s="6">
        <f t="shared" si="410"/>
        <v>0</v>
      </c>
      <c r="I6546" s="7">
        <f>B6546+ProxiPrognose2030!H6546</f>
        <v>58</v>
      </c>
      <c r="J6546">
        <f t="shared" si="411"/>
        <v>1</v>
      </c>
      <c r="K6546">
        <f t="shared" si="412"/>
        <v>0</v>
      </c>
      <c r="L6546" s="20">
        <v>1</v>
      </c>
    </row>
    <row r="6547" spans="1:12" ht="14.4">
      <c r="A6547" s="2">
        <v>6546</v>
      </c>
      <c r="B6547">
        <v>29</v>
      </c>
      <c r="C6547">
        <v>1</v>
      </c>
      <c r="D6547" s="7">
        <f>Groei2030!B6547</f>
        <v>0</v>
      </c>
      <c r="E6547" s="7">
        <f>Groei2030!C6547</f>
        <v>6</v>
      </c>
      <c r="F6547" s="6">
        <v>1.21575387927246</v>
      </c>
      <c r="G6547" s="6">
        <f t="shared" si="409"/>
        <v>1.2338023555373234</v>
      </c>
      <c r="H6547" s="6">
        <f t="shared" si="410"/>
        <v>0.23323295945885131</v>
      </c>
      <c r="I6547" s="7">
        <f>B6547+ProxiPrognose2030!H6547</f>
        <v>29.233232959458853</v>
      </c>
      <c r="J6547">
        <f t="shared" si="411"/>
        <v>1</v>
      </c>
      <c r="K6547">
        <f t="shared" si="412"/>
        <v>0</v>
      </c>
      <c r="L6547" s="20">
        <v>1</v>
      </c>
    </row>
    <row r="6548" spans="1:12" ht="14.4">
      <c r="A6548" s="2">
        <v>6547</v>
      </c>
      <c r="B6548">
        <v>29</v>
      </c>
      <c r="C6548">
        <v>1</v>
      </c>
      <c r="D6548" s="7">
        <f>Groei2030!B6548</f>
        <v>0</v>
      </c>
      <c r="E6548" s="7">
        <f>Groei2030!C6548</f>
        <v>75</v>
      </c>
      <c r="F6548" s="6">
        <v>3.5963846807861302</v>
      </c>
      <c r="G6548" s="6">
        <f t="shared" si="409"/>
        <v>5.2135690879156611</v>
      </c>
      <c r="H6548" s="6">
        <f t="shared" si="410"/>
        <v>0.98555181246042745</v>
      </c>
      <c r="I6548" s="7">
        <f>B6548+ProxiPrognose2030!H6548</f>
        <v>29.985551812460429</v>
      </c>
      <c r="J6548">
        <f t="shared" si="411"/>
        <v>1</v>
      </c>
      <c r="K6548">
        <f t="shared" si="412"/>
        <v>0</v>
      </c>
      <c r="L6548" s="20">
        <v>1</v>
      </c>
    </row>
    <row r="6549" spans="1:12" ht="14.4">
      <c r="A6549" s="2">
        <v>6548</v>
      </c>
      <c r="B6549">
        <v>21</v>
      </c>
      <c r="C6549">
        <v>1</v>
      </c>
      <c r="D6549" s="7">
        <f>Groei2030!B6549</f>
        <v>0</v>
      </c>
      <c r="E6549" s="7">
        <f>Groei2030!C6549</f>
        <v>1</v>
      </c>
      <c r="F6549" s="6">
        <v>3.6539024696044899</v>
      </c>
      <c r="G6549" s="6">
        <f t="shared" si="409"/>
        <v>6.8419998092357617E-2</v>
      </c>
      <c r="H6549" s="6">
        <f t="shared" si="410"/>
        <v>1.2933837068498604E-2</v>
      </c>
      <c r="I6549" s="7">
        <f>B6549+ProxiPrognose2030!H6549</f>
        <v>21.012933837068498</v>
      </c>
      <c r="J6549">
        <f t="shared" si="411"/>
        <v>1</v>
      </c>
      <c r="K6549">
        <f t="shared" si="412"/>
        <v>0</v>
      </c>
      <c r="L6549" s="20">
        <v>1</v>
      </c>
    </row>
    <row r="6550" spans="1:12" ht="14.4">
      <c r="A6550" s="2">
        <v>6549</v>
      </c>
      <c r="B6550">
        <v>19</v>
      </c>
      <c r="C6550">
        <v>1</v>
      </c>
      <c r="D6550" s="7">
        <f>Groei2030!B6550</f>
        <v>0</v>
      </c>
      <c r="E6550" s="7">
        <f>Groei2030!C6550</f>
        <v>-151</v>
      </c>
      <c r="F6550" s="6">
        <v>3.1638081398925801</v>
      </c>
      <c r="G6550" s="6">
        <f t="shared" si="409"/>
        <v>-11.931823401049128</v>
      </c>
      <c r="H6550" s="6">
        <f t="shared" si="410"/>
        <v>-2.2555431760017255</v>
      </c>
      <c r="I6550" s="7">
        <f>B6550+ProxiPrognose2030!H6550</f>
        <v>16.744456823998274</v>
      </c>
      <c r="J6550">
        <f t="shared" si="411"/>
        <v>1</v>
      </c>
      <c r="K6550">
        <f t="shared" si="412"/>
        <v>0</v>
      </c>
      <c r="L6550" s="20">
        <v>1</v>
      </c>
    </row>
    <row r="6551" spans="1:12" ht="14.4">
      <c r="A6551" s="2">
        <v>6550</v>
      </c>
      <c r="B6551">
        <v>6</v>
      </c>
      <c r="C6551">
        <v>1</v>
      </c>
      <c r="D6551" s="7">
        <f>Groei2030!B6551</f>
        <v>0</v>
      </c>
      <c r="E6551" s="7">
        <f>Groei2030!C6551</f>
        <v>0</v>
      </c>
      <c r="F6551" s="6">
        <v>3.6745159953613298</v>
      </c>
      <c r="G6551" s="6">
        <f t="shared" si="409"/>
        <v>0</v>
      </c>
      <c r="H6551" s="6">
        <f t="shared" si="410"/>
        <v>0</v>
      </c>
      <c r="I6551" s="7">
        <f>B6551+ProxiPrognose2030!H6551</f>
        <v>6</v>
      </c>
      <c r="J6551">
        <f t="shared" si="411"/>
        <v>1</v>
      </c>
      <c r="K6551">
        <f t="shared" si="412"/>
        <v>0</v>
      </c>
      <c r="L6551" s="20">
        <v>1</v>
      </c>
    </row>
    <row r="6552" spans="1:12" ht="14.4">
      <c r="A6552" s="2">
        <v>6551</v>
      </c>
      <c r="B6552">
        <v>16</v>
      </c>
      <c r="C6552">
        <v>1</v>
      </c>
      <c r="D6552" s="7">
        <f>Groei2030!B6552</f>
        <v>0</v>
      </c>
      <c r="E6552" s="7">
        <f>Groei2030!C6552</f>
        <v>0</v>
      </c>
      <c r="F6552" s="6">
        <v>1.9579082045898399</v>
      </c>
      <c r="G6552" s="6">
        <f t="shared" si="409"/>
        <v>0</v>
      </c>
      <c r="H6552" s="6">
        <f t="shared" si="410"/>
        <v>0</v>
      </c>
      <c r="I6552" s="7">
        <f>B6552+ProxiPrognose2030!H6552</f>
        <v>16</v>
      </c>
      <c r="J6552">
        <f t="shared" si="411"/>
        <v>1</v>
      </c>
      <c r="K6552">
        <f t="shared" si="412"/>
        <v>0</v>
      </c>
      <c r="L6552" s="20">
        <v>1</v>
      </c>
    </row>
    <row r="6553" spans="1:12" ht="14.4">
      <c r="A6553" s="2">
        <v>6552</v>
      </c>
      <c r="B6553">
        <v>126</v>
      </c>
      <c r="C6553">
        <v>1</v>
      </c>
      <c r="D6553" s="7">
        <f>Groei2030!B6553</f>
        <v>0</v>
      </c>
      <c r="E6553" s="7">
        <f>Groei2030!C6553</f>
        <v>1</v>
      </c>
      <c r="F6553" s="6">
        <v>0.25385450488281203</v>
      </c>
      <c r="G6553" s="6">
        <f t="shared" si="409"/>
        <v>0.98481608634602957</v>
      </c>
      <c r="H6553" s="6">
        <f t="shared" si="410"/>
        <v>0.18616561178563887</v>
      </c>
      <c r="I6553" s="7">
        <f>B6553+ProxiPrognose2030!H6553</f>
        <v>126.18616561178564</v>
      </c>
      <c r="J6553">
        <f t="shared" si="411"/>
        <v>1</v>
      </c>
      <c r="K6553">
        <f t="shared" si="412"/>
        <v>0</v>
      </c>
      <c r="L6553" s="20">
        <v>1</v>
      </c>
    </row>
    <row r="6554" spans="1:12" ht="14.4">
      <c r="A6554" s="2">
        <v>6553</v>
      </c>
      <c r="B6554">
        <v>0</v>
      </c>
      <c r="C6554">
        <v>1</v>
      </c>
      <c r="D6554" s="7">
        <f>Groei2030!B6554</f>
        <v>0</v>
      </c>
      <c r="E6554" s="7">
        <f>Groei2030!C6554</f>
        <v>0</v>
      </c>
      <c r="F6554" s="6">
        <v>3.9974059111328102</v>
      </c>
      <c r="G6554" s="6">
        <f t="shared" si="409"/>
        <v>0</v>
      </c>
      <c r="H6554" s="6">
        <f t="shared" si="410"/>
        <v>0</v>
      </c>
      <c r="I6554" s="7">
        <f>B6554+ProxiPrognose2030!H6554</f>
        <v>0</v>
      </c>
      <c r="J6554">
        <f t="shared" si="411"/>
        <v>1</v>
      </c>
      <c r="K6554">
        <f t="shared" si="412"/>
        <v>0</v>
      </c>
      <c r="L6554" s="20">
        <v>1</v>
      </c>
    </row>
    <row r="6555" spans="1:12" ht="14.4">
      <c r="A6555" s="2">
        <v>6554</v>
      </c>
      <c r="B6555">
        <v>0</v>
      </c>
      <c r="C6555">
        <v>1</v>
      </c>
      <c r="D6555" s="7">
        <f>Groei2030!B6555</f>
        <v>0</v>
      </c>
      <c r="E6555" s="7">
        <f>Groei2030!C6555</f>
        <v>0</v>
      </c>
      <c r="F6555" s="6">
        <v>2.74308355786133</v>
      </c>
      <c r="G6555" s="6">
        <f t="shared" si="409"/>
        <v>0</v>
      </c>
      <c r="H6555" s="6">
        <f t="shared" si="410"/>
        <v>0</v>
      </c>
      <c r="I6555" s="7">
        <f>B6555+ProxiPrognose2030!H6555</f>
        <v>0</v>
      </c>
      <c r="J6555">
        <f t="shared" si="411"/>
        <v>1</v>
      </c>
      <c r="K6555">
        <f t="shared" si="412"/>
        <v>0</v>
      </c>
      <c r="L6555" s="20">
        <v>1</v>
      </c>
    </row>
    <row r="6556" spans="1:12" ht="14.4">
      <c r="A6556" s="2">
        <v>6555</v>
      </c>
      <c r="B6556">
        <v>4</v>
      </c>
      <c r="C6556">
        <v>1</v>
      </c>
      <c r="D6556" s="7">
        <f>Groei2030!B6556</f>
        <v>0</v>
      </c>
      <c r="E6556" s="7">
        <f>Groei2030!C6556</f>
        <v>14</v>
      </c>
      <c r="F6556" s="6">
        <v>3.8418340262451198</v>
      </c>
      <c r="G6556" s="6">
        <f t="shared" si="409"/>
        <v>0.91102321862164959</v>
      </c>
      <c r="H6556" s="6">
        <f t="shared" si="410"/>
        <v>0.17221610938027401</v>
      </c>
      <c r="I6556" s="7">
        <f>B6556+ProxiPrognose2030!H6556</f>
        <v>4.1722161093802743</v>
      </c>
      <c r="J6556">
        <f t="shared" si="411"/>
        <v>1</v>
      </c>
      <c r="K6556">
        <f t="shared" si="412"/>
        <v>0</v>
      </c>
      <c r="L6556" s="20">
        <v>1</v>
      </c>
    </row>
    <row r="6557" spans="1:12" ht="14.4">
      <c r="A6557" s="2">
        <v>6556</v>
      </c>
      <c r="B6557">
        <v>57</v>
      </c>
      <c r="C6557">
        <v>1</v>
      </c>
      <c r="D6557" s="7">
        <f>Groei2030!B6557</f>
        <v>0</v>
      </c>
      <c r="E6557" s="7">
        <f>Groei2030!C6557</f>
        <v>0</v>
      </c>
      <c r="F6557" s="6">
        <v>0.50871834533691396</v>
      </c>
      <c r="G6557" s="6">
        <f t="shared" si="409"/>
        <v>0</v>
      </c>
      <c r="H6557" s="6">
        <f t="shared" si="410"/>
        <v>0</v>
      </c>
      <c r="I6557" s="7">
        <f>B6557+ProxiPrognose2030!H6557</f>
        <v>57</v>
      </c>
      <c r="J6557">
        <f t="shared" si="411"/>
        <v>1</v>
      </c>
      <c r="K6557">
        <f t="shared" si="412"/>
        <v>0</v>
      </c>
      <c r="L6557" s="20">
        <v>1</v>
      </c>
    </row>
    <row r="6558" spans="1:12" ht="14.4">
      <c r="A6558" s="2">
        <v>6557</v>
      </c>
      <c r="B6558">
        <v>1</v>
      </c>
      <c r="C6558">
        <v>1</v>
      </c>
      <c r="D6558" s="7">
        <f>Groei2030!B6558</f>
        <v>0</v>
      </c>
      <c r="E6558" s="7">
        <f>Groei2030!C6558</f>
        <v>0</v>
      </c>
      <c r="F6558" s="6">
        <v>2.7983160427246099</v>
      </c>
      <c r="G6558" s="6">
        <f t="shared" si="409"/>
        <v>0</v>
      </c>
      <c r="H6558" s="6">
        <f t="shared" si="410"/>
        <v>0</v>
      </c>
      <c r="I6558" s="7">
        <f>B6558+ProxiPrognose2030!H6558</f>
        <v>1</v>
      </c>
      <c r="J6558">
        <f t="shared" si="411"/>
        <v>1</v>
      </c>
      <c r="K6558">
        <f t="shared" si="412"/>
        <v>0</v>
      </c>
      <c r="L6558" s="20">
        <v>1</v>
      </c>
    </row>
    <row r="6559" spans="1:12" ht="14.4">
      <c r="A6559" s="2">
        <v>6558</v>
      </c>
      <c r="B6559">
        <v>17</v>
      </c>
      <c r="C6559">
        <v>1</v>
      </c>
      <c r="D6559" s="7">
        <f>Groei2030!B6559</f>
        <v>0</v>
      </c>
      <c r="E6559" s="7">
        <f>Groei2030!C6559</f>
        <v>-5</v>
      </c>
      <c r="F6559" s="6">
        <v>1.80283404821777</v>
      </c>
      <c r="G6559" s="6">
        <f t="shared" si="409"/>
        <v>-0.69335278043795212</v>
      </c>
      <c r="H6559" s="6">
        <f t="shared" si="410"/>
        <v>-0.13106857853269416</v>
      </c>
      <c r="I6559" s="7">
        <f>B6559+ProxiPrognose2030!H6559</f>
        <v>16.868931421467305</v>
      </c>
      <c r="J6559">
        <f t="shared" si="411"/>
        <v>1</v>
      </c>
      <c r="K6559">
        <f t="shared" si="412"/>
        <v>0</v>
      </c>
      <c r="L6559" s="20">
        <v>1</v>
      </c>
    </row>
    <row r="6560" spans="1:12" ht="14.4">
      <c r="A6560" s="2">
        <v>6559</v>
      </c>
      <c r="B6560">
        <v>8</v>
      </c>
      <c r="C6560">
        <v>1</v>
      </c>
      <c r="D6560" s="7">
        <f>Groei2030!B6560</f>
        <v>0</v>
      </c>
      <c r="E6560" s="7">
        <f>Groei2030!C6560</f>
        <v>-1</v>
      </c>
      <c r="F6560" s="6">
        <v>1.9244978223877001</v>
      </c>
      <c r="G6560" s="6">
        <f t="shared" si="409"/>
        <v>-0.12990401812449348</v>
      </c>
      <c r="H6560" s="6">
        <f t="shared" si="410"/>
        <v>-2.4556525165310678E-2</v>
      </c>
      <c r="I6560" s="7">
        <f>B6560+ProxiPrognose2030!H6560</f>
        <v>7.9754434748346892</v>
      </c>
      <c r="J6560">
        <f t="shared" si="411"/>
        <v>1</v>
      </c>
      <c r="K6560">
        <f t="shared" si="412"/>
        <v>0</v>
      </c>
      <c r="L6560" s="20">
        <v>1</v>
      </c>
    </row>
    <row r="6561" spans="1:12" ht="14.4">
      <c r="A6561" s="2">
        <v>6560</v>
      </c>
      <c r="B6561">
        <v>24</v>
      </c>
      <c r="C6561">
        <v>1</v>
      </c>
      <c r="D6561" s="7">
        <f>Groei2030!B6561</f>
        <v>0</v>
      </c>
      <c r="E6561" s="7">
        <f>Groei2030!C6561</f>
        <v>0</v>
      </c>
      <c r="F6561" s="6">
        <v>1.12829974401855</v>
      </c>
      <c r="G6561" s="6">
        <f t="shared" si="409"/>
        <v>0</v>
      </c>
      <c r="H6561" s="6">
        <f t="shared" si="410"/>
        <v>0</v>
      </c>
      <c r="I6561" s="7">
        <f>B6561+ProxiPrognose2030!H6561</f>
        <v>24</v>
      </c>
      <c r="J6561">
        <f t="shared" si="411"/>
        <v>1</v>
      </c>
      <c r="K6561">
        <f t="shared" si="412"/>
        <v>0</v>
      </c>
      <c r="L6561" s="20">
        <v>1</v>
      </c>
    </row>
    <row r="6562" spans="1:12" ht="14.4">
      <c r="A6562" s="2">
        <v>6561</v>
      </c>
      <c r="B6562">
        <v>15</v>
      </c>
      <c r="C6562">
        <v>1</v>
      </c>
      <c r="D6562" s="7">
        <f>Groei2030!B6562</f>
        <v>0</v>
      </c>
      <c r="E6562" s="7">
        <f>Groei2030!C6562</f>
        <v>3</v>
      </c>
      <c r="F6562" s="6">
        <v>1.1977145878906299</v>
      </c>
      <c r="G6562" s="6">
        <f t="shared" si="409"/>
        <v>0.62619259010685668</v>
      </c>
      <c r="H6562" s="6">
        <f t="shared" si="410"/>
        <v>0.11837289037936799</v>
      </c>
      <c r="I6562" s="7">
        <f>B6562+ProxiPrognose2030!H6562</f>
        <v>15.118372890379367</v>
      </c>
      <c r="J6562">
        <f t="shared" si="411"/>
        <v>1</v>
      </c>
      <c r="K6562">
        <f t="shared" si="412"/>
        <v>0</v>
      </c>
      <c r="L6562" s="20">
        <v>1</v>
      </c>
    </row>
    <row r="6563" spans="1:12" ht="14.4">
      <c r="A6563" s="2">
        <v>6562</v>
      </c>
      <c r="B6563">
        <v>23</v>
      </c>
      <c r="C6563">
        <v>1</v>
      </c>
      <c r="D6563" s="7">
        <f>Groei2030!B6563</f>
        <v>0</v>
      </c>
      <c r="E6563" s="7">
        <f>Groei2030!C6563</f>
        <v>11</v>
      </c>
      <c r="F6563" s="6">
        <v>1.15004048352051</v>
      </c>
      <c r="G6563" s="6">
        <f t="shared" si="409"/>
        <v>2.391220169555845</v>
      </c>
      <c r="H6563" s="6">
        <f t="shared" si="410"/>
        <v>0.45202649708050002</v>
      </c>
      <c r="I6563" s="7">
        <f>B6563+ProxiPrognose2030!H6563</f>
        <v>23.452026497080499</v>
      </c>
      <c r="J6563">
        <f t="shared" si="411"/>
        <v>1</v>
      </c>
      <c r="K6563">
        <f t="shared" si="412"/>
        <v>0</v>
      </c>
      <c r="L6563" s="20">
        <v>1</v>
      </c>
    </row>
    <row r="6564" spans="1:12" ht="14.4">
      <c r="A6564" s="2">
        <v>6563</v>
      </c>
      <c r="B6564">
        <v>15</v>
      </c>
      <c r="C6564">
        <v>1</v>
      </c>
      <c r="D6564" s="7">
        <f>Groei2030!B6564</f>
        <v>0</v>
      </c>
      <c r="E6564" s="7">
        <f>Groei2030!C6564</f>
        <v>-9</v>
      </c>
      <c r="F6564" s="6">
        <v>1.08683556445312</v>
      </c>
      <c r="G6564" s="6">
        <f t="shared" si="409"/>
        <v>-2.0702303766919585</v>
      </c>
      <c r="H6564" s="6">
        <f t="shared" si="410"/>
        <v>-0.39134789729526626</v>
      </c>
      <c r="I6564" s="7">
        <f>B6564+ProxiPrognose2030!H6564</f>
        <v>14.608652102704733</v>
      </c>
      <c r="J6564">
        <f t="shared" si="411"/>
        <v>1</v>
      </c>
      <c r="K6564">
        <f t="shared" si="412"/>
        <v>0</v>
      </c>
      <c r="L6564" s="20">
        <v>1</v>
      </c>
    </row>
    <row r="6565" spans="1:12" ht="14.4">
      <c r="A6565" s="2">
        <v>6564</v>
      </c>
      <c r="B6565">
        <v>7</v>
      </c>
      <c r="C6565">
        <v>1</v>
      </c>
      <c r="D6565" s="7">
        <f>Groei2030!B6565</f>
        <v>0</v>
      </c>
      <c r="E6565" s="7">
        <f>Groei2030!C6565</f>
        <v>0</v>
      </c>
      <c r="F6565" s="6">
        <v>6.3357966768798804</v>
      </c>
      <c r="G6565" s="6">
        <f t="shared" si="409"/>
        <v>0</v>
      </c>
      <c r="H6565" s="6">
        <f t="shared" si="410"/>
        <v>0</v>
      </c>
      <c r="I6565" s="7">
        <f>B6565+ProxiPrognose2030!H6565</f>
        <v>7</v>
      </c>
      <c r="J6565">
        <f t="shared" si="411"/>
        <v>1</v>
      </c>
      <c r="K6565">
        <f t="shared" si="412"/>
        <v>0</v>
      </c>
      <c r="L6565" s="20">
        <v>1</v>
      </c>
    </row>
    <row r="6566" spans="1:12" ht="14.4">
      <c r="A6566" s="2">
        <v>6565</v>
      </c>
      <c r="B6566">
        <v>0</v>
      </c>
      <c r="C6566">
        <v>0</v>
      </c>
      <c r="D6566" s="7">
        <f>Groei2030!B6566</f>
        <v>0</v>
      </c>
      <c r="E6566" s="7">
        <f>Groei2030!C6566</f>
        <v>0</v>
      </c>
      <c r="F6566" s="6">
        <v>0</v>
      </c>
      <c r="G6566" s="6">
        <f t="shared" si="409"/>
        <v>0</v>
      </c>
      <c r="H6566" s="6">
        <f t="shared" si="410"/>
        <v>0</v>
      </c>
      <c r="I6566" s="7">
        <f>B6566+ProxiPrognose2030!H6566</f>
        <v>0</v>
      </c>
      <c r="J6566">
        <f t="shared" si="411"/>
        <v>0</v>
      </c>
      <c r="K6566">
        <f t="shared" si="412"/>
        <v>0</v>
      </c>
      <c r="L6566" s="20">
        <v>0</v>
      </c>
    </row>
    <row r="6567" spans="1:12" ht="14.4">
      <c r="A6567" s="2">
        <v>6566</v>
      </c>
      <c r="B6567">
        <v>0</v>
      </c>
      <c r="C6567">
        <v>0</v>
      </c>
      <c r="D6567" s="7">
        <f>Groei2030!B6567</f>
        <v>0</v>
      </c>
      <c r="E6567" s="7">
        <f>Groei2030!C6567</f>
        <v>0</v>
      </c>
      <c r="F6567" s="6">
        <v>0</v>
      </c>
      <c r="G6567" s="6">
        <f t="shared" si="409"/>
        <v>0</v>
      </c>
      <c r="H6567" s="6">
        <f t="shared" si="410"/>
        <v>0</v>
      </c>
      <c r="I6567" s="7">
        <f>B6567+ProxiPrognose2030!H6567</f>
        <v>0</v>
      </c>
      <c r="J6567">
        <f t="shared" si="411"/>
        <v>0</v>
      </c>
      <c r="K6567">
        <f t="shared" si="412"/>
        <v>0</v>
      </c>
      <c r="L6567" s="20">
        <v>0</v>
      </c>
    </row>
    <row r="6568" spans="1:12" ht="14.4">
      <c r="A6568" s="2">
        <v>6567</v>
      </c>
      <c r="B6568">
        <v>0</v>
      </c>
      <c r="C6568">
        <v>0</v>
      </c>
      <c r="D6568" s="7">
        <f>Groei2030!B6568</f>
        <v>0</v>
      </c>
      <c r="E6568" s="7">
        <f>Groei2030!C6568</f>
        <v>0</v>
      </c>
      <c r="F6568" s="6">
        <v>0</v>
      </c>
      <c r="G6568" s="6">
        <f t="shared" si="409"/>
        <v>0</v>
      </c>
      <c r="H6568" s="6">
        <f t="shared" si="410"/>
        <v>0</v>
      </c>
      <c r="I6568" s="7">
        <f>B6568+ProxiPrognose2030!H6568</f>
        <v>0</v>
      </c>
      <c r="J6568">
        <f t="shared" si="411"/>
        <v>0</v>
      </c>
      <c r="K6568">
        <f t="shared" si="412"/>
        <v>0</v>
      </c>
      <c r="L6568" s="20">
        <v>0</v>
      </c>
    </row>
    <row r="6569" spans="1:12" ht="14.4">
      <c r="A6569" s="2">
        <v>6568</v>
      </c>
      <c r="B6569">
        <v>0</v>
      </c>
      <c r="C6569">
        <v>0</v>
      </c>
      <c r="D6569" s="7">
        <f>Groei2030!B6569</f>
        <v>0</v>
      </c>
      <c r="E6569" s="7">
        <f>Groei2030!C6569</f>
        <v>0</v>
      </c>
      <c r="F6569" s="6">
        <v>0</v>
      </c>
      <c r="G6569" s="6">
        <f t="shared" si="409"/>
        <v>0</v>
      </c>
      <c r="H6569" s="6">
        <f t="shared" si="410"/>
        <v>0</v>
      </c>
      <c r="I6569" s="7">
        <f>B6569+ProxiPrognose2030!H6569</f>
        <v>0</v>
      </c>
      <c r="J6569">
        <f t="shared" si="411"/>
        <v>0</v>
      </c>
      <c r="K6569">
        <f t="shared" si="412"/>
        <v>0</v>
      </c>
      <c r="L6569" s="20">
        <v>0</v>
      </c>
    </row>
    <row r="6570" spans="1:12" ht="14.4">
      <c r="A6570" s="2">
        <v>6569</v>
      </c>
      <c r="B6570">
        <v>0</v>
      </c>
      <c r="C6570">
        <v>0</v>
      </c>
      <c r="D6570" s="7">
        <f>Groei2030!B6570</f>
        <v>0</v>
      </c>
      <c r="E6570" s="7">
        <f>Groei2030!C6570</f>
        <v>0</v>
      </c>
      <c r="F6570" s="6">
        <v>0</v>
      </c>
      <c r="G6570" s="6">
        <f t="shared" si="409"/>
        <v>0</v>
      </c>
      <c r="H6570" s="6">
        <f t="shared" si="410"/>
        <v>0</v>
      </c>
      <c r="I6570" s="7">
        <f>B6570+ProxiPrognose2030!H6570</f>
        <v>0</v>
      </c>
      <c r="J6570">
        <f t="shared" si="411"/>
        <v>0</v>
      </c>
      <c r="K6570">
        <f t="shared" si="412"/>
        <v>0</v>
      </c>
      <c r="L6570" s="20">
        <v>0</v>
      </c>
    </row>
    <row r="6571" spans="1:12" ht="14.4">
      <c r="A6571" s="2">
        <v>6570</v>
      </c>
      <c r="B6571">
        <v>0</v>
      </c>
      <c r="C6571">
        <v>0</v>
      </c>
      <c r="D6571" s="7">
        <f>Groei2030!B6571</f>
        <v>0</v>
      </c>
      <c r="E6571" s="7">
        <f>Groei2030!C6571</f>
        <v>0</v>
      </c>
      <c r="F6571" s="6">
        <v>0</v>
      </c>
      <c r="G6571" s="6">
        <f t="shared" si="409"/>
        <v>0</v>
      </c>
      <c r="H6571" s="6">
        <f t="shared" si="410"/>
        <v>0</v>
      </c>
      <c r="I6571" s="7">
        <f>B6571+ProxiPrognose2030!H6571</f>
        <v>0</v>
      </c>
      <c r="J6571">
        <f t="shared" si="411"/>
        <v>0</v>
      </c>
      <c r="K6571">
        <f t="shared" si="412"/>
        <v>0</v>
      </c>
      <c r="L6571" s="20">
        <v>0</v>
      </c>
    </row>
    <row r="6572" spans="1:12" ht="14.4">
      <c r="A6572" s="2">
        <v>6571</v>
      </c>
      <c r="B6572">
        <v>2495</v>
      </c>
      <c r="C6572">
        <v>6</v>
      </c>
      <c r="D6572" s="7">
        <f>Groei2030!B6572</f>
        <v>553</v>
      </c>
      <c r="E6572" s="7">
        <f>Groei2030!C6572</f>
        <v>477</v>
      </c>
      <c r="F6572" s="6">
        <v>4.8804901123046897E-2</v>
      </c>
      <c r="G6572" s="6">
        <f t="shared" si="409"/>
        <v>5276.1094495569432</v>
      </c>
      <c r="H6572" s="6">
        <f t="shared" si="410"/>
        <v>997.37418706180404</v>
      </c>
      <c r="I6572" s="7">
        <f>B6572+ProxiPrognose2030!H6572</f>
        <v>3492.3741870618042</v>
      </c>
      <c r="J6572">
        <f t="shared" si="411"/>
        <v>6</v>
      </c>
      <c r="K6572">
        <f t="shared" si="412"/>
        <v>0</v>
      </c>
      <c r="L6572" s="20">
        <v>6</v>
      </c>
    </row>
    <row r="6573" spans="1:12" ht="14.4">
      <c r="A6573" s="2">
        <v>6572</v>
      </c>
      <c r="B6573">
        <v>0</v>
      </c>
      <c r="C6573">
        <v>0</v>
      </c>
      <c r="D6573" s="7">
        <f>Groei2030!B6573</f>
        <v>0</v>
      </c>
      <c r="E6573" s="7">
        <f>Groei2030!C6573</f>
        <v>0</v>
      </c>
      <c r="F6573" s="6">
        <v>0</v>
      </c>
      <c r="G6573" s="6">
        <f t="shared" si="409"/>
        <v>0</v>
      </c>
      <c r="H6573" s="6">
        <f t="shared" si="410"/>
        <v>0</v>
      </c>
      <c r="I6573" s="7">
        <f>B6573+ProxiPrognose2030!H6573</f>
        <v>0</v>
      </c>
      <c r="J6573">
        <f t="shared" si="411"/>
        <v>0</v>
      </c>
      <c r="K6573">
        <f t="shared" si="412"/>
        <v>0</v>
      </c>
      <c r="L6573" s="20">
        <v>0</v>
      </c>
    </row>
    <row r="6574" spans="1:12" ht="14.4">
      <c r="A6574" s="2">
        <v>6573</v>
      </c>
      <c r="B6574">
        <v>0</v>
      </c>
      <c r="C6574">
        <v>0</v>
      </c>
      <c r="D6574" s="7">
        <f>Groei2030!B6574</f>
        <v>0</v>
      </c>
      <c r="E6574" s="7">
        <f>Groei2030!C6574</f>
        <v>0</v>
      </c>
      <c r="F6574" s="6">
        <v>0</v>
      </c>
      <c r="G6574" s="6">
        <f t="shared" si="409"/>
        <v>0</v>
      </c>
      <c r="H6574" s="6">
        <f t="shared" si="410"/>
        <v>0</v>
      </c>
      <c r="I6574" s="7">
        <f>B6574+ProxiPrognose2030!H6574</f>
        <v>0</v>
      </c>
      <c r="J6574">
        <f t="shared" si="411"/>
        <v>0</v>
      </c>
      <c r="K6574">
        <f t="shared" si="412"/>
        <v>0</v>
      </c>
      <c r="L6574" s="20">
        <v>0</v>
      </c>
    </row>
    <row r="6575" spans="1:12" ht="14.4">
      <c r="A6575" s="2">
        <v>6574</v>
      </c>
      <c r="B6575">
        <v>0</v>
      </c>
      <c r="C6575">
        <v>0</v>
      </c>
      <c r="D6575" s="7">
        <f>Groei2030!B6575</f>
        <v>0</v>
      </c>
      <c r="E6575" s="7">
        <f>Groei2030!C6575</f>
        <v>0</v>
      </c>
      <c r="F6575" s="6">
        <v>0</v>
      </c>
      <c r="G6575" s="6">
        <f t="shared" si="409"/>
        <v>0</v>
      </c>
      <c r="H6575" s="6">
        <f t="shared" si="410"/>
        <v>0</v>
      </c>
      <c r="I6575" s="7">
        <f>B6575+ProxiPrognose2030!H6575</f>
        <v>0</v>
      </c>
      <c r="J6575">
        <f t="shared" si="411"/>
        <v>0</v>
      </c>
      <c r="K6575">
        <f t="shared" si="412"/>
        <v>0</v>
      </c>
      <c r="L6575" s="20">
        <v>0</v>
      </c>
    </row>
    <row r="6576" spans="1:12" ht="14.4">
      <c r="A6576" s="2">
        <v>6575</v>
      </c>
      <c r="B6576">
        <v>0</v>
      </c>
      <c r="C6576">
        <v>0</v>
      </c>
      <c r="D6576" s="7">
        <f>Groei2030!B6576</f>
        <v>0</v>
      </c>
      <c r="E6576" s="7">
        <f>Groei2030!C6576</f>
        <v>0</v>
      </c>
      <c r="F6576" s="6">
        <v>0</v>
      </c>
      <c r="G6576" s="6">
        <f t="shared" si="409"/>
        <v>0</v>
      </c>
      <c r="H6576" s="6">
        <f t="shared" si="410"/>
        <v>0</v>
      </c>
      <c r="I6576" s="7">
        <f>B6576+ProxiPrognose2030!H6576</f>
        <v>0</v>
      </c>
      <c r="J6576">
        <f t="shared" si="411"/>
        <v>0</v>
      </c>
      <c r="K6576">
        <f t="shared" si="412"/>
        <v>0</v>
      </c>
      <c r="L6576" s="20">
        <v>0</v>
      </c>
    </row>
    <row r="6577" spans="1:12" ht="14.4">
      <c r="A6577" s="2">
        <v>6576</v>
      </c>
      <c r="B6577">
        <v>0</v>
      </c>
      <c r="C6577">
        <v>0</v>
      </c>
      <c r="D6577" s="7">
        <f>Groei2030!B6577</f>
        <v>0</v>
      </c>
      <c r="E6577" s="7">
        <f>Groei2030!C6577</f>
        <v>0</v>
      </c>
      <c r="F6577" s="6">
        <v>0</v>
      </c>
      <c r="G6577" s="6">
        <f t="shared" si="409"/>
        <v>0</v>
      </c>
      <c r="H6577" s="6">
        <f t="shared" si="410"/>
        <v>0</v>
      </c>
      <c r="I6577" s="7">
        <f>B6577+ProxiPrognose2030!H6577</f>
        <v>0</v>
      </c>
      <c r="J6577">
        <f t="shared" si="411"/>
        <v>0</v>
      </c>
      <c r="K6577">
        <f t="shared" si="412"/>
        <v>0</v>
      </c>
      <c r="L6577" s="20">
        <v>0</v>
      </c>
    </row>
    <row r="6578" spans="1:12" ht="14.4">
      <c r="A6578" s="2">
        <v>6577</v>
      </c>
      <c r="B6578">
        <v>0</v>
      </c>
      <c r="C6578">
        <v>0</v>
      </c>
      <c r="D6578" s="7">
        <f>Groei2030!B6578</f>
        <v>0</v>
      </c>
      <c r="E6578" s="7">
        <f>Groei2030!C6578</f>
        <v>0</v>
      </c>
      <c r="F6578" s="6">
        <v>0</v>
      </c>
      <c r="G6578" s="6">
        <f t="shared" si="409"/>
        <v>0</v>
      </c>
      <c r="H6578" s="6">
        <f t="shared" si="410"/>
        <v>0</v>
      </c>
      <c r="I6578" s="7">
        <f>B6578+ProxiPrognose2030!H6578</f>
        <v>0</v>
      </c>
      <c r="J6578">
        <f t="shared" si="411"/>
        <v>0</v>
      </c>
      <c r="K6578">
        <f t="shared" si="412"/>
        <v>0</v>
      </c>
      <c r="L6578" s="20">
        <v>0</v>
      </c>
    </row>
    <row r="6579" spans="1:12" ht="14.4">
      <c r="A6579" s="2">
        <v>6578</v>
      </c>
      <c r="B6579">
        <v>0</v>
      </c>
      <c r="C6579">
        <v>0</v>
      </c>
      <c r="D6579" s="7">
        <f>Groei2030!B6579</f>
        <v>0</v>
      </c>
      <c r="E6579" s="7">
        <f>Groei2030!C6579</f>
        <v>0</v>
      </c>
      <c r="F6579" s="6">
        <v>0</v>
      </c>
      <c r="G6579" s="6">
        <f t="shared" si="409"/>
        <v>0</v>
      </c>
      <c r="H6579" s="6">
        <f t="shared" si="410"/>
        <v>0</v>
      </c>
      <c r="I6579" s="7">
        <f>B6579+ProxiPrognose2030!H6579</f>
        <v>0</v>
      </c>
      <c r="J6579">
        <f t="shared" si="411"/>
        <v>0</v>
      </c>
      <c r="K6579">
        <f t="shared" si="412"/>
        <v>0</v>
      </c>
      <c r="L6579" s="20">
        <v>0</v>
      </c>
    </row>
    <row r="6580" spans="1:12" ht="14.4">
      <c r="A6580" s="2">
        <v>6579</v>
      </c>
      <c r="B6580">
        <v>292</v>
      </c>
      <c r="C6580">
        <v>2</v>
      </c>
      <c r="D6580" s="7">
        <f>Groei2030!B6580</f>
        <v>0</v>
      </c>
      <c r="E6580" s="7">
        <f>Groei2030!C6580</f>
        <v>-1</v>
      </c>
      <c r="F6580" s="6">
        <v>0.76198620751953094</v>
      </c>
      <c r="G6580" s="6">
        <f t="shared" si="409"/>
        <v>-0.32808992804977</v>
      </c>
      <c r="H6580" s="6">
        <f t="shared" si="410"/>
        <v>-6.2020780349672969E-2</v>
      </c>
      <c r="I6580" s="7">
        <f>B6580+ProxiPrognose2030!H6580</f>
        <v>291.93797921965034</v>
      </c>
      <c r="J6580">
        <f t="shared" si="411"/>
        <v>2</v>
      </c>
      <c r="K6580">
        <f t="shared" si="412"/>
        <v>0</v>
      </c>
      <c r="L6580" s="20">
        <v>2</v>
      </c>
    </row>
    <row r="6581" spans="1:12" ht="14.4">
      <c r="A6581" s="2">
        <v>6580</v>
      </c>
      <c r="B6581">
        <v>695</v>
      </c>
      <c r="C6581">
        <v>4</v>
      </c>
      <c r="D6581" s="7">
        <f>Groei2030!B6581</f>
        <v>77</v>
      </c>
      <c r="E6581" s="7">
        <f>Groei2030!C6581</f>
        <v>1</v>
      </c>
      <c r="F6581" s="6">
        <v>6.54315134277344E-2</v>
      </c>
      <c r="G6581" s="6">
        <f t="shared" si="409"/>
        <v>298.02153394383436</v>
      </c>
      <c r="H6581" s="6">
        <f t="shared" si="410"/>
        <v>56.336773902426152</v>
      </c>
      <c r="I6581" s="7">
        <f>B6581+ProxiPrognose2030!H6581</f>
        <v>751.3367739024261</v>
      </c>
      <c r="J6581">
        <f t="shared" si="411"/>
        <v>4</v>
      </c>
      <c r="K6581">
        <f t="shared" si="412"/>
        <v>0</v>
      </c>
      <c r="L6581" s="20">
        <v>4</v>
      </c>
    </row>
    <row r="6582" spans="1:12" ht="14.4">
      <c r="A6582" s="2">
        <v>6581</v>
      </c>
      <c r="B6582">
        <v>1015</v>
      </c>
      <c r="C6582">
        <v>5</v>
      </c>
      <c r="D6582" s="7">
        <f>Groei2030!B6582</f>
        <v>0</v>
      </c>
      <c r="E6582" s="7">
        <f>Groei2030!C6582</f>
        <v>114</v>
      </c>
      <c r="F6582" s="6">
        <v>0.132625567871094</v>
      </c>
      <c r="G6582" s="6">
        <f t="shared" si="409"/>
        <v>214.89069157238745</v>
      </c>
      <c r="H6582" s="6">
        <f t="shared" si="410"/>
        <v>40.622058898371918</v>
      </c>
      <c r="I6582" s="7">
        <f>B6582+ProxiPrognose2030!H6582</f>
        <v>1055.622058898372</v>
      </c>
      <c r="J6582">
        <f t="shared" si="411"/>
        <v>5</v>
      </c>
      <c r="K6582">
        <f t="shared" si="412"/>
        <v>0</v>
      </c>
      <c r="L6582" s="20">
        <v>5</v>
      </c>
    </row>
    <row r="6583" spans="1:12" ht="14.4">
      <c r="A6583" s="2">
        <v>6582</v>
      </c>
      <c r="B6583">
        <v>929</v>
      </c>
      <c r="C6583">
        <v>5</v>
      </c>
      <c r="D6583" s="7">
        <f>Groei2030!B6583</f>
        <v>68</v>
      </c>
      <c r="E6583" s="7">
        <f>Groei2030!C6583</f>
        <v>-9</v>
      </c>
      <c r="F6583" s="6">
        <v>4.4223734863281197E-2</v>
      </c>
      <c r="G6583" s="6">
        <f t="shared" si="409"/>
        <v>333.53130497910229</v>
      </c>
      <c r="H6583" s="6">
        <f t="shared" si="410"/>
        <v>63.049396026295327</v>
      </c>
      <c r="I6583" s="7">
        <f>B6583+ProxiPrognose2030!H6583</f>
        <v>992.04939602629531</v>
      </c>
      <c r="J6583">
        <f t="shared" si="411"/>
        <v>5</v>
      </c>
      <c r="K6583">
        <f t="shared" si="412"/>
        <v>0</v>
      </c>
      <c r="L6583" s="20">
        <v>5</v>
      </c>
    </row>
    <row r="6584" spans="1:12" ht="14.4">
      <c r="A6584" s="2">
        <v>6583</v>
      </c>
      <c r="B6584">
        <v>93</v>
      </c>
      <c r="C6584">
        <v>1</v>
      </c>
      <c r="D6584" s="7">
        <f>Groei2030!B6584</f>
        <v>0</v>
      </c>
      <c r="E6584" s="7">
        <f>Groei2030!C6584</f>
        <v>0</v>
      </c>
      <c r="F6584" s="6">
        <v>4.3243031005859398E-2</v>
      </c>
      <c r="G6584" s="6">
        <f t="shared" si="409"/>
        <v>0</v>
      </c>
      <c r="H6584" s="6">
        <f t="shared" si="410"/>
        <v>0</v>
      </c>
      <c r="I6584" s="7">
        <f>B6584+ProxiPrognose2030!H6584</f>
        <v>93</v>
      </c>
      <c r="J6584">
        <f t="shared" si="411"/>
        <v>1</v>
      </c>
      <c r="K6584">
        <f t="shared" si="412"/>
        <v>0</v>
      </c>
      <c r="L6584" s="20">
        <v>1</v>
      </c>
    </row>
    <row r="6585" spans="1:12" ht="14.4">
      <c r="A6585" s="2">
        <v>6584</v>
      </c>
      <c r="B6585">
        <v>117</v>
      </c>
      <c r="C6585">
        <v>1</v>
      </c>
      <c r="D6585" s="7">
        <f>Groei2030!B6585</f>
        <v>2</v>
      </c>
      <c r="E6585" s="7">
        <f>Groei2030!C6585</f>
        <v>-5</v>
      </c>
      <c r="F6585" s="6">
        <v>0.123893788452148</v>
      </c>
      <c r="G6585" s="6">
        <f t="shared" si="409"/>
        <v>-6.053572252249559</v>
      </c>
      <c r="H6585" s="6">
        <f t="shared" si="410"/>
        <v>-1.1443425807655121</v>
      </c>
      <c r="I6585" s="7">
        <f>B6585+ProxiPrognose2030!H6585</f>
        <v>115.85565741923449</v>
      </c>
      <c r="J6585">
        <f t="shared" si="411"/>
        <v>1</v>
      </c>
      <c r="K6585">
        <f t="shared" si="412"/>
        <v>0</v>
      </c>
      <c r="L6585" s="20">
        <v>1</v>
      </c>
    </row>
    <row r="6586" spans="1:12" ht="14.4">
      <c r="A6586" s="2">
        <v>6585</v>
      </c>
      <c r="B6586">
        <v>116</v>
      </c>
      <c r="C6586">
        <v>1</v>
      </c>
      <c r="D6586" s="7">
        <f>Groei2030!B6586</f>
        <v>0</v>
      </c>
      <c r="E6586" s="7">
        <f>Groei2030!C6586</f>
        <v>0</v>
      </c>
      <c r="F6586" s="6">
        <v>6.8364269897460903E-2</v>
      </c>
      <c r="G6586" s="6">
        <f t="shared" si="409"/>
        <v>0</v>
      </c>
      <c r="H6586" s="6">
        <f t="shared" si="410"/>
        <v>0</v>
      </c>
      <c r="I6586" s="7">
        <f>B6586+ProxiPrognose2030!H6586</f>
        <v>116</v>
      </c>
      <c r="J6586">
        <f t="shared" si="411"/>
        <v>1</v>
      </c>
      <c r="K6586">
        <f t="shared" si="412"/>
        <v>0</v>
      </c>
      <c r="L6586" s="20">
        <v>1</v>
      </c>
    </row>
    <row r="6587" spans="1:12" ht="14.4">
      <c r="A6587" s="2">
        <v>6586</v>
      </c>
      <c r="B6587">
        <v>109</v>
      </c>
      <c r="C6587">
        <v>1</v>
      </c>
      <c r="D6587" s="7">
        <f>Groei2030!B6587</f>
        <v>0</v>
      </c>
      <c r="E6587" s="7">
        <f>Groei2030!C6587</f>
        <v>0</v>
      </c>
      <c r="F6587" s="6">
        <v>8.1149678100585904E-2</v>
      </c>
      <c r="G6587" s="6">
        <f t="shared" si="409"/>
        <v>0</v>
      </c>
      <c r="H6587" s="6">
        <f t="shared" si="410"/>
        <v>0</v>
      </c>
      <c r="I6587" s="7">
        <f>B6587+ProxiPrognose2030!H6587</f>
        <v>109</v>
      </c>
      <c r="J6587">
        <f t="shared" si="411"/>
        <v>1</v>
      </c>
      <c r="K6587">
        <f t="shared" si="412"/>
        <v>0</v>
      </c>
      <c r="L6587" s="20">
        <v>1</v>
      </c>
    </row>
    <row r="6588" spans="1:12" ht="14.4">
      <c r="A6588" s="2">
        <v>6587</v>
      </c>
      <c r="B6588">
        <v>98</v>
      </c>
      <c r="C6588">
        <v>1</v>
      </c>
      <c r="D6588" s="7">
        <f>Groei2030!B6588</f>
        <v>0</v>
      </c>
      <c r="E6588" s="7">
        <f>Groei2030!C6588</f>
        <v>0</v>
      </c>
      <c r="F6588" s="6">
        <v>0.10743188391113299</v>
      </c>
      <c r="G6588" s="6">
        <f t="shared" si="409"/>
        <v>0</v>
      </c>
      <c r="H6588" s="6">
        <f t="shared" si="410"/>
        <v>0</v>
      </c>
      <c r="I6588" s="7">
        <f>B6588+ProxiPrognose2030!H6588</f>
        <v>98</v>
      </c>
      <c r="J6588">
        <f t="shared" si="411"/>
        <v>1</v>
      </c>
      <c r="K6588">
        <f t="shared" si="412"/>
        <v>0</v>
      </c>
      <c r="L6588" s="20">
        <v>1</v>
      </c>
    </row>
    <row r="6589" spans="1:12" ht="14.4">
      <c r="A6589" s="2">
        <v>6588</v>
      </c>
      <c r="B6589">
        <v>97</v>
      </c>
      <c r="C6589">
        <v>1</v>
      </c>
      <c r="D6589" s="7">
        <f>Groei2030!B6589</f>
        <v>-4</v>
      </c>
      <c r="E6589" s="7">
        <f>Groei2030!C6589</f>
        <v>1</v>
      </c>
      <c r="F6589" s="6">
        <v>0.124534347045898</v>
      </c>
      <c r="G6589" s="6">
        <f t="shared" si="409"/>
        <v>-6.0224349168794555</v>
      </c>
      <c r="H6589" s="6">
        <f t="shared" si="410"/>
        <v>-1.1384565060263621</v>
      </c>
      <c r="I6589" s="7">
        <f>B6589+ProxiPrognose2030!H6589</f>
        <v>95.861543493973642</v>
      </c>
      <c r="J6589">
        <f t="shared" si="411"/>
        <v>1</v>
      </c>
      <c r="K6589">
        <f t="shared" si="412"/>
        <v>0</v>
      </c>
      <c r="L6589" s="20">
        <v>1</v>
      </c>
    </row>
    <row r="6590" spans="1:12" ht="14.4">
      <c r="A6590" s="2">
        <v>6589</v>
      </c>
      <c r="B6590">
        <v>132</v>
      </c>
      <c r="C6590">
        <v>1</v>
      </c>
      <c r="D6590" s="7">
        <f>Groei2030!B6590</f>
        <v>-9</v>
      </c>
      <c r="E6590" s="7">
        <f>Groei2030!C6590</f>
        <v>-9</v>
      </c>
      <c r="F6590" s="6">
        <v>0.127481157714844</v>
      </c>
      <c r="G6590" s="6">
        <f t="shared" si="409"/>
        <v>-35.29933427546851</v>
      </c>
      <c r="H6590" s="6">
        <f t="shared" si="410"/>
        <v>-6.6728420180469774</v>
      </c>
      <c r="I6590" s="7">
        <f>B6590+ProxiPrognose2030!H6590</f>
        <v>125.32715798195302</v>
      </c>
      <c r="J6590">
        <f t="shared" si="411"/>
        <v>1</v>
      </c>
      <c r="K6590">
        <f t="shared" si="412"/>
        <v>0</v>
      </c>
      <c r="L6590" s="20">
        <v>1</v>
      </c>
    </row>
    <row r="6591" spans="1:12" ht="14.4">
      <c r="A6591" s="2">
        <v>6590</v>
      </c>
      <c r="B6591">
        <v>128</v>
      </c>
      <c r="C6591">
        <v>1</v>
      </c>
      <c r="D6591" s="7">
        <f>Groei2030!B6591</f>
        <v>0</v>
      </c>
      <c r="E6591" s="7">
        <f>Groei2030!C6591</f>
        <v>0</v>
      </c>
      <c r="F6591" s="6">
        <v>0.149388551147461</v>
      </c>
      <c r="G6591" s="6">
        <f t="shared" si="409"/>
        <v>0</v>
      </c>
      <c r="H6591" s="6">
        <f t="shared" si="410"/>
        <v>0</v>
      </c>
      <c r="I6591" s="7">
        <f>B6591+ProxiPrognose2030!H6591</f>
        <v>128</v>
      </c>
      <c r="J6591">
        <f t="shared" si="411"/>
        <v>1</v>
      </c>
      <c r="K6591">
        <f t="shared" si="412"/>
        <v>0</v>
      </c>
      <c r="L6591" s="20">
        <v>1</v>
      </c>
    </row>
    <row r="6592" spans="1:12" ht="14.4">
      <c r="A6592" s="2">
        <v>6591</v>
      </c>
      <c r="B6592">
        <v>117</v>
      </c>
      <c r="C6592">
        <v>1</v>
      </c>
      <c r="D6592" s="7">
        <f>Groei2030!B6592</f>
        <v>70</v>
      </c>
      <c r="E6592" s="7">
        <f>Groei2030!C6592</f>
        <v>0</v>
      </c>
      <c r="F6592" s="6">
        <v>0.15890380139160201</v>
      </c>
      <c r="G6592" s="6">
        <f t="shared" si="409"/>
        <v>110.12952394306198</v>
      </c>
      <c r="H6592" s="6">
        <f t="shared" si="410"/>
        <v>20.818435527989031</v>
      </c>
      <c r="I6592" s="7">
        <f>B6592+ProxiPrognose2030!H6592</f>
        <v>137.81843552798904</v>
      </c>
      <c r="J6592">
        <f t="shared" si="411"/>
        <v>1</v>
      </c>
      <c r="K6592">
        <f t="shared" si="412"/>
        <v>0</v>
      </c>
      <c r="L6592" s="20">
        <v>1</v>
      </c>
    </row>
    <row r="6593" spans="1:12" ht="14.4">
      <c r="A6593" s="2">
        <v>6592</v>
      </c>
      <c r="B6593">
        <v>112</v>
      </c>
      <c r="C6593">
        <v>1</v>
      </c>
      <c r="D6593" s="7">
        <f>Groei2030!B6593</f>
        <v>177</v>
      </c>
      <c r="E6593" s="7">
        <f>Groei2030!C6593</f>
        <v>1</v>
      </c>
      <c r="F6593" s="6">
        <v>0.10000670812988301</v>
      </c>
      <c r="G6593" s="6">
        <f t="shared" si="409"/>
        <v>444.97015082434211</v>
      </c>
      <c r="H6593" s="6">
        <f t="shared" si="410"/>
        <v>84.11534042048055</v>
      </c>
      <c r="I6593" s="7">
        <f>B6593+ProxiPrognose2030!H6593</f>
        <v>196.11534042048055</v>
      </c>
      <c r="J6593">
        <f t="shared" si="411"/>
        <v>1</v>
      </c>
      <c r="K6593">
        <f t="shared" si="412"/>
        <v>0</v>
      </c>
      <c r="L6593" s="20">
        <v>1</v>
      </c>
    </row>
    <row r="6594" spans="1:12" ht="14.4">
      <c r="A6594" s="2">
        <v>6593</v>
      </c>
      <c r="B6594">
        <v>104</v>
      </c>
      <c r="C6594">
        <v>1</v>
      </c>
      <c r="D6594" s="7">
        <f>Groei2030!B6594</f>
        <v>6</v>
      </c>
      <c r="E6594" s="7">
        <f>Groei2030!C6594</f>
        <v>-25</v>
      </c>
      <c r="F6594" s="6">
        <v>0.14618215234375001</v>
      </c>
      <c r="G6594" s="6">
        <f t="shared" si="409"/>
        <v>-32.493706816070734</v>
      </c>
      <c r="H6594" s="6">
        <f t="shared" si="410"/>
        <v>-6.1424776589925774</v>
      </c>
      <c r="I6594" s="7">
        <f>B6594+ProxiPrognose2030!H6594</f>
        <v>97.857522341007424</v>
      </c>
      <c r="J6594">
        <f t="shared" si="411"/>
        <v>1</v>
      </c>
      <c r="K6594">
        <f t="shared" si="412"/>
        <v>0</v>
      </c>
      <c r="L6594" s="20">
        <v>1</v>
      </c>
    </row>
    <row r="6595" spans="1:12" ht="14.4">
      <c r="A6595" s="2">
        <v>6594</v>
      </c>
      <c r="B6595">
        <v>111</v>
      </c>
      <c r="C6595">
        <v>1</v>
      </c>
      <c r="D6595" s="7">
        <f>Groei2030!B6595</f>
        <v>43</v>
      </c>
      <c r="E6595" s="7">
        <f>Groei2030!C6595</f>
        <v>-4</v>
      </c>
      <c r="F6595" s="6">
        <v>0.186662166748047</v>
      </c>
      <c r="G6595" s="6">
        <f t="shared" ref="G6595:G6658" si="413">IFERROR((D6595+E6595)/((F6595/0.25)),0)</f>
        <v>52.233402032455579</v>
      </c>
      <c r="H6595" s="6">
        <f t="shared" ref="H6595:H6658" si="414">G6595/5.29</f>
        <v>9.873989042052095</v>
      </c>
      <c r="I6595" s="7">
        <f>B6595+ProxiPrognose2030!H6595</f>
        <v>120.8739890420521</v>
      </c>
      <c r="J6595">
        <f t="shared" ref="J6595:J6658" si="415">MAX(C6595,IF(I6595&gt;0,IF(A6595&lt;6701,IF(I6595&lt;200,1,IF(I6595&lt;400,2,IF(I6595&lt;600,3,IF(I6595&lt;900,4,IF(I6595&lt;2000,5,IF(I6595&gt;2000,6,0)))))),0),0))</f>
        <v>1</v>
      </c>
      <c r="K6595">
        <f t="shared" ref="K6595:K6658" si="416">J6595-C6595</f>
        <v>0</v>
      </c>
      <c r="L6595" s="20">
        <v>1</v>
      </c>
    </row>
    <row r="6596" spans="1:12" ht="14.4">
      <c r="A6596" s="2">
        <v>6595</v>
      </c>
      <c r="B6596">
        <v>44</v>
      </c>
      <c r="C6596">
        <v>1</v>
      </c>
      <c r="D6596" s="7">
        <f>Groei2030!B6596</f>
        <v>0</v>
      </c>
      <c r="E6596" s="7">
        <f>Groei2030!C6596</f>
        <v>1</v>
      </c>
      <c r="F6596" s="6">
        <v>6.2095109374999999E-2</v>
      </c>
      <c r="G6596" s="6">
        <f t="shared" si="413"/>
        <v>4.0260819654929545</v>
      </c>
      <c r="H6596" s="6">
        <f t="shared" si="414"/>
        <v>0.7610740955563241</v>
      </c>
      <c r="I6596" s="7">
        <f>B6596+ProxiPrognose2030!H6596</f>
        <v>44.761074095556324</v>
      </c>
      <c r="J6596">
        <f t="shared" si="415"/>
        <v>1</v>
      </c>
      <c r="K6596">
        <f t="shared" si="416"/>
        <v>0</v>
      </c>
      <c r="L6596" s="20">
        <v>1</v>
      </c>
    </row>
    <row r="6597" spans="1:12" ht="14.4">
      <c r="A6597" s="2">
        <v>6596</v>
      </c>
      <c r="B6597">
        <v>55</v>
      </c>
      <c r="C6597">
        <v>1</v>
      </c>
      <c r="D6597" s="7">
        <f>Groei2030!B6597</f>
        <v>0</v>
      </c>
      <c r="E6597" s="7">
        <f>Groei2030!C6597</f>
        <v>0</v>
      </c>
      <c r="F6597" s="6">
        <v>8.6356938720703103E-2</v>
      </c>
      <c r="G6597" s="6">
        <f t="shared" si="413"/>
        <v>0</v>
      </c>
      <c r="H6597" s="6">
        <f t="shared" si="414"/>
        <v>0</v>
      </c>
      <c r="I6597" s="7">
        <f>B6597+ProxiPrognose2030!H6597</f>
        <v>55</v>
      </c>
      <c r="J6597">
        <f t="shared" si="415"/>
        <v>1</v>
      </c>
      <c r="K6597">
        <f t="shared" si="416"/>
        <v>0</v>
      </c>
      <c r="L6597" s="20">
        <v>1</v>
      </c>
    </row>
    <row r="6598" spans="1:12" ht="14.4">
      <c r="A6598" s="2">
        <v>6597</v>
      </c>
      <c r="B6598">
        <v>75</v>
      </c>
      <c r="C6598">
        <v>1</v>
      </c>
      <c r="D6598" s="7">
        <f>Groei2030!B6598</f>
        <v>0</v>
      </c>
      <c r="E6598" s="7">
        <f>Groei2030!C6598</f>
        <v>-1</v>
      </c>
      <c r="F6598" s="6">
        <v>0.39957795275878899</v>
      </c>
      <c r="G6598" s="6">
        <f t="shared" si="413"/>
        <v>-0.62566014534569703</v>
      </c>
      <c r="H6598" s="6">
        <f t="shared" si="414"/>
        <v>-0.11827223919578393</v>
      </c>
      <c r="I6598" s="7">
        <f>B6598+ProxiPrognose2030!H6598</f>
        <v>74.88172776080421</v>
      </c>
      <c r="J6598">
        <f t="shared" si="415"/>
        <v>1</v>
      </c>
      <c r="K6598">
        <f t="shared" si="416"/>
        <v>0</v>
      </c>
      <c r="L6598" s="20">
        <v>1</v>
      </c>
    </row>
    <row r="6599" spans="1:12" ht="14.4">
      <c r="A6599" s="2">
        <v>6598</v>
      </c>
      <c r="B6599">
        <v>39</v>
      </c>
      <c r="C6599">
        <v>1</v>
      </c>
      <c r="D6599" s="7">
        <f>Groei2030!B6599</f>
        <v>0</v>
      </c>
      <c r="E6599" s="7">
        <f>Groei2030!C6599</f>
        <v>0</v>
      </c>
      <c r="F6599" s="6">
        <v>0.394934877563477</v>
      </c>
      <c r="G6599" s="6">
        <f t="shared" si="413"/>
        <v>0</v>
      </c>
      <c r="H6599" s="6">
        <f t="shared" si="414"/>
        <v>0</v>
      </c>
      <c r="I6599" s="7">
        <f>B6599+ProxiPrognose2030!H6599</f>
        <v>39</v>
      </c>
      <c r="J6599">
        <f t="shared" si="415"/>
        <v>1</v>
      </c>
      <c r="K6599">
        <f t="shared" si="416"/>
        <v>0</v>
      </c>
      <c r="L6599" s="20">
        <v>1</v>
      </c>
    </row>
    <row r="6600" spans="1:12" ht="14.4">
      <c r="A6600" s="2">
        <v>6599</v>
      </c>
      <c r="B6600">
        <v>20</v>
      </c>
      <c r="C6600">
        <v>1</v>
      </c>
      <c r="D6600" s="7">
        <f>Groei2030!B6600</f>
        <v>0</v>
      </c>
      <c r="E6600" s="7">
        <f>Groei2030!C6600</f>
        <v>0</v>
      </c>
      <c r="F6600" s="6">
        <v>10.6118917266846</v>
      </c>
      <c r="G6600" s="6">
        <f t="shared" si="413"/>
        <v>0</v>
      </c>
      <c r="H6600" s="6">
        <f t="shared" si="414"/>
        <v>0</v>
      </c>
      <c r="I6600" s="7">
        <f>B6600+ProxiPrognose2030!H6600</f>
        <v>20</v>
      </c>
      <c r="J6600">
        <f t="shared" si="415"/>
        <v>1</v>
      </c>
      <c r="K6600">
        <f t="shared" si="416"/>
        <v>0</v>
      </c>
      <c r="L6600" s="20">
        <v>1</v>
      </c>
    </row>
    <row r="6601" spans="1:12" ht="14.4">
      <c r="A6601" s="2">
        <v>6600</v>
      </c>
      <c r="B6601">
        <v>130</v>
      </c>
      <c r="C6601">
        <v>1</v>
      </c>
      <c r="D6601" s="7">
        <f>Groei2030!B6601</f>
        <v>-19</v>
      </c>
      <c r="E6601" s="7">
        <f>Groei2030!C6601</f>
        <v>-5</v>
      </c>
      <c r="F6601" s="6">
        <v>0.12958016723632801</v>
      </c>
      <c r="G6601" s="6">
        <f t="shared" si="413"/>
        <v>-46.30338212989966</v>
      </c>
      <c r="H6601" s="6">
        <f t="shared" si="414"/>
        <v>-8.7530022929867037</v>
      </c>
      <c r="I6601" s="7">
        <f>B6601+ProxiPrognose2030!H6601</f>
        <v>121.24699770701329</v>
      </c>
      <c r="J6601">
        <f t="shared" si="415"/>
        <v>1</v>
      </c>
      <c r="K6601">
        <f t="shared" si="416"/>
        <v>0</v>
      </c>
      <c r="L6601" s="20">
        <v>1</v>
      </c>
    </row>
    <row r="6602" spans="1:12" ht="14.4">
      <c r="A6602" s="2">
        <v>6601</v>
      </c>
      <c r="B6602">
        <v>125</v>
      </c>
      <c r="C6602">
        <v>1</v>
      </c>
      <c r="D6602" s="7">
        <f>Groei2030!B6602</f>
        <v>-69</v>
      </c>
      <c r="E6602" s="7">
        <f>Groei2030!C6602</f>
        <v>0</v>
      </c>
      <c r="F6602" s="6">
        <v>0.109273045654297</v>
      </c>
      <c r="G6602" s="6">
        <f t="shared" si="413"/>
        <v>-157.8614368869444</v>
      </c>
      <c r="H6602" s="6">
        <f t="shared" si="414"/>
        <v>-29.841481453108582</v>
      </c>
      <c r="I6602" s="7">
        <f>B6602+ProxiPrognose2030!H6602</f>
        <v>95.158518546891415</v>
      </c>
      <c r="J6602">
        <f t="shared" si="415"/>
        <v>1</v>
      </c>
      <c r="K6602">
        <f t="shared" si="416"/>
        <v>0</v>
      </c>
      <c r="L6602" s="20">
        <v>1</v>
      </c>
    </row>
    <row r="6603" spans="1:12" ht="14.4">
      <c r="A6603" s="2">
        <v>6602</v>
      </c>
      <c r="B6603">
        <v>119</v>
      </c>
      <c r="C6603">
        <v>1</v>
      </c>
      <c r="D6603" s="7">
        <f>Groei2030!B6603</f>
        <v>-10</v>
      </c>
      <c r="E6603" s="7">
        <f>Groei2030!C6603</f>
        <v>-10</v>
      </c>
      <c r="F6603" s="6">
        <v>0.104260446655273</v>
      </c>
      <c r="G6603" s="6">
        <f t="shared" si="413"/>
        <v>-47.956825051133848</v>
      </c>
      <c r="H6603" s="6">
        <f t="shared" si="414"/>
        <v>-9.0655623915186858</v>
      </c>
      <c r="I6603" s="7">
        <f>B6603+ProxiPrognose2030!H6603</f>
        <v>109.93443760848132</v>
      </c>
      <c r="J6603">
        <f t="shared" si="415"/>
        <v>1</v>
      </c>
      <c r="K6603">
        <f t="shared" si="416"/>
        <v>0</v>
      </c>
      <c r="L6603" s="20">
        <v>1</v>
      </c>
    </row>
    <row r="6604" spans="1:12" ht="14.4">
      <c r="A6604" s="2">
        <v>6603</v>
      </c>
      <c r="B6604">
        <v>120</v>
      </c>
      <c r="C6604">
        <v>1</v>
      </c>
      <c r="D6604" s="7">
        <f>Groei2030!B6604</f>
        <v>289</v>
      </c>
      <c r="E6604" s="7">
        <f>Groei2030!C6604</f>
        <v>8</v>
      </c>
      <c r="F6604" s="6">
        <v>0.34141897851562503</v>
      </c>
      <c r="G6604" s="6">
        <f t="shared" si="413"/>
        <v>217.47472950336282</v>
      </c>
      <c r="H6604" s="6">
        <f t="shared" si="414"/>
        <v>41.110534877762348</v>
      </c>
      <c r="I6604" s="7">
        <f>B6604+ProxiPrognose2030!H6604</f>
        <v>161.11053487776235</v>
      </c>
      <c r="J6604">
        <f t="shared" si="415"/>
        <v>1</v>
      </c>
      <c r="K6604">
        <f t="shared" si="416"/>
        <v>0</v>
      </c>
      <c r="L6604" s="20">
        <v>1</v>
      </c>
    </row>
    <row r="6605" spans="1:12" ht="14.4">
      <c r="A6605" s="2">
        <v>6604</v>
      </c>
      <c r="B6605">
        <v>128</v>
      </c>
      <c r="C6605">
        <v>1</v>
      </c>
      <c r="D6605" s="7">
        <f>Groei2030!B6605</f>
        <v>-1</v>
      </c>
      <c r="E6605" s="7">
        <f>Groei2030!C6605</f>
        <v>0</v>
      </c>
      <c r="F6605" s="6">
        <v>2.4640163940429699E-2</v>
      </c>
      <c r="G6605" s="6">
        <f t="shared" si="413"/>
        <v>-10.146036390196203</v>
      </c>
      <c r="H6605" s="6">
        <f t="shared" si="414"/>
        <v>-1.9179652911524012</v>
      </c>
      <c r="I6605" s="7">
        <f>B6605+ProxiPrognose2030!H6605</f>
        <v>126.0820347088476</v>
      </c>
      <c r="J6605">
        <f t="shared" si="415"/>
        <v>1</v>
      </c>
      <c r="K6605">
        <f t="shared" si="416"/>
        <v>0</v>
      </c>
      <c r="L6605" s="20">
        <v>1</v>
      </c>
    </row>
    <row r="6606" spans="1:12" ht="14.4">
      <c r="A6606" s="2">
        <v>6605</v>
      </c>
      <c r="B6606">
        <v>160</v>
      </c>
      <c r="C6606">
        <v>1</v>
      </c>
      <c r="D6606" s="7">
        <f>Groei2030!B6606</f>
        <v>-14</v>
      </c>
      <c r="E6606" s="7">
        <f>Groei2030!C6606</f>
        <v>6</v>
      </c>
      <c r="F6606" s="6">
        <v>0.138740346069336</v>
      </c>
      <c r="G6606" s="6">
        <f t="shared" si="413"/>
        <v>-14.415417408577694</v>
      </c>
      <c r="H6606" s="6">
        <f t="shared" si="414"/>
        <v>-2.7250316462339685</v>
      </c>
      <c r="I6606" s="7">
        <f>B6606+ProxiPrognose2030!H6606</f>
        <v>157.27496835376604</v>
      </c>
      <c r="J6606">
        <f t="shared" si="415"/>
        <v>1</v>
      </c>
      <c r="K6606">
        <f t="shared" si="416"/>
        <v>0</v>
      </c>
      <c r="L6606" s="20">
        <v>1</v>
      </c>
    </row>
    <row r="6607" spans="1:12" ht="14.4">
      <c r="A6607" s="2">
        <v>6606</v>
      </c>
      <c r="B6607">
        <v>143</v>
      </c>
      <c r="C6607">
        <v>1</v>
      </c>
      <c r="D6607" s="7">
        <f>Groei2030!B6607</f>
        <v>-10</v>
      </c>
      <c r="E6607" s="7">
        <f>Groei2030!C6607</f>
        <v>4</v>
      </c>
      <c r="F6607" s="6">
        <v>6.2359177246093703E-2</v>
      </c>
      <c r="G6607" s="6">
        <f t="shared" si="413"/>
        <v>-24.054198054608921</v>
      </c>
      <c r="H6607" s="6">
        <f t="shared" si="414"/>
        <v>-4.5471073827238033</v>
      </c>
      <c r="I6607" s="7">
        <f>B6607+ProxiPrognose2030!H6607</f>
        <v>138.45289261727621</v>
      </c>
      <c r="J6607">
        <f t="shared" si="415"/>
        <v>1</v>
      </c>
      <c r="K6607">
        <f t="shared" si="416"/>
        <v>0</v>
      </c>
      <c r="L6607" s="20">
        <v>1</v>
      </c>
    </row>
    <row r="6608" spans="1:12" ht="14.4">
      <c r="A6608" s="2">
        <v>6607</v>
      </c>
      <c r="B6608">
        <v>131</v>
      </c>
      <c r="C6608">
        <v>1</v>
      </c>
      <c r="D6608" s="7">
        <f>Groei2030!B6608</f>
        <v>-18</v>
      </c>
      <c r="E6608" s="7">
        <f>Groei2030!C6608</f>
        <v>10</v>
      </c>
      <c r="F6608" s="6">
        <v>0.122276139648437</v>
      </c>
      <c r="G6608" s="6">
        <f t="shared" si="413"/>
        <v>-16.356420849973777</v>
      </c>
      <c r="H6608" s="6">
        <f t="shared" si="414"/>
        <v>-3.0919510113371977</v>
      </c>
      <c r="I6608" s="7">
        <f>B6608+ProxiPrognose2030!H6608</f>
        <v>127.9080489886628</v>
      </c>
      <c r="J6608">
        <f t="shared" si="415"/>
        <v>1</v>
      </c>
      <c r="K6608">
        <f t="shared" si="416"/>
        <v>0</v>
      </c>
      <c r="L6608" s="20">
        <v>1</v>
      </c>
    </row>
    <row r="6609" spans="1:12" ht="14.4">
      <c r="A6609" s="2">
        <v>6608</v>
      </c>
      <c r="B6609">
        <v>132</v>
      </c>
      <c r="C6609">
        <v>1</v>
      </c>
      <c r="D6609" s="7">
        <f>Groei2030!B6609</f>
        <v>-6</v>
      </c>
      <c r="E6609" s="7">
        <f>Groei2030!C6609</f>
        <v>0</v>
      </c>
      <c r="F6609" s="6">
        <v>8.8559680664062501E-2</v>
      </c>
      <c r="G6609" s="6">
        <f t="shared" si="413"/>
        <v>-16.937730451965141</v>
      </c>
      <c r="H6609" s="6">
        <f t="shared" si="414"/>
        <v>-3.2018394049083443</v>
      </c>
      <c r="I6609" s="7">
        <f>B6609+ProxiPrognose2030!H6609</f>
        <v>128.79816059509164</v>
      </c>
      <c r="J6609">
        <f t="shared" si="415"/>
        <v>1</v>
      </c>
      <c r="K6609">
        <f t="shared" si="416"/>
        <v>0</v>
      </c>
      <c r="L6609" s="20">
        <v>1</v>
      </c>
    </row>
    <row r="6610" spans="1:12" ht="14.4">
      <c r="A6610" s="2">
        <v>6609</v>
      </c>
      <c r="B6610">
        <v>161</v>
      </c>
      <c r="C6610">
        <v>1</v>
      </c>
      <c r="D6610" s="7">
        <f>Groei2030!B6610</f>
        <v>-9</v>
      </c>
      <c r="E6610" s="7">
        <f>Groei2030!C6610</f>
        <v>0</v>
      </c>
      <c r="F6610" s="6">
        <v>0.120421764160156</v>
      </c>
      <c r="G6610" s="6">
        <f t="shared" si="413"/>
        <v>-18.684330159850443</v>
      </c>
      <c r="H6610" s="6">
        <f t="shared" si="414"/>
        <v>-3.5320094820133163</v>
      </c>
      <c r="I6610" s="7">
        <f>B6610+ProxiPrognose2030!H6610</f>
        <v>157.46799051798669</v>
      </c>
      <c r="J6610">
        <f t="shared" si="415"/>
        <v>1</v>
      </c>
      <c r="K6610">
        <f t="shared" si="416"/>
        <v>0</v>
      </c>
      <c r="L6610" s="20">
        <v>1</v>
      </c>
    </row>
    <row r="6611" spans="1:12" ht="14.4">
      <c r="A6611" s="2">
        <v>6610</v>
      </c>
      <c r="B6611">
        <v>143</v>
      </c>
      <c r="C6611">
        <v>1</v>
      </c>
      <c r="D6611" s="7">
        <f>Groei2030!B6611</f>
        <v>-11</v>
      </c>
      <c r="E6611" s="7">
        <f>Groei2030!C6611</f>
        <v>2</v>
      </c>
      <c r="F6611" s="6">
        <v>0.104736361938477</v>
      </c>
      <c r="G6611" s="6">
        <f t="shared" si="413"/>
        <v>-21.482510547021562</v>
      </c>
      <c r="H6611" s="6">
        <f t="shared" si="414"/>
        <v>-4.0609660769416944</v>
      </c>
      <c r="I6611" s="7">
        <f>B6611+ProxiPrognose2030!H6611</f>
        <v>138.9390339230583</v>
      </c>
      <c r="J6611">
        <f t="shared" si="415"/>
        <v>1</v>
      </c>
      <c r="K6611">
        <f t="shared" si="416"/>
        <v>0</v>
      </c>
      <c r="L6611" s="20">
        <v>1</v>
      </c>
    </row>
    <row r="6612" spans="1:12" ht="14.4">
      <c r="A6612" s="2">
        <v>6611</v>
      </c>
      <c r="B6612">
        <v>174</v>
      </c>
      <c r="C6612">
        <v>1</v>
      </c>
      <c r="D6612" s="7">
        <f>Groei2030!B6612</f>
        <v>0</v>
      </c>
      <c r="E6612" s="7">
        <f>Groei2030!C6612</f>
        <v>0</v>
      </c>
      <c r="F6612" s="6">
        <v>0.104629261108398</v>
      </c>
      <c r="G6612" s="6">
        <f t="shared" si="413"/>
        <v>0</v>
      </c>
      <c r="H6612" s="6">
        <f t="shared" si="414"/>
        <v>0</v>
      </c>
      <c r="I6612" s="7">
        <f>B6612+ProxiPrognose2030!H6612</f>
        <v>174</v>
      </c>
      <c r="J6612">
        <f t="shared" si="415"/>
        <v>1</v>
      </c>
      <c r="K6612">
        <f t="shared" si="416"/>
        <v>0</v>
      </c>
      <c r="L6612" s="20">
        <v>1</v>
      </c>
    </row>
    <row r="6613" spans="1:12" ht="14.4">
      <c r="A6613" s="2">
        <v>6612</v>
      </c>
      <c r="B6613">
        <v>153</v>
      </c>
      <c r="C6613">
        <v>1</v>
      </c>
      <c r="D6613" s="7">
        <f>Groei2030!B6613</f>
        <v>-14</v>
      </c>
      <c r="E6613" s="7">
        <f>Groei2030!C6613</f>
        <v>6</v>
      </c>
      <c r="F6613" s="6">
        <v>0.13190785107421901</v>
      </c>
      <c r="G6613" s="6">
        <f t="shared" si="413"/>
        <v>-15.162099781874877</v>
      </c>
      <c r="H6613" s="6">
        <f t="shared" si="414"/>
        <v>-2.8661814332466689</v>
      </c>
      <c r="I6613" s="7">
        <f>B6613+ProxiPrognose2030!H6613</f>
        <v>150.13381856675332</v>
      </c>
      <c r="J6613">
        <f t="shared" si="415"/>
        <v>1</v>
      </c>
      <c r="K6613">
        <f t="shared" si="416"/>
        <v>0</v>
      </c>
      <c r="L6613" s="20">
        <v>1</v>
      </c>
    </row>
    <row r="6614" spans="1:12" ht="14.4">
      <c r="A6614" s="2">
        <v>6613</v>
      </c>
      <c r="B6614">
        <v>201</v>
      </c>
      <c r="C6614">
        <v>2</v>
      </c>
      <c r="D6614" s="7">
        <f>Groei2030!B6614</f>
        <v>-1</v>
      </c>
      <c r="E6614" s="7">
        <f>Groei2030!C6614</f>
        <v>34</v>
      </c>
      <c r="F6614" s="6">
        <v>0.38621875781249998</v>
      </c>
      <c r="G6614" s="6">
        <f t="shared" si="413"/>
        <v>21.360951101202545</v>
      </c>
      <c r="H6614" s="6">
        <f t="shared" si="414"/>
        <v>4.0379869756526547</v>
      </c>
      <c r="I6614" s="7">
        <f>B6614+ProxiPrognose2030!H6614</f>
        <v>205.03798697565264</v>
      </c>
      <c r="J6614">
        <f t="shared" si="415"/>
        <v>2</v>
      </c>
      <c r="K6614">
        <f t="shared" si="416"/>
        <v>0</v>
      </c>
      <c r="L6614" s="20">
        <v>2</v>
      </c>
    </row>
    <row r="6615" spans="1:12" ht="14.4">
      <c r="A6615" s="2">
        <v>6614</v>
      </c>
      <c r="B6615">
        <v>233</v>
      </c>
      <c r="C6615">
        <v>2</v>
      </c>
      <c r="D6615" s="7">
        <f>Groei2030!B6615</f>
        <v>5</v>
      </c>
      <c r="E6615" s="7">
        <f>Groei2030!C6615</f>
        <v>17</v>
      </c>
      <c r="F6615" s="6">
        <v>0.40760191345214802</v>
      </c>
      <c r="G6615" s="6">
        <f t="shared" si="413"/>
        <v>13.493557852607317</v>
      </c>
      <c r="H6615" s="6">
        <f t="shared" si="414"/>
        <v>2.5507670798879616</v>
      </c>
      <c r="I6615" s="7">
        <f>B6615+ProxiPrognose2030!H6615</f>
        <v>235.55076707988798</v>
      </c>
      <c r="J6615">
        <f t="shared" si="415"/>
        <v>2</v>
      </c>
      <c r="K6615">
        <f t="shared" si="416"/>
        <v>0</v>
      </c>
      <c r="L6615" s="20">
        <v>2</v>
      </c>
    </row>
    <row r="6616" spans="1:12" ht="14.4">
      <c r="A6616" s="2">
        <v>6615</v>
      </c>
      <c r="B6616">
        <v>196</v>
      </c>
      <c r="C6616">
        <v>1</v>
      </c>
      <c r="D6616" s="7">
        <f>Groei2030!B6616</f>
        <v>0</v>
      </c>
      <c r="E6616" s="7">
        <f>Groei2030!C6616</f>
        <v>0</v>
      </c>
      <c r="F6616" s="6">
        <v>0.142613563110352</v>
      </c>
      <c r="G6616" s="6">
        <f t="shared" si="413"/>
        <v>0</v>
      </c>
      <c r="H6616" s="6">
        <f t="shared" si="414"/>
        <v>0</v>
      </c>
      <c r="I6616" s="7">
        <f>B6616+ProxiPrognose2030!H6616</f>
        <v>196</v>
      </c>
      <c r="J6616">
        <f t="shared" si="415"/>
        <v>1</v>
      </c>
      <c r="K6616">
        <f t="shared" si="416"/>
        <v>0</v>
      </c>
      <c r="L6616" s="20">
        <v>1</v>
      </c>
    </row>
    <row r="6617" spans="1:12" ht="14.4">
      <c r="A6617" s="2">
        <v>6616</v>
      </c>
      <c r="B6617">
        <v>161</v>
      </c>
      <c r="C6617">
        <v>1</v>
      </c>
      <c r="D6617" s="7">
        <f>Groei2030!B6617</f>
        <v>0</v>
      </c>
      <c r="E6617" s="7">
        <f>Groei2030!C6617</f>
        <v>0</v>
      </c>
      <c r="F6617" s="6">
        <v>0.147139426757812</v>
      </c>
      <c r="G6617" s="6">
        <f t="shared" si="413"/>
        <v>0</v>
      </c>
      <c r="H6617" s="6">
        <f t="shared" si="414"/>
        <v>0</v>
      </c>
      <c r="I6617" s="7">
        <f>B6617+ProxiPrognose2030!H6617</f>
        <v>161</v>
      </c>
      <c r="J6617">
        <f t="shared" si="415"/>
        <v>1</v>
      </c>
      <c r="K6617">
        <f t="shared" si="416"/>
        <v>0</v>
      </c>
      <c r="L6617" s="20">
        <v>1</v>
      </c>
    </row>
    <row r="6618" spans="1:12" ht="14.4">
      <c r="A6618" s="2">
        <v>6617</v>
      </c>
      <c r="B6618">
        <v>153</v>
      </c>
      <c r="C6618">
        <v>1</v>
      </c>
      <c r="D6618" s="7">
        <f>Groei2030!B6618</f>
        <v>2</v>
      </c>
      <c r="E6618" s="7">
        <f>Groei2030!C6618</f>
        <v>2</v>
      </c>
      <c r="F6618" s="6">
        <v>0.131630219238281</v>
      </c>
      <c r="G6618" s="6">
        <f t="shared" si="413"/>
        <v>7.5970396903295416</v>
      </c>
      <c r="H6618" s="6">
        <f t="shared" si="414"/>
        <v>1.4361133630112555</v>
      </c>
      <c r="I6618" s="7">
        <f>B6618+ProxiPrognose2030!H6618</f>
        <v>154.43611336301126</v>
      </c>
      <c r="J6618">
        <f t="shared" si="415"/>
        <v>1</v>
      </c>
      <c r="K6618">
        <f t="shared" si="416"/>
        <v>0</v>
      </c>
      <c r="L6618" s="20">
        <v>1</v>
      </c>
    </row>
    <row r="6619" spans="1:12" ht="14.4">
      <c r="A6619" s="2">
        <v>6618</v>
      </c>
      <c r="B6619">
        <v>141</v>
      </c>
      <c r="C6619">
        <v>1</v>
      </c>
      <c r="D6619" s="7">
        <f>Groei2030!B6619</f>
        <v>0</v>
      </c>
      <c r="E6619" s="7">
        <f>Groei2030!C6619</f>
        <v>6</v>
      </c>
      <c r="F6619" s="6">
        <v>0.131773640991211</v>
      </c>
      <c r="G6619" s="6">
        <f t="shared" si="413"/>
        <v>11.383156667121664</v>
      </c>
      <c r="H6619" s="6">
        <f t="shared" si="414"/>
        <v>2.1518254569228099</v>
      </c>
      <c r="I6619" s="7">
        <f>B6619+ProxiPrognose2030!H6619</f>
        <v>143.15182545692281</v>
      </c>
      <c r="J6619">
        <f t="shared" si="415"/>
        <v>1</v>
      </c>
      <c r="K6619">
        <f t="shared" si="416"/>
        <v>0</v>
      </c>
      <c r="L6619" s="20">
        <v>1</v>
      </c>
    </row>
    <row r="6620" spans="1:12" ht="14.4">
      <c r="A6620" s="2">
        <v>6619</v>
      </c>
      <c r="B6620">
        <v>124</v>
      </c>
      <c r="C6620">
        <v>1</v>
      </c>
      <c r="D6620" s="7">
        <f>Groei2030!B6620</f>
        <v>0</v>
      </c>
      <c r="E6620" s="7">
        <f>Groei2030!C6620</f>
        <v>5</v>
      </c>
      <c r="F6620" s="6">
        <v>6.4915802124023397E-2</v>
      </c>
      <c r="G6620" s="6">
        <f t="shared" si="413"/>
        <v>19.255712154828515</v>
      </c>
      <c r="H6620" s="6">
        <f t="shared" si="414"/>
        <v>3.6400212012908346</v>
      </c>
      <c r="I6620" s="7">
        <f>B6620+ProxiPrognose2030!H6620</f>
        <v>127.64002120129084</v>
      </c>
      <c r="J6620">
        <f t="shared" si="415"/>
        <v>1</v>
      </c>
      <c r="K6620">
        <f t="shared" si="416"/>
        <v>0</v>
      </c>
      <c r="L6620" s="20">
        <v>1</v>
      </c>
    </row>
    <row r="6621" spans="1:12" ht="14.4">
      <c r="A6621" s="2">
        <v>6620</v>
      </c>
      <c r="B6621">
        <v>125</v>
      </c>
      <c r="C6621">
        <v>1</v>
      </c>
      <c r="D6621" s="7">
        <f>Groei2030!B6621</f>
        <v>0</v>
      </c>
      <c r="E6621" s="7">
        <f>Groei2030!C6621</f>
        <v>0</v>
      </c>
      <c r="F6621" s="6">
        <v>7.1586071533203094E-2</v>
      </c>
      <c r="G6621" s="6">
        <f t="shared" si="413"/>
        <v>0</v>
      </c>
      <c r="H6621" s="6">
        <f t="shared" si="414"/>
        <v>0</v>
      </c>
      <c r="I6621" s="7">
        <f>B6621+ProxiPrognose2030!H6621</f>
        <v>125</v>
      </c>
      <c r="J6621">
        <f t="shared" si="415"/>
        <v>1</v>
      </c>
      <c r="K6621">
        <f t="shared" si="416"/>
        <v>0</v>
      </c>
      <c r="L6621" s="20">
        <v>1</v>
      </c>
    </row>
    <row r="6622" spans="1:12" ht="14.4">
      <c r="A6622" s="2">
        <v>6621</v>
      </c>
      <c r="B6622">
        <v>125</v>
      </c>
      <c r="C6622">
        <v>1</v>
      </c>
      <c r="D6622" s="7">
        <f>Groei2030!B6622</f>
        <v>0</v>
      </c>
      <c r="E6622" s="7">
        <f>Groei2030!C6622</f>
        <v>0</v>
      </c>
      <c r="F6622" s="6">
        <v>3.9950369628906197E-2</v>
      </c>
      <c r="G6622" s="6">
        <f t="shared" si="413"/>
        <v>0</v>
      </c>
      <c r="H6622" s="6">
        <f t="shared" si="414"/>
        <v>0</v>
      </c>
      <c r="I6622" s="7">
        <f>B6622+ProxiPrognose2030!H6622</f>
        <v>125</v>
      </c>
      <c r="J6622">
        <f t="shared" si="415"/>
        <v>1</v>
      </c>
      <c r="K6622">
        <f t="shared" si="416"/>
        <v>0</v>
      </c>
      <c r="L6622" s="20">
        <v>1</v>
      </c>
    </row>
    <row r="6623" spans="1:12" ht="14.4">
      <c r="A6623" s="2">
        <v>6622</v>
      </c>
      <c r="B6623">
        <v>116</v>
      </c>
      <c r="C6623">
        <v>1</v>
      </c>
      <c r="D6623" s="7">
        <f>Groei2030!B6623</f>
        <v>-1</v>
      </c>
      <c r="E6623" s="7">
        <f>Groei2030!C6623</f>
        <v>-16</v>
      </c>
      <c r="F6623" s="6">
        <v>0.38175963488769499</v>
      </c>
      <c r="G6623" s="6">
        <f t="shared" si="413"/>
        <v>-11.132659431765889</v>
      </c>
      <c r="H6623" s="6">
        <f t="shared" si="414"/>
        <v>-2.1044724823754044</v>
      </c>
      <c r="I6623" s="7">
        <f>B6623+ProxiPrognose2030!H6623</f>
        <v>113.8955275176246</v>
      </c>
      <c r="J6623">
        <f t="shared" si="415"/>
        <v>1</v>
      </c>
      <c r="K6623">
        <f t="shared" si="416"/>
        <v>0</v>
      </c>
      <c r="L6623" s="20">
        <v>1</v>
      </c>
    </row>
    <row r="6624" spans="1:12" ht="14.4">
      <c r="A6624" s="2">
        <v>6623</v>
      </c>
      <c r="B6624">
        <v>131</v>
      </c>
      <c r="C6624">
        <v>1</v>
      </c>
      <c r="D6624" s="7">
        <f>Groei2030!B6624</f>
        <v>0</v>
      </c>
      <c r="E6624" s="7">
        <f>Groei2030!C6624</f>
        <v>0</v>
      </c>
      <c r="F6624" s="6">
        <v>0.66569871582031204</v>
      </c>
      <c r="G6624" s="6">
        <f t="shared" si="413"/>
        <v>0</v>
      </c>
      <c r="H6624" s="6">
        <f t="shared" si="414"/>
        <v>0</v>
      </c>
      <c r="I6624" s="7">
        <f>B6624+ProxiPrognose2030!H6624</f>
        <v>131</v>
      </c>
      <c r="J6624">
        <f t="shared" si="415"/>
        <v>1</v>
      </c>
      <c r="K6624">
        <f t="shared" si="416"/>
        <v>0</v>
      </c>
      <c r="L6624" s="20">
        <v>1</v>
      </c>
    </row>
    <row r="6625" spans="1:12" ht="14.4">
      <c r="A6625" s="2">
        <v>6624</v>
      </c>
      <c r="B6625">
        <v>107</v>
      </c>
      <c r="C6625">
        <v>1</v>
      </c>
      <c r="D6625" s="7">
        <f>Groei2030!B6625</f>
        <v>-1</v>
      </c>
      <c r="E6625" s="7">
        <f>Groei2030!C6625</f>
        <v>30</v>
      </c>
      <c r="F6625" s="6">
        <v>0.31058772485351599</v>
      </c>
      <c r="G6625" s="6">
        <f t="shared" si="413"/>
        <v>23.342841393423882</v>
      </c>
      <c r="H6625" s="6">
        <f t="shared" si="414"/>
        <v>4.4126354240876902</v>
      </c>
      <c r="I6625" s="7">
        <f>B6625+ProxiPrognose2030!H6625</f>
        <v>111.4126354240877</v>
      </c>
      <c r="J6625">
        <f t="shared" si="415"/>
        <v>1</v>
      </c>
      <c r="K6625">
        <f t="shared" si="416"/>
        <v>0</v>
      </c>
      <c r="L6625" s="20">
        <v>1</v>
      </c>
    </row>
    <row r="6626" spans="1:12" ht="14.4">
      <c r="A6626" s="2">
        <v>6625</v>
      </c>
      <c r="B6626">
        <v>100</v>
      </c>
      <c r="C6626">
        <v>1</v>
      </c>
      <c r="D6626" s="7">
        <f>Groei2030!B6626</f>
        <v>0</v>
      </c>
      <c r="E6626" s="7">
        <f>Groei2030!C6626</f>
        <v>18</v>
      </c>
      <c r="F6626" s="6">
        <v>0.32607284289550797</v>
      </c>
      <c r="G6626" s="6">
        <f t="shared" si="413"/>
        <v>13.800597314514942</v>
      </c>
      <c r="H6626" s="6">
        <f t="shared" si="414"/>
        <v>2.6088085660708775</v>
      </c>
      <c r="I6626" s="7">
        <f>B6626+ProxiPrognose2030!H6626</f>
        <v>102.60880856607088</v>
      </c>
      <c r="J6626">
        <f t="shared" si="415"/>
        <v>1</v>
      </c>
      <c r="K6626">
        <f t="shared" si="416"/>
        <v>0</v>
      </c>
      <c r="L6626" s="20">
        <v>1</v>
      </c>
    </row>
    <row r="6627" spans="1:12" ht="14.4">
      <c r="A6627" s="2">
        <v>6626</v>
      </c>
      <c r="B6627">
        <v>89</v>
      </c>
      <c r="C6627">
        <v>1</v>
      </c>
      <c r="D6627" s="7">
        <f>Groei2030!B6627</f>
        <v>0</v>
      </c>
      <c r="E6627" s="7">
        <f>Groei2030!C6627</f>
        <v>19</v>
      </c>
      <c r="F6627" s="6">
        <v>0.51783460839843698</v>
      </c>
      <c r="G6627" s="6">
        <f t="shared" si="413"/>
        <v>9.1728129463784551</v>
      </c>
      <c r="H6627" s="6">
        <f t="shared" si="414"/>
        <v>1.7339911051755112</v>
      </c>
      <c r="I6627" s="7">
        <f>B6627+ProxiPrognose2030!H6627</f>
        <v>90.733991105175505</v>
      </c>
      <c r="J6627">
        <f t="shared" si="415"/>
        <v>1</v>
      </c>
      <c r="K6627">
        <f t="shared" si="416"/>
        <v>0</v>
      </c>
      <c r="L6627" s="20">
        <v>1</v>
      </c>
    </row>
    <row r="6628" spans="1:12" ht="14.4">
      <c r="A6628" s="2">
        <v>6627</v>
      </c>
      <c r="B6628">
        <v>74</v>
      </c>
      <c r="C6628">
        <v>1</v>
      </c>
      <c r="D6628" s="7">
        <f>Groei2030!B6628</f>
        <v>0</v>
      </c>
      <c r="E6628" s="7">
        <f>Groei2030!C6628</f>
        <v>-1</v>
      </c>
      <c r="F6628" s="6">
        <v>1.6288006782226601</v>
      </c>
      <c r="G6628" s="6">
        <f t="shared" si="413"/>
        <v>-0.15348716595132983</v>
      </c>
      <c r="H6628" s="6">
        <f t="shared" si="414"/>
        <v>-2.9014587136357246E-2</v>
      </c>
      <c r="I6628" s="7">
        <f>B6628+ProxiPrognose2030!H6628</f>
        <v>73.970985412863641</v>
      </c>
      <c r="J6628">
        <f t="shared" si="415"/>
        <v>1</v>
      </c>
      <c r="K6628">
        <f t="shared" si="416"/>
        <v>0</v>
      </c>
      <c r="L6628" s="20">
        <v>1</v>
      </c>
    </row>
    <row r="6629" spans="1:12" ht="14.4">
      <c r="A6629" s="2">
        <v>6628</v>
      </c>
      <c r="B6629">
        <v>58</v>
      </c>
      <c r="C6629">
        <v>1</v>
      </c>
      <c r="D6629" s="7">
        <f>Groei2030!B6629</f>
        <v>0</v>
      </c>
      <c r="E6629" s="7">
        <f>Groei2030!C6629</f>
        <v>0</v>
      </c>
      <c r="F6629" s="6">
        <v>0.53045075500488303</v>
      </c>
      <c r="G6629" s="6">
        <f t="shared" si="413"/>
        <v>0</v>
      </c>
      <c r="H6629" s="6">
        <f t="shared" si="414"/>
        <v>0</v>
      </c>
      <c r="I6629" s="7">
        <f>B6629+ProxiPrognose2030!H6629</f>
        <v>58</v>
      </c>
      <c r="J6629">
        <f t="shared" si="415"/>
        <v>1</v>
      </c>
      <c r="K6629">
        <f t="shared" si="416"/>
        <v>0</v>
      </c>
      <c r="L6629" s="20">
        <v>1</v>
      </c>
    </row>
    <row r="6630" spans="1:12" ht="14.4">
      <c r="A6630" s="2">
        <v>6629</v>
      </c>
      <c r="B6630">
        <v>49</v>
      </c>
      <c r="C6630">
        <v>1</v>
      </c>
      <c r="D6630" s="7">
        <f>Groei2030!B6630</f>
        <v>0</v>
      </c>
      <c r="E6630" s="7">
        <f>Groei2030!C6630</f>
        <v>0</v>
      </c>
      <c r="F6630" s="6">
        <v>0.706352268432617</v>
      </c>
      <c r="G6630" s="6">
        <f t="shared" si="413"/>
        <v>0</v>
      </c>
      <c r="H6630" s="6">
        <f t="shared" si="414"/>
        <v>0</v>
      </c>
      <c r="I6630" s="7">
        <f>B6630+ProxiPrognose2030!H6630</f>
        <v>49</v>
      </c>
      <c r="J6630">
        <f t="shared" si="415"/>
        <v>1</v>
      </c>
      <c r="K6630">
        <f t="shared" si="416"/>
        <v>0</v>
      </c>
      <c r="L6630" s="20">
        <v>1</v>
      </c>
    </row>
    <row r="6631" spans="1:12" ht="14.4">
      <c r="A6631" s="2">
        <v>6630</v>
      </c>
      <c r="B6631">
        <v>47</v>
      </c>
      <c r="C6631">
        <v>1</v>
      </c>
      <c r="D6631" s="7">
        <f>Groei2030!B6631</f>
        <v>0</v>
      </c>
      <c r="E6631" s="7">
        <f>Groei2030!C6631</f>
        <v>0</v>
      </c>
      <c r="F6631" s="6">
        <v>9.6990387695312499E-2</v>
      </c>
      <c r="G6631" s="6">
        <f t="shared" si="413"/>
        <v>0</v>
      </c>
      <c r="H6631" s="6">
        <f t="shared" si="414"/>
        <v>0</v>
      </c>
      <c r="I6631" s="7">
        <f>B6631+ProxiPrognose2030!H6631</f>
        <v>47</v>
      </c>
      <c r="J6631">
        <f t="shared" si="415"/>
        <v>1</v>
      </c>
      <c r="K6631">
        <f t="shared" si="416"/>
        <v>0</v>
      </c>
      <c r="L6631" s="20">
        <v>1</v>
      </c>
    </row>
    <row r="6632" spans="1:12" ht="14.4">
      <c r="A6632" s="2">
        <v>6631</v>
      </c>
      <c r="B6632">
        <v>53</v>
      </c>
      <c r="C6632">
        <v>1</v>
      </c>
      <c r="D6632" s="7">
        <f>Groei2030!B6632</f>
        <v>0</v>
      </c>
      <c r="E6632" s="7">
        <f>Groei2030!C6632</f>
        <v>0</v>
      </c>
      <c r="F6632" s="6">
        <v>0.38719768994140602</v>
      </c>
      <c r="G6632" s="6">
        <f t="shared" si="413"/>
        <v>0</v>
      </c>
      <c r="H6632" s="6">
        <f t="shared" si="414"/>
        <v>0</v>
      </c>
      <c r="I6632" s="7">
        <f>B6632+ProxiPrognose2030!H6632</f>
        <v>53</v>
      </c>
      <c r="J6632">
        <f t="shared" si="415"/>
        <v>1</v>
      </c>
      <c r="K6632">
        <f t="shared" si="416"/>
        <v>0</v>
      </c>
      <c r="L6632" s="20">
        <v>1</v>
      </c>
    </row>
    <row r="6633" spans="1:12" ht="14.4">
      <c r="A6633" s="2">
        <v>6632</v>
      </c>
      <c r="B6633">
        <v>61</v>
      </c>
      <c r="C6633">
        <v>1</v>
      </c>
      <c r="D6633" s="7">
        <f>Groei2030!B6633</f>
        <v>0</v>
      </c>
      <c r="E6633" s="7">
        <f>Groei2030!C6633</f>
        <v>0</v>
      </c>
      <c r="F6633" s="6">
        <v>0.17770301098632801</v>
      </c>
      <c r="G6633" s="6">
        <f t="shared" si="413"/>
        <v>0</v>
      </c>
      <c r="H6633" s="6">
        <f t="shared" si="414"/>
        <v>0</v>
      </c>
      <c r="I6633" s="7">
        <f>B6633+ProxiPrognose2030!H6633</f>
        <v>61</v>
      </c>
      <c r="J6633">
        <f t="shared" si="415"/>
        <v>1</v>
      </c>
      <c r="K6633">
        <f t="shared" si="416"/>
        <v>0</v>
      </c>
      <c r="L6633" s="20">
        <v>1</v>
      </c>
    </row>
    <row r="6634" spans="1:12" ht="14.4">
      <c r="A6634" s="2">
        <v>6633</v>
      </c>
      <c r="B6634">
        <v>43</v>
      </c>
      <c r="C6634">
        <v>1</v>
      </c>
      <c r="D6634" s="7">
        <f>Groei2030!B6634</f>
        <v>0</v>
      </c>
      <c r="E6634" s="7">
        <f>Groei2030!C6634</f>
        <v>0</v>
      </c>
      <c r="F6634" s="6">
        <v>0.62489879833984396</v>
      </c>
      <c r="G6634" s="6">
        <f t="shared" si="413"/>
        <v>0</v>
      </c>
      <c r="H6634" s="6">
        <f t="shared" si="414"/>
        <v>0</v>
      </c>
      <c r="I6634" s="7">
        <f>B6634+ProxiPrognose2030!H6634</f>
        <v>43</v>
      </c>
      <c r="J6634">
        <f t="shared" si="415"/>
        <v>1</v>
      </c>
      <c r="K6634">
        <f t="shared" si="416"/>
        <v>0</v>
      </c>
      <c r="L6634" s="20">
        <v>1</v>
      </c>
    </row>
    <row r="6635" spans="1:12" ht="14.4">
      <c r="A6635" s="2">
        <v>6634</v>
      </c>
      <c r="B6635">
        <v>93</v>
      </c>
      <c r="C6635">
        <v>1</v>
      </c>
      <c r="D6635" s="7">
        <f>Groei2030!B6635</f>
        <v>0</v>
      </c>
      <c r="E6635" s="7">
        <f>Groei2030!C6635</f>
        <v>4</v>
      </c>
      <c r="F6635" s="6">
        <v>1.0297370273437501</v>
      </c>
      <c r="G6635" s="6">
        <f t="shared" si="413"/>
        <v>0.97112172666019603</v>
      </c>
      <c r="H6635" s="6">
        <f t="shared" si="414"/>
        <v>0.183576885947107</v>
      </c>
      <c r="I6635" s="7">
        <f>B6635+ProxiPrognose2030!H6635</f>
        <v>93.183576885947105</v>
      </c>
      <c r="J6635">
        <f t="shared" si="415"/>
        <v>1</v>
      </c>
      <c r="K6635">
        <f t="shared" si="416"/>
        <v>0</v>
      </c>
      <c r="L6635" s="20">
        <v>1</v>
      </c>
    </row>
    <row r="6636" spans="1:12" ht="14.4">
      <c r="A6636" s="2">
        <v>6635</v>
      </c>
      <c r="B6636">
        <v>181</v>
      </c>
      <c r="C6636">
        <v>1</v>
      </c>
      <c r="D6636" s="7">
        <f>Groei2030!B6636</f>
        <v>0</v>
      </c>
      <c r="E6636" s="7">
        <f>Groei2030!C6636</f>
        <v>0</v>
      </c>
      <c r="F6636" s="6">
        <v>0.354197273681641</v>
      </c>
      <c r="G6636" s="6">
        <f t="shared" si="413"/>
        <v>0</v>
      </c>
      <c r="H6636" s="6">
        <f t="shared" si="414"/>
        <v>0</v>
      </c>
      <c r="I6636" s="7">
        <f>B6636+ProxiPrognose2030!H6636</f>
        <v>181</v>
      </c>
      <c r="J6636">
        <f t="shared" si="415"/>
        <v>1</v>
      </c>
      <c r="K6636">
        <f t="shared" si="416"/>
        <v>0</v>
      </c>
      <c r="L6636" s="20">
        <v>1</v>
      </c>
    </row>
    <row r="6637" spans="1:12" ht="14.4">
      <c r="A6637" s="2">
        <v>6636</v>
      </c>
      <c r="B6637">
        <v>134</v>
      </c>
      <c r="C6637">
        <v>1</v>
      </c>
      <c r="D6637" s="7">
        <f>Groei2030!B6637</f>
        <v>0</v>
      </c>
      <c r="E6637" s="7">
        <f>Groei2030!C6637</f>
        <v>0</v>
      </c>
      <c r="F6637" s="6">
        <v>0.32206679809570299</v>
      </c>
      <c r="G6637" s="6">
        <f t="shared" si="413"/>
        <v>0</v>
      </c>
      <c r="H6637" s="6">
        <f t="shared" si="414"/>
        <v>0</v>
      </c>
      <c r="I6637" s="7">
        <f>B6637+ProxiPrognose2030!H6637</f>
        <v>134</v>
      </c>
      <c r="J6637">
        <f t="shared" si="415"/>
        <v>1</v>
      </c>
      <c r="K6637">
        <f t="shared" si="416"/>
        <v>0</v>
      </c>
      <c r="L6637" s="20">
        <v>1</v>
      </c>
    </row>
    <row r="6638" spans="1:12" ht="14.4">
      <c r="A6638" s="2">
        <v>6637</v>
      </c>
      <c r="B6638">
        <v>97</v>
      </c>
      <c r="C6638">
        <v>1</v>
      </c>
      <c r="D6638" s="7">
        <f>Groei2030!B6638</f>
        <v>0</v>
      </c>
      <c r="E6638" s="7">
        <f>Groei2030!C6638</f>
        <v>0</v>
      </c>
      <c r="F6638" s="6">
        <v>0.41788031591796898</v>
      </c>
      <c r="G6638" s="6">
        <f t="shared" si="413"/>
        <v>0</v>
      </c>
      <c r="H6638" s="6">
        <f t="shared" si="414"/>
        <v>0</v>
      </c>
      <c r="I6638" s="7">
        <f>B6638+ProxiPrognose2030!H6638</f>
        <v>97</v>
      </c>
      <c r="J6638">
        <f t="shared" si="415"/>
        <v>1</v>
      </c>
      <c r="K6638">
        <f t="shared" si="416"/>
        <v>0</v>
      </c>
      <c r="L6638" s="20">
        <v>1</v>
      </c>
    </row>
    <row r="6639" spans="1:12" ht="14.4">
      <c r="A6639" s="2">
        <v>6638</v>
      </c>
      <c r="B6639">
        <v>235</v>
      </c>
      <c r="C6639">
        <v>2</v>
      </c>
      <c r="D6639" s="7">
        <f>Groei2030!B6639</f>
        <v>0</v>
      </c>
      <c r="E6639" s="7">
        <f>Groei2030!C6639</f>
        <v>0</v>
      </c>
      <c r="F6639" s="6">
        <v>0.43039132031249999</v>
      </c>
      <c r="G6639" s="6">
        <f t="shared" si="413"/>
        <v>0</v>
      </c>
      <c r="H6639" s="6">
        <f t="shared" si="414"/>
        <v>0</v>
      </c>
      <c r="I6639" s="7">
        <f>B6639+ProxiPrognose2030!H6639</f>
        <v>235</v>
      </c>
      <c r="J6639">
        <f t="shared" si="415"/>
        <v>2</v>
      </c>
      <c r="K6639">
        <f t="shared" si="416"/>
        <v>0</v>
      </c>
      <c r="L6639" s="20">
        <v>2</v>
      </c>
    </row>
    <row r="6640" spans="1:12" ht="14.4">
      <c r="A6640" s="2">
        <v>6639</v>
      </c>
      <c r="B6640">
        <v>189</v>
      </c>
      <c r="C6640">
        <v>1</v>
      </c>
      <c r="D6640" s="7">
        <f>Groei2030!B6640</f>
        <v>0</v>
      </c>
      <c r="E6640" s="7">
        <f>Groei2030!C6640</f>
        <v>0</v>
      </c>
      <c r="F6640" s="6">
        <v>0.40969563378906199</v>
      </c>
      <c r="G6640" s="6">
        <f t="shared" si="413"/>
        <v>0</v>
      </c>
      <c r="H6640" s="6">
        <f t="shared" si="414"/>
        <v>0</v>
      </c>
      <c r="I6640" s="7">
        <f>B6640+ProxiPrognose2030!H6640</f>
        <v>189</v>
      </c>
      <c r="J6640">
        <f t="shared" si="415"/>
        <v>1</v>
      </c>
      <c r="K6640">
        <f t="shared" si="416"/>
        <v>0</v>
      </c>
      <c r="L6640" s="20">
        <v>1</v>
      </c>
    </row>
    <row r="6641" spans="1:12" ht="14.4">
      <c r="A6641" s="2">
        <v>6640</v>
      </c>
      <c r="B6641">
        <v>116</v>
      </c>
      <c r="C6641">
        <v>1</v>
      </c>
      <c r="D6641" s="7">
        <f>Groei2030!B6641</f>
        <v>0</v>
      </c>
      <c r="E6641" s="7">
        <f>Groei2030!C6641</f>
        <v>-12</v>
      </c>
      <c r="F6641" s="6">
        <v>0.225740989257812</v>
      </c>
      <c r="G6641" s="6">
        <f t="shared" si="413"/>
        <v>-13.28956699385148</v>
      </c>
      <c r="H6641" s="6">
        <f t="shared" si="414"/>
        <v>-2.5122054808792966</v>
      </c>
      <c r="I6641" s="7">
        <f>B6641+ProxiPrognose2030!H6641</f>
        <v>113.4877945191207</v>
      </c>
      <c r="J6641">
        <f t="shared" si="415"/>
        <v>1</v>
      </c>
      <c r="K6641">
        <f t="shared" si="416"/>
        <v>0</v>
      </c>
      <c r="L6641" s="20">
        <v>1</v>
      </c>
    </row>
    <row r="6642" spans="1:12" ht="14.4">
      <c r="A6642" s="2">
        <v>6641</v>
      </c>
      <c r="B6642">
        <v>127</v>
      </c>
      <c r="C6642">
        <v>1</v>
      </c>
      <c r="D6642" s="7">
        <f>Groei2030!B6642</f>
        <v>84</v>
      </c>
      <c r="E6642" s="7">
        <f>Groei2030!C6642</f>
        <v>-10</v>
      </c>
      <c r="F6642" s="6">
        <v>4.0151844360351602E-2</v>
      </c>
      <c r="G6642" s="6">
        <f t="shared" si="413"/>
        <v>460.75093920886076</v>
      </c>
      <c r="H6642" s="6">
        <f t="shared" si="414"/>
        <v>87.09847622095667</v>
      </c>
      <c r="I6642" s="7">
        <f>B6642+ProxiPrognose2030!H6642</f>
        <v>214.09847622095668</v>
      </c>
      <c r="J6642">
        <f t="shared" si="415"/>
        <v>2</v>
      </c>
      <c r="K6642">
        <f t="shared" si="416"/>
        <v>1</v>
      </c>
      <c r="L6642" s="20">
        <v>2</v>
      </c>
    </row>
    <row r="6643" spans="1:12" ht="14.4">
      <c r="A6643" s="2">
        <v>6642</v>
      </c>
      <c r="B6643">
        <v>172</v>
      </c>
      <c r="C6643">
        <v>1</v>
      </c>
      <c r="D6643" s="7">
        <f>Groei2030!B6643</f>
        <v>-7</v>
      </c>
      <c r="E6643" s="7">
        <f>Groei2030!C6643</f>
        <v>1</v>
      </c>
      <c r="F6643" s="6">
        <v>4.8265549194335899E-2</v>
      </c>
      <c r="G6643" s="6">
        <f t="shared" si="413"/>
        <v>-31.078067587305714</v>
      </c>
      <c r="H6643" s="6">
        <f t="shared" si="414"/>
        <v>-5.8748709994906836</v>
      </c>
      <c r="I6643" s="7">
        <f>B6643+ProxiPrognose2030!H6643</f>
        <v>166.1251290005093</v>
      </c>
      <c r="J6643">
        <f t="shared" si="415"/>
        <v>1</v>
      </c>
      <c r="K6643">
        <f t="shared" si="416"/>
        <v>0</v>
      </c>
      <c r="L6643" s="20">
        <v>1</v>
      </c>
    </row>
    <row r="6644" spans="1:12" ht="14.4">
      <c r="A6644" s="2">
        <v>6643</v>
      </c>
      <c r="B6644">
        <v>99</v>
      </c>
      <c r="C6644">
        <v>1</v>
      </c>
      <c r="D6644" s="7">
        <f>Groei2030!B6644</f>
        <v>0</v>
      </c>
      <c r="E6644" s="7">
        <f>Groei2030!C6644</f>
        <v>0</v>
      </c>
      <c r="F6644" s="6">
        <v>0.21871894689941401</v>
      </c>
      <c r="G6644" s="6">
        <f t="shared" si="413"/>
        <v>0</v>
      </c>
      <c r="H6644" s="6">
        <f t="shared" si="414"/>
        <v>0</v>
      </c>
      <c r="I6644" s="7">
        <f>B6644+ProxiPrognose2030!H6644</f>
        <v>99</v>
      </c>
      <c r="J6644">
        <f t="shared" si="415"/>
        <v>1</v>
      </c>
      <c r="K6644">
        <f t="shared" si="416"/>
        <v>0</v>
      </c>
      <c r="L6644" s="20">
        <v>1</v>
      </c>
    </row>
    <row r="6645" spans="1:12" ht="14.4">
      <c r="A6645" s="2">
        <v>6644</v>
      </c>
      <c r="B6645">
        <v>118</v>
      </c>
      <c r="C6645">
        <v>1</v>
      </c>
      <c r="D6645" s="7">
        <f>Groei2030!B6645</f>
        <v>0</v>
      </c>
      <c r="E6645" s="7">
        <f>Groei2030!C6645</f>
        <v>0</v>
      </c>
      <c r="F6645" s="6">
        <v>0.373379819335938</v>
      </c>
      <c r="G6645" s="6">
        <f t="shared" si="413"/>
        <v>0</v>
      </c>
      <c r="H6645" s="6">
        <f t="shared" si="414"/>
        <v>0</v>
      </c>
      <c r="I6645" s="7">
        <f>B6645+ProxiPrognose2030!H6645</f>
        <v>118</v>
      </c>
      <c r="J6645">
        <f t="shared" si="415"/>
        <v>1</v>
      </c>
      <c r="K6645">
        <f t="shared" si="416"/>
        <v>0</v>
      </c>
      <c r="L6645" s="20">
        <v>1</v>
      </c>
    </row>
    <row r="6646" spans="1:12" ht="14.4">
      <c r="A6646" s="2">
        <v>6645</v>
      </c>
      <c r="B6646">
        <v>94</v>
      </c>
      <c r="C6646">
        <v>1</v>
      </c>
      <c r="D6646" s="7">
        <f>Groei2030!B6646</f>
        <v>0</v>
      </c>
      <c r="E6646" s="7">
        <f>Groei2030!C6646</f>
        <v>4</v>
      </c>
      <c r="F6646" s="6">
        <v>0.34682243542480501</v>
      </c>
      <c r="G6646" s="6">
        <f t="shared" si="413"/>
        <v>2.8833198139997815</v>
      </c>
      <c r="H6646" s="6">
        <f t="shared" si="414"/>
        <v>0.54505100453682065</v>
      </c>
      <c r="I6646" s="7">
        <f>B6646+ProxiPrognose2030!H6646</f>
        <v>94.545051004536816</v>
      </c>
      <c r="J6646">
        <f t="shared" si="415"/>
        <v>1</v>
      </c>
      <c r="K6646">
        <f t="shared" si="416"/>
        <v>0</v>
      </c>
      <c r="L6646" s="20">
        <v>1</v>
      </c>
    </row>
    <row r="6647" spans="1:12" ht="14.4">
      <c r="A6647" s="2">
        <v>6646</v>
      </c>
      <c r="B6647">
        <v>152</v>
      </c>
      <c r="C6647">
        <v>1</v>
      </c>
      <c r="D6647" s="7">
        <f>Groei2030!B6647</f>
        <v>0</v>
      </c>
      <c r="E6647" s="7">
        <f>Groei2030!C6647</f>
        <v>-10</v>
      </c>
      <c r="F6647" s="6">
        <v>0.11854319335937499</v>
      </c>
      <c r="G6647" s="6">
        <f t="shared" si="413"/>
        <v>-21.089359322563645</v>
      </c>
      <c r="H6647" s="6">
        <f t="shared" si="414"/>
        <v>-3.9866463747757361</v>
      </c>
      <c r="I6647" s="7">
        <f>B6647+ProxiPrognose2030!H6647</f>
        <v>148.01335362522425</v>
      </c>
      <c r="J6647">
        <f t="shared" si="415"/>
        <v>1</v>
      </c>
      <c r="K6647">
        <f t="shared" si="416"/>
        <v>0</v>
      </c>
      <c r="L6647" s="20">
        <v>1</v>
      </c>
    </row>
    <row r="6648" spans="1:12" ht="14.4">
      <c r="A6648" s="2">
        <v>6647</v>
      </c>
      <c r="B6648">
        <v>118</v>
      </c>
      <c r="C6648">
        <v>1</v>
      </c>
      <c r="D6648" s="7">
        <f>Groei2030!B6648</f>
        <v>0</v>
      </c>
      <c r="E6648" s="7">
        <f>Groei2030!C6648</f>
        <v>-3</v>
      </c>
      <c r="F6648" s="6">
        <v>0.113355603515625</v>
      </c>
      <c r="G6648" s="6">
        <f t="shared" si="413"/>
        <v>-6.6163469360085019</v>
      </c>
      <c r="H6648" s="6">
        <f t="shared" si="414"/>
        <v>-1.2507272090753312</v>
      </c>
      <c r="I6648" s="7">
        <f>B6648+ProxiPrognose2030!H6648</f>
        <v>116.74927279092466</v>
      </c>
      <c r="J6648">
        <f t="shared" si="415"/>
        <v>1</v>
      </c>
      <c r="K6648">
        <f t="shared" si="416"/>
        <v>0</v>
      </c>
      <c r="L6648" s="20">
        <v>1</v>
      </c>
    </row>
    <row r="6649" spans="1:12" ht="14.4">
      <c r="A6649" s="2">
        <v>6648</v>
      </c>
      <c r="B6649">
        <v>164</v>
      </c>
      <c r="C6649">
        <v>1</v>
      </c>
      <c r="D6649" s="7">
        <f>Groei2030!B6649</f>
        <v>0</v>
      </c>
      <c r="E6649" s="7">
        <f>Groei2030!C6649</f>
        <v>5</v>
      </c>
      <c r="F6649" s="6">
        <v>6.3818893066406202E-2</v>
      </c>
      <c r="G6649" s="6">
        <f t="shared" si="413"/>
        <v>19.586676295048289</v>
      </c>
      <c r="H6649" s="6">
        <f t="shared" si="414"/>
        <v>3.7025853109732116</v>
      </c>
      <c r="I6649" s="7">
        <f>B6649+ProxiPrognose2030!H6649</f>
        <v>167.70258531097321</v>
      </c>
      <c r="J6649">
        <f t="shared" si="415"/>
        <v>1</v>
      </c>
      <c r="K6649">
        <f t="shared" si="416"/>
        <v>0</v>
      </c>
      <c r="L6649" s="20">
        <v>1</v>
      </c>
    </row>
    <row r="6650" spans="1:12" ht="14.4">
      <c r="A6650" s="2">
        <v>6649</v>
      </c>
      <c r="B6650">
        <v>164</v>
      </c>
      <c r="C6650">
        <v>1</v>
      </c>
      <c r="D6650" s="7">
        <f>Groei2030!B6650</f>
        <v>58</v>
      </c>
      <c r="E6650" s="7">
        <f>Groei2030!C6650</f>
        <v>-3</v>
      </c>
      <c r="F6650" s="6">
        <v>0.12045954077148401</v>
      </c>
      <c r="G6650" s="6">
        <f t="shared" si="413"/>
        <v>114.14620968947769</v>
      </c>
      <c r="H6650" s="6">
        <f t="shared" si="414"/>
        <v>21.577733400657408</v>
      </c>
      <c r="I6650" s="7">
        <f>B6650+ProxiPrognose2030!H6650</f>
        <v>185.57773340065739</v>
      </c>
      <c r="J6650">
        <f t="shared" si="415"/>
        <v>1</v>
      </c>
      <c r="K6650">
        <f t="shared" si="416"/>
        <v>0</v>
      </c>
      <c r="L6650" s="20">
        <v>1</v>
      </c>
    </row>
    <row r="6651" spans="1:12" ht="14.4">
      <c r="A6651" s="2">
        <v>6650</v>
      </c>
      <c r="B6651">
        <v>182</v>
      </c>
      <c r="C6651">
        <v>1</v>
      </c>
      <c r="D6651" s="7">
        <f>Groei2030!B6651</f>
        <v>36</v>
      </c>
      <c r="E6651" s="7">
        <f>Groei2030!C6651</f>
        <v>8</v>
      </c>
      <c r="F6651" s="6">
        <v>0.18853123022460899</v>
      </c>
      <c r="G6651" s="6">
        <f t="shared" si="413"/>
        <v>58.345771079385706</v>
      </c>
      <c r="H6651" s="6">
        <f t="shared" si="414"/>
        <v>11.029446328806372</v>
      </c>
      <c r="I6651" s="7">
        <f>B6651+ProxiPrognose2030!H6651</f>
        <v>193.02944632880639</v>
      </c>
      <c r="J6651">
        <f t="shared" si="415"/>
        <v>1</v>
      </c>
      <c r="K6651">
        <f t="shared" si="416"/>
        <v>0</v>
      </c>
      <c r="L6651" s="20">
        <v>1</v>
      </c>
    </row>
    <row r="6652" spans="1:12" ht="14.4">
      <c r="A6652" s="2">
        <v>6651</v>
      </c>
      <c r="B6652">
        <v>161</v>
      </c>
      <c r="C6652">
        <v>1</v>
      </c>
      <c r="D6652" s="7">
        <f>Groei2030!B6652</f>
        <v>0</v>
      </c>
      <c r="E6652" s="7">
        <f>Groei2030!C6652</f>
        <v>0</v>
      </c>
      <c r="F6652" s="6">
        <v>2.1257032348632798E-2</v>
      </c>
      <c r="G6652" s="6">
        <f t="shared" si="413"/>
        <v>0</v>
      </c>
      <c r="H6652" s="6">
        <f t="shared" si="414"/>
        <v>0</v>
      </c>
      <c r="I6652" s="7">
        <f>B6652+ProxiPrognose2030!H6652</f>
        <v>161</v>
      </c>
      <c r="J6652">
        <f t="shared" si="415"/>
        <v>1</v>
      </c>
      <c r="K6652">
        <f t="shared" si="416"/>
        <v>0</v>
      </c>
      <c r="L6652" s="20">
        <v>1</v>
      </c>
    </row>
    <row r="6653" spans="1:12" ht="14.4">
      <c r="A6653" s="2">
        <v>6652</v>
      </c>
      <c r="B6653">
        <v>80</v>
      </c>
      <c r="C6653">
        <v>1</v>
      </c>
      <c r="D6653" s="7">
        <f>Groei2030!B6653</f>
        <v>0</v>
      </c>
      <c r="E6653" s="7">
        <f>Groei2030!C6653</f>
        <v>6</v>
      </c>
      <c r="F6653" s="6">
        <v>0.26239218017578098</v>
      </c>
      <c r="G6653" s="6">
        <f t="shared" si="413"/>
        <v>5.7166337769484006</v>
      </c>
      <c r="H6653" s="6">
        <f t="shared" si="414"/>
        <v>1.0806491071736106</v>
      </c>
      <c r="I6653" s="7">
        <f>B6653+ProxiPrognose2030!H6653</f>
        <v>81.080649107173613</v>
      </c>
      <c r="J6653">
        <f t="shared" si="415"/>
        <v>1</v>
      </c>
      <c r="K6653">
        <f t="shared" si="416"/>
        <v>0</v>
      </c>
      <c r="L6653" s="20">
        <v>1</v>
      </c>
    </row>
    <row r="6654" spans="1:12" ht="14.4">
      <c r="A6654" s="2">
        <v>6653</v>
      </c>
      <c r="B6654">
        <v>71</v>
      </c>
      <c r="C6654">
        <v>1</v>
      </c>
      <c r="D6654" s="7">
        <f>Groei2030!B6654</f>
        <v>0</v>
      </c>
      <c r="E6654" s="7">
        <f>Groei2030!C6654</f>
        <v>15</v>
      </c>
      <c r="F6654" s="6">
        <v>0.40230779992675803</v>
      </c>
      <c r="G6654" s="6">
        <f t="shared" si="413"/>
        <v>9.3212212159016179</v>
      </c>
      <c r="H6654" s="6">
        <f t="shared" si="414"/>
        <v>1.7620455984691148</v>
      </c>
      <c r="I6654" s="7">
        <f>B6654+ProxiPrognose2030!H6654</f>
        <v>72.762045598469115</v>
      </c>
      <c r="J6654">
        <f t="shared" si="415"/>
        <v>1</v>
      </c>
      <c r="K6654">
        <f t="shared" si="416"/>
        <v>0</v>
      </c>
      <c r="L6654" s="20">
        <v>1</v>
      </c>
    </row>
    <row r="6655" spans="1:12" ht="14.4">
      <c r="A6655" s="2">
        <v>6654</v>
      </c>
      <c r="B6655">
        <v>0</v>
      </c>
      <c r="C6655">
        <v>0</v>
      </c>
      <c r="D6655" s="7">
        <f>Groei2030!B6655</f>
        <v>0</v>
      </c>
      <c r="E6655" s="7">
        <f>Groei2030!C6655</f>
        <v>0</v>
      </c>
      <c r="F6655" s="6">
        <v>0</v>
      </c>
      <c r="G6655" s="6">
        <f t="shared" si="413"/>
        <v>0</v>
      </c>
      <c r="H6655" s="6">
        <f t="shared" si="414"/>
        <v>0</v>
      </c>
      <c r="I6655" s="7">
        <f>B6655+ProxiPrognose2030!H6655</f>
        <v>0</v>
      </c>
      <c r="J6655">
        <f t="shared" si="415"/>
        <v>0</v>
      </c>
      <c r="K6655">
        <f t="shared" si="416"/>
        <v>0</v>
      </c>
      <c r="L6655" s="20">
        <v>0</v>
      </c>
    </row>
    <row r="6656" spans="1:12" ht="14.4">
      <c r="A6656" s="2">
        <v>6655</v>
      </c>
      <c r="B6656">
        <v>0</v>
      </c>
      <c r="C6656">
        <v>0</v>
      </c>
      <c r="D6656" s="7">
        <f>Groei2030!B6656</f>
        <v>0</v>
      </c>
      <c r="E6656" s="7">
        <f>Groei2030!C6656</f>
        <v>0</v>
      </c>
      <c r="F6656" s="6">
        <v>0</v>
      </c>
      <c r="G6656" s="6">
        <f t="shared" si="413"/>
        <v>0</v>
      </c>
      <c r="H6656" s="6">
        <f t="shared" si="414"/>
        <v>0</v>
      </c>
      <c r="I6656" s="7">
        <f>B6656+ProxiPrognose2030!H6656</f>
        <v>0</v>
      </c>
      <c r="J6656">
        <f t="shared" si="415"/>
        <v>0</v>
      </c>
      <c r="K6656">
        <f t="shared" si="416"/>
        <v>0</v>
      </c>
      <c r="L6656" s="20">
        <v>0</v>
      </c>
    </row>
    <row r="6657" spans="1:12" ht="14.4">
      <c r="A6657" s="2">
        <v>6656</v>
      </c>
      <c r="B6657">
        <v>0</v>
      </c>
      <c r="C6657">
        <v>0</v>
      </c>
      <c r="D6657" s="7">
        <f>Groei2030!B6657</f>
        <v>0</v>
      </c>
      <c r="E6657" s="7">
        <f>Groei2030!C6657</f>
        <v>0</v>
      </c>
      <c r="F6657" s="6">
        <v>0</v>
      </c>
      <c r="G6657" s="6">
        <f t="shared" si="413"/>
        <v>0</v>
      </c>
      <c r="H6657" s="6">
        <f t="shared" si="414"/>
        <v>0</v>
      </c>
      <c r="I6657" s="7">
        <f>B6657+ProxiPrognose2030!H6657</f>
        <v>0</v>
      </c>
      <c r="J6657">
        <f t="shared" si="415"/>
        <v>0</v>
      </c>
      <c r="K6657">
        <f t="shared" si="416"/>
        <v>0</v>
      </c>
      <c r="L6657" s="20">
        <v>0</v>
      </c>
    </row>
    <row r="6658" spans="1:12" ht="14.4">
      <c r="A6658" s="2">
        <v>6657</v>
      </c>
      <c r="B6658">
        <v>0</v>
      </c>
      <c r="C6658">
        <v>0</v>
      </c>
      <c r="D6658" s="7">
        <f>Groei2030!B6658</f>
        <v>0</v>
      </c>
      <c r="E6658" s="7">
        <f>Groei2030!C6658</f>
        <v>0</v>
      </c>
      <c r="F6658" s="6">
        <v>0</v>
      </c>
      <c r="G6658" s="6">
        <f t="shared" si="413"/>
        <v>0</v>
      </c>
      <c r="H6658" s="6">
        <f t="shared" si="414"/>
        <v>0</v>
      </c>
      <c r="I6658" s="7">
        <f>B6658+ProxiPrognose2030!H6658</f>
        <v>0</v>
      </c>
      <c r="J6658">
        <f t="shared" si="415"/>
        <v>0</v>
      </c>
      <c r="K6658">
        <f t="shared" si="416"/>
        <v>0</v>
      </c>
      <c r="L6658" s="20">
        <v>0</v>
      </c>
    </row>
    <row r="6659" spans="1:12" ht="14.4">
      <c r="A6659" s="2">
        <v>6658</v>
      </c>
      <c r="B6659">
        <v>0</v>
      </c>
      <c r="C6659">
        <v>0</v>
      </c>
      <c r="D6659" s="7">
        <f>Groei2030!B6659</f>
        <v>0</v>
      </c>
      <c r="E6659" s="7">
        <f>Groei2030!C6659</f>
        <v>0</v>
      </c>
      <c r="F6659" s="6">
        <v>0</v>
      </c>
      <c r="G6659" s="6">
        <f t="shared" ref="G6659:G6722" si="417">IFERROR((D6659+E6659)/((F6659/0.25)),0)</f>
        <v>0</v>
      </c>
      <c r="H6659" s="6">
        <f t="shared" ref="H6659:H6722" si="418">G6659/5.29</f>
        <v>0</v>
      </c>
      <c r="I6659" s="7">
        <f>B6659+ProxiPrognose2030!H6659</f>
        <v>0</v>
      </c>
      <c r="J6659">
        <f t="shared" ref="J6659:J6722" si="419">MAX(C6659,IF(I6659&gt;0,IF(A6659&lt;6701,IF(I6659&lt;200,1,IF(I6659&lt;400,2,IF(I6659&lt;600,3,IF(I6659&lt;900,4,IF(I6659&lt;2000,5,IF(I6659&gt;2000,6,0)))))),0),0))</f>
        <v>0</v>
      </c>
      <c r="K6659">
        <f t="shared" ref="K6659:K6722" si="420">J6659-C6659</f>
        <v>0</v>
      </c>
      <c r="L6659" s="20">
        <v>0</v>
      </c>
    </row>
    <row r="6660" spans="1:12" ht="14.4">
      <c r="A6660" s="2">
        <v>6659</v>
      </c>
      <c r="B6660">
        <v>0</v>
      </c>
      <c r="C6660">
        <v>0</v>
      </c>
      <c r="D6660" s="7">
        <f>Groei2030!B6660</f>
        <v>0</v>
      </c>
      <c r="E6660" s="7">
        <f>Groei2030!C6660</f>
        <v>0</v>
      </c>
      <c r="F6660" s="6">
        <v>0</v>
      </c>
      <c r="G6660" s="6">
        <f t="shared" si="417"/>
        <v>0</v>
      </c>
      <c r="H6660" s="6">
        <f t="shared" si="418"/>
        <v>0</v>
      </c>
      <c r="I6660" s="7">
        <f>B6660+ProxiPrognose2030!H6660</f>
        <v>0</v>
      </c>
      <c r="J6660">
        <f t="shared" si="419"/>
        <v>0</v>
      </c>
      <c r="K6660">
        <f t="shared" si="420"/>
        <v>0</v>
      </c>
      <c r="L6660" s="20">
        <v>0</v>
      </c>
    </row>
    <row r="6661" spans="1:12" ht="14.4">
      <c r="A6661" s="2">
        <v>6660</v>
      </c>
      <c r="B6661">
        <v>0</v>
      </c>
      <c r="C6661">
        <v>0</v>
      </c>
      <c r="D6661" s="7">
        <f>Groei2030!B6661</f>
        <v>0</v>
      </c>
      <c r="E6661" s="7">
        <f>Groei2030!C6661</f>
        <v>0</v>
      </c>
      <c r="F6661" s="6">
        <v>0</v>
      </c>
      <c r="G6661" s="6">
        <f t="shared" si="417"/>
        <v>0</v>
      </c>
      <c r="H6661" s="6">
        <f t="shared" si="418"/>
        <v>0</v>
      </c>
      <c r="I6661" s="7">
        <f>B6661+ProxiPrognose2030!H6661</f>
        <v>0</v>
      </c>
      <c r="J6661">
        <f t="shared" si="419"/>
        <v>0</v>
      </c>
      <c r="K6661">
        <f t="shared" si="420"/>
        <v>0</v>
      </c>
      <c r="L6661" s="20">
        <v>0</v>
      </c>
    </row>
    <row r="6662" spans="1:12" ht="14.4">
      <c r="A6662" s="2">
        <v>6661</v>
      </c>
      <c r="B6662">
        <v>0</v>
      </c>
      <c r="C6662">
        <v>0</v>
      </c>
      <c r="D6662" s="7">
        <f>Groei2030!B6662</f>
        <v>0</v>
      </c>
      <c r="E6662" s="7">
        <f>Groei2030!C6662</f>
        <v>0</v>
      </c>
      <c r="F6662" s="6">
        <v>0</v>
      </c>
      <c r="G6662" s="6">
        <f t="shared" si="417"/>
        <v>0</v>
      </c>
      <c r="H6662" s="6">
        <f t="shared" si="418"/>
        <v>0</v>
      </c>
      <c r="I6662" s="7">
        <f>B6662+ProxiPrognose2030!H6662</f>
        <v>0</v>
      </c>
      <c r="J6662">
        <f t="shared" si="419"/>
        <v>0</v>
      </c>
      <c r="K6662">
        <f t="shared" si="420"/>
        <v>0</v>
      </c>
      <c r="L6662" s="20">
        <v>0</v>
      </c>
    </row>
    <row r="6663" spans="1:12" ht="14.4">
      <c r="A6663" s="2">
        <v>6662</v>
      </c>
      <c r="B6663">
        <v>0</v>
      </c>
      <c r="C6663">
        <v>0</v>
      </c>
      <c r="D6663" s="7">
        <f>Groei2030!B6663</f>
        <v>0</v>
      </c>
      <c r="E6663" s="7">
        <f>Groei2030!C6663</f>
        <v>0</v>
      </c>
      <c r="F6663" s="6">
        <v>0</v>
      </c>
      <c r="G6663" s="6">
        <f t="shared" si="417"/>
        <v>0</v>
      </c>
      <c r="H6663" s="6">
        <f t="shared" si="418"/>
        <v>0</v>
      </c>
      <c r="I6663" s="7">
        <f>B6663+ProxiPrognose2030!H6663</f>
        <v>0</v>
      </c>
      <c r="J6663">
        <f t="shared" si="419"/>
        <v>0</v>
      </c>
      <c r="K6663">
        <f t="shared" si="420"/>
        <v>0</v>
      </c>
      <c r="L6663" s="20">
        <v>0</v>
      </c>
    </row>
    <row r="6664" spans="1:12" ht="14.4">
      <c r="A6664" s="2">
        <v>6663</v>
      </c>
      <c r="B6664">
        <v>0</v>
      </c>
      <c r="C6664">
        <v>0</v>
      </c>
      <c r="D6664" s="7">
        <f>Groei2030!B6664</f>
        <v>0</v>
      </c>
      <c r="E6664" s="7">
        <f>Groei2030!C6664</f>
        <v>0</v>
      </c>
      <c r="F6664" s="6">
        <v>0</v>
      </c>
      <c r="G6664" s="6">
        <f t="shared" si="417"/>
        <v>0</v>
      </c>
      <c r="H6664" s="6">
        <f t="shared" si="418"/>
        <v>0</v>
      </c>
      <c r="I6664" s="7">
        <f>B6664+ProxiPrognose2030!H6664</f>
        <v>0</v>
      </c>
      <c r="J6664">
        <f t="shared" si="419"/>
        <v>0</v>
      </c>
      <c r="K6664">
        <f t="shared" si="420"/>
        <v>0</v>
      </c>
      <c r="L6664" s="20">
        <v>0</v>
      </c>
    </row>
    <row r="6665" spans="1:12" ht="14.4">
      <c r="A6665" s="2">
        <v>6664</v>
      </c>
      <c r="B6665">
        <v>0</v>
      </c>
      <c r="C6665">
        <v>0</v>
      </c>
      <c r="D6665" s="7">
        <f>Groei2030!B6665</f>
        <v>0</v>
      </c>
      <c r="E6665" s="7">
        <f>Groei2030!C6665</f>
        <v>0</v>
      </c>
      <c r="F6665" s="6">
        <v>0</v>
      </c>
      <c r="G6665" s="6">
        <f t="shared" si="417"/>
        <v>0</v>
      </c>
      <c r="H6665" s="6">
        <f t="shared" si="418"/>
        <v>0</v>
      </c>
      <c r="I6665" s="7">
        <f>B6665+ProxiPrognose2030!H6665</f>
        <v>0</v>
      </c>
      <c r="J6665">
        <f t="shared" si="419"/>
        <v>0</v>
      </c>
      <c r="K6665">
        <f t="shared" si="420"/>
        <v>0</v>
      </c>
      <c r="L6665" s="20">
        <v>0</v>
      </c>
    </row>
    <row r="6666" spans="1:12" ht="14.4">
      <c r="A6666" s="2">
        <v>6665</v>
      </c>
      <c r="B6666">
        <v>0</v>
      </c>
      <c r="C6666">
        <v>0</v>
      </c>
      <c r="D6666" s="7">
        <f>Groei2030!B6666</f>
        <v>0</v>
      </c>
      <c r="E6666" s="7">
        <f>Groei2030!C6666</f>
        <v>0</v>
      </c>
      <c r="F6666" s="6">
        <v>0</v>
      </c>
      <c r="G6666" s="6">
        <f t="shared" si="417"/>
        <v>0</v>
      </c>
      <c r="H6666" s="6">
        <f t="shared" si="418"/>
        <v>0</v>
      </c>
      <c r="I6666" s="7">
        <f>B6666+ProxiPrognose2030!H6666</f>
        <v>0</v>
      </c>
      <c r="J6666">
        <f t="shared" si="419"/>
        <v>0</v>
      </c>
      <c r="K6666">
        <f t="shared" si="420"/>
        <v>0</v>
      </c>
      <c r="L6666" s="20">
        <v>0</v>
      </c>
    </row>
    <row r="6667" spans="1:12" ht="14.4">
      <c r="A6667" s="2">
        <v>6666</v>
      </c>
      <c r="B6667">
        <v>0</v>
      </c>
      <c r="C6667">
        <v>0</v>
      </c>
      <c r="D6667" s="7">
        <f>Groei2030!B6667</f>
        <v>0</v>
      </c>
      <c r="E6667" s="7">
        <f>Groei2030!C6667</f>
        <v>0</v>
      </c>
      <c r="F6667" s="6">
        <v>0</v>
      </c>
      <c r="G6667" s="6">
        <f t="shared" si="417"/>
        <v>0</v>
      </c>
      <c r="H6667" s="6">
        <f t="shared" si="418"/>
        <v>0</v>
      </c>
      <c r="I6667" s="7">
        <f>B6667+ProxiPrognose2030!H6667</f>
        <v>0</v>
      </c>
      <c r="J6667">
        <f t="shared" si="419"/>
        <v>0</v>
      </c>
      <c r="K6667">
        <f t="shared" si="420"/>
        <v>0</v>
      </c>
      <c r="L6667" s="20">
        <v>0</v>
      </c>
    </row>
    <row r="6668" spans="1:12" ht="14.4">
      <c r="A6668" s="2">
        <v>6667</v>
      </c>
      <c r="B6668">
        <v>0</v>
      </c>
      <c r="C6668">
        <v>0</v>
      </c>
      <c r="D6668" s="7">
        <f>Groei2030!B6668</f>
        <v>0</v>
      </c>
      <c r="E6668" s="7">
        <f>Groei2030!C6668</f>
        <v>0</v>
      </c>
      <c r="F6668" s="6">
        <v>0</v>
      </c>
      <c r="G6668" s="6">
        <f t="shared" si="417"/>
        <v>0</v>
      </c>
      <c r="H6668" s="6">
        <f t="shared" si="418"/>
        <v>0</v>
      </c>
      <c r="I6668" s="7">
        <f>B6668+ProxiPrognose2030!H6668</f>
        <v>0</v>
      </c>
      <c r="J6668">
        <f t="shared" si="419"/>
        <v>0</v>
      </c>
      <c r="K6668">
        <f t="shared" si="420"/>
        <v>0</v>
      </c>
      <c r="L6668" s="20">
        <v>0</v>
      </c>
    </row>
    <row r="6669" spans="1:12" ht="14.4">
      <c r="A6669" s="2">
        <v>6668</v>
      </c>
      <c r="B6669">
        <v>0</v>
      </c>
      <c r="C6669">
        <v>0</v>
      </c>
      <c r="D6669" s="7">
        <f>Groei2030!B6669</f>
        <v>0</v>
      </c>
      <c r="E6669" s="7">
        <f>Groei2030!C6669</f>
        <v>0</v>
      </c>
      <c r="F6669" s="6">
        <v>0</v>
      </c>
      <c r="G6669" s="6">
        <f t="shared" si="417"/>
        <v>0</v>
      </c>
      <c r="H6669" s="6">
        <f t="shared" si="418"/>
        <v>0</v>
      </c>
      <c r="I6669" s="7">
        <f>B6669+ProxiPrognose2030!H6669</f>
        <v>0</v>
      </c>
      <c r="J6669">
        <f t="shared" si="419"/>
        <v>0</v>
      </c>
      <c r="K6669">
        <f t="shared" si="420"/>
        <v>0</v>
      </c>
      <c r="L6669" s="20">
        <v>0</v>
      </c>
    </row>
    <row r="6670" spans="1:12" ht="14.4">
      <c r="A6670" s="2">
        <v>6669</v>
      </c>
      <c r="B6670">
        <v>0</v>
      </c>
      <c r="C6670">
        <v>0</v>
      </c>
      <c r="D6670" s="7">
        <f>Groei2030!B6670</f>
        <v>0</v>
      </c>
      <c r="E6670" s="7">
        <f>Groei2030!C6670</f>
        <v>0</v>
      </c>
      <c r="F6670" s="6">
        <v>0</v>
      </c>
      <c r="G6670" s="6">
        <f t="shared" si="417"/>
        <v>0</v>
      </c>
      <c r="H6670" s="6">
        <f t="shared" si="418"/>
        <v>0</v>
      </c>
      <c r="I6670" s="7">
        <f>B6670+ProxiPrognose2030!H6670</f>
        <v>0</v>
      </c>
      <c r="J6670">
        <f t="shared" si="419"/>
        <v>0</v>
      </c>
      <c r="K6670">
        <f t="shared" si="420"/>
        <v>0</v>
      </c>
      <c r="L6670" s="20">
        <v>0</v>
      </c>
    </row>
    <row r="6671" spans="1:12" ht="14.4">
      <c r="A6671" s="2">
        <v>6670</v>
      </c>
      <c r="B6671">
        <v>0</v>
      </c>
      <c r="C6671">
        <v>0</v>
      </c>
      <c r="D6671" s="7">
        <f>Groei2030!B6671</f>
        <v>0</v>
      </c>
      <c r="E6671" s="7">
        <f>Groei2030!C6671</f>
        <v>0</v>
      </c>
      <c r="F6671" s="6">
        <v>0</v>
      </c>
      <c r="G6671" s="6">
        <f t="shared" si="417"/>
        <v>0</v>
      </c>
      <c r="H6671" s="6">
        <f t="shared" si="418"/>
        <v>0</v>
      </c>
      <c r="I6671" s="7">
        <f>B6671+ProxiPrognose2030!H6671</f>
        <v>0</v>
      </c>
      <c r="J6671">
        <f t="shared" si="419"/>
        <v>0</v>
      </c>
      <c r="K6671">
        <f t="shared" si="420"/>
        <v>0</v>
      </c>
      <c r="L6671" s="20">
        <v>0</v>
      </c>
    </row>
    <row r="6672" spans="1:12" ht="14.4">
      <c r="A6672" s="2">
        <v>6671</v>
      </c>
      <c r="B6672">
        <v>0</v>
      </c>
      <c r="C6672">
        <v>0</v>
      </c>
      <c r="D6672" s="7">
        <f>Groei2030!B6672</f>
        <v>0</v>
      </c>
      <c r="E6672" s="7">
        <f>Groei2030!C6672</f>
        <v>0</v>
      </c>
      <c r="F6672" s="6">
        <v>0</v>
      </c>
      <c r="G6672" s="6">
        <f t="shared" si="417"/>
        <v>0</v>
      </c>
      <c r="H6672" s="6">
        <f t="shared" si="418"/>
        <v>0</v>
      </c>
      <c r="I6672" s="7">
        <f>B6672+ProxiPrognose2030!H6672</f>
        <v>0</v>
      </c>
      <c r="J6672">
        <f t="shared" si="419"/>
        <v>0</v>
      </c>
      <c r="K6672">
        <f t="shared" si="420"/>
        <v>0</v>
      </c>
      <c r="L6672" s="20">
        <v>0</v>
      </c>
    </row>
    <row r="6673" spans="1:12" ht="14.4">
      <c r="A6673" s="2">
        <v>6672</v>
      </c>
      <c r="B6673">
        <v>0</v>
      </c>
      <c r="C6673">
        <v>0</v>
      </c>
      <c r="D6673" s="7">
        <f>Groei2030!B6673</f>
        <v>0</v>
      </c>
      <c r="E6673" s="7">
        <f>Groei2030!C6673</f>
        <v>0</v>
      </c>
      <c r="F6673" s="6">
        <v>0</v>
      </c>
      <c r="G6673" s="6">
        <f t="shared" si="417"/>
        <v>0</v>
      </c>
      <c r="H6673" s="6">
        <f t="shared" si="418"/>
        <v>0</v>
      </c>
      <c r="I6673" s="7">
        <f>B6673+ProxiPrognose2030!H6673</f>
        <v>0</v>
      </c>
      <c r="J6673">
        <f t="shared" si="419"/>
        <v>0</v>
      </c>
      <c r="K6673">
        <f t="shared" si="420"/>
        <v>0</v>
      </c>
      <c r="L6673" s="20">
        <v>0</v>
      </c>
    </row>
    <row r="6674" spans="1:12" ht="14.4">
      <c r="A6674" s="2">
        <v>6673</v>
      </c>
      <c r="B6674">
        <v>0</v>
      </c>
      <c r="C6674">
        <v>0</v>
      </c>
      <c r="D6674" s="7">
        <f>Groei2030!B6674</f>
        <v>0</v>
      </c>
      <c r="E6674" s="7">
        <f>Groei2030!C6674</f>
        <v>0</v>
      </c>
      <c r="F6674" s="6">
        <v>0</v>
      </c>
      <c r="G6674" s="6">
        <f t="shared" si="417"/>
        <v>0</v>
      </c>
      <c r="H6674" s="6">
        <f t="shared" si="418"/>
        <v>0</v>
      </c>
      <c r="I6674" s="7">
        <f>B6674+ProxiPrognose2030!H6674</f>
        <v>0</v>
      </c>
      <c r="J6674">
        <f t="shared" si="419"/>
        <v>0</v>
      </c>
      <c r="K6674">
        <f t="shared" si="420"/>
        <v>0</v>
      </c>
      <c r="L6674" s="20">
        <v>0</v>
      </c>
    </row>
    <row r="6675" spans="1:12" ht="14.4">
      <c r="A6675" s="2">
        <v>6674</v>
      </c>
      <c r="B6675">
        <v>0</v>
      </c>
      <c r="C6675">
        <v>0</v>
      </c>
      <c r="D6675" s="7">
        <f>Groei2030!B6675</f>
        <v>0</v>
      </c>
      <c r="E6675" s="7">
        <f>Groei2030!C6675</f>
        <v>0</v>
      </c>
      <c r="F6675" s="6">
        <v>0</v>
      </c>
      <c r="G6675" s="6">
        <f t="shared" si="417"/>
        <v>0</v>
      </c>
      <c r="H6675" s="6">
        <f t="shared" si="418"/>
        <v>0</v>
      </c>
      <c r="I6675" s="7">
        <f>B6675+ProxiPrognose2030!H6675</f>
        <v>0</v>
      </c>
      <c r="J6675">
        <f t="shared" si="419"/>
        <v>0</v>
      </c>
      <c r="K6675">
        <f t="shared" si="420"/>
        <v>0</v>
      </c>
      <c r="L6675" s="20">
        <v>0</v>
      </c>
    </row>
    <row r="6676" spans="1:12" ht="14.4">
      <c r="A6676" s="2">
        <v>6675</v>
      </c>
      <c r="B6676">
        <v>0</v>
      </c>
      <c r="C6676">
        <v>0</v>
      </c>
      <c r="D6676" s="7">
        <f>Groei2030!B6676</f>
        <v>0</v>
      </c>
      <c r="E6676" s="7">
        <f>Groei2030!C6676</f>
        <v>0</v>
      </c>
      <c r="F6676" s="6">
        <v>0</v>
      </c>
      <c r="G6676" s="6">
        <f t="shared" si="417"/>
        <v>0</v>
      </c>
      <c r="H6676" s="6">
        <f t="shared" si="418"/>
        <v>0</v>
      </c>
      <c r="I6676" s="7">
        <f>B6676+ProxiPrognose2030!H6676</f>
        <v>0</v>
      </c>
      <c r="J6676">
        <f t="shared" si="419"/>
        <v>0</v>
      </c>
      <c r="K6676">
        <f t="shared" si="420"/>
        <v>0</v>
      </c>
      <c r="L6676" s="20">
        <v>0</v>
      </c>
    </row>
    <row r="6677" spans="1:12" ht="14.4">
      <c r="A6677" s="2">
        <v>6676</v>
      </c>
      <c r="B6677">
        <v>0</v>
      </c>
      <c r="C6677">
        <v>0</v>
      </c>
      <c r="D6677" s="7">
        <f>Groei2030!B6677</f>
        <v>0</v>
      </c>
      <c r="E6677" s="7">
        <f>Groei2030!C6677</f>
        <v>0</v>
      </c>
      <c r="F6677" s="6">
        <v>0</v>
      </c>
      <c r="G6677" s="6">
        <f t="shared" si="417"/>
        <v>0</v>
      </c>
      <c r="H6677" s="6">
        <f t="shared" si="418"/>
        <v>0</v>
      </c>
      <c r="I6677" s="7">
        <f>B6677+ProxiPrognose2030!H6677</f>
        <v>0</v>
      </c>
      <c r="J6677">
        <f t="shared" si="419"/>
        <v>0</v>
      </c>
      <c r="K6677">
        <f t="shared" si="420"/>
        <v>0</v>
      </c>
      <c r="L6677" s="20">
        <v>0</v>
      </c>
    </row>
    <row r="6678" spans="1:12" ht="14.4">
      <c r="A6678" s="2">
        <v>6677</v>
      </c>
      <c r="B6678">
        <v>0</v>
      </c>
      <c r="C6678">
        <v>0</v>
      </c>
      <c r="D6678" s="7">
        <f>Groei2030!B6678</f>
        <v>0</v>
      </c>
      <c r="E6678" s="7">
        <f>Groei2030!C6678</f>
        <v>0</v>
      </c>
      <c r="F6678" s="6">
        <v>0</v>
      </c>
      <c r="G6678" s="6">
        <f t="shared" si="417"/>
        <v>0</v>
      </c>
      <c r="H6678" s="6">
        <f t="shared" si="418"/>
        <v>0</v>
      </c>
      <c r="I6678" s="7">
        <f>B6678+ProxiPrognose2030!H6678</f>
        <v>0</v>
      </c>
      <c r="J6678">
        <f t="shared" si="419"/>
        <v>0</v>
      </c>
      <c r="K6678">
        <f t="shared" si="420"/>
        <v>0</v>
      </c>
      <c r="L6678" s="20">
        <v>0</v>
      </c>
    </row>
    <row r="6679" spans="1:12" ht="14.4">
      <c r="A6679" s="2">
        <v>6678</v>
      </c>
      <c r="B6679">
        <v>0</v>
      </c>
      <c r="C6679">
        <v>0</v>
      </c>
      <c r="D6679" s="7">
        <f>Groei2030!B6679</f>
        <v>0</v>
      </c>
      <c r="E6679" s="7">
        <f>Groei2030!C6679</f>
        <v>0</v>
      </c>
      <c r="F6679" s="6">
        <v>0</v>
      </c>
      <c r="G6679" s="6">
        <f t="shared" si="417"/>
        <v>0</v>
      </c>
      <c r="H6679" s="6">
        <f t="shared" si="418"/>
        <v>0</v>
      </c>
      <c r="I6679" s="7">
        <f>B6679+ProxiPrognose2030!H6679</f>
        <v>0</v>
      </c>
      <c r="J6679">
        <f t="shared" si="419"/>
        <v>0</v>
      </c>
      <c r="K6679">
        <f t="shared" si="420"/>
        <v>0</v>
      </c>
      <c r="L6679" s="20">
        <v>0</v>
      </c>
    </row>
    <row r="6680" spans="1:12" ht="14.4">
      <c r="A6680" s="2">
        <v>6679</v>
      </c>
      <c r="B6680">
        <v>0</v>
      </c>
      <c r="C6680">
        <v>0</v>
      </c>
      <c r="D6680" s="7">
        <f>Groei2030!B6680</f>
        <v>0</v>
      </c>
      <c r="E6680" s="7">
        <f>Groei2030!C6680</f>
        <v>0</v>
      </c>
      <c r="F6680" s="6">
        <v>0</v>
      </c>
      <c r="G6680" s="6">
        <f t="shared" si="417"/>
        <v>0</v>
      </c>
      <c r="H6680" s="6">
        <f t="shared" si="418"/>
        <v>0</v>
      </c>
      <c r="I6680" s="7">
        <f>B6680+ProxiPrognose2030!H6680</f>
        <v>0</v>
      </c>
      <c r="J6680">
        <f t="shared" si="419"/>
        <v>0</v>
      </c>
      <c r="K6680">
        <f t="shared" si="420"/>
        <v>0</v>
      </c>
      <c r="L6680" s="20">
        <v>0</v>
      </c>
    </row>
    <row r="6681" spans="1:12" ht="14.4">
      <c r="A6681" s="2">
        <v>6680</v>
      </c>
      <c r="B6681">
        <v>0</v>
      </c>
      <c r="C6681">
        <v>0</v>
      </c>
      <c r="D6681" s="7">
        <f>Groei2030!B6681</f>
        <v>0</v>
      </c>
      <c r="E6681" s="7">
        <f>Groei2030!C6681</f>
        <v>0</v>
      </c>
      <c r="F6681" s="6">
        <v>0</v>
      </c>
      <c r="G6681" s="6">
        <f t="shared" si="417"/>
        <v>0</v>
      </c>
      <c r="H6681" s="6">
        <f t="shared" si="418"/>
        <v>0</v>
      </c>
      <c r="I6681" s="7">
        <f>B6681+ProxiPrognose2030!H6681</f>
        <v>0</v>
      </c>
      <c r="J6681">
        <f t="shared" si="419"/>
        <v>0</v>
      </c>
      <c r="K6681">
        <f t="shared" si="420"/>
        <v>0</v>
      </c>
      <c r="L6681" s="20">
        <v>0</v>
      </c>
    </row>
    <row r="6682" spans="1:12" ht="14.4">
      <c r="A6682" s="2">
        <v>6681</v>
      </c>
      <c r="B6682">
        <v>0</v>
      </c>
      <c r="C6682">
        <v>0</v>
      </c>
      <c r="D6682" s="7">
        <f>Groei2030!B6682</f>
        <v>0</v>
      </c>
      <c r="E6682" s="7">
        <f>Groei2030!C6682</f>
        <v>0</v>
      </c>
      <c r="F6682" s="6">
        <v>0</v>
      </c>
      <c r="G6682" s="6">
        <f t="shared" si="417"/>
        <v>0</v>
      </c>
      <c r="H6682" s="6">
        <f t="shared" si="418"/>
        <v>0</v>
      </c>
      <c r="I6682" s="7">
        <f>B6682+ProxiPrognose2030!H6682</f>
        <v>0</v>
      </c>
      <c r="J6682">
        <f t="shared" si="419"/>
        <v>0</v>
      </c>
      <c r="K6682">
        <f t="shared" si="420"/>
        <v>0</v>
      </c>
      <c r="L6682" s="20">
        <v>0</v>
      </c>
    </row>
    <row r="6683" spans="1:12" ht="14.4">
      <c r="A6683" s="2">
        <v>6682</v>
      </c>
      <c r="B6683">
        <v>0</v>
      </c>
      <c r="C6683">
        <v>0</v>
      </c>
      <c r="D6683" s="7">
        <f>Groei2030!B6683</f>
        <v>0</v>
      </c>
      <c r="E6683" s="7">
        <f>Groei2030!C6683</f>
        <v>0</v>
      </c>
      <c r="F6683" s="6">
        <v>0</v>
      </c>
      <c r="G6683" s="6">
        <f t="shared" si="417"/>
        <v>0</v>
      </c>
      <c r="H6683" s="6">
        <f t="shared" si="418"/>
        <v>0</v>
      </c>
      <c r="I6683" s="7">
        <f>B6683+ProxiPrognose2030!H6683</f>
        <v>0</v>
      </c>
      <c r="J6683">
        <f t="shared" si="419"/>
        <v>0</v>
      </c>
      <c r="K6683">
        <f t="shared" si="420"/>
        <v>0</v>
      </c>
      <c r="L6683" s="20">
        <v>0</v>
      </c>
    </row>
    <row r="6684" spans="1:12" ht="14.4">
      <c r="A6684" s="2">
        <v>6683</v>
      </c>
      <c r="B6684">
        <v>0</v>
      </c>
      <c r="C6684">
        <v>0</v>
      </c>
      <c r="D6684" s="7">
        <f>Groei2030!B6684</f>
        <v>0</v>
      </c>
      <c r="E6684" s="7">
        <f>Groei2030!C6684</f>
        <v>0</v>
      </c>
      <c r="F6684" s="6">
        <v>0</v>
      </c>
      <c r="G6684" s="6">
        <f t="shared" si="417"/>
        <v>0</v>
      </c>
      <c r="H6684" s="6">
        <f t="shared" si="418"/>
        <v>0</v>
      </c>
      <c r="I6684" s="7">
        <f>B6684+ProxiPrognose2030!H6684</f>
        <v>0</v>
      </c>
      <c r="J6684">
        <f t="shared" si="419"/>
        <v>0</v>
      </c>
      <c r="K6684">
        <f t="shared" si="420"/>
        <v>0</v>
      </c>
      <c r="L6684" s="20">
        <v>0</v>
      </c>
    </row>
    <row r="6685" spans="1:12" ht="14.4">
      <c r="A6685" s="2">
        <v>6684</v>
      </c>
      <c r="B6685">
        <v>0</v>
      </c>
      <c r="C6685">
        <v>0</v>
      </c>
      <c r="D6685" s="7">
        <f>Groei2030!B6685</f>
        <v>0</v>
      </c>
      <c r="E6685" s="7">
        <f>Groei2030!C6685</f>
        <v>0</v>
      </c>
      <c r="F6685" s="6">
        <v>0</v>
      </c>
      <c r="G6685" s="6">
        <f t="shared" si="417"/>
        <v>0</v>
      </c>
      <c r="H6685" s="6">
        <f t="shared" si="418"/>
        <v>0</v>
      </c>
      <c r="I6685" s="7">
        <f>B6685+ProxiPrognose2030!H6685</f>
        <v>0</v>
      </c>
      <c r="J6685">
        <f t="shared" si="419"/>
        <v>0</v>
      </c>
      <c r="K6685">
        <f t="shared" si="420"/>
        <v>0</v>
      </c>
      <c r="L6685" s="20">
        <v>0</v>
      </c>
    </row>
    <row r="6686" spans="1:12" ht="14.4">
      <c r="A6686" s="2">
        <v>6685</v>
      </c>
      <c r="B6686">
        <v>0</v>
      </c>
      <c r="C6686">
        <v>0</v>
      </c>
      <c r="D6686" s="7">
        <f>Groei2030!B6686</f>
        <v>0</v>
      </c>
      <c r="E6686" s="7">
        <f>Groei2030!C6686</f>
        <v>0</v>
      </c>
      <c r="F6686" s="6">
        <v>0</v>
      </c>
      <c r="G6686" s="6">
        <f t="shared" si="417"/>
        <v>0</v>
      </c>
      <c r="H6686" s="6">
        <f t="shared" si="418"/>
        <v>0</v>
      </c>
      <c r="I6686" s="7">
        <f>B6686+ProxiPrognose2030!H6686</f>
        <v>0</v>
      </c>
      <c r="J6686">
        <f t="shared" si="419"/>
        <v>0</v>
      </c>
      <c r="K6686">
        <f t="shared" si="420"/>
        <v>0</v>
      </c>
      <c r="L6686" s="20">
        <v>0</v>
      </c>
    </row>
    <row r="6687" spans="1:12" ht="14.4">
      <c r="A6687" s="2">
        <v>6686</v>
      </c>
      <c r="B6687">
        <v>0</v>
      </c>
      <c r="C6687">
        <v>0</v>
      </c>
      <c r="D6687" s="7">
        <f>Groei2030!B6687</f>
        <v>0</v>
      </c>
      <c r="E6687" s="7">
        <f>Groei2030!C6687</f>
        <v>0</v>
      </c>
      <c r="F6687" s="6">
        <v>0</v>
      </c>
      <c r="G6687" s="6">
        <f t="shared" si="417"/>
        <v>0</v>
      </c>
      <c r="H6687" s="6">
        <f t="shared" si="418"/>
        <v>0</v>
      </c>
      <c r="I6687" s="7">
        <f>B6687+ProxiPrognose2030!H6687</f>
        <v>0</v>
      </c>
      <c r="J6687">
        <f t="shared" si="419"/>
        <v>0</v>
      </c>
      <c r="K6687">
        <f t="shared" si="420"/>
        <v>0</v>
      </c>
      <c r="L6687" s="20">
        <v>0</v>
      </c>
    </row>
    <row r="6688" spans="1:12" ht="14.4">
      <c r="A6688" s="2">
        <v>6687</v>
      </c>
      <c r="B6688">
        <v>0</v>
      </c>
      <c r="C6688">
        <v>0</v>
      </c>
      <c r="D6688" s="7">
        <f>Groei2030!B6688</f>
        <v>0</v>
      </c>
      <c r="E6688" s="7">
        <f>Groei2030!C6688</f>
        <v>0</v>
      </c>
      <c r="F6688" s="6">
        <v>0</v>
      </c>
      <c r="G6688" s="6">
        <f t="shared" si="417"/>
        <v>0</v>
      </c>
      <c r="H6688" s="6">
        <f t="shared" si="418"/>
        <v>0</v>
      </c>
      <c r="I6688" s="7">
        <f>B6688+ProxiPrognose2030!H6688</f>
        <v>0</v>
      </c>
      <c r="J6688">
        <f t="shared" si="419"/>
        <v>0</v>
      </c>
      <c r="K6688">
        <f t="shared" si="420"/>
        <v>0</v>
      </c>
      <c r="L6688" s="20">
        <v>0</v>
      </c>
    </row>
    <row r="6689" spans="1:12" ht="14.4">
      <c r="A6689" s="2">
        <v>6688</v>
      </c>
      <c r="B6689">
        <v>0</v>
      </c>
      <c r="C6689">
        <v>0</v>
      </c>
      <c r="D6689" s="7">
        <f>Groei2030!B6689</f>
        <v>0</v>
      </c>
      <c r="E6689" s="7">
        <f>Groei2030!C6689</f>
        <v>0</v>
      </c>
      <c r="F6689" s="6">
        <v>0</v>
      </c>
      <c r="G6689" s="6">
        <f t="shared" si="417"/>
        <v>0</v>
      </c>
      <c r="H6689" s="6">
        <f t="shared" si="418"/>
        <v>0</v>
      </c>
      <c r="I6689" s="7">
        <f>B6689+ProxiPrognose2030!H6689</f>
        <v>0</v>
      </c>
      <c r="J6689">
        <f t="shared" si="419"/>
        <v>0</v>
      </c>
      <c r="K6689">
        <f t="shared" si="420"/>
        <v>0</v>
      </c>
      <c r="L6689" s="20">
        <v>0</v>
      </c>
    </row>
    <row r="6690" spans="1:12" ht="14.4">
      <c r="A6690" s="2">
        <v>6689</v>
      </c>
      <c r="B6690">
        <v>0</v>
      </c>
      <c r="C6690">
        <v>0</v>
      </c>
      <c r="D6690" s="7">
        <f>Groei2030!B6690</f>
        <v>0</v>
      </c>
      <c r="E6690" s="7">
        <f>Groei2030!C6690</f>
        <v>0</v>
      </c>
      <c r="F6690" s="6">
        <v>0</v>
      </c>
      <c r="G6690" s="6">
        <f t="shared" si="417"/>
        <v>0</v>
      </c>
      <c r="H6690" s="6">
        <f t="shared" si="418"/>
        <v>0</v>
      </c>
      <c r="I6690" s="7">
        <f>B6690+ProxiPrognose2030!H6690</f>
        <v>0</v>
      </c>
      <c r="J6690">
        <f t="shared" si="419"/>
        <v>0</v>
      </c>
      <c r="K6690">
        <f t="shared" si="420"/>
        <v>0</v>
      </c>
      <c r="L6690" s="20">
        <v>0</v>
      </c>
    </row>
    <row r="6691" spans="1:12" ht="14.4">
      <c r="A6691" s="2">
        <v>6690</v>
      </c>
      <c r="B6691">
        <v>0</v>
      </c>
      <c r="C6691">
        <v>0</v>
      </c>
      <c r="D6691" s="7">
        <f>Groei2030!B6691</f>
        <v>0</v>
      </c>
      <c r="E6691" s="7">
        <f>Groei2030!C6691</f>
        <v>0</v>
      </c>
      <c r="F6691" s="6">
        <v>0</v>
      </c>
      <c r="G6691" s="6">
        <f t="shared" si="417"/>
        <v>0</v>
      </c>
      <c r="H6691" s="6">
        <f t="shared" si="418"/>
        <v>0</v>
      </c>
      <c r="I6691" s="7">
        <f>B6691+ProxiPrognose2030!H6691</f>
        <v>0</v>
      </c>
      <c r="J6691">
        <f t="shared" si="419"/>
        <v>0</v>
      </c>
      <c r="K6691">
        <f t="shared" si="420"/>
        <v>0</v>
      </c>
      <c r="L6691" s="20">
        <v>0</v>
      </c>
    </row>
    <row r="6692" spans="1:12" ht="14.4">
      <c r="A6692" s="2">
        <v>6691</v>
      </c>
      <c r="B6692">
        <v>0</v>
      </c>
      <c r="C6692">
        <v>0</v>
      </c>
      <c r="D6692" s="7">
        <f>Groei2030!B6692</f>
        <v>0</v>
      </c>
      <c r="E6692" s="7">
        <f>Groei2030!C6692</f>
        <v>0</v>
      </c>
      <c r="F6692" s="6">
        <v>0</v>
      </c>
      <c r="G6692" s="6">
        <f t="shared" si="417"/>
        <v>0</v>
      </c>
      <c r="H6692" s="6">
        <f t="shared" si="418"/>
        <v>0</v>
      </c>
      <c r="I6692" s="7">
        <f>B6692+ProxiPrognose2030!H6692</f>
        <v>0</v>
      </c>
      <c r="J6692">
        <f t="shared" si="419"/>
        <v>0</v>
      </c>
      <c r="K6692">
        <f t="shared" si="420"/>
        <v>0</v>
      </c>
      <c r="L6692" s="20">
        <v>0</v>
      </c>
    </row>
    <row r="6693" spans="1:12" ht="14.4">
      <c r="A6693" s="2">
        <v>6692</v>
      </c>
      <c r="B6693">
        <v>0</v>
      </c>
      <c r="C6693">
        <v>0</v>
      </c>
      <c r="D6693" s="7">
        <f>Groei2030!B6693</f>
        <v>0</v>
      </c>
      <c r="E6693" s="7">
        <f>Groei2030!C6693</f>
        <v>0</v>
      </c>
      <c r="F6693" s="6">
        <v>0</v>
      </c>
      <c r="G6693" s="6">
        <f t="shared" si="417"/>
        <v>0</v>
      </c>
      <c r="H6693" s="6">
        <f t="shared" si="418"/>
        <v>0</v>
      </c>
      <c r="I6693" s="7">
        <f>B6693+ProxiPrognose2030!H6693</f>
        <v>0</v>
      </c>
      <c r="J6693">
        <f t="shared" si="419"/>
        <v>0</v>
      </c>
      <c r="K6693">
        <f t="shared" si="420"/>
        <v>0</v>
      </c>
      <c r="L6693" s="20">
        <v>0</v>
      </c>
    </row>
    <row r="6694" spans="1:12" ht="14.4">
      <c r="A6694" s="2">
        <v>6693</v>
      </c>
      <c r="B6694">
        <v>0</v>
      </c>
      <c r="C6694">
        <v>0</v>
      </c>
      <c r="D6694" s="7">
        <f>Groei2030!B6694</f>
        <v>0</v>
      </c>
      <c r="E6694" s="7">
        <f>Groei2030!C6694</f>
        <v>0</v>
      </c>
      <c r="F6694" s="6">
        <v>0</v>
      </c>
      <c r="G6694" s="6">
        <f t="shared" si="417"/>
        <v>0</v>
      </c>
      <c r="H6694" s="6">
        <f t="shared" si="418"/>
        <v>0</v>
      </c>
      <c r="I6694" s="7">
        <f>B6694+ProxiPrognose2030!H6694</f>
        <v>0</v>
      </c>
      <c r="J6694">
        <f t="shared" si="419"/>
        <v>0</v>
      </c>
      <c r="K6694">
        <f t="shared" si="420"/>
        <v>0</v>
      </c>
      <c r="L6694" s="20">
        <v>0</v>
      </c>
    </row>
    <row r="6695" spans="1:12" ht="14.4">
      <c r="A6695" s="2">
        <v>6694</v>
      </c>
      <c r="B6695">
        <v>0</v>
      </c>
      <c r="C6695">
        <v>0</v>
      </c>
      <c r="D6695" s="7">
        <f>Groei2030!B6695</f>
        <v>0</v>
      </c>
      <c r="E6695" s="7">
        <f>Groei2030!C6695</f>
        <v>0</v>
      </c>
      <c r="F6695" s="6">
        <v>0</v>
      </c>
      <c r="G6695" s="6">
        <f t="shared" si="417"/>
        <v>0</v>
      </c>
      <c r="H6695" s="6">
        <f t="shared" si="418"/>
        <v>0</v>
      </c>
      <c r="I6695" s="7">
        <f>B6695+ProxiPrognose2030!H6695</f>
        <v>0</v>
      </c>
      <c r="J6695">
        <f t="shared" si="419"/>
        <v>0</v>
      </c>
      <c r="K6695">
        <f t="shared" si="420"/>
        <v>0</v>
      </c>
      <c r="L6695" s="20">
        <v>0</v>
      </c>
    </row>
    <row r="6696" spans="1:12" ht="14.4">
      <c r="A6696" s="2">
        <v>6695</v>
      </c>
      <c r="B6696">
        <v>0</v>
      </c>
      <c r="C6696">
        <v>0</v>
      </c>
      <c r="D6696" s="7">
        <f>Groei2030!B6696</f>
        <v>0</v>
      </c>
      <c r="E6696" s="7">
        <f>Groei2030!C6696</f>
        <v>0</v>
      </c>
      <c r="F6696" s="6">
        <v>0</v>
      </c>
      <c r="G6696" s="6">
        <f t="shared" si="417"/>
        <v>0</v>
      </c>
      <c r="H6696" s="6">
        <f t="shared" si="418"/>
        <v>0</v>
      </c>
      <c r="I6696" s="7">
        <f>B6696+ProxiPrognose2030!H6696</f>
        <v>0</v>
      </c>
      <c r="J6696">
        <f t="shared" si="419"/>
        <v>0</v>
      </c>
      <c r="K6696">
        <f t="shared" si="420"/>
        <v>0</v>
      </c>
      <c r="L6696" s="20">
        <v>0</v>
      </c>
    </row>
    <row r="6697" spans="1:12" ht="14.4">
      <c r="A6697" s="2">
        <v>6696</v>
      </c>
      <c r="B6697">
        <v>0</v>
      </c>
      <c r="C6697">
        <v>0</v>
      </c>
      <c r="D6697" s="7">
        <f>Groei2030!B6697</f>
        <v>0</v>
      </c>
      <c r="E6697" s="7">
        <f>Groei2030!C6697</f>
        <v>0</v>
      </c>
      <c r="F6697" s="6">
        <v>0</v>
      </c>
      <c r="G6697" s="6">
        <f t="shared" si="417"/>
        <v>0</v>
      </c>
      <c r="H6697" s="6">
        <f t="shared" si="418"/>
        <v>0</v>
      </c>
      <c r="I6697" s="7">
        <f>B6697+ProxiPrognose2030!H6697</f>
        <v>0</v>
      </c>
      <c r="J6697">
        <f t="shared" si="419"/>
        <v>0</v>
      </c>
      <c r="K6697">
        <f t="shared" si="420"/>
        <v>0</v>
      </c>
      <c r="L6697" s="20">
        <v>0</v>
      </c>
    </row>
    <row r="6698" spans="1:12" ht="14.4">
      <c r="A6698" s="2">
        <v>6697</v>
      </c>
      <c r="B6698">
        <v>0</v>
      </c>
      <c r="C6698">
        <v>0</v>
      </c>
      <c r="D6698" s="7">
        <f>Groei2030!B6698</f>
        <v>0</v>
      </c>
      <c r="E6698" s="7">
        <f>Groei2030!C6698</f>
        <v>0</v>
      </c>
      <c r="F6698" s="6">
        <v>0</v>
      </c>
      <c r="G6698" s="6">
        <f t="shared" si="417"/>
        <v>0</v>
      </c>
      <c r="H6698" s="6">
        <f t="shared" si="418"/>
        <v>0</v>
      </c>
      <c r="I6698" s="7">
        <f>B6698+ProxiPrognose2030!H6698</f>
        <v>0</v>
      </c>
      <c r="J6698">
        <f t="shared" si="419"/>
        <v>0</v>
      </c>
      <c r="K6698">
        <f t="shared" si="420"/>
        <v>0</v>
      </c>
      <c r="L6698" s="20">
        <v>0</v>
      </c>
    </row>
    <row r="6699" spans="1:12" ht="14.4">
      <c r="A6699" s="2">
        <v>6698</v>
      </c>
      <c r="B6699">
        <v>0</v>
      </c>
      <c r="C6699">
        <v>0</v>
      </c>
      <c r="D6699" s="7">
        <f>Groei2030!B6699</f>
        <v>0</v>
      </c>
      <c r="E6699" s="7">
        <f>Groei2030!C6699</f>
        <v>0</v>
      </c>
      <c r="F6699" s="6">
        <v>0</v>
      </c>
      <c r="G6699" s="6">
        <f t="shared" si="417"/>
        <v>0</v>
      </c>
      <c r="H6699" s="6">
        <f t="shared" si="418"/>
        <v>0</v>
      </c>
      <c r="I6699" s="7">
        <f>B6699+ProxiPrognose2030!H6699</f>
        <v>0</v>
      </c>
      <c r="J6699">
        <f t="shared" si="419"/>
        <v>0</v>
      </c>
      <c r="K6699">
        <f t="shared" si="420"/>
        <v>0</v>
      </c>
      <c r="L6699" s="20">
        <v>0</v>
      </c>
    </row>
    <row r="6700" spans="1:12" ht="14.4">
      <c r="A6700" s="2">
        <v>6699</v>
      </c>
      <c r="B6700">
        <v>0</v>
      </c>
      <c r="C6700">
        <v>0</v>
      </c>
      <c r="D6700" s="7">
        <f>Groei2030!B6700</f>
        <v>0</v>
      </c>
      <c r="E6700" s="7">
        <f>Groei2030!C6700</f>
        <v>0</v>
      </c>
      <c r="F6700" s="6">
        <v>0</v>
      </c>
      <c r="G6700" s="6">
        <f t="shared" si="417"/>
        <v>0</v>
      </c>
      <c r="H6700" s="6">
        <f t="shared" si="418"/>
        <v>0</v>
      </c>
      <c r="I6700" s="7">
        <f>B6700+ProxiPrognose2030!H6700</f>
        <v>0</v>
      </c>
      <c r="J6700">
        <f t="shared" si="419"/>
        <v>0</v>
      </c>
      <c r="K6700">
        <f t="shared" si="420"/>
        <v>0</v>
      </c>
      <c r="L6700" s="20">
        <v>0</v>
      </c>
    </row>
    <row r="6701" spans="1:12" ht="14.4">
      <c r="A6701" s="2">
        <v>6700</v>
      </c>
      <c r="B6701">
        <v>0</v>
      </c>
      <c r="C6701">
        <v>0</v>
      </c>
      <c r="D6701" s="7">
        <f>Groei2030!B6701</f>
        <v>0</v>
      </c>
      <c r="E6701" s="7">
        <f>Groei2030!C6701</f>
        <v>0</v>
      </c>
      <c r="F6701" s="6">
        <v>0</v>
      </c>
      <c r="G6701" s="6">
        <f t="shared" si="417"/>
        <v>0</v>
      </c>
      <c r="H6701" s="6">
        <f t="shared" si="418"/>
        <v>0</v>
      </c>
      <c r="I6701" s="7">
        <f>B6701+ProxiPrognose2030!H6701</f>
        <v>0</v>
      </c>
      <c r="J6701">
        <f t="shared" si="419"/>
        <v>0</v>
      </c>
      <c r="K6701">
        <f t="shared" si="420"/>
        <v>0</v>
      </c>
      <c r="L6701" s="20">
        <v>0</v>
      </c>
    </row>
    <row r="6702" spans="1:12" ht="14.4">
      <c r="A6702" s="2">
        <v>6701</v>
      </c>
      <c r="B6702">
        <v>519</v>
      </c>
      <c r="C6702">
        <v>0</v>
      </c>
      <c r="D6702" s="7">
        <f>Groei2030!B6702</f>
        <v>8</v>
      </c>
      <c r="E6702" s="7">
        <f>Groei2030!C6702</f>
        <v>11</v>
      </c>
      <c r="F6702" s="6">
        <v>0.77471067089843704</v>
      </c>
      <c r="G6702" s="6">
        <f t="shared" si="417"/>
        <v>6.1313212511858062</v>
      </c>
      <c r="H6702" s="6">
        <f t="shared" si="418"/>
        <v>1.1590399340615891</v>
      </c>
      <c r="I6702" s="7">
        <f>B6702+ProxiPrognose2030!H6702</f>
        <v>520.15903993406164</v>
      </c>
      <c r="J6702">
        <f t="shared" si="419"/>
        <v>0</v>
      </c>
      <c r="K6702">
        <f t="shared" si="420"/>
        <v>0</v>
      </c>
      <c r="L6702" s="20">
        <v>0</v>
      </c>
    </row>
    <row r="6703" spans="1:12" ht="14.4">
      <c r="A6703" s="2">
        <v>6702</v>
      </c>
      <c r="B6703">
        <v>615</v>
      </c>
      <c r="C6703">
        <v>0</v>
      </c>
      <c r="D6703" s="7">
        <f>Groei2030!B6703</f>
        <v>6142</v>
      </c>
      <c r="E6703" s="7">
        <f>Groei2030!C6703</f>
        <v>21</v>
      </c>
      <c r="F6703" s="6">
        <v>0.70045341088867197</v>
      </c>
      <c r="G6703" s="6">
        <f t="shared" si="417"/>
        <v>2199.6466517954932</v>
      </c>
      <c r="H6703" s="6">
        <f t="shared" si="418"/>
        <v>415.81222151143538</v>
      </c>
      <c r="I6703" s="7">
        <f>B6703+ProxiPrognose2030!H6703</f>
        <v>1030.8122215114354</v>
      </c>
      <c r="J6703">
        <f t="shared" si="419"/>
        <v>0</v>
      </c>
      <c r="K6703">
        <f t="shared" si="420"/>
        <v>0</v>
      </c>
      <c r="L6703" s="20">
        <v>0</v>
      </c>
    </row>
    <row r="6704" spans="1:12" ht="14.4">
      <c r="A6704" s="2">
        <v>6703</v>
      </c>
      <c r="B6704">
        <v>673</v>
      </c>
      <c r="C6704">
        <v>0</v>
      </c>
      <c r="D6704" s="7">
        <f>Groei2030!B6704</f>
        <v>4357</v>
      </c>
      <c r="E6704" s="7">
        <f>Groei2030!C6704</f>
        <v>117</v>
      </c>
      <c r="F6704" s="6">
        <v>0.438653040527344</v>
      </c>
      <c r="G6704" s="6">
        <f t="shared" si="417"/>
        <v>2549.8512415538057</v>
      </c>
      <c r="H6704" s="6">
        <f t="shared" si="418"/>
        <v>482.01346721243965</v>
      </c>
      <c r="I6704" s="7">
        <f>B6704+ProxiPrognose2030!H6704</f>
        <v>1155.0134672124395</v>
      </c>
      <c r="J6704">
        <f t="shared" si="419"/>
        <v>0</v>
      </c>
      <c r="K6704">
        <f t="shared" si="420"/>
        <v>0</v>
      </c>
      <c r="L6704" s="20">
        <v>0</v>
      </c>
    </row>
    <row r="6705" spans="1:12" ht="14.4">
      <c r="A6705" s="2">
        <v>6704</v>
      </c>
      <c r="B6705">
        <v>651</v>
      </c>
      <c r="C6705">
        <v>0</v>
      </c>
      <c r="D6705" s="7">
        <f>Groei2030!B6705</f>
        <v>-70</v>
      </c>
      <c r="E6705" s="7">
        <f>Groei2030!C6705</f>
        <v>69</v>
      </c>
      <c r="F6705" s="6">
        <v>0.54169604394531201</v>
      </c>
      <c r="G6705" s="6">
        <f t="shared" si="417"/>
        <v>-0.46151343136860573</v>
      </c>
      <c r="H6705" s="6">
        <f t="shared" si="418"/>
        <v>-8.7242614625445317E-2</v>
      </c>
      <c r="I6705" s="7">
        <f>B6705+ProxiPrognose2030!H6705</f>
        <v>650.91275738537456</v>
      </c>
      <c r="J6705">
        <f t="shared" si="419"/>
        <v>0</v>
      </c>
      <c r="K6705">
        <f t="shared" si="420"/>
        <v>0</v>
      </c>
      <c r="L6705" s="20">
        <v>0</v>
      </c>
    </row>
    <row r="6706" spans="1:12" ht="14.4">
      <c r="A6706" s="2">
        <v>6705</v>
      </c>
      <c r="B6706">
        <v>749</v>
      </c>
      <c r="C6706">
        <v>0</v>
      </c>
      <c r="D6706" s="7">
        <f>Groei2030!B6706</f>
        <v>-67</v>
      </c>
      <c r="E6706" s="7">
        <f>Groei2030!C6706</f>
        <v>21</v>
      </c>
      <c r="F6706" s="6">
        <v>0.26709754077148401</v>
      </c>
      <c r="G6706" s="6">
        <f t="shared" si="417"/>
        <v>-43.055431984822562</v>
      </c>
      <c r="H6706" s="6">
        <f t="shared" si="418"/>
        <v>-8.1390230595127715</v>
      </c>
      <c r="I6706" s="7">
        <f>B6706+ProxiPrognose2030!H6706</f>
        <v>740.86097694048726</v>
      </c>
      <c r="J6706">
        <f t="shared" si="419"/>
        <v>0</v>
      </c>
      <c r="K6706">
        <f t="shared" si="420"/>
        <v>0</v>
      </c>
      <c r="L6706" s="20">
        <v>0</v>
      </c>
    </row>
    <row r="6707" spans="1:12" ht="14.4">
      <c r="A6707" s="2">
        <v>6706</v>
      </c>
      <c r="B6707">
        <v>759</v>
      </c>
      <c r="C6707">
        <v>0</v>
      </c>
      <c r="D6707" s="7">
        <f>Groei2030!B6707</f>
        <v>0</v>
      </c>
      <c r="E6707" s="7">
        <f>Groei2030!C6707</f>
        <v>-101</v>
      </c>
      <c r="F6707" s="6">
        <v>0.414808362060547</v>
      </c>
      <c r="G6707" s="6">
        <f t="shared" si="417"/>
        <v>-60.871482615662444</v>
      </c>
      <c r="H6707" s="6">
        <f t="shared" si="418"/>
        <v>-11.506896524699895</v>
      </c>
      <c r="I6707" s="7">
        <f>B6707+ProxiPrognose2030!H6707</f>
        <v>747.49310347530013</v>
      </c>
      <c r="J6707">
        <f t="shared" si="419"/>
        <v>0</v>
      </c>
      <c r="K6707">
        <f t="shared" si="420"/>
        <v>0</v>
      </c>
      <c r="L6707" s="20">
        <v>0</v>
      </c>
    </row>
    <row r="6708" spans="1:12" ht="14.4">
      <c r="A6708" s="2">
        <v>6707</v>
      </c>
      <c r="B6708">
        <v>673</v>
      </c>
      <c r="C6708">
        <v>0</v>
      </c>
      <c r="D6708" s="7">
        <f>Groei2030!B6708</f>
        <v>-1</v>
      </c>
      <c r="E6708" s="7">
        <f>Groei2030!C6708</f>
        <v>-347</v>
      </c>
      <c r="F6708" s="6">
        <v>0.581555231689453</v>
      </c>
      <c r="G6708" s="6">
        <f t="shared" si="417"/>
        <v>-149.59886053687413</v>
      </c>
      <c r="H6708" s="6">
        <f t="shared" si="418"/>
        <v>-28.279557757443126</v>
      </c>
      <c r="I6708" s="7">
        <f>B6708+ProxiPrognose2030!H6708</f>
        <v>644.72044224255683</v>
      </c>
      <c r="J6708">
        <f t="shared" si="419"/>
        <v>0</v>
      </c>
      <c r="K6708">
        <f t="shared" si="420"/>
        <v>0</v>
      </c>
      <c r="L6708" s="20">
        <v>0</v>
      </c>
    </row>
    <row r="6709" spans="1:12" ht="14.4">
      <c r="A6709" s="2">
        <v>6708</v>
      </c>
      <c r="B6709">
        <v>435</v>
      </c>
      <c r="C6709">
        <v>0</v>
      </c>
      <c r="D6709" s="7">
        <f>Groei2030!B6709</f>
        <v>15</v>
      </c>
      <c r="E6709" s="7">
        <f>Groei2030!C6709</f>
        <v>-469</v>
      </c>
      <c r="F6709" s="6">
        <v>0.92419318823242202</v>
      </c>
      <c r="G6709" s="6">
        <f t="shared" si="417"/>
        <v>-122.80982098242461</v>
      </c>
      <c r="H6709" s="6">
        <f t="shared" si="418"/>
        <v>-23.215467104428093</v>
      </c>
      <c r="I6709" s="7">
        <f>B6709+ProxiPrognose2030!H6709</f>
        <v>411.78453289557189</v>
      </c>
      <c r="J6709">
        <f t="shared" si="419"/>
        <v>0</v>
      </c>
      <c r="K6709">
        <f t="shared" si="420"/>
        <v>0</v>
      </c>
      <c r="L6709" s="20">
        <v>0</v>
      </c>
    </row>
    <row r="6710" spans="1:12" ht="14.4">
      <c r="A6710" s="2">
        <v>6709</v>
      </c>
      <c r="B6710">
        <v>601</v>
      </c>
      <c r="C6710">
        <v>0</v>
      </c>
      <c r="D6710" s="7">
        <f>Groei2030!B6710</f>
        <v>48</v>
      </c>
      <c r="E6710" s="7">
        <f>Groei2030!C6710</f>
        <v>-390</v>
      </c>
      <c r="F6710" s="6">
        <v>1.04220449633789</v>
      </c>
      <c r="G6710" s="6">
        <f t="shared" si="417"/>
        <v>-82.037642612779806</v>
      </c>
      <c r="H6710" s="6">
        <f t="shared" si="418"/>
        <v>-15.50806098540261</v>
      </c>
      <c r="I6710" s="7">
        <f>B6710+ProxiPrognose2030!H6710</f>
        <v>585.49193901459739</v>
      </c>
      <c r="J6710">
        <f t="shared" si="419"/>
        <v>0</v>
      </c>
      <c r="K6710">
        <f t="shared" si="420"/>
        <v>0</v>
      </c>
      <c r="L6710" s="20">
        <v>0</v>
      </c>
    </row>
    <row r="6711" spans="1:12" ht="14.4">
      <c r="A6711" s="2">
        <v>6710</v>
      </c>
      <c r="B6711">
        <v>552</v>
      </c>
      <c r="C6711">
        <v>0</v>
      </c>
      <c r="D6711" s="7">
        <f>Groei2030!B6711</f>
        <v>74</v>
      </c>
      <c r="E6711" s="7">
        <f>Groei2030!C6711</f>
        <v>27</v>
      </c>
      <c r="F6711" s="6">
        <v>0.87644244628906198</v>
      </c>
      <c r="G6711" s="6">
        <f t="shared" si="417"/>
        <v>28.809649859966076</v>
      </c>
      <c r="H6711" s="6">
        <f t="shared" si="418"/>
        <v>5.4460585746627741</v>
      </c>
      <c r="I6711" s="7">
        <f>B6711+ProxiPrognose2030!H6711</f>
        <v>557.44605857466274</v>
      </c>
      <c r="J6711">
        <f t="shared" si="419"/>
        <v>0</v>
      </c>
      <c r="K6711">
        <f t="shared" si="420"/>
        <v>0</v>
      </c>
      <c r="L6711" s="20">
        <v>0</v>
      </c>
    </row>
    <row r="6712" spans="1:12" ht="14.4">
      <c r="A6712" s="2">
        <v>6711</v>
      </c>
      <c r="B6712">
        <v>695</v>
      </c>
      <c r="C6712">
        <v>0</v>
      </c>
      <c r="D6712" s="7">
        <f>Groei2030!B6712</f>
        <v>14</v>
      </c>
      <c r="E6712" s="7">
        <f>Groei2030!C6712</f>
        <v>1395</v>
      </c>
      <c r="F6712" s="6">
        <v>0.73908791796874995</v>
      </c>
      <c r="G6712" s="6">
        <f t="shared" si="417"/>
        <v>476.60094480788661</v>
      </c>
      <c r="H6712" s="6">
        <f t="shared" si="418"/>
        <v>90.094696561037168</v>
      </c>
      <c r="I6712" s="7">
        <f>B6712+ProxiPrognose2030!H6712</f>
        <v>785.09469656103715</v>
      </c>
      <c r="J6712">
        <f t="shared" si="419"/>
        <v>0</v>
      </c>
      <c r="K6712">
        <f t="shared" si="420"/>
        <v>0</v>
      </c>
      <c r="L6712" s="20">
        <v>0</v>
      </c>
    </row>
    <row r="6713" spans="1:12" ht="14.4">
      <c r="A6713" s="2">
        <v>6712</v>
      </c>
      <c r="B6713">
        <v>677</v>
      </c>
      <c r="C6713">
        <v>0</v>
      </c>
      <c r="D6713" s="7">
        <f>Groei2030!B6713</f>
        <v>660</v>
      </c>
      <c r="E6713" s="7">
        <f>Groei2030!C6713</f>
        <v>149</v>
      </c>
      <c r="F6713" s="6">
        <v>0.61117655639648405</v>
      </c>
      <c r="G6713" s="6">
        <f t="shared" si="417"/>
        <v>330.91910657122105</v>
      </c>
      <c r="H6713" s="6">
        <f t="shared" si="418"/>
        <v>62.555596705334793</v>
      </c>
      <c r="I6713" s="7">
        <f>B6713+ProxiPrognose2030!H6713</f>
        <v>739.55559670533478</v>
      </c>
      <c r="J6713">
        <f t="shared" si="419"/>
        <v>0</v>
      </c>
      <c r="K6713">
        <f t="shared" si="420"/>
        <v>0</v>
      </c>
      <c r="L6713" s="20">
        <v>0</v>
      </c>
    </row>
    <row r="6714" spans="1:12" ht="14.4">
      <c r="A6714" s="2">
        <v>6713</v>
      </c>
      <c r="B6714">
        <v>707</v>
      </c>
      <c r="C6714">
        <v>0</v>
      </c>
      <c r="D6714" s="7">
        <f>Groei2030!B6714</f>
        <v>1</v>
      </c>
      <c r="E6714" s="7">
        <f>Groei2030!C6714</f>
        <v>34</v>
      </c>
      <c r="F6714" s="6">
        <v>0.15397806445312501</v>
      </c>
      <c r="G6714" s="6">
        <f t="shared" si="417"/>
        <v>56.826276074302335</v>
      </c>
      <c r="H6714" s="6">
        <f t="shared" si="418"/>
        <v>10.74220719741065</v>
      </c>
      <c r="I6714" s="7">
        <f>B6714+ProxiPrognose2030!H6714</f>
        <v>717.74220719741061</v>
      </c>
      <c r="J6714">
        <f t="shared" si="419"/>
        <v>0</v>
      </c>
      <c r="K6714">
        <f t="shared" si="420"/>
        <v>0</v>
      </c>
      <c r="L6714" s="20">
        <v>0</v>
      </c>
    </row>
    <row r="6715" spans="1:12" ht="14.4">
      <c r="A6715" s="2">
        <v>6714</v>
      </c>
      <c r="B6715">
        <v>735</v>
      </c>
      <c r="C6715">
        <v>0</v>
      </c>
      <c r="D6715" s="7">
        <f>Groei2030!B6715</f>
        <v>2</v>
      </c>
      <c r="E6715" s="7">
        <f>Groei2030!C6715</f>
        <v>8</v>
      </c>
      <c r="F6715" s="6">
        <v>0.28677171093749998</v>
      </c>
      <c r="G6715" s="6">
        <f t="shared" si="417"/>
        <v>8.7177357621054146</v>
      </c>
      <c r="H6715" s="6">
        <f t="shared" si="418"/>
        <v>1.6479651724206832</v>
      </c>
      <c r="I6715" s="7">
        <f>B6715+ProxiPrognose2030!H6715</f>
        <v>736.64796517242064</v>
      </c>
      <c r="J6715">
        <f t="shared" si="419"/>
        <v>0</v>
      </c>
      <c r="K6715">
        <f t="shared" si="420"/>
        <v>0</v>
      </c>
      <c r="L6715" s="20">
        <v>0</v>
      </c>
    </row>
    <row r="6716" spans="1:12" ht="14.4">
      <c r="A6716" s="2">
        <v>6715</v>
      </c>
      <c r="B6716">
        <v>694</v>
      </c>
      <c r="C6716">
        <v>0</v>
      </c>
      <c r="D6716" s="7">
        <f>Groei2030!B6716</f>
        <v>1</v>
      </c>
      <c r="E6716" s="7">
        <f>Groei2030!C6716</f>
        <v>26</v>
      </c>
      <c r="F6716" s="6">
        <v>0.19147140747070299</v>
      </c>
      <c r="G6716" s="6">
        <f t="shared" si="417"/>
        <v>35.253305384684218</v>
      </c>
      <c r="H6716" s="6">
        <f t="shared" si="418"/>
        <v>6.6641409044771676</v>
      </c>
      <c r="I6716" s="7">
        <f>B6716+ProxiPrognose2030!H6716</f>
        <v>700.66414090447722</v>
      </c>
      <c r="J6716">
        <f t="shared" si="419"/>
        <v>0</v>
      </c>
      <c r="K6716">
        <f t="shared" si="420"/>
        <v>0</v>
      </c>
      <c r="L6716" s="20">
        <v>0</v>
      </c>
    </row>
    <row r="6717" spans="1:12" ht="14.4">
      <c r="A6717" s="2">
        <v>6716</v>
      </c>
      <c r="B6717">
        <v>691</v>
      </c>
      <c r="C6717">
        <v>0</v>
      </c>
      <c r="D6717" s="7">
        <f>Groei2030!B6717</f>
        <v>2</v>
      </c>
      <c r="E6717" s="7">
        <f>Groei2030!C6717</f>
        <v>109</v>
      </c>
      <c r="F6717" s="6">
        <v>0.258732496826172</v>
      </c>
      <c r="G6717" s="6">
        <f t="shared" si="417"/>
        <v>107.25363199599811</v>
      </c>
      <c r="H6717" s="6">
        <f t="shared" si="418"/>
        <v>20.274788657088489</v>
      </c>
      <c r="I6717" s="7">
        <f>B6717+ProxiPrognose2030!H6717</f>
        <v>711.27478865708849</v>
      </c>
      <c r="J6717">
        <f t="shared" si="419"/>
        <v>0</v>
      </c>
      <c r="K6717">
        <f t="shared" si="420"/>
        <v>0</v>
      </c>
      <c r="L6717" s="20">
        <v>0</v>
      </c>
    </row>
    <row r="6718" spans="1:12" ht="14.4">
      <c r="A6718" s="2">
        <v>6717</v>
      </c>
      <c r="B6718">
        <v>681</v>
      </c>
      <c r="C6718">
        <v>0</v>
      </c>
      <c r="D6718" s="7">
        <f>Groei2030!B6718</f>
        <v>63</v>
      </c>
      <c r="E6718" s="7">
        <f>Groei2030!C6718</f>
        <v>35</v>
      </c>
      <c r="F6718" s="6">
        <v>0.26465504785156202</v>
      </c>
      <c r="G6718" s="6">
        <f t="shared" si="417"/>
        <v>92.573333472715021</v>
      </c>
      <c r="H6718" s="6">
        <f t="shared" si="418"/>
        <v>17.499684966486772</v>
      </c>
      <c r="I6718" s="7">
        <f>B6718+ProxiPrognose2030!H6718</f>
        <v>698.49968496648683</v>
      </c>
      <c r="J6718">
        <f t="shared" si="419"/>
        <v>0</v>
      </c>
      <c r="K6718">
        <f t="shared" si="420"/>
        <v>0</v>
      </c>
      <c r="L6718" s="20">
        <v>0</v>
      </c>
    </row>
    <row r="6719" spans="1:12" ht="14.4">
      <c r="A6719" s="2">
        <v>6718</v>
      </c>
      <c r="B6719">
        <v>667</v>
      </c>
      <c r="C6719">
        <v>0</v>
      </c>
      <c r="D6719" s="7">
        <f>Groei2030!B6719</f>
        <v>43</v>
      </c>
      <c r="E6719" s="7">
        <f>Groei2030!C6719</f>
        <v>11</v>
      </c>
      <c r="F6719" s="6">
        <v>0.31169696679687497</v>
      </c>
      <c r="G6719" s="6">
        <f t="shared" si="417"/>
        <v>43.311297311396707</v>
      </c>
      <c r="H6719" s="6">
        <f t="shared" si="418"/>
        <v>8.1873907961052375</v>
      </c>
      <c r="I6719" s="7">
        <f>B6719+ProxiPrognose2030!H6719</f>
        <v>675.18739079610521</v>
      </c>
      <c r="J6719">
        <f t="shared" si="419"/>
        <v>0</v>
      </c>
      <c r="K6719">
        <f t="shared" si="420"/>
        <v>0</v>
      </c>
      <c r="L6719" s="20">
        <v>0</v>
      </c>
    </row>
    <row r="6720" spans="1:12" ht="14.4">
      <c r="A6720" s="2">
        <v>6719</v>
      </c>
      <c r="B6720">
        <v>651</v>
      </c>
      <c r="C6720">
        <v>0</v>
      </c>
      <c r="D6720" s="7">
        <f>Groei2030!B6720</f>
        <v>65</v>
      </c>
      <c r="E6720" s="7">
        <f>Groei2030!C6720</f>
        <v>8</v>
      </c>
      <c r="F6720" s="6">
        <v>0.40827910620117203</v>
      </c>
      <c r="G6720" s="6">
        <f t="shared" si="417"/>
        <v>44.699813737241918</v>
      </c>
      <c r="H6720" s="6">
        <f t="shared" si="418"/>
        <v>8.4498702716903438</v>
      </c>
      <c r="I6720" s="7">
        <f>B6720+ProxiPrognose2030!H6720</f>
        <v>659.44987027169032</v>
      </c>
      <c r="J6720">
        <f t="shared" si="419"/>
        <v>0</v>
      </c>
      <c r="K6720">
        <f t="shared" si="420"/>
        <v>0</v>
      </c>
      <c r="L6720" s="20">
        <v>0</v>
      </c>
    </row>
    <row r="6721" spans="1:12" ht="14.4">
      <c r="A6721" s="2">
        <v>6720</v>
      </c>
      <c r="B6721">
        <v>531</v>
      </c>
      <c r="C6721">
        <v>0</v>
      </c>
      <c r="D6721" s="7">
        <f>Groei2030!B6721</f>
        <v>110</v>
      </c>
      <c r="E6721" s="7">
        <f>Groei2030!C6721</f>
        <v>7</v>
      </c>
      <c r="F6721" s="6">
        <v>0.22649481005859401</v>
      </c>
      <c r="G6721" s="6">
        <f t="shared" si="417"/>
        <v>129.14203196282091</v>
      </c>
      <c r="H6721" s="6">
        <f t="shared" si="418"/>
        <v>24.412482412631551</v>
      </c>
      <c r="I6721" s="7">
        <f>B6721+ProxiPrognose2030!H6721</f>
        <v>555.41248241263156</v>
      </c>
      <c r="J6721">
        <f t="shared" si="419"/>
        <v>0</v>
      </c>
      <c r="K6721">
        <f t="shared" si="420"/>
        <v>0</v>
      </c>
      <c r="L6721" s="20">
        <v>0</v>
      </c>
    </row>
    <row r="6722" spans="1:12" ht="14.4">
      <c r="A6722" s="2">
        <v>6721</v>
      </c>
      <c r="B6722">
        <v>556</v>
      </c>
      <c r="C6722">
        <v>0</v>
      </c>
      <c r="D6722" s="7">
        <f>Groei2030!B6722</f>
        <v>77</v>
      </c>
      <c r="E6722" s="7">
        <f>Groei2030!C6722</f>
        <v>73</v>
      </c>
      <c r="F6722" s="6">
        <v>0.20616847412109399</v>
      </c>
      <c r="G6722" s="6">
        <f t="shared" si="417"/>
        <v>181.8900787807849</v>
      </c>
      <c r="H6722" s="6">
        <f t="shared" si="418"/>
        <v>34.383757803551021</v>
      </c>
      <c r="I6722" s="7">
        <f>B6722+ProxiPrognose2030!H6722</f>
        <v>590.38375780355102</v>
      </c>
      <c r="J6722">
        <f t="shared" si="419"/>
        <v>0</v>
      </c>
      <c r="K6722">
        <f t="shared" si="420"/>
        <v>0</v>
      </c>
      <c r="L6722" s="20">
        <v>0</v>
      </c>
    </row>
    <row r="6723" spans="1:12" ht="14.4">
      <c r="A6723" s="2">
        <v>6722</v>
      </c>
      <c r="B6723">
        <v>685</v>
      </c>
      <c r="C6723">
        <v>0</v>
      </c>
      <c r="D6723" s="7">
        <f>Groei2030!B6723</f>
        <v>167</v>
      </c>
      <c r="E6723" s="7">
        <f>Groei2030!C6723</f>
        <v>-17</v>
      </c>
      <c r="F6723" s="6">
        <v>0.69839518090820296</v>
      </c>
      <c r="G6723" s="6">
        <f t="shared" ref="G6723:G6786" si="421">IFERROR((D6723+E6723)/((F6723/0.25)),0)</f>
        <v>53.694528577981409</v>
      </c>
      <c r="H6723" s="6">
        <f t="shared" ref="H6723:H6786" si="422">G6723/5.29</f>
        <v>10.150194438181741</v>
      </c>
      <c r="I6723" s="7">
        <f>B6723+ProxiPrognose2030!H6723</f>
        <v>695.15019443818176</v>
      </c>
      <c r="J6723">
        <f t="shared" ref="J6723:J6786" si="423">MAX(C6723,IF(I6723&gt;0,IF(A6723&lt;6701,IF(I6723&lt;200,1,IF(I6723&lt;400,2,IF(I6723&lt;600,3,IF(I6723&lt;900,4,IF(I6723&lt;2000,5,IF(I6723&gt;2000,6,0)))))),0),0))</f>
        <v>0</v>
      </c>
      <c r="K6723">
        <f t="shared" ref="K6723:K6786" si="424">J6723-C6723</f>
        <v>0</v>
      </c>
      <c r="L6723" s="20">
        <v>0</v>
      </c>
    </row>
    <row r="6724" spans="1:12" ht="14.4">
      <c r="A6724" s="2">
        <v>6723</v>
      </c>
      <c r="B6724">
        <v>438</v>
      </c>
      <c r="C6724">
        <v>0</v>
      </c>
      <c r="D6724" s="7">
        <f>Groei2030!B6724</f>
        <v>6</v>
      </c>
      <c r="E6724" s="7">
        <f>Groei2030!C6724</f>
        <v>1537</v>
      </c>
      <c r="F6724" s="6">
        <v>3.4436797785644502</v>
      </c>
      <c r="G6724" s="6">
        <f t="shared" si="421"/>
        <v>112.01680318859546</v>
      </c>
      <c r="H6724" s="6">
        <f t="shared" si="422"/>
        <v>21.175199090471732</v>
      </c>
      <c r="I6724" s="7">
        <f>B6724+ProxiPrognose2030!H6724</f>
        <v>459.17519909047172</v>
      </c>
      <c r="J6724">
        <f t="shared" si="423"/>
        <v>0</v>
      </c>
      <c r="K6724">
        <f t="shared" si="424"/>
        <v>0</v>
      </c>
      <c r="L6724" s="20">
        <v>0</v>
      </c>
    </row>
    <row r="6725" spans="1:12" ht="14.4">
      <c r="A6725" s="2">
        <v>6724</v>
      </c>
      <c r="B6725">
        <v>410</v>
      </c>
      <c r="C6725">
        <v>0</v>
      </c>
      <c r="D6725" s="7">
        <f>Groei2030!B6725</f>
        <v>0</v>
      </c>
      <c r="E6725" s="7">
        <f>Groei2030!C6725</f>
        <v>222</v>
      </c>
      <c r="F6725" s="6">
        <v>1.1374416577148401</v>
      </c>
      <c r="G6725" s="6">
        <f t="shared" si="421"/>
        <v>48.793711416813622</v>
      </c>
      <c r="H6725" s="6">
        <f t="shared" si="422"/>
        <v>9.2237639729326322</v>
      </c>
      <c r="I6725" s="7">
        <f>B6725+ProxiPrognose2030!H6725</f>
        <v>419.22376397293266</v>
      </c>
      <c r="J6725">
        <f t="shared" si="423"/>
        <v>0</v>
      </c>
      <c r="K6725">
        <f t="shared" si="424"/>
        <v>0</v>
      </c>
      <c r="L6725" s="20">
        <v>0</v>
      </c>
    </row>
    <row r="6726" spans="1:12" ht="14.4">
      <c r="A6726" s="2">
        <v>6725</v>
      </c>
      <c r="B6726">
        <v>308</v>
      </c>
      <c r="C6726">
        <v>0</v>
      </c>
      <c r="D6726" s="7">
        <f>Groei2030!B6726</f>
        <v>2</v>
      </c>
      <c r="E6726" s="7">
        <f>Groei2030!C6726</f>
        <v>432</v>
      </c>
      <c r="F6726" s="6">
        <v>1.3179904514160199</v>
      </c>
      <c r="G6726" s="6">
        <f t="shared" si="421"/>
        <v>82.322295949435741</v>
      </c>
      <c r="H6726" s="6">
        <f t="shared" si="422"/>
        <v>15.56187068987443</v>
      </c>
      <c r="I6726" s="7">
        <f>B6726+ProxiPrognose2030!H6726</f>
        <v>323.56187068987441</v>
      </c>
      <c r="J6726">
        <f t="shared" si="423"/>
        <v>0</v>
      </c>
      <c r="K6726">
        <f t="shared" si="424"/>
        <v>0</v>
      </c>
      <c r="L6726" s="20">
        <v>0</v>
      </c>
    </row>
    <row r="6727" spans="1:12" ht="14.4">
      <c r="A6727" s="2">
        <v>6726</v>
      </c>
      <c r="B6727">
        <v>608</v>
      </c>
      <c r="C6727">
        <v>0</v>
      </c>
      <c r="D6727" s="7">
        <f>Groei2030!B6727</f>
        <v>-45</v>
      </c>
      <c r="E6727" s="7">
        <f>Groei2030!C6727</f>
        <v>-157</v>
      </c>
      <c r="F6727" s="6">
        <v>0.48644324316406201</v>
      </c>
      <c r="G6727" s="6">
        <f t="shared" si="421"/>
        <v>-103.81478355321288</v>
      </c>
      <c r="H6727" s="6">
        <f t="shared" si="422"/>
        <v>-19.624722788887123</v>
      </c>
      <c r="I6727" s="7">
        <f>B6727+ProxiPrognose2030!H6727</f>
        <v>588.37527721111292</v>
      </c>
      <c r="J6727">
        <f t="shared" si="423"/>
        <v>0</v>
      </c>
      <c r="K6727">
        <f t="shared" si="424"/>
        <v>0</v>
      </c>
      <c r="L6727" s="20">
        <v>0</v>
      </c>
    </row>
    <row r="6728" spans="1:12" ht="14.4">
      <c r="A6728" s="2">
        <v>6727</v>
      </c>
      <c r="B6728">
        <v>716</v>
      </c>
      <c r="C6728">
        <v>0</v>
      </c>
      <c r="D6728" s="7">
        <f>Groei2030!B6728</f>
        <v>-8</v>
      </c>
      <c r="E6728" s="7">
        <f>Groei2030!C6728</f>
        <v>128</v>
      </c>
      <c r="F6728" s="6">
        <v>0.30468542431640599</v>
      </c>
      <c r="G6728" s="6">
        <f t="shared" si="421"/>
        <v>98.46220923533896</v>
      </c>
      <c r="H6728" s="6">
        <f t="shared" si="422"/>
        <v>18.612893995338176</v>
      </c>
      <c r="I6728" s="7">
        <f>B6728+ProxiPrognose2030!H6728</f>
        <v>734.61289399533814</v>
      </c>
      <c r="J6728">
        <f t="shared" si="423"/>
        <v>0</v>
      </c>
      <c r="K6728">
        <f t="shared" si="424"/>
        <v>0</v>
      </c>
      <c r="L6728" s="20">
        <v>0</v>
      </c>
    </row>
    <row r="6729" spans="1:12" ht="14.4">
      <c r="A6729" s="2">
        <v>6728</v>
      </c>
      <c r="B6729">
        <v>762</v>
      </c>
      <c r="C6729">
        <v>0</v>
      </c>
      <c r="D6729" s="7">
        <f>Groei2030!B6729</f>
        <v>-51</v>
      </c>
      <c r="E6729" s="7">
        <f>Groei2030!C6729</f>
        <v>95</v>
      </c>
      <c r="F6729" s="6">
        <v>0.49636996704101599</v>
      </c>
      <c r="G6729" s="6">
        <f t="shared" si="421"/>
        <v>22.160889518706618</v>
      </c>
      <c r="H6729" s="6">
        <f t="shared" si="422"/>
        <v>4.1892040678084346</v>
      </c>
      <c r="I6729" s="7">
        <f>B6729+ProxiPrognose2030!H6729</f>
        <v>766.18920406780842</v>
      </c>
      <c r="J6729">
        <f t="shared" si="423"/>
        <v>0</v>
      </c>
      <c r="K6729">
        <f t="shared" si="424"/>
        <v>0</v>
      </c>
      <c r="L6729" s="20">
        <v>0</v>
      </c>
    </row>
    <row r="6730" spans="1:12" ht="14.4">
      <c r="A6730" s="2">
        <v>6729</v>
      </c>
      <c r="B6730">
        <v>724</v>
      </c>
      <c r="C6730">
        <v>0</v>
      </c>
      <c r="D6730" s="7">
        <f>Groei2030!B6730</f>
        <v>-333</v>
      </c>
      <c r="E6730" s="7">
        <f>Groei2030!C6730</f>
        <v>121</v>
      </c>
      <c r="F6730" s="6">
        <v>0.48839306738281202</v>
      </c>
      <c r="G6730" s="6">
        <f t="shared" si="421"/>
        <v>-108.5191488978642</v>
      </c>
      <c r="H6730" s="6">
        <f t="shared" si="422"/>
        <v>-20.514016804889263</v>
      </c>
      <c r="I6730" s="7">
        <f>B6730+ProxiPrognose2030!H6730</f>
        <v>703.48598319511075</v>
      </c>
      <c r="J6730">
        <f t="shared" si="423"/>
        <v>0</v>
      </c>
      <c r="K6730">
        <f t="shared" si="424"/>
        <v>0</v>
      </c>
      <c r="L6730" s="20">
        <v>0</v>
      </c>
    </row>
    <row r="6731" spans="1:12" ht="14.4">
      <c r="A6731" s="2">
        <v>6730</v>
      </c>
      <c r="B6731">
        <v>689</v>
      </c>
      <c r="C6731">
        <v>0</v>
      </c>
      <c r="D6731" s="7">
        <f>Groei2030!B6731</f>
        <v>-324</v>
      </c>
      <c r="E6731" s="7">
        <f>Groei2030!C6731</f>
        <v>149</v>
      </c>
      <c r="F6731" s="6">
        <v>0.50199959057617205</v>
      </c>
      <c r="G6731" s="6">
        <f t="shared" si="421"/>
        <v>-87.151465501766168</v>
      </c>
      <c r="H6731" s="6">
        <f t="shared" si="422"/>
        <v>-16.47475718369871</v>
      </c>
      <c r="I6731" s="7">
        <f>B6731+ProxiPrognose2030!H6731</f>
        <v>672.52524281630133</v>
      </c>
      <c r="J6731">
        <f t="shared" si="423"/>
        <v>0</v>
      </c>
      <c r="K6731">
        <f t="shared" si="424"/>
        <v>0</v>
      </c>
      <c r="L6731" s="20">
        <v>0</v>
      </c>
    </row>
    <row r="6732" spans="1:12" ht="14.4">
      <c r="A6732" s="2">
        <v>6731</v>
      </c>
      <c r="B6732">
        <v>666</v>
      </c>
      <c r="C6732">
        <v>0</v>
      </c>
      <c r="D6732" s="7">
        <f>Groei2030!B6732</f>
        <v>-166</v>
      </c>
      <c r="E6732" s="7">
        <f>Groei2030!C6732</f>
        <v>10</v>
      </c>
      <c r="F6732" s="6">
        <v>0.55919917285156295</v>
      </c>
      <c r="G6732" s="6">
        <f t="shared" si="421"/>
        <v>-69.742592431109301</v>
      </c>
      <c r="H6732" s="6">
        <f t="shared" si="422"/>
        <v>-13.183854901911021</v>
      </c>
      <c r="I6732" s="7">
        <f>B6732+ProxiPrognose2030!H6732</f>
        <v>652.81614509808901</v>
      </c>
      <c r="J6732">
        <f t="shared" si="423"/>
        <v>0</v>
      </c>
      <c r="K6732">
        <f t="shared" si="424"/>
        <v>0</v>
      </c>
      <c r="L6732" s="20">
        <v>0</v>
      </c>
    </row>
    <row r="6733" spans="1:12" ht="14.4">
      <c r="A6733" s="2">
        <v>6732</v>
      </c>
      <c r="B6733">
        <v>323</v>
      </c>
      <c r="C6733">
        <v>0</v>
      </c>
      <c r="D6733" s="7">
        <f>Groei2030!B6733</f>
        <v>242</v>
      </c>
      <c r="E6733" s="7">
        <f>Groei2030!C6733</f>
        <v>153</v>
      </c>
      <c r="F6733" s="6">
        <v>4.8996518789062504</v>
      </c>
      <c r="G6733" s="6">
        <f t="shared" si="421"/>
        <v>20.154493102894481</v>
      </c>
      <c r="H6733" s="6">
        <f t="shared" si="422"/>
        <v>3.8099230818326051</v>
      </c>
      <c r="I6733" s="7">
        <f>B6733+ProxiPrognose2030!H6733</f>
        <v>326.80992308183261</v>
      </c>
      <c r="J6733">
        <f t="shared" si="423"/>
        <v>0</v>
      </c>
      <c r="K6733">
        <f t="shared" si="424"/>
        <v>0</v>
      </c>
      <c r="L6733" s="20">
        <v>0</v>
      </c>
    </row>
    <row r="6734" spans="1:12" ht="14.4">
      <c r="A6734" s="2">
        <v>6733</v>
      </c>
      <c r="B6734">
        <v>399</v>
      </c>
      <c r="C6734">
        <v>0</v>
      </c>
      <c r="D6734" s="7">
        <f>Groei2030!B6734</f>
        <v>135</v>
      </c>
      <c r="E6734" s="7">
        <f>Groei2030!C6734</f>
        <v>270</v>
      </c>
      <c r="F6734" s="6">
        <v>0.70206090527343701</v>
      </c>
      <c r="G6734" s="6">
        <f t="shared" si="421"/>
        <v>144.21825690545379</v>
      </c>
      <c r="H6734" s="6">
        <f t="shared" si="422"/>
        <v>27.262430416909979</v>
      </c>
      <c r="I6734" s="7">
        <f>B6734+ProxiPrognose2030!H6734</f>
        <v>426.26243041690998</v>
      </c>
      <c r="J6734">
        <f t="shared" si="423"/>
        <v>0</v>
      </c>
      <c r="K6734">
        <f t="shared" si="424"/>
        <v>0</v>
      </c>
      <c r="L6734" s="20">
        <v>0</v>
      </c>
    </row>
    <row r="6735" spans="1:12" ht="14.4">
      <c r="A6735" s="2">
        <v>6734</v>
      </c>
      <c r="B6735">
        <v>568</v>
      </c>
      <c r="C6735">
        <v>0</v>
      </c>
      <c r="D6735" s="7">
        <f>Groei2030!B6735</f>
        <v>158</v>
      </c>
      <c r="E6735" s="7">
        <f>Groei2030!C6735</f>
        <v>136</v>
      </c>
      <c r="F6735" s="6">
        <v>0.47678221093750001</v>
      </c>
      <c r="G6735" s="6">
        <f t="shared" si="421"/>
        <v>154.15843610330273</v>
      </c>
      <c r="H6735" s="6">
        <f t="shared" si="422"/>
        <v>29.14148130497216</v>
      </c>
      <c r="I6735" s="7">
        <f>B6735+ProxiPrognose2030!H6735</f>
        <v>597.1414813049721</v>
      </c>
      <c r="J6735">
        <f t="shared" si="423"/>
        <v>0</v>
      </c>
      <c r="K6735">
        <f t="shared" si="424"/>
        <v>0</v>
      </c>
      <c r="L6735" s="20">
        <v>0</v>
      </c>
    </row>
    <row r="6736" spans="1:12" ht="14.4">
      <c r="A6736" s="2">
        <v>6735</v>
      </c>
      <c r="B6736">
        <v>513</v>
      </c>
      <c r="C6736">
        <v>0</v>
      </c>
      <c r="D6736" s="7">
        <f>Groei2030!B6736</f>
        <v>108</v>
      </c>
      <c r="E6736" s="7">
        <f>Groei2030!C6736</f>
        <v>27</v>
      </c>
      <c r="F6736" s="6">
        <v>0.41670822656250001</v>
      </c>
      <c r="G6736" s="6">
        <f t="shared" si="421"/>
        <v>80.991921562023691</v>
      </c>
      <c r="H6736" s="6">
        <f t="shared" si="422"/>
        <v>15.310382147830566</v>
      </c>
      <c r="I6736" s="7">
        <f>B6736+ProxiPrognose2030!H6736</f>
        <v>528.31038214783052</v>
      </c>
      <c r="J6736">
        <f t="shared" si="423"/>
        <v>0</v>
      </c>
      <c r="K6736">
        <f t="shared" si="424"/>
        <v>0</v>
      </c>
      <c r="L6736" s="20">
        <v>0</v>
      </c>
    </row>
    <row r="6737" spans="1:12" ht="14.4">
      <c r="A6737" s="2">
        <v>6736</v>
      </c>
      <c r="B6737">
        <v>456</v>
      </c>
      <c r="C6737">
        <v>0</v>
      </c>
      <c r="D6737" s="7">
        <f>Groei2030!B6737</f>
        <v>0</v>
      </c>
      <c r="E6737" s="7">
        <f>Groei2030!C6737</f>
        <v>-4</v>
      </c>
      <c r="F6737" s="6">
        <v>0.43605483154296898</v>
      </c>
      <c r="G6737" s="6">
        <f t="shared" si="421"/>
        <v>-2.2932895765918366</v>
      </c>
      <c r="H6737" s="6">
        <f t="shared" si="422"/>
        <v>-0.43351409765441146</v>
      </c>
      <c r="I6737" s="7">
        <f>B6737+ProxiPrognose2030!H6737</f>
        <v>455.56648590234556</v>
      </c>
      <c r="J6737">
        <f t="shared" si="423"/>
        <v>0</v>
      </c>
      <c r="K6737">
        <f t="shared" si="424"/>
        <v>0</v>
      </c>
      <c r="L6737" s="20">
        <v>0</v>
      </c>
    </row>
    <row r="6738" spans="1:12" ht="14.4">
      <c r="A6738" s="2">
        <v>6737</v>
      </c>
      <c r="B6738">
        <v>445</v>
      </c>
      <c r="C6738">
        <v>0</v>
      </c>
      <c r="D6738" s="7">
        <f>Groei2030!B6738</f>
        <v>-30</v>
      </c>
      <c r="E6738" s="7">
        <f>Groei2030!C6738</f>
        <v>229</v>
      </c>
      <c r="F6738" s="6">
        <v>0.46441827343749997</v>
      </c>
      <c r="G6738" s="6">
        <f t="shared" si="421"/>
        <v>107.12326117524144</v>
      </c>
      <c r="H6738" s="6">
        <f t="shared" si="422"/>
        <v>20.250143889459629</v>
      </c>
      <c r="I6738" s="7">
        <f>B6738+ProxiPrognose2030!H6738</f>
        <v>465.25014388945965</v>
      </c>
      <c r="J6738">
        <f t="shared" si="423"/>
        <v>0</v>
      </c>
      <c r="K6738">
        <f t="shared" si="424"/>
        <v>0</v>
      </c>
      <c r="L6738" s="20">
        <v>0</v>
      </c>
    </row>
    <row r="6739" spans="1:12" ht="14.4">
      <c r="A6739" s="2">
        <v>6738</v>
      </c>
      <c r="B6739">
        <v>487</v>
      </c>
      <c r="C6739">
        <v>0</v>
      </c>
      <c r="D6739" s="7">
        <f>Groei2030!B6739</f>
        <v>-13</v>
      </c>
      <c r="E6739" s="7">
        <f>Groei2030!C6739</f>
        <v>6</v>
      </c>
      <c r="F6739" s="6">
        <v>0.63527218627929705</v>
      </c>
      <c r="G6739" s="6">
        <f t="shared" si="421"/>
        <v>-2.754724727127615</v>
      </c>
      <c r="H6739" s="6">
        <f t="shared" si="422"/>
        <v>-0.52074191439085349</v>
      </c>
      <c r="I6739" s="7">
        <f>B6739+ProxiPrognose2030!H6739</f>
        <v>486.47925808560916</v>
      </c>
      <c r="J6739">
        <f t="shared" si="423"/>
        <v>0</v>
      </c>
      <c r="K6739">
        <f t="shared" si="424"/>
        <v>0</v>
      </c>
      <c r="L6739" s="20">
        <v>0</v>
      </c>
    </row>
    <row r="6740" spans="1:12" ht="14.4">
      <c r="A6740" s="2">
        <v>6739</v>
      </c>
      <c r="B6740">
        <v>580</v>
      </c>
      <c r="C6740">
        <v>0</v>
      </c>
      <c r="D6740" s="7">
        <f>Groei2030!B6740</f>
        <v>-58</v>
      </c>
      <c r="E6740" s="7">
        <f>Groei2030!C6740</f>
        <v>40</v>
      </c>
      <c r="F6740" s="6">
        <v>0.364403706542969</v>
      </c>
      <c r="G6740" s="6">
        <f t="shared" si="421"/>
        <v>-12.348941350489195</v>
      </c>
      <c r="H6740" s="6">
        <f t="shared" si="422"/>
        <v>-2.3343934499979575</v>
      </c>
      <c r="I6740" s="7">
        <f>B6740+ProxiPrognose2030!H6740</f>
        <v>577.66560655000205</v>
      </c>
      <c r="J6740">
        <f t="shared" si="423"/>
        <v>0</v>
      </c>
      <c r="K6740">
        <f t="shared" si="424"/>
        <v>0</v>
      </c>
      <c r="L6740" s="20">
        <v>0</v>
      </c>
    </row>
    <row r="6741" spans="1:12" ht="14.4">
      <c r="A6741" s="2">
        <v>6740</v>
      </c>
      <c r="B6741">
        <v>527</v>
      </c>
      <c r="C6741">
        <v>0</v>
      </c>
      <c r="D6741" s="7">
        <f>Groei2030!B6741</f>
        <v>-47</v>
      </c>
      <c r="E6741" s="7">
        <f>Groei2030!C6741</f>
        <v>18</v>
      </c>
      <c r="F6741" s="6">
        <v>0.43898848779296901</v>
      </c>
      <c r="G6741" s="6">
        <f t="shared" si="421"/>
        <v>-16.515239468920122</v>
      </c>
      <c r="H6741" s="6">
        <f t="shared" si="422"/>
        <v>-3.1219734345784729</v>
      </c>
      <c r="I6741" s="7">
        <f>B6741+ProxiPrognose2030!H6741</f>
        <v>523.87802656542158</v>
      </c>
      <c r="J6741">
        <f t="shared" si="423"/>
        <v>0</v>
      </c>
      <c r="K6741">
        <f t="shared" si="424"/>
        <v>0</v>
      </c>
      <c r="L6741" s="20">
        <v>0</v>
      </c>
    </row>
    <row r="6742" spans="1:12" ht="14.4">
      <c r="A6742" s="2">
        <v>6741</v>
      </c>
      <c r="B6742">
        <v>689</v>
      </c>
      <c r="C6742">
        <v>0</v>
      </c>
      <c r="D6742" s="7">
        <f>Groei2030!B6742</f>
        <v>-33</v>
      </c>
      <c r="E6742" s="7">
        <f>Groei2030!C6742</f>
        <v>77</v>
      </c>
      <c r="F6742" s="6">
        <v>0.49091162329101601</v>
      </c>
      <c r="G6742" s="6">
        <f t="shared" si="421"/>
        <v>22.407291818142834</v>
      </c>
      <c r="H6742" s="6">
        <f t="shared" si="422"/>
        <v>4.2357829523899495</v>
      </c>
      <c r="I6742" s="7">
        <f>B6742+ProxiPrognose2030!H6742</f>
        <v>693.23578295238997</v>
      </c>
      <c r="J6742">
        <f t="shared" si="423"/>
        <v>0</v>
      </c>
      <c r="K6742">
        <f t="shared" si="424"/>
        <v>0</v>
      </c>
      <c r="L6742" s="20">
        <v>0</v>
      </c>
    </row>
    <row r="6743" spans="1:12" ht="14.4">
      <c r="A6743" s="2">
        <v>6742</v>
      </c>
      <c r="B6743">
        <v>714</v>
      </c>
      <c r="C6743">
        <v>0</v>
      </c>
      <c r="D6743" s="7">
        <f>Groei2030!B6743</f>
        <v>-15</v>
      </c>
      <c r="E6743" s="7">
        <f>Groei2030!C6743</f>
        <v>37</v>
      </c>
      <c r="F6743" s="6">
        <v>0.20856711840820299</v>
      </c>
      <c r="G6743" s="6">
        <f t="shared" si="421"/>
        <v>26.37040796256062</v>
      </c>
      <c r="H6743" s="6">
        <f t="shared" si="422"/>
        <v>4.9849542462307408</v>
      </c>
      <c r="I6743" s="7">
        <f>B6743+ProxiPrognose2030!H6743</f>
        <v>718.9849542462307</v>
      </c>
      <c r="J6743">
        <f t="shared" si="423"/>
        <v>0</v>
      </c>
      <c r="K6743">
        <f t="shared" si="424"/>
        <v>0</v>
      </c>
      <c r="L6743" s="20">
        <v>0</v>
      </c>
    </row>
    <row r="6744" spans="1:12" ht="14.4">
      <c r="A6744" s="2">
        <v>6743</v>
      </c>
      <c r="B6744">
        <v>760</v>
      </c>
      <c r="C6744">
        <v>0</v>
      </c>
      <c r="D6744" s="7">
        <f>Groei2030!B6744</f>
        <v>-11</v>
      </c>
      <c r="E6744" s="7">
        <f>Groei2030!C6744</f>
        <v>19</v>
      </c>
      <c r="F6744" s="6">
        <v>0.16295352490234399</v>
      </c>
      <c r="G6744" s="6">
        <f t="shared" si="421"/>
        <v>12.27343809345993</v>
      </c>
      <c r="H6744" s="6">
        <f t="shared" si="422"/>
        <v>2.3201206225822175</v>
      </c>
      <c r="I6744" s="7">
        <f>B6744+ProxiPrognose2030!H6744</f>
        <v>762.32012062258218</v>
      </c>
      <c r="J6744">
        <f t="shared" si="423"/>
        <v>0</v>
      </c>
      <c r="K6744">
        <f t="shared" si="424"/>
        <v>0</v>
      </c>
      <c r="L6744" s="20">
        <v>0</v>
      </c>
    </row>
    <row r="6745" spans="1:12" ht="14.4">
      <c r="A6745" s="2">
        <v>6744</v>
      </c>
      <c r="B6745">
        <v>837</v>
      </c>
      <c r="C6745">
        <v>0</v>
      </c>
      <c r="D6745" s="7">
        <f>Groei2030!B6745</f>
        <v>-5</v>
      </c>
      <c r="E6745" s="7">
        <f>Groei2030!C6745</f>
        <v>32</v>
      </c>
      <c r="F6745" s="6">
        <v>0.27099895532226598</v>
      </c>
      <c r="G6745" s="6">
        <f t="shared" si="421"/>
        <v>24.907845094727577</v>
      </c>
      <c r="H6745" s="6">
        <f t="shared" si="422"/>
        <v>4.7084773335968952</v>
      </c>
      <c r="I6745" s="7">
        <f>B6745+ProxiPrognose2030!H6745</f>
        <v>841.70847733359687</v>
      </c>
      <c r="J6745">
        <f t="shared" si="423"/>
        <v>0</v>
      </c>
      <c r="K6745">
        <f t="shared" si="424"/>
        <v>0</v>
      </c>
      <c r="L6745" s="20">
        <v>0</v>
      </c>
    </row>
    <row r="6746" spans="1:12" ht="14.4">
      <c r="A6746" s="2">
        <v>6745</v>
      </c>
      <c r="B6746">
        <v>1063</v>
      </c>
      <c r="C6746">
        <v>0</v>
      </c>
      <c r="D6746" s="7">
        <f>Groei2030!B6746</f>
        <v>-3</v>
      </c>
      <c r="E6746" s="7">
        <f>Groei2030!C6746</f>
        <v>55</v>
      </c>
      <c r="F6746" s="6">
        <v>0.31533946826171899</v>
      </c>
      <c r="G6746" s="6">
        <f t="shared" si="421"/>
        <v>41.225413588921661</v>
      </c>
      <c r="H6746" s="6">
        <f t="shared" si="422"/>
        <v>7.7930838542384988</v>
      </c>
      <c r="I6746" s="7">
        <f>B6746+ProxiPrognose2030!H6746</f>
        <v>1070.7930838542386</v>
      </c>
      <c r="J6746">
        <f t="shared" si="423"/>
        <v>0</v>
      </c>
      <c r="K6746">
        <f t="shared" si="424"/>
        <v>0</v>
      </c>
      <c r="L6746" s="20">
        <v>0</v>
      </c>
    </row>
    <row r="6747" spans="1:12" ht="14.4">
      <c r="A6747" s="2">
        <v>6746</v>
      </c>
      <c r="B6747">
        <v>1081</v>
      </c>
      <c r="C6747">
        <v>0</v>
      </c>
      <c r="D6747" s="7">
        <f>Groei2030!B6747</f>
        <v>-1</v>
      </c>
      <c r="E6747" s="7">
        <f>Groei2030!C6747</f>
        <v>45</v>
      </c>
      <c r="F6747" s="6">
        <v>0.30466873754882801</v>
      </c>
      <c r="G6747" s="6">
        <f t="shared" si="421"/>
        <v>36.104787411071591</v>
      </c>
      <c r="H6747" s="6">
        <f t="shared" si="422"/>
        <v>6.8251015899946292</v>
      </c>
      <c r="I6747" s="7">
        <f>B6747+ProxiPrognose2030!H6747</f>
        <v>1087.8251015899946</v>
      </c>
      <c r="J6747">
        <f t="shared" si="423"/>
        <v>0</v>
      </c>
      <c r="K6747">
        <f t="shared" si="424"/>
        <v>0</v>
      </c>
      <c r="L6747" s="20">
        <v>0</v>
      </c>
    </row>
    <row r="6748" spans="1:12" ht="14.4">
      <c r="A6748" s="2">
        <v>6747</v>
      </c>
      <c r="B6748">
        <v>946</v>
      </c>
      <c r="C6748">
        <v>0</v>
      </c>
      <c r="D6748" s="7">
        <f>Groei2030!B6748</f>
        <v>-2</v>
      </c>
      <c r="E6748" s="7">
        <f>Groei2030!C6748</f>
        <v>78</v>
      </c>
      <c r="F6748" s="6">
        <v>0.35759593798828099</v>
      </c>
      <c r="G6748" s="6">
        <f t="shared" si="421"/>
        <v>53.132594589546656</v>
      </c>
      <c r="H6748" s="6">
        <f t="shared" si="422"/>
        <v>10.0439687314833</v>
      </c>
      <c r="I6748" s="7">
        <f>B6748+ProxiPrognose2030!H6748</f>
        <v>956.04396873148335</v>
      </c>
      <c r="J6748">
        <f t="shared" si="423"/>
        <v>0</v>
      </c>
      <c r="K6748">
        <f t="shared" si="424"/>
        <v>0</v>
      </c>
      <c r="L6748" s="20">
        <v>0</v>
      </c>
    </row>
    <row r="6749" spans="1:12" ht="14.4">
      <c r="A6749" s="2">
        <v>6748</v>
      </c>
      <c r="B6749">
        <v>880</v>
      </c>
      <c r="C6749">
        <v>0</v>
      </c>
      <c r="D6749" s="7">
        <f>Groei2030!B6749</f>
        <v>-2</v>
      </c>
      <c r="E6749" s="7">
        <f>Groei2030!C6749</f>
        <v>128</v>
      </c>
      <c r="F6749" s="6">
        <v>0.28608647094726603</v>
      </c>
      <c r="G6749" s="6">
        <f t="shared" si="421"/>
        <v>110.10656986225105</v>
      </c>
      <c r="H6749" s="6">
        <f t="shared" si="422"/>
        <v>20.81409638227808</v>
      </c>
      <c r="I6749" s="7">
        <f>B6749+ProxiPrognose2030!H6749</f>
        <v>900.81409638227808</v>
      </c>
      <c r="J6749">
        <f t="shared" si="423"/>
        <v>0</v>
      </c>
      <c r="K6749">
        <f t="shared" si="424"/>
        <v>0</v>
      </c>
      <c r="L6749" s="20">
        <v>0</v>
      </c>
    </row>
    <row r="6750" spans="1:12" ht="14.4">
      <c r="A6750" s="2">
        <v>6749</v>
      </c>
      <c r="B6750">
        <v>855</v>
      </c>
      <c r="C6750">
        <v>0</v>
      </c>
      <c r="D6750" s="7">
        <f>Groei2030!B6750</f>
        <v>-1</v>
      </c>
      <c r="E6750" s="7">
        <f>Groei2030!C6750</f>
        <v>277</v>
      </c>
      <c r="F6750" s="6">
        <v>0.345856378662109</v>
      </c>
      <c r="G6750" s="6">
        <f t="shared" si="421"/>
        <v>199.50477787026986</v>
      </c>
      <c r="H6750" s="6">
        <f t="shared" si="422"/>
        <v>37.713568595514154</v>
      </c>
      <c r="I6750" s="7">
        <f>B6750+ProxiPrognose2030!H6750</f>
        <v>892.71356859551418</v>
      </c>
      <c r="J6750">
        <f t="shared" si="423"/>
        <v>0</v>
      </c>
      <c r="K6750">
        <f t="shared" si="424"/>
        <v>0</v>
      </c>
      <c r="L6750" s="20">
        <v>0</v>
      </c>
    </row>
    <row r="6751" spans="1:12" ht="14.4">
      <c r="A6751" s="2">
        <v>6750</v>
      </c>
      <c r="B6751">
        <v>1079</v>
      </c>
      <c r="C6751">
        <v>0</v>
      </c>
      <c r="D6751" s="7">
        <f>Groei2030!B6751</f>
        <v>-3</v>
      </c>
      <c r="E6751" s="7">
        <f>Groei2030!C6751</f>
        <v>194</v>
      </c>
      <c r="F6751" s="6">
        <v>0.433763041259766</v>
      </c>
      <c r="G6751" s="6">
        <f t="shared" si="421"/>
        <v>110.08314553799003</v>
      </c>
      <c r="H6751" s="6">
        <f t="shared" si="422"/>
        <v>20.809668343665415</v>
      </c>
      <c r="I6751" s="7">
        <f>B6751+ProxiPrognose2030!H6751</f>
        <v>1099.8096683436654</v>
      </c>
      <c r="J6751">
        <f t="shared" si="423"/>
        <v>0</v>
      </c>
      <c r="K6751">
        <f t="shared" si="424"/>
        <v>0</v>
      </c>
      <c r="L6751" s="20">
        <v>0</v>
      </c>
    </row>
    <row r="6752" spans="1:12" ht="14.4">
      <c r="A6752" s="2">
        <v>6751</v>
      </c>
      <c r="B6752">
        <v>1066</v>
      </c>
      <c r="C6752">
        <v>0</v>
      </c>
      <c r="D6752" s="7">
        <f>Groei2030!B6752</f>
        <v>58</v>
      </c>
      <c r="E6752" s="7">
        <f>Groei2030!C6752</f>
        <v>543</v>
      </c>
      <c r="F6752" s="6">
        <v>0.86212221606445305</v>
      </c>
      <c r="G6752" s="6">
        <f t="shared" si="421"/>
        <v>174.27923466104855</v>
      </c>
      <c r="H6752" s="6">
        <f t="shared" si="422"/>
        <v>32.945034907570616</v>
      </c>
      <c r="I6752" s="7">
        <f>B6752+ProxiPrognose2030!H6752</f>
        <v>1098.9450349075705</v>
      </c>
      <c r="J6752">
        <f t="shared" si="423"/>
        <v>0</v>
      </c>
      <c r="K6752">
        <f t="shared" si="424"/>
        <v>0</v>
      </c>
      <c r="L6752" s="20">
        <v>0</v>
      </c>
    </row>
    <row r="6753" spans="1:12" ht="14.4">
      <c r="A6753" s="2">
        <v>6752</v>
      </c>
      <c r="B6753">
        <v>819</v>
      </c>
      <c r="C6753">
        <v>0</v>
      </c>
      <c r="D6753" s="7">
        <f>Groei2030!B6753</f>
        <v>-1</v>
      </c>
      <c r="E6753" s="7">
        <f>Groei2030!C6753</f>
        <v>4</v>
      </c>
      <c r="F6753" s="6">
        <v>0.26663827124023398</v>
      </c>
      <c r="G6753" s="6">
        <f t="shared" si="421"/>
        <v>2.8127995149063576</v>
      </c>
      <c r="H6753" s="6">
        <f t="shared" si="422"/>
        <v>0.53172013514297878</v>
      </c>
      <c r="I6753" s="7">
        <f>B6753+ProxiPrognose2030!H6753</f>
        <v>819.53172013514302</v>
      </c>
      <c r="J6753">
        <f t="shared" si="423"/>
        <v>0</v>
      </c>
      <c r="K6753">
        <f t="shared" si="424"/>
        <v>0</v>
      </c>
      <c r="L6753" s="20">
        <v>0</v>
      </c>
    </row>
    <row r="6754" spans="1:12" ht="14.4">
      <c r="A6754" s="2">
        <v>6753</v>
      </c>
      <c r="B6754">
        <v>805</v>
      </c>
      <c r="C6754">
        <v>0</v>
      </c>
      <c r="D6754" s="7">
        <f>Groei2030!B6754</f>
        <v>2517</v>
      </c>
      <c r="E6754" s="7">
        <f>Groei2030!C6754</f>
        <v>556</v>
      </c>
      <c r="F6754" s="6">
        <v>0.78601546752929696</v>
      </c>
      <c r="G6754" s="6">
        <f t="shared" si="421"/>
        <v>977.39806878719628</v>
      </c>
      <c r="H6754" s="6">
        <f t="shared" si="422"/>
        <v>184.76334003538682</v>
      </c>
      <c r="I6754" s="7">
        <f>B6754+ProxiPrognose2030!H6754</f>
        <v>989.76334003538682</v>
      </c>
      <c r="J6754">
        <f t="shared" si="423"/>
        <v>0</v>
      </c>
      <c r="K6754">
        <f t="shared" si="424"/>
        <v>0</v>
      </c>
      <c r="L6754" s="20">
        <v>0</v>
      </c>
    </row>
    <row r="6755" spans="1:12" ht="14.4">
      <c r="A6755" s="2">
        <v>6754</v>
      </c>
      <c r="B6755">
        <v>850</v>
      </c>
      <c r="C6755">
        <v>0</v>
      </c>
      <c r="D6755" s="7">
        <f>Groei2030!B6755</f>
        <v>10</v>
      </c>
      <c r="E6755" s="7">
        <f>Groei2030!C6755</f>
        <v>2265</v>
      </c>
      <c r="F6755" s="6">
        <v>0.23231860595703099</v>
      </c>
      <c r="G6755" s="6">
        <f t="shared" si="421"/>
        <v>2448.1465772276301</v>
      </c>
      <c r="H6755" s="6">
        <f t="shared" si="422"/>
        <v>462.7876327462439</v>
      </c>
      <c r="I6755" s="7">
        <f>B6755+ProxiPrognose2030!H6755</f>
        <v>1312.7876327462438</v>
      </c>
      <c r="J6755">
        <f t="shared" si="423"/>
        <v>0</v>
      </c>
      <c r="K6755">
        <f t="shared" si="424"/>
        <v>0</v>
      </c>
      <c r="L6755" s="20">
        <v>0</v>
      </c>
    </row>
    <row r="6756" spans="1:12" ht="14.4">
      <c r="A6756" s="2">
        <v>6755</v>
      </c>
      <c r="B6756">
        <v>815</v>
      </c>
      <c r="C6756">
        <v>0</v>
      </c>
      <c r="D6756" s="7">
        <f>Groei2030!B6756</f>
        <v>13</v>
      </c>
      <c r="E6756" s="7">
        <f>Groei2030!C6756</f>
        <v>650</v>
      </c>
      <c r="F6756" s="6">
        <v>0.159836223144531</v>
      </c>
      <c r="G6756" s="6">
        <f t="shared" si="421"/>
        <v>1036.9989776980747</v>
      </c>
      <c r="H6756" s="6">
        <f t="shared" si="422"/>
        <v>196.03005249491014</v>
      </c>
      <c r="I6756" s="7">
        <f>B6756+ProxiPrognose2030!H6756</f>
        <v>1011.0300524949101</v>
      </c>
      <c r="J6756">
        <f t="shared" si="423"/>
        <v>0</v>
      </c>
      <c r="K6756">
        <f t="shared" si="424"/>
        <v>0</v>
      </c>
      <c r="L6756" s="20">
        <v>0</v>
      </c>
    </row>
    <row r="6757" spans="1:12" ht="14.4">
      <c r="A6757" s="2">
        <v>6756</v>
      </c>
      <c r="B6757">
        <v>958</v>
      </c>
      <c r="C6757">
        <v>0</v>
      </c>
      <c r="D6757" s="7">
        <f>Groei2030!B6757</f>
        <v>-11</v>
      </c>
      <c r="E6757" s="7">
        <f>Groei2030!C6757</f>
        <v>99</v>
      </c>
      <c r="F6757" s="6">
        <v>0.70347691406250001</v>
      </c>
      <c r="G6757" s="6">
        <f t="shared" si="421"/>
        <v>31.273236633953594</v>
      </c>
      <c r="H6757" s="6">
        <f t="shared" si="422"/>
        <v>5.9117649591594699</v>
      </c>
      <c r="I6757" s="7">
        <f>B6757+ProxiPrognose2030!H6757</f>
        <v>963.91176495915943</v>
      </c>
      <c r="J6757">
        <f t="shared" si="423"/>
        <v>0</v>
      </c>
      <c r="K6757">
        <f t="shared" si="424"/>
        <v>0</v>
      </c>
      <c r="L6757" s="20">
        <v>0</v>
      </c>
    </row>
    <row r="6758" spans="1:12" ht="14.4">
      <c r="A6758" s="2">
        <v>6757</v>
      </c>
      <c r="B6758">
        <v>879</v>
      </c>
      <c r="C6758">
        <v>0</v>
      </c>
      <c r="D6758" s="7">
        <f>Groei2030!B6758</f>
        <v>-19</v>
      </c>
      <c r="E6758" s="7">
        <f>Groei2030!C6758</f>
        <v>99</v>
      </c>
      <c r="F6758" s="6">
        <v>0.83721873364257804</v>
      </c>
      <c r="G6758" s="6">
        <f t="shared" si="421"/>
        <v>23.888619779187021</v>
      </c>
      <c r="H6758" s="6">
        <f t="shared" si="422"/>
        <v>4.515807141623255</v>
      </c>
      <c r="I6758" s="7">
        <f>B6758+ProxiPrognose2030!H6758</f>
        <v>883.51580714162321</v>
      </c>
      <c r="J6758">
        <f t="shared" si="423"/>
        <v>0</v>
      </c>
      <c r="K6758">
        <f t="shared" si="424"/>
        <v>0</v>
      </c>
      <c r="L6758" s="20">
        <v>0</v>
      </c>
    </row>
    <row r="6759" spans="1:12" ht="14.4">
      <c r="A6759" s="2">
        <v>6758</v>
      </c>
      <c r="B6759">
        <v>1161</v>
      </c>
      <c r="C6759">
        <v>0</v>
      </c>
      <c r="D6759" s="7">
        <f>Groei2030!B6759</f>
        <v>1016</v>
      </c>
      <c r="E6759" s="7">
        <f>Groei2030!C6759</f>
        <v>186</v>
      </c>
      <c r="F6759" s="6">
        <v>0.48214725317382801</v>
      </c>
      <c r="G6759" s="6">
        <f t="shared" si="421"/>
        <v>623.25357662394708</v>
      </c>
      <c r="H6759" s="6">
        <f t="shared" si="422"/>
        <v>117.8173112710675</v>
      </c>
      <c r="I6759" s="7">
        <f>B6759+ProxiPrognose2030!H6759</f>
        <v>1278.8173112710674</v>
      </c>
      <c r="J6759">
        <f t="shared" si="423"/>
        <v>0</v>
      </c>
      <c r="K6759">
        <f t="shared" si="424"/>
        <v>0</v>
      </c>
      <c r="L6759" s="20">
        <v>0</v>
      </c>
    </row>
    <row r="6760" spans="1:12" ht="14.4">
      <c r="A6760" s="2">
        <v>6759</v>
      </c>
      <c r="B6760">
        <v>1289</v>
      </c>
      <c r="C6760">
        <v>0</v>
      </c>
      <c r="D6760" s="7">
        <f>Groei2030!B6760</f>
        <v>391</v>
      </c>
      <c r="E6760" s="7">
        <f>Groei2030!C6760</f>
        <v>76</v>
      </c>
      <c r="F6760" s="6">
        <v>0.27268268090820302</v>
      </c>
      <c r="G6760" s="6">
        <f t="shared" si="421"/>
        <v>428.15333783264066</v>
      </c>
      <c r="H6760" s="6">
        <f t="shared" si="422"/>
        <v>80.936358758533203</v>
      </c>
      <c r="I6760" s="7">
        <f>B6760+ProxiPrognose2030!H6760</f>
        <v>1369.9363587585333</v>
      </c>
      <c r="J6760">
        <f t="shared" si="423"/>
        <v>0</v>
      </c>
      <c r="K6760">
        <f t="shared" si="424"/>
        <v>0</v>
      </c>
      <c r="L6760" s="20">
        <v>0</v>
      </c>
    </row>
    <row r="6761" spans="1:12" ht="14.4">
      <c r="A6761" s="2">
        <v>6760</v>
      </c>
      <c r="B6761">
        <v>1370</v>
      </c>
      <c r="C6761">
        <v>0</v>
      </c>
      <c r="D6761" s="7">
        <f>Groei2030!B6761</f>
        <v>139</v>
      </c>
      <c r="E6761" s="7">
        <f>Groei2030!C6761</f>
        <v>131</v>
      </c>
      <c r="F6761" s="6">
        <v>0.34090700659179701</v>
      </c>
      <c r="G6761" s="6">
        <f t="shared" si="421"/>
        <v>198.00121057888578</v>
      </c>
      <c r="H6761" s="6">
        <f t="shared" si="422"/>
        <v>37.429340374080489</v>
      </c>
      <c r="I6761" s="7">
        <f>B6761+ProxiPrognose2030!H6761</f>
        <v>1407.4293403740805</v>
      </c>
      <c r="J6761">
        <f t="shared" si="423"/>
        <v>0</v>
      </c>
      <c r="K6761">
        <f t="shared" si="424"/>
        <v>0</v>
      </c>
      <c r="L6761" s="20">
        <v>0</v>
      </c>
    </row>
    <row r="6762" spans="1:12" ht="14.4">
      <c r="A6762" s="2">
        <v>6761</v>
      </c>
      <c r="B6762">
        <v>1448</v>
      </c>
      <c r="C6762">
        <v>0</v>
      </c>
      <c r="D6762" s="7">
        <f>Groei2030!B6762</f>
        <v>-29</v>
      </c>
      <c r="E6762" s="7">
        <f>Groei2030!C6762</f>
        <v>-23</v>
      </c>
      <c r="F6762" s="6">
        <v>0.25776587377929699</v>
      </c>
      <c r="G6762" s="6">
        <f t="shared" si="421"/>
        <v>-50.433363460404365</v>
      </c>
      <c r="H6762" s="6">
        <f t="shared" si="422"/>
        <v>-9.5337171002654753</v>
      </c>
      <c r="I6762" s="7">
        <f>B6762+ProxiPrognose2030!H6762</f>
        <v>1438.4662828997346</v>
      </c>
      <c r="J6762">
        <f t="shared" si="423"/>
        <v>0</v>
      </c>
      <c r="K6762">
        <f t="shared" si="424"/>
        <v>0</v>
      </c>
      <c r="L6762" s="20">
        <v>0</v>
      </c>
    </row>
    <row r="6763" spans="1:12" ht="14.4">
      <c r="A6763" s="2">
        <v>6762</v>
      </c>
      <c r="B6763">
        <v>1577</v>
      </c>
      <c r="C6763">
        <v>0</v>
      </c>
      <c r="D6763" s="7">
        <f>Groei2030!B6763</f>
        <v>-96</v>
      </c>
      <c r="E6763" s="7">
        <f>Groei2030!C6763</f>
        <v>1086</v>
      </c>
      <c r="F6763" s="6">
        <v>0.22098562109375</v>
      </c>
      <c r="G6763" s="6">
        <f t="shared" si="421"/>
        <v>1119.9823715906007</v>
      </c>
      <c r="H6763" s="6">
        <f t="shared" si="422"/>
        <v>211.71689444056724</v>
      </c>
      <c r="I6763" s="7">
        <f>B6763+ProxiPrognose2030!H6763</f>
        <v>1788.7168944405673</v>
      </c>
      <c r="J6763">
        <f t="shared" si="423"/>
        <v>0</v>
      </c>
      <c r="K6763">
        <f t="shared" si="424"/>
        <v>0</v>
      </c>
      <c r="L6763" s="20">
        <v>0</v>
      </c>
    </row>
    <row r="6764" spans="1:12" ht="14.4">
      <c r="A6764" s="2">
        <v>6763</v>
      </c>
      <c r="B6764">
        <v>1582</v>
      </c>
      <c r="C6764">
        <v>0</v>
      </c>
      <c r="D6764" s="7">
        <f>Groei2030!B6764</f>
        <v>-235</v>
      </c>
      <c r="E6764" s="7">
        <f>Groei2030!C6764</f>
        <v>87</v>
      </c>
      <c r="F6764" s="6">
        <v>0.27046626000976598</v>
      </c>
      <c r="G6764" s="6">
        <f t="shared" si="421"/>
        <v>-136.80079725531758</v>
      </c>
      <c r="H6764" s="6">
        <f t="shared" si="422"/>
        <v>-25.860264131439994</v>
      </c>
      <c r="I6764" s="7">
        <f>B6764+ProxiPrognose2030!H6764</f>
        <v>1556.1397358685599</v>
      </c>
      <c r="J6764">
        <f t="shared" si="423"/>
        <v>0</v>
      </c>
      <c r="K6764">
        <f t="shared" si="424"/>
        <v>0</v>
      </c>
      <c r="L6764" s="20">
        <v>0</v>
      </c>
    </row>
    <row r="6765" spans="1:12" ht="14.4">
      <c r="A6765" s="2">
        <v>6764</v>
      </c>
      <c r="B6765">
        <v>1516</v>
      </c>
      <c r="C6765">
        <v>0</v>
      </c>
      <c r="D6765" s="7">
        <f>Groei2030!B6765</f>
        <v>-225</v>
      </c>
      <c r="E6765" s="7">
        <f>Groei2030!C6765</f>
        <v>89</v>
      </c>
      <c r="F6765" s="6">
        <v>0.27891266674804699</v>
      </c>
      <c r="G6765" s="6">
        <f t="shared" si="421"/>
        <v>-121.90195732742954</v>
      </c>
      <c r="H6765" s="6">
        <f t="shared" si="422"/>
        <v>-23.043848266054734</v>
      </c>
      <c r="I6765" s="7">
        <f>B6765+ProxiPrognose2030!H6765</f>
        <v>1492.9561517339453</v>
      </c>
      <c r="J6765">
        <f t="shared" si="423"/>
        <v>0</v>
      </c>
      <c r="K6765">
        <f t="shared" si="424"/>
        <v>0</v>
      </c>
      <c r="L6765" s="20">
        <v>0</v>
      </c>
    </row>
    <row r="6766" spans="1:12" ht="14.4">
      <c r="A6766" s="2">
        <v>6765</v>
      </c>
      <c r="B6766">
        <v>1389</v>
      </c>
      <c r="C6766">
        <v>0</v>
      </c>
      <c r="D6766" s="7">
        <f>Groei2030!B6766</f>
        <v>-284</v>
      </c>
      <c r="E6766" s="7">
        <f>Groei2030!C6766</f>
        <v>177</v>
      </c>
      <c r="F6766" s="6">
        <v>0.40107534790039101</v>
      </c>
      <c r="G6766" s="6">
        <f t="shared" si="421"/>
        <v>-66.695697304845297</v>
      </c>
      <c r="H6766" s="6">
        <f t="shared" si="422"/>
        <v>-12.607882288250529</v>
      </c>
      <c r="I6766" s="7">
        <f>B6766+ProxiPrognose2030!H6766</f>
        <v>1376.3921177117495</v>
      </c>
      <c r="J6766">
        <f t="shared" si="423"/>
        <v>0</v>
      </c>
      <c r="K6766">
        <f t="shared" si="424"/>
        <v>0</v>
      </c>
      <c r="L6766" s="20">
        <v>0</v>
      </c>
    </row>
    <row r="6767" spans="1:12" ht="14.4">
      <c r="A6767" s="2">
        <v>6766</v>
      </c>
      <c r="B6767">
        <v>1242</v>
      </c>
      <c r="C6767">
        <v>0</v>
      </c>
      <c r="D6767" s="7">
        <f>Groei2030!B6767</f>
        <v>168</v>
      </c>
      <c r="E6767" s="7">
        <f>Groei2030!C6767</f>
        <v>1</v>
      </c>
      <c r="F6767" s="6">
        <v>0.20056635717773399</v>
      </c>
      <c r="G6767" s="6">
        <f t="shared" si="421"/>
        <v>210.65347446361463</v>
      </c>
      <c r="H6767" s="6">
        <f t="shared" si="422"/>
        <v>39.821072677431879</v>
      </c>
      <c r="I6767" s="7">
        <f>B6767+ProxiPrognose2030!H6767</f>
        <v>1281.8210726774319</v>
      </c>
      <c r="J6767">
        <f t="shared" si="423"/>
        <v>0</v>
      </c>
      <c r="K6767">
        <f t="shared" si="424"/>
        <v>0</v>
      </c>
      <c r="L6767" s="20">
        <v>0</v>
      </c>
    </row>
    <row r="6768" spans="1:12" ht="14.4">
      <c r="A6768" s="2">
        <v>6767</v>
      </c>
      <c r="B6768">
        <v>1394</v>
      </c>
      <c r="C6768">
        <v>0</v>
      </c>
      <c r="D6768" s="7">
        <f>Groei2030!B6768</f>
        <v>21</v>
      </c>
      <c r="E6768" s="7">
        <f>Groei2030!C6768</f>
        <v>73</v>
      </c>
      <c r="F6768" s="6">
        <v>0.21727416528320301</v>
      </c>
      <c r="G6768" s="6">
        <f t="shared" si="421"/>
        <v>108.15827997483846</v>
      </c>
      <c r="H6768" s="6">
        <f t="shared" si="422"/>
        <v>20.445799617171733</v>
      </c>
      <c r="I6768" s="7">
        <f>B6768+ProxiPrognose2030!H6768</f>
        <v>1414.4457996171718</v>
      </c>
      <c r="J6768">
        <f t="shared" si="423"/>
        <v>0</v>
      </c>
      <c r="K6768">
        <f t="shared" si="424"/>
        <v>0</v>
      </c>
      <c r="L6768" s="20">
        <v>0</v>
      </c>
    </row>
    <row r="6769" spans="1:12" ht="14.4">
      <c r="A6769" s="2">
        <v>6768</v>
      </c>
      <c r="B6769">
        <v>1506</v>
      </c>
      <c r="C6769">
        <v>0</v>
      </c>
      <c r="D6769" s="7">
        <f>Groei2030!B6769</f>
        <v>366</v>
      </c>
      <c r="E6769" s="7">
        <f>Groei2030!C6769</f>
        <v>70</v>
      </c>
      <c r="F6769" s="6">
        <v>0.16584293505859399</v>
      </c>
      <c r="G6769" s="6">
        <f t="shared" si="421"/>
        <v>657.24837757779187</v>
      </c>
      <c r="H6769" s="6">
        <f t="shared" si="422"/>
        <v>124.24354963663362</v>
      </c>
      <c r="I6769" s="7">
        <f>B6769+ProxiPrognose2030!H6769</f>
        <v>1630.2435496366336</v>
      </c>
      <c r="J6769">
        <f t="shared" si="423"/>
        <v>0</v>
      </c>
      <c r="K6769">
        <f t="shared" si="424"/>
        <v>0</v>
      </c>
      <c r="L6769" s="20">
        <v>0</v>
      </c>
    </row>
    <row r="6770" spans="1:12" ht="14.4">
      <c r="A6770" s="2">
        <v>6769</v>
      </c>
      <c r="B6770">
        <v>1572</v>
      </c>
      <c r="C6770">
        <v>0</v>
      </c>
      <c r="D6770" s="7">
        <f>Groei2030!B6770</f>
        <v>1</v>
      </c>
      <c r="E6770" s="7">
        <f>Groei2030!C6770</f>
        <v>171</v>
      </c>
      <c r="F6770" s="6">
        <v>0.18750813867187499</v>
      </c>
      <c r="G6770" s="6">
        <f t="shared" si="421"/>
        <v>229.32337926540211</v>
      </c>
      <c r="H6770" s="6">
        <f t="shared" si="422"/>
        <v>43.350355248658246</v>
      </c>
      <c r="I6770" s="7">
        <f>B6770+ProxiPrognose2030!H6770</f>
        <v>1615.3503552486582</v>
      </c>
      <c r="J6770">
        <f t="shared" si="423"/>
        <v>0</v>
      </c>
      <c r="K6770">
        <f t="shared" si="424"/>
        <v>0</v>
      </c>
      <c r="L6770" s="20">
        <v>0</v>
      </c>
    </row>
    <row r="6771" spans="1:12" ht="14.4">
      <c r="A6771" s="2">
        <v>6770</v>
      </c>
      <c r="B6771">
        <v>1621</v>
      </c>
      <c r="C6771">
        <v>0</v>
      </c>
      <c r="D6771" s="7">
        <f>Groei2030!B6771</f>
        <v>-149</v>
      </c>
      <c r="E6771" s="7">
        <f>Groei2030!C6771</f>
        <v>407</v>
      </c>
      <c r="F6771" s="6">
        <v>0.25699700463867198</v>
      </c>
      <c r="G6771" s="6">
        <f t="shared" si="421"/>
        <v>250.9756877932665</v>
      </c>
      <c r="H6771" s="6">
        <f t="shared" si="422"/>
        <v>47.44341924258346</v>
      </c>
      <c r="I6771" s="7">
        <f>B6771+ProxiPrognose2030!H6771</f>
        <v>1668.4434192425836</v>
      </c>
      <c r="J6771">
        <f t="shared" si="423"/>
        <v>0</v>
      </c>
      <c r="K6771">
        <f t="shared" si="424"/>
        <v>0</v>
      </c>
      <c r="L6771" s="20">
        <v>0</v>
      </c>
    </row>
    <row r="6772" spans="1:12" ht="14.4">
      <c r="A6772" s="2">
        <v>6771</v>
      </c>
      <c r="B6772">
        <v>1645</v>
      </c>
      <c r="C6772">
        <v>0</v>
      </c>
      <c r="D6772" s="7">
        <f>Groei2030!B6772</f>
        <v>-199</v>
      </c>
      <c r="E6772" s="7">
        <f>Groei2030!C6772</f>
        <v>333</v>
      </c>
      <c r="F6772" s="6">
        <v>0.14936140771484399</v>
      </c>
      <c r="G6772" s="6">
        <f t="shared" si="421"/>
        <v>224.28819139115993</v>
      </c>
      <c r="H6772" s="6">
        <f t="shared" si="422"/>
        <v>42.398523892468795</v>
      </c>
      <c r="I6772" s="7">
        <f>B6772+ProxiPrognose2030!H6772</f>
        <v>1687.3985238924688</v>
      </c>
      <c r="J6772">
        <f t="shared" si="423"/>
        <v>0</v>
      </c>
      <c r="K6772">
        <f t="shared" si="424"/>
        <v>0</v>
      </c>
      <c r="L6772" s="20">
        <v>0</v>
      </c>
    </row>
    <row r="6773" spans="1:12" ht="14.4">
      <c r="A6773" s="2">
        <v>6772</v>
      </c>
      <c r="B6773">
        <v>1625</v>
      </c>
      <c r="C6773">
        <v>0</v>
      </c>
      <c r="D6773" s="7">
        <f>Groei2030!B6773</f>
        <v>1</v>
      </c>
      <c r="E6773" s="7">
        <f>Groei2030!C6773</f>
        <v>524</v>
      </c>
      <c r="F6773" s="6">
        <v>0.21882090039062499</v>
      </c>
      <c r="G6773" s="6">
        <f t="shared" si="421"/>
        <v>599.80559336745694</v>
      </c>
      <c r="H6773" s="6">
        <f t="shared" si="422"/>
        <v>113.38480025849847</v>
      </c>
      <c r="I6773" s="7">
        <f>B6773+ProxiPrognose2030!H6773</f>
        <v>1738.3848002584984</v>
      </c>
      <c r="J6773">
        <f t="shared" si="423"/>
        <v>0</v>
      </c>
      <c r="K6773">
        <f t="shared" si="424"/>
        <v>0</v>
      </c>
      <c r="L6773" s="20">
        <v>0</v>
      </c>
    </row>
    <row r="6774" spans="1:12" ht="14.4">
      <c r="A6774" s="2">
        <v>6773</v>
      </c>
      <c r="B6774">
        <v>1650</v>
      </c>
      <c r="C6774">
        <v>0</v>
      </c>
      <c r="D6774" s="7">
        <f>Groei2030!B6774</f>
        <v>-175</v>
      </c>
      <c r="E6774" s="7">
        <f>Groei2030!C6774</f>
        <v>1046</v>
      </c>
      <c r="F6774" s="6">
        <v>0.22643546582031199</v>
      </c>
      <c r="G6774" s="6">
        <f t="shared" si="421"/>
        <v>961.64264379324595</v>
      </c>
      <c r="H6774" s="6">
        <f t="shared" si="422"/>
        <v>181.78499882670056</v>
      </c>
      <c r="I6774" s="7">
        <f>B6774+ProxiPrognose2030!H6774</f>
        <v>1831.7849988267005</v>
      </c>
      <c r="J6774">
        <f t="shared" si="423"/>
        <v>0</v>
      </c>
      <c r="K6774">
        <f t="shared" si="424"/>
        <v>0</v>
      </c>
      <c r="L6774" s="20">
        <v>0</v>
      </c>
    </row>
    <row r="6775" spans="1:12" ht="14.4">
      <c r="A6775" s="2">
        <v>6774</v>
      </c>
      <c r="B6775">
        <v>1658</v>
      </c>
      <c r="C6775">
        <v>0</v>
      </c>
      <c r="D6775" s="7">
        <f>Groei2030!B6775</f>
        <v>-94</v>
      </c>
      <c r="E6775" s="7">
        <f>Groei2030!C6775</f>
        <v>397</v>
      </c>
      <c r="F6775" s="6">
        <v>0.12692461083984399</v>
      </c>
      <c r="G6775" s="6">
        <f t="shared" si="421"/>
        <v>596.81096911601219</v>
      </c>
      <c r="H6775" s="6">
        <f t="shared" si="422"/>
        <v>112.81870871758264</v>
      </c>
      <c r="I6775" s="7">
        <f>B6775+ProxiPrognose2030!H6775</f>
        <v>1770.8187087175827</v>
      </c>
      <c r="J6775">
        <f t="shared" si="423"/>
        <v>0</v>
      </c>
      <c r="K6775">
        <f t="shared" si="424"/>
        <v>0</v>
      </c>
      <c r="L6775" s="20">
        <v>0</v>
      </c>
    </row>
    <row r="6776" spans="1:12" ht="14.4">
      <c r="A6776" s="2">
        <v>6775</v>
      </c>
      <c r="B6776">
        <v>1620</v>
      </c>
      <c r="C6776">
        <v>0</v>
      </c>
      <c r="D6776" s="7">
        <f>Groei2030!B6776</f>
        <v>822</v>
      </c>
      <c r="E6776" s="7">
        <f>Groei2030!C6776</f>
        <v>1548</v>
      </c>
      <c r="F6776" s="6">
        <v>0.30552485083007802</v>
      </c>
      <c r="G6776" s="6">
        <f t="shared" si="421"/>
        <v>1939.2857844140715</v>
      </c>
      <c r="H6776" s="6">
        <f t="shared" si="422"/>
        <v>366.59466624084524</v>
      </c>
      <c r="I6776" s="7">
        <f>B6776+ProxiPrognose2030!H6776</f>
        <v>1986.5946662408453</v>
      </c>
      <c r="J6776">
        <f t="shared" si="423"/>
        <v>0</v>
      </c>
      <c r="K6776">
        <f t="shared" si="424"/>
        <v>0</v>
      </c>
      <c r="L6776" s="20">
        <v>0</v>
      </c>
    </row>
    <row r="6777" spans="1:12" ht="14.4">
      <c r="A6777" s="2">
        <v>6776</v>
      </c>
      <c r="B6777">
        <v>1421</v>
      </c>
      <c r="C6777">
        <v>0</v>
      </c>
      <c r="D6777" s="7">
        <f>Groei2030!B6777</f>
        <v>823</v>
      </c>
      <c r="E6777" s="7">
        <f>Groei2030!C6777</f>
        <v>45</v>
      </c>
      <c r="F6777" s="6">
        <v>0.24095607788085899</v>
      </c>
      <c r="G6777" s="6">
        <f t="shared" si="421"/>
        <v>900.5790678054442</v>
      </c>
      <c r="H6777" s="6">
        <f t="shared" si="422"/>
        <v>170.24178975528247</v>
      </c>
      <c r="I6777" s="7">
        <f>B6777+ProxiPrognose2030!H6777</f>
        <v>1591.2417897552825</v>
      </c>
      <c r="J6777">
        <f t="shared" si="423"/>
        <v>0</v>
      </c>
      <c r="K6777">
        <f t="shared" si="424"/>
        <v>0</v>
      </c>
      <c r="L6777" s="20">
        <v>0</v>
      </c>
    </row>
    <row r="6778" spans="1:12" ht="14.4">
      <c r="A6778" s="2">
        <v>6777</v>
      </c>
      <c r="B6778">
        <v>1531</v>
      </c>
      <c r="C6778">
        <v>0</v>
      </c>
      <c r="D6778" s="7">
        <f>Groei2030!B6778</f>
        <v>-71</v>
      </c>
      <c r="E6778" s="7">
        <f>Groei2030!C6778</f>
        <v>65</v>
      </c>
      <c r="F6778" s="6">
        <v>0.32526453491210899</v>
      </c>
      <c r="G6778" s="6">
        <f t="shared" si="421"/>
        <v>-4.6116309618732974</v>
      </c>
      <c r="H6778" s="6">
        <f t="shared" si="422"/>
        <v>-0.87176388693257034</v>
      </c>
      <c r="I6778" s="7">
        <f>B6778+ProxiPrognose2030!H6778</f>
        <v>1530.1282361130675</v>
      </c>
      <c r="J6778">
        <f t="shared" si="423"/>
        <v>0</v>
      </c>
      <c r="K6778">
        <f t="shared" si="424"/>
        <v>0</v>
      </c>
      <c r="L6778" s="20">
        <v>0</v>
      </c>
    </row>
    <row r="6779" spans="1:12" ht="14.4">
      <c r="A6779" s="2">
        <v>6778</v>
      </c>
      <c r="B6779">
        <v>1558</v>
      </c>
      <c r="C6779">
        <v>0</v>
      </c>
      <c r="D6779" s="7">
        <f>Groei2030!B6779</f>
        <v>-66</v>
      </c>
      <c r="E6779" s="7">
        <f>Groei2030!C6779</f>
        <v>136</v>
      </c>
      <c r="F6779" s="6">
        <v>0.34498354809570297</v>
      </c>
      <c r="G6779" s="6">
        <f t="shared" si="421"/>
        <v>50.727056686034402</v>
      </c>
      <c r="H6779" s="6">
        <f t="shared" si="422"/>
        <v>9.5892356684375049</v>
      </c>
      <c r="I6779" s="7">
        <f>B6779+ProxiPrognose2030!H6779</f>
        <v>1567.5892356684376</v>
      </c>
      <c r="J6779">
        <f t="shared" si="423"/>
        <v>0</v>
      </c>
      <c r="K6779">
        <f t="shared" si="424"/>
        <v>0</v>
      </c>
      <c r="L6779" s="20">
        <v>0</v>
      </c>
    </row>
    <row r="6780" spans="1:12" ht="14.4">
      <c r="A6780" s="2">
        <v>6779</v>
      </c>
      <c r="B6780">
        <v>1601</v>
      </c>
      <c r="C6780">
        <v>0</v>
      </c>
      <c r="D6780" s="7">
        <f>Groei2030!B6780</f>
        <v>-174</v>
      </c>
      <c r="E6780" s="7">
        <f>Groei2030!C6780</f>
        <v>725</v>
      </c>
      <c r="F6780" s="6">
        <v>0.30369630297851602</v>
      </c>
      <c r="G6780" s="6">
        <f t="shared" si="421"/>
        <v>453.57812607203408</v>
      </c>
      <c r="H6780" s="6">
        <f t="shared" si="422"/>
        <v>85.74255691342799</v>
      </c>
      <c r="I6780" s="7">
        <f>B6780+ProxiPrognose2030!H6780</f>
        <v>1686.742556913428</v>
      </c>
      <c r="J6780">
        <f t="shared" si="423"/>
        <v>0</v>
      </c>
      <c r="K6780">
        <f t="shared" si="424"/>
        <v>0</v>
      </c>
      <c r="L6780" s="20">
        <v>0</v>
      </c>
    </row>
    <row r="6781" spans="1:12" ht="14.4">
      <c r="A6781" s="2">
        <v>6780</v>
      </c>
      <c r="B6781">
        <v>1453</v>
      </c>
      <c r="C6781">
        <v>0</v>
      </c>
      <c r="D6781" s="7">
        <f>Groei2030!B6781</f>
        <v>-55</v>
      </c>
      <c r="E6781" s="7">
        <f>Groei2030!C6781</f>
        <v>69</v>
      </c>
      <c r="F6781" s="6">
        <v>0.20762466601562499</v>
      </c>
      <c r="G6781" s="6">
        <f t="shared" si="421"/>
        <v>16.857341987182796</v>
      </c>
      <c r="H6781" s="6">
        <f t="shared" si="422"/>
        <v>3.1866430977661238</v>
      </c>
      <c r="I6781" s="7">
        <f>B6781+ProxiPrognose2030!H6781</f>
        <v>1456.1866430977661</v>
      </c>
      <c r="J6781">
        <f t="shared" si="423"/>
        <v>0</v>
      </c>
      <c r="K6781">
        <f t="shared" si="424"/>
        <v>0</v>
      </c>
      <c r="L6781" s="20">
        <v>0</v>
      </c>
    </row>
    <row r="6782" spans="1:12" ht="14.4">
      <c r="A6782" s="2">
        <v>6781</v>
      </c>
      <c r="B6782">
        <v>1504</v>
      </c>
      <c r="C6782">
        <v>0</v>
      </c>
      <c r="D6782" s="7">
        <f>Groei2030!B6782</f>
        <v>-151</v>
      </c>
      <c r="E6782" s="7">
        <f>Groei2030!C6782</f>
        <v>183</v>
      </c>
      <c r="F6782" s="6">
        <v>0.21496151318359399</v>
      </c>
      <c r="G6782" s="6">
        <f t="shared" si="421"/>
        <v>37.215964297606021</v>
      </c>
      <c r="H6782" s="6">
        <f t="shared" si="422"/>
        <v>7.0351539314945217</v>
      </c>
      <c r="I6782" s="7">
        <f>B6782+ProxiPrognose2030!H6782</f>
        <v>1511.0351539314945</v>
      </c>
      <c r="J6782">
        <f t="shared" si="423"/>
        <v>0</v>
      </c>
      <c r="K6782">
        <f t="shared" si="424"/>
        <v>0</v>
      </c>
      <c r="L6782" s="20">
        <v>0</v>
      </c>
    </row>
    <row r="6783" spans="1:12" ht="14.4">
      <c r="A6783" s="2">
        <v>6782</v>
      </c>
      <c r="B6783">
        <v>1380</v>
      </c>
      <c r="C6783">
        <v>0</v>
      </c>
      <c r="D6783" s="7">
        <f>Groei2030!B6783</f>
        <v>153</v>
      </c>
      <c r="E6783" s="7">
        <f>Groei2030!C6783</f>
        <v>135</v>
      </c>
      <c r="F6783" s="6">
        <v>0.294184070068359</v>
      </c>
      <c r="G6783" s="6">
        <f t="shared" si="421"/>
        <v>244.74472728339606</v>
      </c>
      <c r="H6783" s="6">
        <f t="shared" si="422"/>
        <v>46.265543909904736</v>
      </c>
      <c r="I6783" s="7">
        <f>B6783+ProxiPrognose2030!H6783</f>
        <v>1426.2655439099046</v>
      </c>
      <c r="J6783">
        <f t="shared" si="423"/>
        <v>0</v>
      </c>
      <c r="K6783">
        <f t="shared" si="424"/>
        <v>0</v>
      </c>
      <c r="L6783" s="20">
        <v>0</v>
      </c>
    </row>
    <row r="6784" spans="1:12" ht="14.4">
      <c r="A6784" s="2">
        <v>6783</v>
      </c>
      <c r="B6784">
        <v>1324</v>
      </c>
      <c r="C6784">
        <v>0</v>
      </c>
      <c r="D6784" s="7">
        <f>Groei2030!B6784</f>
        <v>453</v>
      </c>
      <c r="E6784" s="7">
        <f>Groei2030!C6784</f>
        <v>66</v>
      </c>
      <c r="F6784" s="6">
        <v>0.34622712133789102</v>
      </c>
      <c r="G6784" s="6">
        <f t="shared" si="421"/>
        <v>374.75400395734448</v>
      </c>
      <c r="H6784" s="6">
        <f t="shared" si="422"/>
        <v>70.841966721615208</v>
      </c>
      <c r="I6784" s="7">
        <f>B6784+ProxiPrognose2030!H6784</f>
        <v>1394.8419667216151</v>
      </c>
      <c r="J6784">
        <f t="shared" si="423"/>
        <v>0</v>
      </c>
      <c r="K6784">
        <f t="shared" si="424"/>
        <v>0</v>
      </c>
      <c r="L6784" s="20">
        <v>0</v>
      </c>
    </row>
    <row r="6785" spans="1:12" ht="14.4">
      <c r="A6785" s="2">
        <v>6784</v>
      </c>
      <c r="B6785">
        <v>1156</v>
      </c>
      <c r="C6785">
        <v>0</v>
      </c>
      <c r="D6785" s="7">
        <f>Groei2030!B6785</f>
        <v>277</v>
      </c>
      <c r="E6785" s="7">
        <f>Groei2030!C6785</f>
        <v>47</v>
      </c>
      <c r="F6785" s="6">
        <v>0.22850346044921899</v>
      </c>
      <c r="G6785" s="6">
        <f t="shared" si="421"/>
        <v>354.48040848379571</v>
      </c>
      <c r="H6785" s="6">
        <f t="shared" si="422"/>
        <v>67.009529013950043</v>
      </c>
      <c r="I6785" s="7">
        <f>B6785+ProxiPrognose2030!H6785</f>
        <v>1223.00952901395</v>
      </c>
      <c r="J6785">
        <f t="shared" si="423"/>
        <v>0</v>
      </c>
      <c r="K6785">
        <f t="shared" si="424"/>
        <v>0</v>
      </c>
      <c r="L6785" s="20">
        <v>0</v>
      </c>
    </row>
    <row r="6786" spans="1:12" ht="14.4">
      <c r="A6786" s="2">
        <v>6785</v>
      </c>
      <c r="B6786">
        <v>1023</v>
      </c>
      <c r="C6786">
        <v>0</v>
      </c>
      <c r="D6786" s="7">
        <f>Groei2030!B6786</f>
        <v>140</v>
      </c>
      <c r="E6786" s="7">
        <f>Groei2030!C6786</f>
        <v>89</v>
      </c>
      <c r="F6786" s="6">
        <v>0.16725021826171901</v>
      </c>
      <c r="G6786" s="6">
        <f t="shared" si="421"/>
        <v>342.30149649439136</v>
      </c>
      <c r="H6786" s="6">
        <f t="shared" si="422"/>
        <v>64.707277220111791</v>
      </c>
      <c r="I6786" s="7">
        <f>B6786+ProxiPrognose2030!H6786</f>
        <v>1087.7072772201118</v>
      </c>
      <c r="J6786">
        <f t="shared" si="423"/>
        <v>0</v>
      </c>
      <c r="K6786">
        <f t="shared" si="424"/>
        <v>0</v>
      </c>
      <c r="L6786" s="20">
        <v>0</v>
      </c>
    </row>
    <row r="6787" spans="1:12" ht="14.4">
      <c r="A6787" s="2">
        <v>6786</v>
      </c>
      <c r="B6787">
        <v>966</v>
      </c>
      <c r="C6787">
        <v>0</v>
      </c>
      <c r="D6787" s="7">
        <f>Groei2030!B6787</f>
        <v>198</v>
      </c>
      <c r="E6787" s="7">
        <f>Groei2030!C6787</f>
        <v>7</v>
      </c>
      <c r="F6787" s="6">
        <v>0.60276951660156297</v>
      </c>
      <c r="G6787" s="6">
        <f t="shared" ref="G6787:G6850" si="425">IFERROR((D6787+E6787)/((F6787/0.25)),0)</f>
        <v>85.024206746468224</v>
      </c>
      <c r="H6787" s="6">
        <f t="shared" ref="H6787:H6850" si="426">G6787/5.29</f>
        <v>16.072628874568661</v>
      </c>
      <c r="I6787" s="7">
        <f>B6787+ProxiPrognose2030!H6787</f>
        <v>982.07262887456864</v>
      </c>
      <c r="J6787">
        <f t="shared" ref="J6787:J6850" si="427">MAX(C6787,IF(I6787&gt;0,IF(A6787&lt;6701,IF(I6787&lt;200,1,IF(I6787&lt;400,2,IF(I6787&lt;600,3,IF(I6787&lt;900,4,IF(I6787&lt;2000,5,IF(I6787&gt;2000,6,0)))))),0),0))</f>
        <v>0</v>
      </c>
      <c r="K6787">
        <f t="shared" ref="K6787:K6850" si="428">J6787-C6787</f>
        <v>0</v>
      </c>
      <c r="L6787" s="20">
        <v>0</v>
      </c>
    </row>
    <row r="6788" spans="1:12" ht="14.4">
      <c r="A6788" s="2">
        <v>6787</v>
      </c>
      <c r="B6788">
        <v>793</v>
      </c>
      <c r="C6788">
        <v>0</v>
      </c>
      <c r="D6788" s="7">
        <f>Groei2030!B6788</f>
        <v>78</v>
      </c>
      <c r="E6788" s="7">
        <f>Groei2030!C6788</f>
        <v>499</v>
      </c>
      <c r="F6788" s="6">
        <v>2.00616787841797</v>
      </c>
      <c r="G6788" s="6">
        <f t="shared" si="425"/>
        <v>71.903254733473801</v>
      </c>
      <c r="H6788" s="6">
        <f t="shared" si="426"/>
        <v>13.592297681185974</v>
      </c>
      <c r="I6788" s="7">
        <f>B6788+ProxiPrognose2030!H6788</f>
        <v>806.59229768118598</v>
      </c>
      <c r="J6788">
        <f t="shared" si="427"/>
        <v>0</v>
      </c>
      <c r="K6788">
        <f t="shared" si="428"/>
        <v>0</v>
      </c>
      <c r="L6788" s="20">
        <v>0</v>
      </c>
    </row>
    <row r="6789" spans="1:12" ht="14.4">
      <c r="A6789" s="2">
        <v>6788</v>
      </c>
      <c r="B6789">
        <v>1207</v>
      </c>
      <c r="C6789">
        <v>0</v>
      </c>
      <c r="D6789" s="7">
        <f>Groei2030!B6789</f>
        <v>59</v>
      </c>
      <c r="E6789" s="7">
        <f>Groei2030!C6789</f>
        <v>103</v>
      </c>
      <c r="F6789" s="6">
        <v>0.225937861572266</v>
      </c>
      <c r="G6789" s="6">
        <f t="shared" si="425"/>
        <v>179.25282517134082</v>
      </c>
      <c r="H6789" s="6">
        <f t="shared" si="426"/>
        <v>33.88522214959184</v>
      </c>
      <c r="I6789" s="7">
        <f>B6789+ProxiPrognose2030!H6789</f>
        <v>1240.8852221495918</v>
      </c>
      <c r="J6789">
        <f t="shared" si="427"/>
        <v>0</v>
      </c>
      <c r="K6789">
        <f t="shared" si="428"/>
        <v>0</v>
      </c>
      <c r="L6789" s="20">
        <v>0</v>
      </c>
    </row>
    <row r="6790" spans="1:12" ht="14.4">
      <c r="A6790" s="2">
        <v>6789</v>
      </c>
      <c r="B6790">
        <v>1120</v>
      </c>
      <c r="C6790">
        <v>0</v>
      </c>
      <c r="D6790" s="7">
        <f>Groei2030!B6790</f>
        <v>101</v>
      </c>
      <c r="E6790" s="7">
        <f>Groei2030!C6790</f>
        <v>6</v>
      </c>
      <c r="F6790" s="6">
        <v>0.15212947924804701</v>
      </c>
      <c r="G6790" s="6">
        <f t="shared" si="425"/>
        <v>175.8370575658393</v>
      </c>
      <c r="H6790" s="6">
        <f t="shared" si="426"/>
        <v>33.239519388627464</v>
      </c>
      <c r="I6790" s="7">
        <f>B6790+ProxiPrognose2030!H6790</f>
        <v>1153.2395193886275</v>
      </c>
      <c r="J6790">
        <f t="shared" si="427"/>
        <v>0</v>
      </c>
      <c r="K6790">
        <f t="shared" si="428"/>
        <v>0</v>
      </c>
      <c r="L6790" s="20">
        <v>0</v>
      </c>
    </row>
    <row r="6791" spans="1:12" ht="14.4">
      <c r="A6791" s="2">
        <v>6790</v>
      </c>
      <c r="B6791">
        <v>1335</v>
      </c>
      <c r="C6791">
        <v>0</v>
      </c>
      <c r="D6791" s="7">
        <f>Groei2030!B6791</f>
        <v>134</v>
      </c>
      <c r="E6791" s="7">
        <f>Groei2030!C6791</f>
        <v>44</v>
      </c>
      <c r="F6791" s="6">
        <v>0.14296469238281201</v>
      </c>
      <c r="G6791" s="6">
        <f t="shared" si="425"/>
        <v>311.26566467784761</v>
      </c>
      <c r="H6791" s="6">
        <f t="shared" si="426"/>
        <v>58.840390298269867</v>
      </c>
      <c r="I6791" s="7">
        <f>B6791+ProxiPrognose2030!H6791</f>
        <v>1393.8403902982698</v>
      </c>
      <c r="J6791">
        <f t="shared" si="427"/>
        <v>0</v>
      </c>
      <c r="K6791">
        <f t="shared" si="428"/>
        <v>0</v>
      </c>
      <c r="L6791" s="20">
        <v>0</v>
      </c>
    </row>
    <row r="6792" spans="1:12" ht="14.4">
      <c r="A6792" s="2">
        <v>6791</v>
      </c>
      <c r="B6792">
        <v>1237</v>
      </c>
      <c r="C6792">
        <v>0</v>
      </c>
      <c r="D6792" s="7">
        <f>Groei2030!B6792</f>
        <v>-79</v>
      </c>
      <c r="E6792" s="7">
        <f>Groei2030!C6792</f>
        <v>-97</v>
      </c>
      <c r="F6792" s="6">
        <v>0.41823865673828098</v>
      </c>
      <c r="G6792" s="6">
        <f t="shared" si="425"/>
        <v>-105.20309228023763</v>
      </c>
      <c r="H6792" s="6">
        <f t="shared" si="426"/>
        <v>-19.887163001935278</v>
      </c>
      <c r="I6792" s="7">
        <f>B6792+ProxiPrognose2030!H6792</f>
        <v>1217.1128369980647</v>
      </c>
      <c r="J6792">
        <f t="shared" si="427"/>
        <v>0</v>
      </c>
      <c r="K6792">
        <f t="shared" si="428"/>
        <v>0</v>
      </c>
      <c r="L6792" s="20">
        <v>0</v>
      </c>
    </row>
    <row r="6793" spans="1:12" ht="14.4">
      <c r="A6793" s="2">
        <v>6792</v>
      </c>
      <c r="B6793">
        <v>491</v>
      </c>
      <c r="C6793">
        <v>0</v>
      </c>
      <c r="D6793" s="7">
        <f>Groei2030!B6793</f>
        <v>228</v>
      </c>
      <c r="E6793" s="7">
        <f>Groei2030!C6793</f>
        <v>12</v>
      </c>
      <c r="F6793" s="6">
        <v>2.1546764511718699</v>
      </c>
      <c r="G6793" s="6">
        <f t="shared" si="425"/>
        <v>27.84640820080789</v>
      </c>
      <c r="H6793" s="6">
        <f t="shared" si="426"/>
        <v>5.2639713045005463</v>
      </c>
      <c r="I6793" s="7">
        <f>B6793+ProxiPrognose2030!H6793</f>
        <v>496.26397130450056</v>
      </c>
      <c r="J6793">
        <f t="shared" si="427"/>
        <v>0</v>
      </c>
      <c r="K6793">
        <f t="shared" si="428"/>
        <v>0</v>
      </c>
      <c r="L6793" s="20">
        <v>0</v>
      </c>
    </row>
    <row r="6794" spans="1:12" ht="14.4">
      <c r="A6794" s="2">
        <v>6793</v>
      </c>
      <c r="B6794">
        <v>765</v>
      </c>
      <c r="C6794">
        <v>0</v>
      </c>
      <c r="D6794" s="7">
        <f>Groei2030!B6794</f>
        <v>445</v>
      </c>
      <c r="E6794" s="7">
        <f>Groei2030!C6794</f>
        <v>128</v>
      </c>
      <c r="F6794" s="6">
        <v>0.30903590673828102</v>
      </c>
      <c r="G6794" s="6">
        <f t="shared" si="425"/>
        <v>463.53836844375752</v>
      </c>
      <c r="H6794" s="6">
        <f t="shared" si="426"/>
        <v>87.625400461957938</v>
      </c>
      <c r="I6794" s="7">
        <f>B6794+ProxiPrognose2030!H6794</f>
        <v>852.62540046195795</v>
      </c>
      <c r="J6794">
        <f t="shared" si="427"/>
        <v>0</v>
      </c>
      <c r="K6794">
        <f t="shared" si="428"/>
        <v>0</v>
      </c>
      <c r="L6794" s="20">
        <v>0</v>
      </c>
    </row>
    <row r="6795" spans="1:12" ht="14.4">
      <c r="A6795" s="2">
        <v>6794</v>
      </c>
      <c r="B6795">
        <v>994</v>
      </c>
      <c r="C6795">
        <v>0</v>
      </c>
      <c r="D6795" s="7">
        <f>Groei2030!B6795</f>
        <v>1407</v>
      </c>
      <c r="E6795" s="7">
        <f>Groei2030!C6795</f>
        <v>68</v>
      </c>
      <c r="F6795" s="6">
        <v>0.20465445092773399</v>
      </c>
      <c r="G6795" s="6">
        <f t="shared" si="425"/>
        <v>1801.8176410451497</v>
      </c>
      <c r="H6795" s="6">
        <f t="shared" si="426"/>
        <v>340.60824972498102</v>
      </c>
      <c r="I6795" s="7">
        <f>B6795+ProxiPrognose2030!H6795</f>
        <v>1334.6082497249811</v>
      </c>
      <c r="J6795">
        <f t="shared" si="427"/>
        <v>0</v>
      </c>
      <c r="K6795">
        <f t="shared" si="428"/>
        <v>0</v>
      </c>
      <c r="L6795" s="20">
        <v>0</v>
      </c>
    </row>
    <row r="6796" spans="1:12" ht="14.4">
      <c r="A6796" s="2">
        <v>6795</v>
      </c>
      <c r="B6796">
        <v>843</v>
      </c>
      <c r="C6796">
        <v>0</v>
      </c>
      <c r="D6796" s="7">
        <f>Groei2030!B6796</f>
        <v>4367</v>
      </c>
      <c r="E6796" s="7">
        <f>Groei2030!C6796</f>
        <v>287</v>
      </c>
      <c r="F6796" s="6">
        <v>0.45548057080078103</v>
      </c>
      <c r="G6796" s="6">
        <f t="shared" si="425"/>
        <v>2554.4448536069258</v>
      </c>
      <c r="H6796" s="6">
        <f t="shared" si="426"/>
        <v>482.88182487843585</v>
      </c>
      <c r="I6796" s="7">
        <f>B6796+ProxiPrognose2030!H6796</f>
        <v>1325.881824878436</v>
      </c>
      <c r="J6796">
        <f t="shared" si="427"/>
        <v>0</v>
      </c>
      <c r="K6796">
        <f t="shared" si="428"/>
        <v>0</v>
      </c>
      <c r="L6796" s="20">
        <v>0</v>
      </c>
    </row>
    <row r="6797" spans="1:12" ht="14.4">
      <c r="A6797" s="2">
        <v>6796</v>
      </c>
      <c r="B6797">
        <v>1176</v>
      </c>
      <c r="C6797">
        <v>0</v>
      </c>
      <c r="D6797" s="7">
        <f>Groei2030!B6797</f>
        <v>2035</v>
      </c>
      <c r="E6797" s="7">
        <f>Groei2030!C6797</f>
        <v>326</v>
      </c>
      <c r="F6797" s="6">
        <v>0.25807271020507799</v>
      </c>
      <c r="G6797" s="6">
        <f t="shared" si="425"/>
        <v>2287.1461284339466</v>
      </c>
      <c r="H6797" s="6">
        <f t="shared" si="426"/>
        <v>432.3527652994228</v>
      </c>
      <c r="I6797" s="7">
        <f>B6797+ProxiPrognose2030!H6797</f>
        <v>1608.3527652994228</v>
      </c>
      <c r="J6797">
        <f t="shared" si="427"/>
        <v>0</v>
      </c>
      <c r="K6797">
        <f t="shared" si="428"/>
        <v>0</v>
      </c>
      <c r="L6797" s="20">
        <v>0</v>
      </c>
    </row>
    <row r="6798" spans="1:12" ht="14.4">
      <c r="A6798" s="2">
        <v>6797</v>
      </c>
      <c r="B6798">
        <v>1073</v>
      </c>
      <c r="C6798">
        <v>0</v>
      </c>
      <c r="D6798" s="7">
        <f>Groei2030!B6798</f>
        <v>3965</v>
      </c>
      <c r="E6798" s="7">
        <f>Groei2030!C6798</f>
        <v>79</v>
      </c>
      <c r="F6798" s="6">
        <v>0.29040634912109398</v>
      </c>
      <c r="G6798" s="6">
        <f t="shared" si="425"/>
        <v>3481.3288451156832</v>
      </c>
      <c r="H6798" s="6">
        <f t="shared" si="426"/>
        <v>658.0961900029647</v>
      </c>
      <c r="I6798" s="7">
        <f>B6798+ProxiPrognose2030!H6798</f>
        <v>1731.0961900029647</v>
      </c>
      <c r="J6798">
        <f t="shared" si="427"/>
        <v>0</v>
      </c>
      <c r="K6798">
        <f t="shared" si="428"/>
        <v>0</v>
      </c>
      <c r="L6798" s="20">
        <v>0</v>
      </c>
    </row>
    <row r="6799" spans="1:12" ht="14.4">
      <c r="A6799" s="2">
        <v>6798</v>
      </c>
      <c r="B6799">
        <v>1400</v>
      </c>
      <c r="C6799">
        <v>0</v>
      </c>
      <c r="D6799" s="7">
        <f>Groei2030!B6799</f>
        <v>4032</v>
      </c>
      <c r="E6799" s="7">
        <f>Groei2030!C6799</f>
        <v>286</v>
      </c>
      <c r="F6799" s="6">
        <v>0.33750659619140599</v>
      </c>
      <c r="G6799" s="6">
        <f t="shared" si="425"/>
        <v>3198.4560070280709</v>
      </c>
      <c r="H6799" s="6">
        <f t="shared" si="426"/>
        <v>604.62306371041041</v>
      </c>
      <c r="I6799" s="7">
        <f>B6799+ProxiPrognose2030!H6799</f>
        <v>2004.6230637104104</v>
      </c>
      <c r="J6799">
        <f t="shared" si="427"/>
        <v>0</v>
      </c>
      <c r="K6799">
        <f t="shared" si="428"/>
        <v>0</v>
      </c>
      <c r="L6799" s="20">
        <v>0</v>
      </c>
    </row>
    <row r="6800" spans="1:12" ht="14.4">
      <c r="A6800" s="2">
        <v>6799</v>
      </c>
      <c r="B6800">
        <v>1266</v>
      </c>
      <c r="C6800">
        <v>0</v>
      </c>
      <c r="D6800" s="7">
        <f>Groei2030!B6800</f>
        <v>3811</v>
      </c>
      <c r="E6800" s="7">
        <f>Groei2030!C6800</f>
        <v>350</v>
      </c>
      <c r="F6800" s="6">
        <v>0.27158608203125001</v>
      </c>
      <c r="G6800" s="6">
        <f t="shared" si="425"/>
        <v>3830.2772815887665</v>
      </c>
      <c r="H6800" s="6">
        <f t="shared" si="426"/>
        <v>724.05997761602396</v>
      </c>
      <c r="I6800" s="7">
        <f>B6800+ProxiPrognose2030!H6800</f>
        <v>1990.0599776160238</v>
      </c>
      <c r="J6800">
        <f t="shared" si="427"/>
        <v>0</v>
      </c>
      <c r="K6800">
        <f t="shared" si="428"/>
        <v>0</v>
      </c>
      <c r="L6800" s="20">
        <v>0</v>
      </c>
    </row>
    <row r="6801" spans="1:12" ht="14.4">
      <c r="A6801" s="2">
        <v>6800</v>
      </c>
      <c r="B6801">
        <v>1255</v>
      </c>
      <c r="C6801">
        <v>0</v>
      </c>
      <c r="D6801" s="7">
        <f>Groei2030!B6801</f>
        <v>371</v>
      </c>
      <c r="E6801" s="7">
        <f>Groei2030!C6801</f>
        <v>-5</v>
      </c>
      <c r="F6801" s="6">
        <v>0.26812145263671899</v>
      </c>
      <c r="G6801" s="6">
        <f t="shared" si="425"/>
        <v>341.26325626011902</v>
      </c>
      <c r="H6801" s="6">
        <f t="shared" si="426"/>
        <v>64.511012525542341</v>
      </c>
      <c r="I6801" s="7">
        <f>B6801+ProxiPrognose2030!H6801</f>
        <v>1319.5110125255424</v>
      </c>
      <c r="J6801">
        <f t="shared" si="427"/>
        <v>0</v>
      </c>
      <c r="K6801">
        <f t="shared" si="428"/>
        <v>0</v>
      </c>
      <c r="L6801" s="20">
        <v>0</v>
      </c>
    </row>
    <row r="6802" spans="1:12" ht="14.4">
      <c r="A6802" s="2">
        <v>6801</v>
      </c>
      <c r="B6802">
        <v>742</v>
      </c>
      <c r="C6802">
        <v>0</v>
      </c>
      <c r="D6802" s="7">
        <f>Groei2030!B6802</f>
        <v>-108</v>
      </c>
      <c r="E6802" s="7">
        <f>Groei2030!C6802</f>
        <v>60</v>
      </c>
      <c r="F6802" s="6">
        <v>0.54234758618164103</v>
      </c>
      <c r="G6802" s="6">
        <f t="shared" si="425"/>
        <v>-22.126031913380739</v>
      </c>
      <c r="H6802" s="6">
        <f t="shared" si="426"/>
        <v>-4.1826147284273612</v>
      </c>
      <c r="I6802" s="7">
        <f>B6802+ProxiPrognose2030!H6802</f>
        <v>737.81738527157268</v>
      </c>
      <c r="J6802">
        <f t="shared" si="427"/>
        <v>0</v>
      </c>
      <c r="K6802">
        <f t="shared" si="428"/>
        <v>0</v>
      </c>
      <c r="L6802" s="20">
        <v>0</v>
      </c>
    </row>
    <row r="6803" spans="1:12" ht="14.4">
      <c r="A6803" s="2">
        <v>6802</v>
      </c>
      <c r="B6803">
        <v>661</v>
      </c>
      <c r="C6803">
        <v>0</v>
      </c>
      <c r="D6803" s="7">
        <f>Groei2030!B6803</f>
        <v>-70</v>
      </c>
      <c r="E6803" s="7">
        <f>Groei2030!C6803</f>
        <v>0</v>
      </c>
      <c r="F6803" s="6">
        <v>0.24186753588867199</v>
      </c>
      <c r="G6803" s="6">
        <f t="shared" si="425"/>
        <v>-72.353653977171163</v>
      </c>
      <c r="H6803" s="6">
        <f t="shared" si="426"/>
        <v>-13.67743931515523</v>
      </c>
      <c r="I6803" s="7">
        <f>B6803+ProxiPrognose2030!H6803</f>
        <v>647.3225606848448</v>
      </c>
      <c r="J6803">
        <f t="shared" si="427"/>
        <v>0</v>
      </c>
      <c r="K6803">
        <f t="shared" si="428"/>
        <v>0</v>
      </c>
      <c r="L6803" s="20">
        <v>0</v>
      </c>
    </row>
    <row r="6804" spans="1:12" ht="14.4">
      <c r="A6804" s="2">
        <v>6803</v>
      </c>
      <c r="B6804">
        <v>773</v>
      </c>
      <c r="C6804">
        <v>0</v>
      </c>
      <c r="D6804" s="7">
        <f>Groei2030!B6804</f>
        <v>-82</v>
      </c>
      <c r="E6804" s="7">
        <f>Groei2030!C6804</f>
        <v>95</v>
      </c>
      <c r="F6804" s="6">
        <v>0.30644519995117198</v>
      </c>
      <c r="G6804" s="6">
        <f t="shared" si="425"/>
        <v>10.60548509331471</v>
      </c>
      <c r="H6804" s="6">
        <f t="shared" si="426"/>
        <v>2.0048175979800966</v>
      </c>
      <c r="I6804" s="7">
        <f>B6804+ProxiPrognose2030!H6804</f>
        <v>775.00481759798015</v>
      </c>
      <c r="J6804">
        <f t="shared" si="427"/>
        <v>0</v>
      </c>
      <c r="K6804">
        <f t="shared" si="428"/>
        <v>0</v>
      </c>
      <c r="L6804" s="20">
        <v>0</v>
      </c>
    </row>
    <row r="6805" spans="1:12" ht="14.4">
      <c r="A6805" s="2">
        <v>6804</v>
      </c>
      <c r="B6805">
        <v>717</v>
      </c>
      <c r="C6805">
        <v>0</v>
      </c>
      <c r="D6805" s="7">
        <f>Groei2030!B6805</f>
        <v>-73</v>
      </c>
      <c r="E6805" s="7">
        <f>Groei2030!C6805</f>
        <v>-84</v>
      </c>
      <c r="F6805" s="6">
        <v>0.55109988842773405</v>
      </c>
      <c r="G6805" s="6">
        <f t="shared" si="425"/>
        <v>-71.221208394686272</v>
      </c>
      <c r="H6805" s="6">
        <f t="shared" si="426"/>
        <v>-13.463366426216686</v>
      </c>
      <c r="I6805" s="7">
        <f>B6805+ProxiPrognose2030!H6805</f>
        <v>703.53663357378332</v>
      </c>
      <c r="J6805">
        <f t="shared" si="427"/>
        <v>0</v>
      </c>
      <c r="K6805">
        <f t="shared" si="428"/>
        <v>0</v>
      </c>
      <c r="L6805" s="20">
        <v>0</v>
      </c>
    </row>
    <row r="6806" spans="1:12" ht="14.4">
      <c r="A6806" s="2">
        <v>6805</v>
      </c>
      <c r="B6806">
        <v>989</v>
      </c>
      <c r="C6806">
        <v>0</v>
      </c>
      <c r="D6806" s="7">
        <f>Groei2030!B6806</f>
        <v>-90</v>
      </c>
      <c r="E6806" s="7">
        <f>Groei2030!C6806</f>
        <v>-15</v>
      </c>
      <c r="F6806" s="6">
        <v>0.30882274243164098</v>
      </c>
      <c r="G6806" s="6">
        <f t="shared" si="425"/>
        <v>-85.000216607462221</v>
      </c>
      <c r="H6806" s="6">
        <f t="shared" si="426"/>
        <v>-16.068093876646923</v>
      </c>
      <c r="I6806" s="7">
        <f>B6806+ProxiPrognose2030!H6806</f>
        <v>972.93190612335309</v>
      </c>
      <c r="J6806">
        <f t="shared" si="427"/>
        <v>0</v>
      </c>
      <c r="K6806">
        <f t="shared" si="428"/>
        <v>0</v>
      </c>
      <c r="L6806" s="20">
        <v>0</v>
      </c>
    </row>
    <row r="6807" spans="1:12" ht="14.4">
      <c r="A6807" s="2">
        <v>6806</v>
      </c>
      <c r="B6807">
        <v>1239</v>
      </c>
      <c r="C6807">
        <v>0</v>
      </c>
      <c r="D6807" s="7">
        <f>Groei2030!B6807</f>
        <v>565</v>
      </c>
      <c r="E6807" s="7">
        <f>Groei2030!C6807</f>
        <v>115</v>
      </c>
      <c r="F6807" s="6">
        <v>0.232044245849609</v>
      </c>
      <c r="G6807" s="6">
        <f t="shared" si="425"/>
        <v>732.61889937223134</v>
      </c>
      <c r="H6807" s="6">
        <f t="shared" si="426"/>
        <v>138.49128532556358</v>
      </c>
      <c r="I6807" s="7">
        <f>B6807+ProxiPrognose2030!H6807</f>
        <v>1377.4912853255637</v>
      </c>
      <c r="J6807">
        <f t="shared" si="427"/>
        <v>0</v>
      </c>
      <c r="K6807">
        <f t="shared" si="428"/>
        <v>0</v>
      </c>
      <c r="L6807" s="20">
        <v>0</v>
      </c>
    </row>
    <row r="6808" spans="1:12" ht="14.4">
      <c r="A6808" s="2">
        <v>6807</v>
      </c>
      <c r="B6808">
        <v>1114</v>
      </c>
      <c r="C6808">
        <v>0</v>
      </c>
      <c r="D6808" s="7">
        <f>Groei2030!B6808</f>
        <v>750</v>
      </c>
      <c r="E6808" s="7">
        <f>Groei2030!C6808</f>
        <v>37</v>
      </c>
      <c r="F6808" s="6">
        <v>0.30806106982421899</v>
      </c>
      <c r="G6808" s="6">
        <f t="shared" si="425"/>
        <v>638.67206626357051</v>
      </c>
      <c r="H6808" s="6">
        <f t="shared" si="426"/>
        <v>120.7319595961381</v>
      </c>
      <c r="I6808" s="7">
        <f>B6808+ProxiPrognose2030!H6808</f>
        <v>1234.731959596138</v>
      </c>
      <c r="J6808">
        <f t="shared" si="427"/>
        <v>0</v>
      </c>
      <c r="K6808">
        <f t="shared" si="428"/>
        <v>0</v>
      </c>
      <c r="L6808" s="20">
        <v>0</v>
      </c>
    </row>
    <row r="6809" spans="1:12" ht="14.4">
      <c r="A6809" s="2">
        <v>6808</v>
      </c>
      <c r="B6809">
        <v>1002</v>
      </c>
      <c r="C6809">
        <v>0</v>
      </c>
      <c r="D6809" s="7">
        <f>Groei2030!B6809</f>
        <v>5</v>
      </c>
      <c r="E6809" s="7">
        <f>Groei2030!C6809</f>
        <v>668</v>
      </c>
      <c r="F6809" s="6">
        <v>0.51391060644531295</v>
      </c>
      <c r="G6809" s="6">
        <f t="shared" si="425"/>
        <v>327.39156944779671</v>
      </c>
      <c r="H6809" s="6">
        <f t="shared" si="426"/>
        <v>61.888765491076882</v>
      </c>
      <c r="I6809" s="7">
        <f>B6809+ProxiPrognose2030!H6809</f>
        <v>1063.8887654910768</v>
      </c>
      <c r="J6809">
        <f t="shared" si="427"/>
        <v>0</v>
      </c>
      <c r="K6809">
        <f t="shared" si="428"/>
        <v>0</v>
      </c>
      <c r="L6809" s="20">
        <v>0</v>
      </c>
    </row>
    <row r="6810" spans="1:12" ht="14.4">
      <c r="A6810" s="2">
        <v>6809</v>
      </c>
      <c r="B6810">
        <v>1176</v>
      </c>
      <c r="C6810">
        <v>0</v>
      </c>
      <c r="D6810" s="7">
        <f>Groei2030!B6810</f>
        <v>2323</v>
      </c>
      <c r="E6810" s="7">
        <f>Groei2030!C6810</f>
        <v>3722</v>
      </c>
      <c r="F6810" s="6">
        <v>0.77745715185546904</v>
      </c>
      <c r="G6810" s="6">
        <f t="shared" si="425"/>
        <v>1943.8370286944696</v>
      </c>
      <c r="H6810" s="6">
        <f t="shared" si="426"/>
        <v>367.45501487608124</v>
      </c>
      <c r="I6810" s="7">
        <f>B6810+ProxiPrognose2030!H6810</f>
        <v>1543.4550148760813</v>
      </c>
      <c r="J6810">
        <f t="shared" si="427"/>
        <v>0</v>
      </c>
      <c r="K6810">
        <f t="shared" si="428"/>
        <v>0</v>
      </c>
      <c r="L6810" s="20">
        <v>0</v>
      </c>
    </row>
    <row r="6811" spans="1:12" ht="14.4">
      <c r="A6811" s="2">
        <v>6810</v>
      </c>
      <c r="B6811">
        <v>1285</v>
      </c>
      <c r="C6811">
        <v>0</v>
      </c>
      <c r="D6811" s="7">
        <f>Groei2030!B6811</f>
        <v>1018</v>
      </c>
      <c r="E6811" s="7">
        <f>Groei2030!C6811</f>
        <v>359</v>
      </c>
      <c r="F6811" s="6">
        <v>0.25884313330078101</v>
      </c>
      <c r="G6811" s="6">
        <f t="shared" si="425"/>
        <v>1329.9560842511301</v>
      </c>
      <c r="H6811" s="6">
        <f t="shared" si="426"/>
        <v>251.40946772233082</v>
      </c>
      <c r="I6811" s="7">
        <f>B6811+ProxiPrognose2030!H6811</f>
        <v>1536.4094677223309</v>
      </c>
      <c r="J6811">
        <f t="shared" si="427"/>
        <v>0</v>
      </c>
      <c r="K6811">
        <f t="shared" si="428"/>
        <v>0</v>
      </c>
      <c r="L6811" s="20">
        <v>0</v>
      </c>
    </row>
    <row r="6812" spans="1:12" ht="14.4">
      <c r="A6812" s="2">
        <v>6811</v>
      </c>
      <c r="B6812">
        <v>1456</v>
      </c>
      <c r="C6812">
        <v>0</v>
      </c>
      <c r="D6812" s="7">
        <f>Groei2030!B6812</f>
        <v>1344</v>
      </c>
      <c r="E6812" s="7">
        <f>Groei2030!C6812</f>
        <v>1058</v>
      </c>
      <c r="F6812" s="6">
        <v>0.40291878369140599</v>
      </c>
      <c r="G6812" s="6">
        <f t="shared" si="425"/>
        <v>1490.3747958792626</v>
      </c>
      <c r="H6812" s="6">
        <f t="shared" si="426"/>
        <v>281.73436595071126</v>
      </c>
      <c r="I6812" s="7">
        <f>B6812+ProxiPrognose2030!H6812</f>
        <v>1737.7343659507112</v>
      </c>
      <c r="J6812">
        <f t="shared" si="427"/>
        <v>0</v>
      </c>
      <c r="K6812">
        <f t="shared" si="428"/>
        <v>0</v>
      </c>
      <c r="L6812" s="20">
        <v>0</v>
      </c>
    </row>
    <row r="6813" spans="1:12" ht="14.4">
      <c r="A6813" s="2">
        <v>6812</v>
      </c>
      <c r="B6813">
        <v>1483</v>
      </c>
      <c r="C6813">
        <v>0</v>
      </c>
      <c r="D6813" s="7">
        <f>Groei2030!B6813</f>
        <v>532</v>
      </c>
      <c r="E6813" s="7">
        <f>Groei2030!C6813</f>
        <v>6024</v>
      </c>
      <c r="F6813" s="6">
        <v>0.467707763671875</v>
      </c>
      <c r="G6813" s="6">
        <f t="shared" si="425"/>
        <v>3504.3249809080712</v>
      </c>
      <c r="H6813" s="6">
        <f t="shared" si="426"/>
        <v>662.44328561589248</v>
      </c>
      <c r="I6813" s="7">
        <f>B6813+ProxiPrognose2030!H6813</f>
        <v>2145.4432856158924</v>
      </c>
      <c r="J6813">
        <f t="shared" si="427"/>
        <v>0</v>
      </c>
      <c r="K6813">
        <f t="shared" si="428"/>
        <v>0</v>
      </c>
      <c r="L6813" s="20">
        <v>0</v>
      </c>
    </row>
    <row r="6814" spans="1:12" ht="14.4">
      <c r="A6814" s="2">
        <v>6813</v>
      </c>
      <c r="B6814">
        <v>1415</v>
      </c>
      <c r="C6814">
        <v>0</v>
      </c>
      <c r="D6814" s="7">
        <f>Groei2030!B6814</f>
        <v>182</v>
      </c>
      <c r="E6814" s="7">
        <f>Groei2030!C6814</f>
        <v>141</v>
      </c>
      <c r="F6814" s="6">
        <v>0.29471033300781202</v>
      </c>
      <c r="G6814" s="6">
        <f t="shared" si="425"/>
        <v>273.9978580861619</v>
      </c>
      <c r="H6814" s="6">
        <f t="shared" si="426"/>
        <v>51.795436311183721</v>
      </c>
      <c r="I6814" s="7">
        <f>B6814+ProxiPrognose2030!H6814</f>
        <v>1466.7954363111837</v>
      </c>
      <c r="J6814">
        <f t="shared" si="427"/>
        <v>0</v>
      </c>
      <c r="K6814">
        <f t="shared" si="428"/>
        <v>0</v>
      </c>
      <c r="L6814" s="20">
        <v>0</v>
      </c>
    </row>
    <row r="6815" spans="1:12" ht="14.4">
      <c r="A6815" s="2">
        <v>6814</v>
      </c>
      <c r="B6815">
        <v>1305</v>
      </c>
      <c r="C6815">
        <v>0</v>
      </c>
      <c r="D6815" s="7">
        <f>Groei2030!B6815</f>
        <v>266</v>
      </c>
      <c r="E6815" s="7">
        <f>Groei2030!C6815</f>
        <v>450</v>
      </c>
      <c r="F6815" s="6">
        <v>0.72625717407226598</v>
      </c>
      <c r="G6815" s="6">
        <f t="shared" si="425"/>
        <v>246.46916600673561</v>
      </c>
      <c r="H6815" s="6">
        <f t="shared" si="426"/>
        <v>46.591524764978374</v>
      </c>
      <c r="I6815" s="7">
        <f>B6815+ProxiPrognose2030!H6815</f>
        <v>1351.5915247649784</v>
      </c>
      <c r="J6815">
        <f t="shared" si="427"/>
        <v>0</v>
      </c>
      <c r="K6815">
        <f t="shared" si="428"/>
        <v>0</v>
      </c>
      <c r="L6815" s="20">
        <v>0</v>
      </c>
    </row>
    <row r="6816" spans="1:12" ht="14.4">
      <c r="A6816" s="2">
        <v>6815</v>
      </c>
      <c r="B6816">
        <v>1324</v>
      </c>
      <c r="C6816">
        <v>0</v>
      </c>
      <c r="D6816" s="7">
        <f>Groei2030!B6816</f>
        <v>402</v>
      </c>
      <c r="E6816" s="7">
        <f>Groei2030!C6816</f>
        <v>159</v>
      </c>
      <c r="F6816" s="6">
        <v>0.26219395263671902</v>
      </c>
      <c r="G6816" s="6">
        <f t="shared" si="425"/>
        <v>534.90936228541625</v>
      </c>
      <c r="H6816" s="6">
        <f t="shared" si="426"/>
        <v>101.11708171746999</v>
      </c>
      <c r="I6816" s="7">
        <f>B6816+ProxiPrognose2030!H6816</f>
        <v>1425.11708171747</v>
      </c>
      <c r="J6816">
        <f t="shared" si="427"/>
        <v>0</v>
      </c>
      <c r="K6816">
        <f t="shared" si="428"/>
        <v>0</v>
      </c>
      <c r="L6816" s="20">
        <v>0</v>
      </c>
    </row>
    <row r="6817" spans="1:12" ht="14.4">
      <c r="A6817" s="2">
        <v>6816</v>
      </c>
      <c r="B6817">
        <v>659</v>
      </c>
      <c r="C6817">
        <v>0</v>
      </c>
      <c r="D6817" s="7">
        <f>Groei2030!B6817</f>
        <v>-17</v>
      </c>
      <c r="E6817" s="7">
        <f>Groei2030!C6817</f>
        <v>31</v>
      </c>
      <c r="F6817" s="6">
        <v>1.27138850488281</v>
      </c>
      <c r="G6817" s="6">
        <f t="shared" si="425"/>
        <v>2.7528957408047448</v>
      </c>
      <c r="H6817" s="6">
        <f t="shared" si="426"/>
        <v>0.52039617028445084</v>
      </c>
      <c r="I6817" s="7">
        <f>B6817+ProxiPrognose2030!H6817</f>
        <v>659.52039617028447</v>
      </c>
      <c r="J6817">
        <f t="shared" si="427"/>
        <v>0</v>
      </c>
      <c r="K6817">
        <f t="shared" si="428"/>
        <v>0</v>
      </c>
      <c r="L6817" s="20">
        <v>0</v>
      </c>
    </row>
    <row r="6818" spans="1:12" ht="14.4">
      <c r="A6818" s="2">
        <v>6817</v>
      </c>
      <c r="B6818">
        <v>576</v>
      </c>
      <c r="C6818">
        <v>0</v>
      </c>
      <c r="D6818" s="7">
        <f>Groei2030!B6818</f>
        <v>-105</v>
      </c>
      <c r="E6818" s="7">
        <f>Groei2030!C6818</f>
        <v>27</v>
      </c>
      <c r="F6818" s="6">
        <v>0.40467016552734397</v>
      </c>
      <c r="G6818" s="6">
        <f t="shared" si="425"/>
        <v>-48.187392254599914</v>
      </c>
      <c r="H6818" s="6">
        <f t="shared" si="426"/>
        <v>-9.1091478742154841</v>
      </c>
      <c r="I6818" s="7">
        <f>B6818+ProxiPrognose2030!H6818</f>
        <v>566.89085212578448</v>
      </c>
      <c r="J6818">
        <f t="shared" si="427"/>
        <v>0</v>
      </c>
      <c r="K6818">
        <f t="shared" si="428"/>
        <v>0</v>
      </c>
      <c r="L6818" s="20">
        <v>0</v>
      </c>
    </row>
    <row r="6819" spans="1:12" ht="14.4">
      <c r="A6819" s="2">
        <v>6818</v>
      </c>
      <c r="B6819">
        <v>862</v>
      </c>
      <c r="C6819">
        <v>0</v>
      </c>
      <c r="D6819" s="7">
        <f>Groei2030!B6819</f>
        <v>110</v>
      </c>
      <c r="E6819" s="7">
        <f>Groei2030!C6819</f>
        <v>42</v>
      </c>
      <c r="F6819" s="6">
        <v>0.322953080322266</v>
      </c>
      <c r="G6819" s="6">
        <f t="shared" si="425"/>
        <v>117.66415097227389</v>
      </c>
      <c r="H6819" s="6">
        <f t="shared" si="426"/>
        <v>22.242750656384477</v>
      </c>
      <c r="I6819" s="7">
        <f>B6819+ProxiPrognose2030!H6819</f>
        <v>884.24275065638449</v>
      </c>
      <c r="J6819">
        <f t="shared" si="427"/>
        <v>0</v>
      </c>
      <c r="K6819">
        <f t="shared" si="428"/>
        <v>0</v>
      </c>
      <c r="L6819" s="20">
        <v>0</v>
      </c>
    </row>
    <row r="6820" spans="1:12" ht="14.4">
      <c r="A6820" s="2">
        <v>6819</v>
      </c>
      <c r="B6820">
        <v>1116</v>
      </c>
      <c r="C6820">
        <v>0</v>
      </c>
      <c r="D6820" s="7">
        <f>Groei2030!B6820</f>
        <v>-9</v>
      </c>
      <c r="E6820" s="7">
        <f>Groei2030!C6820</f>
        <v>1017</v>
      </c>
      <c r="F6820" s="6">
        <v>0.51579880029296898</v>
      </c>
      <c r="G6820" s="6">
        <f t="shared" si="425"/>
        <v>488.56259428456661</v>
      </c>
      <c r="H6820" s="6">
        <f t="shared" si="426"/>
        <v>92.355877936591042</v>
      </c>
      <c r="I6820" s="7">
        <f>B6820+ProxiPrognose2030!H6820</f>
        <v>1208.355877936591</v>
      </c>
      <c r="J6820">
        <f t="shared" si="427"/>
        <v>0</v>
      </c>
      <c r="K6820">
        <f t="shared" si="428"/>
        <v>0</v>
      </c>
      <c r="L6820" s="20">
        <v>0</v>
      </c>
    </row>
    <row r="6821" spans="1:12" ht="14.4">
      <c r="A6821" s="2">
        <v>6820</v>
      </c>
      <c r="B6821">
        <v>749</v>
      </c>
      <c r="C6821">
        <v>0</v>
      </c>
      <c r="D6821" s="7">
        <f>Groei2030!B6821</f>
        <v>101</v>
      </c>
      <c r="E6821" s="7">
        <f>Groei2030!C6821</f>
        <v>101</v>
      </c>
      <c r="F6821" s="6">
        <v>0.32848774682617199</v>
      </c>
      <c r="G6821" s="6">
        <f t="shared" si="425"/>
        <v>153.73480590350121</v>
      </c>
      <c r="H6821" s="6">
        <f t="shared" si="426"/>
        <v>29.061399981758264</v>
      </c>
      <c r="I6821" s="7">
        <f>B6821+ProxiPrognose2030!H6821</f>
        <v>778.06139998175831</v>
      </c>
      <c r="J6821">
        <f t="shared" si="427"/>
        <v>0</v>
      </c>
      <c r="K6821">
        <f t="shared" si="428"/>
        <v>0</v>
      </c>
      <c r="L6821" s="20">
        <v>0</v>
      </c>
    </row>
    <row r="6822" spans="1:12" ht="14.4">
      <c r="A6822" s="2">
        <v>6821</v>
      </c>
      <c r="B6822">
        <v>424</v>
      </c>
      <c r="C6822">
        <v>0</v>
      </c>
      <c r="D6822" s="7">
        <f>Groei2030!B6822</f>
        <v>-1</v>
      </c>
      <c r="E6822" s="7">
        <f>Groei2030!C6822</f>
        <v>90</v>
      </c>
      <c r="F6822" s="6">
        <v>0.70312229101562496</v>
      </c>
      <c r="G6822" s="6">
        <f t="shared" si="425"/>
        <v>31.644566363926522</v>
      </c>
      <c r="H6822" s="6">
        <f t="shared" si="426"/>
        <v>5.9819596151089831</v>
      </c>
      <c r="I6822" s="7">
        <f>B6822+ProxiPrognose2030!H6822</f>
        <v>429.98195961510896</v>
      </c>
      <c r="J6822">
        <f t="shared" si="427"/>
        <v>0</v>
      </c>
      <c r="K6822">
        <f t="shared" si="428"/>
        <v>0</v>
      </c>
      <c r="L6822" s="20">
        <v>0</v>
      </c>
    </row>
    <row r="6823" spans="1:12" ht="14.4">
      <c r="A6823" s="2">
        <v>6822</v>
      </c>
      <c r="B6823">
        <v>673</v>
      </c>
      <c r="C6823">
        <v>0</v>
      </c>
      <c r="D6823" s="7">
        <f>Groei2030!B6823</f>
        <v>79</v>
      </c>
      <c r="E6823" s="7">
        <f>Groei2030!C6823</f>
        <v>249</v>
      </c>
      <c r="F6823" s="6">
        <v>0.33838784716796899</v>
      </c>
      <c r="G6823" s="6">
        <f t="shared" si="425"/>
        <v>242.32548741414118</v>
      </c>
      <c r="H6823" s="6">
        <f t="shared" si="426"/>
        <v>45.808220683202492</v>
      </c>
      <c r="I6823" s="7">
        <f>B6823+ProxiPrognose2030!H6823</f>
        <v>718.80822068320253</v>
      </c>
      <c r="J6823">
        <f t="shared" si="427"/>
        <v>0</v>
      </c>
      <c r="K6823">
        <f t="shared" si="428"/>
        <v>0</v>
      </c>
      <c r="L6823" s="20">
        <v>0</v>
      </c>
    </row>
    <row r="6824" spans="1:12" ht="14.4">
      <c r="A6824" s="2">
        <v>6823</v>
      </c>
      <c r="B6824">
        <v>955</v>
      </c>
      <c r="C6824">
        <v>0</v>
      </c>
      <c r="D6824" s="7">
        <f>Groei2030!B6824</f>
        <v>-12</v>
      </c>
      <c r="E6824" s="7">
        <f>Groei2030!C6824</f>
        <v>97</v>
      </c>
      <c r="F6824" s="6">
        <v>0.24564698315429701</v>
      </c>
      <c r="G6824" s="6">
        <f t="shared" si="425"/>
        <v>86.50625270106552</v>
      </c>
      <c r="H6824" s="6">
        <f t="shared" si="426"/>
        <v>16.352788790371555</v>
      </c>
      <c r="I6824" s="7">
        <f>B6824+ProxiPrognose2030!H6824</f>
        <v>971.35278879037151</v>
      </c>
      <c r="J6824">
        <f t="shared" si="427"/>
        <v>0</v>
      </c>
      <c r="K6824">
        <f t="shared" si="428"/>
        <v>0</v>
      </c>
      <c r="L6824" s="20">
        <v>0</v>
      </c>
    </row>
    <row r="6825" spans="1:12" ht="14.4">
      <c r="A6825" s="2">
        <v>6824</v>
      </c>
      <c r="B6825">
        <v>1194</v>
      </c>
      <c r="C6825">
        <v>0</v>
      </c>
      <c r="D6825" s="7">
        <f>Groei2030!B6825</f>
        <v>-11</v>
      </c>
      <c r="E6825" s="7">
        <f>Groei2030!C6825</f>
        <v>205</v>
      </c>
      <c r="F6825" s="6">
        <v>0.26868832446289098</v>
      </c>
      <c r="G6825" s="6">
        <f t="shared" si="425"/>
        <v>180.50654079201874</v>
      </c>
      <c r="H6825" s="6">
        <f t="shared" si="426"/>
        <v>34.122219431383506</v>
      </c>
      <c r="I6825" s="7">
        <f>B6825+ProxiPrognose2030!H6825</f>
        <v>1228.1222194313834</v>
      </c>
      <c r="J6825">
        <f t="shared" si="427"/>
        <v>0</v>
      </c>
      <c r="K6825">
        <f t="shared" si="428"/>
        <v>0</v>
      </c>
      <c r="L6825" s="20">
        <v>0</v>
      </c>
    </row>
    <row r="6826" spans="1:12" ht="14.4">
      <c r="A6826" s="2">
        <v>6825</v>
      </c>
      <c r="B6826">
        <v>900</v>
      </c>
      <c r="C6826">
        <v>0</v>
      </c>
      <c r="D6826" s="7">
        <f>Groei2030!B6826</f>
        <v>-14</v>
      </c>
      <c r="E6826" s="7">
        <f>Groei2030!C6826</f>
        <v>112</v>
      </c>
      <c r="F6826" s="6">
        <v>0.50216762719726604</v>
      </c>
      <c r="G6826" s="6">
        <f t="shared" si="425"/>
        <v>48.788489486550851</v>
      </c>
      <c r="H6826" s="6">
        <f t="shared" si="426"/>
        <v>9.2227768405578168</v>
      </c>
      <c r="I6826" s="7">
        <f>B6826+ProxiPrognose2030!H6826</f>
        <v>909.2227768405578</v>
      </c>
      <c r="J6826">
        <f t="shared" si="427"/>
        <v>0</v>
      </c>
      <c r="K6826">
        <f t="shared" si="428"/>
        <v>0</v>
      </c>
      <c r="L6826" s="20">
        <v>0</v>
      </c>
    </row>
    <row r="6827" spans="1:12" ht="14.4">
      <c r="A6827" s="2">
        <v>6826</v>
      </c>
      <c r="B6827">
        <v>859</v>
      </c>
      <c r="C6827">
        <v>0</v>
      </c>
      <c r="D6827" s="7">
        <f>Groei2030!B6827</f>
        <v>113</v>
      </c>
      <c r="E6827" s="7">
        <f>Groei2030!C6827</f>
        <v>90</v>
      </c>
      <c r="F6827" s="6">
        <v>0.18851897070312501</v>
      </c>
      <c r="G6827" s="6">
        <f t="shared" si="425"/>
        <v>269.20367648261691</v>
      </c>
      <c r="H6827" s="6">
        <f t="shared" si="426"/>
        <v>50.8891637963359</v>
      </c>
      <c r="I6827" s="7">
        <f>B6827+ProxiPrognose2030!H6827</f>
        <v>909.88916379633588</v>
      </c>
      <c r="J6827">
        <f t="shared" si="427"/>
        <v>0</v>
      </c>
      <c r="K6827">
        <f t="shared" si="428"/>
        <v>0</v>
      </c>
      <c r="L6827" s="20">
        <v>0</v>
      </c>
    </row>
    <row r="6828" spans="1:12" ht="14.4">
      <c r="A6828" s="2">
        <v>6827</v>
      </c>
      <c r="B6828">
        <v>756</v>
      </c>
      <c r="C6828">
        <v>0</v>
      </c>
      <c r="D6828" s="7">
        <f>Groei2030!B6828</f>
        <v>53</v>
      </c>
      <c r="E6828" s="7">
        <f>Groei2030!C6828</f>
        <v>236</v>
      </c>
      <c r="F6828" s="6">
        <v>0.375590086669922</v>
      </c>
      <c r="G6828" s="6">
        <f t="shared" si="425"/>
        <v>192.36396956210166</v>
      </c>
      <c r="H6828" s="6">
        <f t="shared" si="426"/>
        <v>36.363699350113734</v>
      </c>
      <c r="I6828" s="7">
        <f>B6828+ProxiPrognose2030!H6828</f>
        <v>792.36369935011373</v>
      </c>
      <c r="J6828">
        <f t="shared" si="427"/>
        <v>0</v>
      </c>
      <c r="K6828">
        <f t="shared" si="428"/>
        <v>0</v>
      </c>
      <c r="L6828" s="20">
        <v>0</v>
      </c>
    </row>
    <row r="6829" spans="1:12" ht="14.4">
      <c r="A6829" s="2">
        <v>6828</v>
      </c>
      <c r="B6829">
        <v>589</v>
      </c>
      <c r="C6829">
        <v>0</v>
      </c>
      <c r="D6829" s="7">
        <f>Groei2030!B6829</f>
        <v>116</v>
      </c>
      <c r="E6829" s="7">
        <f>Groei2030!C6829</f>
        <v>51</v>
      </c>
      <c r="F6829" s="6">
        <v>0.416471773925781</v>
      </c>
      <c r="G6829" s="6">
        <f t="shared" si="425"/>
        <v>100.24688973865543</v>
      </c>
      <c r="H6829" s="6">
        <f t="shared" si="426"/>
        <v>18.950262710520875</v>
      </c>
      <c r="I6829" s="7">
        <f>B6829+ProxiPrognose2030!H6829</f>
        <v>607.95026271052086</v>
      </c>
      <c r="J6829">
        <f t="shared" si="427"/>
        <v>0</v>
      </c>
      <c r="K6829">
        <f t="shared" si="428"/>
        <v>0</v>
      </c>
      <c r="L6829" s="20">
        <v>0</v>
      </c>
    </row>
    <row r="6830" spans="1:12" ht="14.4">
      <c r="A6830" s="2">
        <v>6829</v>
      </c>
      <c r="B6830">
        <v>543</v>
      </c>
      <c r="C6830">
        <v>0</v>
      </c>
      <c r="D6830" s="7">
        <f>Groei2030!B6830</f>
        <v>14</v>
      </c>
      <c r="E6830" s="7">
        <f>Groei2030!C6830</f>
        <v>695</v>
      </c>
      <c r="F6830" s="6">
        <v>0.27328197753906203</v>
      </c>
      <c r="G6830" s="6">
        <f t="shared" si="425"/>
        <v>648.59747282333853</v>
      </c>
      <c r="H6830" s="6">
        <f t="shared" si="426"/>
        <v>122.60821792501673</v>
      </c>
      <c r="I6830" s="7">
        <f>B6830+ProxiPrognose2030!H6830</f>
        <v>665.60821792501679</v>
      </c>
      <c r="J6830">
        <f t="shared" si="427"/>
        <v>0</v>
      </c>
      <c r="K6830">
        <f t="shared" si="428"/>
        <v>0</v>
      </c>
      <c r="L6830" s="20">
        <v>0</v>
      </c>
    </row>
    <row r="6831" spans="1:12" ht="14.4">
      <c r="A6831" s="2">
        <v>6830</v>
      </c>
      <c r="B6831">
        <v>613</v>
      </c>
      <c r="C6831">
        <v>0</v>
      </c>
      <c r="D6831" s="7">
        <f>Groei2030!B6831</f>
        <v>267</v>
      </c>
      <c r="E6831" s="7">
        <f>Groei2030!C6831</f>
        <v>25</v>
      </c>
      <c r="F6831" s="6">
        <v>0.63138549633789098</v>
      </c>
      <c r="G6831" s="6">
        <f t="shared" si="425"/>
        <v>115.61874706246573</v>
      </c>
      <c r="H6831" s="6">
        <f t="shared" si="426"/>
        <v>21.856095853018097</v>
      </c>
      <c r="I6831" s="7">
        <f>B6831+ProxiPrognose2030!H6831</f>
        <v>634.85609585301813</v>
      </c>
      <c r="J6831">
        <f t="shared" si="427"/>
        <v>0</v>
      </c>
      <c r="K6831">
        <f t="shared" si="428"/>
        <v>0</v>
      </c>
      <c r="L6831" s="20">
        <v>0</v>
      </c>
    </row>
    <row r="6832" spans="1:12" ht="14.4">
      <c r="A6832" s="2">
        <v>6831</v>
      </c>
      <c r="B6832">
        <v>427</v>
      </c>
      <c r="C6832">
        <v>0</v>
      </c>
      <c r="D6832" s="7">
        <f>Groei2030!B6832</f>
        <v>0</v>
      </c>
      <c r="E6832" s="7">
        <f>Groei2030!C6832</f>
        <v>10</v>
      </c>
      <c r="F6832" s="6">
        <v>0.97116446801757805</v>
      </c>
      <c r="G6832" s="6">
        <f t="shared" si="425"/>
        <v>2.5742292704583898</v>
      </c>
      <c r="H6832" s="6">
        <f t="shared" si="426"/>
        <v>0.48662179025678448</v>
      </c>
      <c r="I6832" s="7">
        <f>B6832+ProxiPrognose2030!H6832</f>
        <v>427.48662179025678</v>
      </c>
      <c r="J6832">
        <f t="shared" si="427"/>
        <v>0</v>
      </c>
      <c r="K6832">
        <f t="shared" si="428"/>
        <v>0</v>
      </c>
      <c r="L6832" s="20">
        <v>0</v>
      </c>
    </row>
    <row r="6833" spans="1:12" ht="14.4">
      <c r="A6833" s="2">
        <v>6832</v>
      </c>
      <c r="B6833">
        <v>230</v>
      </c>
      <c r="C6833">
        <v>0</v>
      </c>
      <c r="D6833" s="7">
        <f>Groei2030!B6833</f>
        <v>5</v>
      </c>
      <c r="E6833" s="7">
        <f>Groei2030!C6833</f>
        <v>41</v>
      </c>
      <c r="F6833" s="6">
        <v>4.59287153808594</v>
      </c>
      <c r="G6833" s="6">
        <f t="shared" si="425"/>
        <v>2.503880177060771</v>
      </c>
      <c r="H6833" s="6">
        <f t="shared" si="426"/>
        <v>0.47332328488861458</v>
      </c>
      <c r="I6833" s="7">
        <f>B6833+ProxiPrognose2030!H6833</f>
        <v>230.47332328488861</v>
      </c>
      <c r="J6833">
        <f t="shared" si="427"/>
        <v>0</v>
      </c>
      <c r="K6833">
        <f t="shared" si="428"/>
        <v>0</v>
      </c>
      <c r="L6833" s="20">
        <v>0</v>
      </c>
    </row>
    <row r="6834" spans="1:12" ht="14.4">
      <c r="A6834" s="2">
        <v>6833</v>
      </c>
      <c r="B6834">
        <v>1010</v>
      </c>
      <c r="C6834">
        <v>0</v>
      </c>
      <c r="D6834" s="7">
        <f>Groei2030!B6834</f>
        <v>27</v>
      </c>
      <c r="E6834" s="7">
        <f>Groei2030!C6834</f>
        <v>-25</v>
      </c>
      <c r="F6834" s="6">
        <v>0.22388298950195301</v>
      </c>
      <c r="G6834" s="6">
        <f t="shared" si="425"/>
        <v>2.2333094672011171</v>
      </c>
      <c r="H6834" s="6">
        <f t="shared" si="426"/>
        <v>0.4221757026845212</v>
      </c>
      <c r="I6834" s="7">
        <f>B6834+ProxiPrognose2030!H6834</f>
        <v>1010.4221757026845</v>
      </c>
      <c r="J6834">
        <f t="shared" si="427"/>
        <v>0</v>
      </c>
      <c r="K6834">
        <f t="shared" si="428"/>
        <v>0</v>
      </c>
      <c r="L6834" s="20">
        <v>0</v>
      </c>
    </row>
    <row r="6835" spans="1:12" ht="14.4">
      <c r="A6835" s="2">
        <v>6834</v>
      </c>
      <c r="B6835">
        <v>816</v>
      </c>
      <c r="C6835">
        <v>0</v>
      </c>
      <c r="D6835" s="7">
        <f>Groei2030!B6835</f>
        <v>57</v>
      </c>
      <c r="E6835" s="7">
        <f>Groei2030!C6835</f>
        <v>2</v>
      </c>
      <c r="F6835" s="6">
        <v>0.18207519726562499</v>
      </c>
      <c r="G6835" s="6">
        <f t="shared" si="425"/>
        <v>81.010484797012694</v>
      </c>
      <c r="H6835" s="6">
        <f t="shared" si="426"/>
        <v>15.313891265975935</v>
      </c>
      <c r="I6835" s="7">
        <f>B6835+ProxiPrognose2030!H6835</f>
        <v>831.31389126597594</v>
      </c>
      <c r="J6835">
        <f t="shared" si="427"/>
        <v>0</v>
      </c>
      <c r="K6835">
        <f t="shared" si="428"/>
        <v>0</v>
      </c>
      <c r="L6835" s="20">
        <v>0</v>
      </c>
    </row>
    <row r="6836" spans="1:12" ht="14.4">
      <c r="A6836" s="2">
        <v>6835</v>
      </c>
      <c r="B6836">
        <v>898</v>
      </c>
      <c r="C6836">
        <v>0</v>
      </c>
      <c r="D6836" s="7">
        <f>Groei2030!B6836</f>
        <v>65</v>
      </c>
      <c r="E6836" s="7">
        <f>Groei2030!C6836</f>
        <v>35</v>
      </c>
      <c r="F6836" s="6">
        <v>0.24021005786132801</v>
      </c>
      <c r="G6836" s="6">
        <f t="shared" si="425"/>
        <v>104.07557544668828</v>
      </c>
      <c r="H6836" s="6">
        <f t="shared" si="426"/>
        <v>19.674021823570563</v>
      </c>
      <c r="I6836" s="7">
        <f>B6836+ProxiPrognose2030!H6836</f>
        <v>917.67402182357057</v>
      </c>
      <c r="J6836">
        <f t="shared" si="427"/>
        <v>0</v>
      </c>
      <c r="K6836">
        <f t="shared" si="428"/>
        <v>0</v>
      </c>
      <c r="L6836" s="20">
        <v>0</v>
      </c>
    </row>
    <row r="6837" spans="1:12" ht="14.4">
      <c r="A6837" s="2">
        <v>6836</v>
      </c>
      <c r="B6837">
        <v>710</v>
      </c>
      <c r="C6837">
        <v>0</v>
      </c>
      <c r="D6837" s="7">
        <f>Groei2030!B6837</f>
        <v>54</v>
      </c>
      <c r="E6837" s="7">
        <f>Groei2030!C6837</f>
        <v>-6</v>
      </c>
      <c r="F6837" s="6">
        <v>0.29126150219726599</v>
      </c>
      <c r="G6837" s="6">
        <f t="shared" si="425"/>
        <v>41.200089642717778</v>
      </c>
      <c r="H6837" s="6">
        <f t="shared" si="426"/>
        <v>7.7882967188502414</v>
      </c>
      <c r="I6837" s="7">
        <f>B6837+ProxiPrognose2030!H6837</f>
        <v>717.78829671885023</v>
      </c>
      <c r="J6837">
        <f t="shared" si="427"/>
        <v>0</v>
      </c>
      <c r="K6837">
        <f t="shared" si="428"/>
        <v>0</v>
      </c>
      <c r="L6837" s="20">
        <v>0</v>
      </c>
    </row>
    <row r="6838" spans="1:12" ht="14.4">
      <c r="A6838" s="2">
        <v>6837</v>
      </c>
      <c r="B6838">
        <v>713</v>
      </c>
      <c r="C6838">
        <v>0</v>
      </c>
      <c r="D6838" s="7">
        <f>Groei2030!B6838</f>
        <v>51</v>
      </c>
      <c r="E6838" s="7">
        <f>Groei2030!C6838</f>
        <v>31</v>
      </c>
      <c r="F6838" s="6">
        <v>0.251522811035156</v>
      </c>
      <c r="G6838" s="6">
        <f t="shared" si="425"/>
        <v>81.503542027186796</v>
      </c>
      <c r="H6838" s="6">
        <f t="shared" si="426"/>
        <v>15.407096791528694</v>
      </c>
      <c r="I6838" s="7">
        <f>B6838+ProxiPrognose2030!H6838</f>
        <v>728.40709679152872</v>
      </c>
      <c r="J6838">
        <f t="shared" si="427"/>
        <v>0</v>
      </c>
      <c r="K6838">
        <f t="shared" si="428"/>
        <v>0</v>
      </c>
      <c r="L6838" s="20">
        <v>0</v>
      </c>
    </row>
    <row r="6839" spans="1:12" ht="14.4">
      <c r="A6839" s="2">
        <v>6838</v>
      </c>
      <c r="B6839">
        <v>489</v>
      </c>
      <c r="C6839">
        <v>0</v>
      </c>
      <c r="D6839" s="7">
        <f>Groei2030!B6839</f>
        <v>107</v>
      </c>
      <c r="E6839" s="7">
        <f>Groei2030!C6839</f>
        <v>-65</v>
      </c>
      <c r="F6839" s="6">
        <v>1.7332961330566401</v>
      </c>
      <c r="G6839" s="6">
        <f t="shared" si="425"/>
        <v>6.0578223188460116</v>
      </c>
      <c r="H6839" s="6">
        <f t="shared" si="426"/>
        <v>1.1451459960011363</v>
      </c>
      <c r="I6839" s="7">
        <f>B6839+ProxiPrognose2030!H6839</f>
        <v>490.14514599600113</v>
      </c>
      <c r="J6839">
        <f t="shared" si="427"/>
        <v>0</v>
      </c>
      <c r="K6839">
        <f t="shared" si="428"/>
        <v>0</v>
      </c>
      <c r="L6839" s="20">
        <v>0</v>
      </c>
    </row>
    <row r="6840" spans="1:12" ht="14.4">
      <c r="A6840" s="2">
        <v>6839</v>
      </c>
      <c r="B6840">
        <v>514</v>
      </c>
      <c r="C6840">
        <v>0</v>
      </c>
      <c r="D6840" s="7">
        <f>Groei2030!B6840</f>
        <v>60</v>
      </c>
      <c r="E6840" s="7">
        <f>Groei2030!C6840</f>
        <v>34</v>
      </c>
      <c r="F6840" s="6">
        <v>0.25139031762695302</v>
      </c>
      <c r="G6840" s="6">
        <f t="shared" si="425"/>
        <v>93.480131700507584</v>
      </c>
      <c r="H6840" s="6">
        <f t="shared" si="426"/>
        <v>17.671102400852096</v>
      </c>
      <c r="I6840" s="7">
        <f>B6840+ProxiPrognose2030!H6840</f>
        <v>531.67110240085208</v>
      </c>
      <c r="J6840">
        <f t="shared" si="427"/>
        <v>0</v>
      </c>
      <c r="K6840">
        <f t="shared" si="428"/>
        <v>0</v>
      </c>
      <c r="L6840" s="20">
        <v>0</v>
      </c>
    </row>
    <row r="6841" spans="1:12" ht="14.4">
      <c r="A6841" s="2">
        <v>6840</v>
      </c>
      <c r="B6841">
        <v>529</v>
      </c>
      <c r="C6841">
        <v>0</v>
      </c>
      <c r="D6841" s="7">
        <f>Groei2030!B6841</f>
        <v>28</v>
      </c>
      <c r="E6841" s="7">
        <f>Groei2030!C6841</f>
        <v>85</v>
      </c>
      <c r="F6841" s="6">
        <v>0.40936757080078101</v>
      </c>
      <c r="G6841" s="6">
        <f t="shared" si="425"/>
        <v>69.008885937738043</v>
      </c>
      <c r="H6841" s="6">
        <f t="shared" si="426"/>
        <v>13.045158022256718</v>
      </c>
      <c r="I6841" s="7">
        <f>B6841+ProxiPrognose2030!H6841</f>
        <v>542.04515802225671</v>
      </c>
      <c r="J6841">
        <f t="shared" si="427"/>
        <v>0</v>
      </c>
      <c r="K6841">
        <f t="shared" si="428"/>
        <v>0</v>
      </c>
      <c r="L6841" s="20">
        <v>0</v>
      </c>
    </row>
    <row r="6842" spans="1:12" ht="14.4">
      <c r="A6842" s="2">
        <v>6841</v>
      </c>
      <c r="B6842">
        <v>575</v>
      </c>
      <c r="C6842">
        <v>0</v>
      </c>
      <c r="D6842" s="7">
        <f>Groei2030!B6842</f>
        <v>0</v>
      </c>
      <c r="E6842" s="7">
        <f>Groei2030!C6842</f>
        <v>-65</v>
      </c>
      <c r="F6842" s="6">
        <v>0.172051912353516</v>
      </c>
      <c r="G6842" s="6">
        <f t="shared" si="425"/>
        <v>-94.448238195754769</v>
      </c>
      <c r="H6842" s="6">
        <f t="shared" si="426"/>
        <v>-17.854109299764605</v>
      </c>
      <c r="I6842" s="7">
        <f>B6842+ProxiPrognose2030!H6842</f>
        <v>557.14589070023544</v>
      </c>
      <c r="J6842">
        <f t="shared" si="427"/>
        <v>0</v>
      </c>
      <c r="K6842">
        <f t="shared" si="428"/>
        <v>0</v>
      </c>
      <c r="L6842" s="20">
        <v>0</v>
      </c>
    </row>
    <row r="6843" spans="1:12" ht="14.4">
      <c r="A6843" s="2">
        <v>6842</v>
      </c>
      <c r="B6843">
        <v>474</v>
      </c>
      <c r="C6843">
        <v>0</v>
      </c>
      <c r="D6843" s="7">
        <f>Groei2030!B6843</f>
        <v>-36</v>
      </c>
      <c r="E6843" s="7">
        <f>Groei2030!C6843</f>
        <v>22</v>
      </c>
      <c r="F6843" s="6">
        <v>0.27919463232421898</v>
      </c>
      <c r="G6843" s="6">
        <f t="shared" si="425"/>
        <v>-12.53605762712362</v>
      </c>
      <c r="H6843" s="6">
        <f t="shared" si="426"/>
        <v>-2.369765146904276</v>
      </c>
      <c r="I6843" s="7">
        <f>B6843+ProxiPrognose2030!H6843</f>
        <v>471.63023485309571</v>
      </c>
      <c r="J6843">
        <f t="shared" si="427"/>
        <v>0</v>
      </c>
      <c r="K6843">
        <f t="shared" si="428"/>
        <v>0</v>
      </c>
      <c r="L6843" s="20">
        <v>0</v>
      </c>
    </row>
    <row r="6844" spans="1:12" ht="14.4">
      <c r="A6844" s="2">
        <v>6843</v>
      </c>
      <c r="B6844">
        <v>476</v>
      </c>
      <c r="C6844">
        <v>0</v>
      </c>
      <c r="D6844" s="7">
        <f>Groei2030!B6844</f>
        <v>-12</v>
      </c>
      <c r="E6844" s="7">
        <f>Groei2030!C6844</f>
        <v>8</v>
      </c>
      <c r="F6844" s="6">
        <v>0.11855200415039099</v>
      </c>
      <c r="G6844" s="6">
        <f t="shared" si="425"/>
        <v>-8.4351167841197725</v>
      </c>
      <c r="H6844" s="6">
        <f t="shared" si="426"/>
        <v>-1.5945400348052501</v>
      </c>
      <c r="I6844" s="7">
        <f>B6844+ProxiPrognose2030!H6844</f>
        <v>474.40545996519472</v>
      </c>
      <c r="J6844">
        <f t="shared" si="427"/>
        <v>0</v>
      </c>
      <c r="K6844">
        <f t="shared" si="428"/>
        <v>0</v>
      </c>
      <c r="L6844" s="20">
        <v>0</v>
      </c>
    </row>
    <row r="6845" spans="1:12" ht="14.4">
      <c r="A6845" s="2">
        <v>6844</v>
      </c>
      <c r="B6845">
        <v>379</v>
      </c>
      <c r="C6845">
        <v>0</v>
      </c>
      <c r="D6845" s="7">
        <f>Groei2030!B6845</f>
        <v>-35</v>
      </c>
      <c r="E6845" s="7">
        <f>Groei2030!C6845</f>
        <v>63</v>
      </c>
      <c r="F6845" s="6">
        <v>0.24067998120117201</v>
      </c>
      <c r="G6845" s="6">
        <f t="shared" si="425"/>
        <v>29.08426353145283</v>
      </c>
      <c r="H6845" s="6">
        <f t="shared" si="426"/>
        <v>5.4979704218247312</v>
      </c>
      <c r="I6845" s="7">
        <f>B6845+ProxiPrognose2030!H6845</f>
        <v>384.49797042182473</v>
      </c>
      <c r="J6845">
        <f t="shared" si="427"/>
        <v>0</v>
      </c>
      <c r="K6845">
        <f t="shared" si="428"/>
        <v>0</v>
      </c>
      <c r="L6845" s="20">
        <v>0</v>
      </c>
    </row>
    <row r="6846" spans="1:12" ht="14.4">
      <c r="A6846" s="2">
        <v>6845</v>
      </c>
      <c r="B6846">
        <v>377</v>
      </c>
      <c r="C6846">
        <v>0</v>
      </c>
      <c r="D6846" s="7">
        <f>Groei2030!B6846</f>
        <v>-26</v>
      </c>
      <c r="E6846" s="7">
        <f>Groei2030!C6846</f>
        <v>26</v>
      </c>
      <c r="F6846" s="6">
        <v>0.13987103564453099</v>
      </c>
      <c r="G6846" s="6">
        <f t="shared" si="425"/>
        <v>0</v>
      </c>
      <c r="H6846" s="6">
        <f t="shared" si="426"/>
        <v>0</v>
      </c>
      <c r="I6846" s="7">
        <f>B6846+ProxiPrognose2030!H6846</f>
        <v>377</v>
      </c>
      <c r="J6846">
        <f t="shared" si="427"/>
        <v>0</v>
      </c>
      <c r="K6846">
        <f t="shared" si="428"/>
        <v>0</v>
      </c>
      <c r="L6846" s="20">
        <v>0</v>
      </c>
    </row>
    <row r="6847" spans="1:12" ht="14.4">
      <c r="A6847" s="2">
        <v>6846</v>
      </c>
      <c r="B6847">
        <v>320</v>
      </c>
      <c r="C6847">
        <v>0</v>
      </c>
      <c r="D6847" s="7">
        <f>Groei2030!B6847</f>
        <v>-32</v>
      </c>
      <c r="E6847" s="7">
        <f>Groei2030!C6847</f>
        <v>276</v>
      </c>
      <c r="F6847" s="6">
        <v>0.233443279296875</v>
      </c>
      <c r="G6847" s="6">
        <f t="shared" si="425"/>
        <v>261.30544509026083</v>
      </c>
      <c r="H6847" s="6">
        <f t="shared" si="426"/>
        <v>49.396114383792217</v>
      </c>
      <c r="I6847" s="7">
        <f>B6847+ProxiPrognose2030!H6847</f>
        <v>369.39611438379222</v>
      </c>
      <c r="J6847">
        <f t="shared" si="427"/>
        <v>0</v>
      </c>
      <c r="K6847">
        <f t="shared" si="428"/>
        <v>0</v>
      </c>
      <c r="L6847" s="20">
        <v>0</v>
      </c>
    </row>
    <row r="6848" spans="1:12" ht="14.4">
      <c r="A6848" s="2">
        <v>6847</v>
      </c>
      <c r="B6848">
        <v>305</v>
      </c>
      <c r="C6848">
        <v>0</v>
      </c>
      <c r="D6848" s="7">
        <f>Groei2030!B6848</f>
        <v>-40</v>
      </c>
      <c r="E6848" s="7">
        <f>Groei2030!C6848</f>
        <v>10</v>
      </c>
      <c r="F6848" s="6">
        <v>0.285264272460937</v>
      </c>
      <c r="G6848" s="6">
        <f t="shared" si="425"/>
        <v>-26.291410190622528</v>
      </c>
      <c r="H6848" s="6">
        <f t="shared" si="426"/>
        <v>-4.970020829985355</v>
      </c>
      <c r="I6848" s="7">
        <f>B6848+ProxiPrognose2030!H6848</f>
        <v>300.02997917001466</v>
      </c>
      <c r="J6848">
        <f t="shared" si="427"/>
        <v>0</v>
      </c>
      <c r="K6848">
        <f t="shared" si="428"/>
        <v>0</v>
      </c>
      <c r="L6848" s="20">
        <v>0</v>
      </c>
    </row>
    <row r="6849" spans="1:12" ht="14.4">
      <c r="A6849" s="2">
        <v>6848</v>
      </c>
      <c r="B6849">
        <v>254</v>
      </c>
      <c r="C6849">
        <v>0</v>
      </c>
      <c r="D6849" s="7">
        <f>Groei2030!B6849</f>
        <v>-30</v>
      </c>
      <c r="E6849" s="7">
        <f>Groei2030!C6849</f>
        <v>6</v>
      </c>
      <c r="F6849" s="6">
        <v>0.253895746826172</v>
      </c>
      <c r="G6849" s="6">
        <f t="shared" si="425"/>
        <v>-23.631746789787147</v>
      </c>
      <c r="H6849" s="6">
        <f t="shared" si="426"/>
        <v>-4.4672489205646784</v>
      </c>
      <c r="I6849" s="7">
        <f>B6849+ProxiPrognose2030!H6849</f>
        <v>249.53275107943531</v>
      </c>
      <c r="J6849">
        <f t="shared" si="427"/>
        <v>0</v>
      </c>
      <c r="K6849">
        <f t="shared" si="428"/>
        <v>0</v>
      </c>
      <c r="L6849" s="20">
        <v>0</v>
      </c>
    </row>
    <row r="6850" spans="1:12" ht="14.4">
      <c r="A6850" s="2">
        <v>6849</v>
      </c>
      <c r="B6850">
        <v>266</v>
      </c>
      <c r="C6850">
        <v>0</v>
      </c>
      <c r="D6850" s="7">
        <f>Groei2030!B6850</f>
        <v>-5</v>
      </c>
      <c r="E6850" s="7">
        <f>Groei2030!C6850</f>
        <v>-65</v>
      </c>
      <c r="F6850" s="6">
        <v>0.181355914306641</v>
      </c>
      <c r="G6850" s="6">
        <f t="shared" si="425"/>
        <v>-96.495336625253771</v>
      </c>
      <c r="H6850" s="6">
        <f t="shared" si="426"/>
        <v>-18.241084428214322</v>
      </c>
      <c r="I6850" s="7">
        <f>B6850+ProxiPrognose2030!H6850</f>
        <v>247.75891557178568</v>
      </c>
      <c r="J6850">
        <f t="shared" si="427"/>
        <v>0</v>
      </c>
      <c r="K6850">
        <f t="shared" si="428"/>
        <v>0</v>
      </c>
      <c r="L6850" s="20">
        <v>0</v>
      </c>
    </row>
    <row r="6851" spans="1:12" ht="14.4">
      <c r="A6851" s="2">
        <v>6850</v>
      </c>
      <c r="B6851">
        <v>230</v>
      </c>
      <c r="C6851">
        <v>0</v>
      </c>
      <c r="D6851" s="7">
        <f>Groei2030!B6851</f>
        <v>-25</v>
      </c>
      <c r="E6851" s="7">
        <f>Groei2030!C6851</f>
        <v>30</v>
      </c>
      <c r="F6851" s="6">
        <v>0.34258931445312502</v>
      </c>
      <c r="G6851" s="6">
        <f t="shared" ref="G6851:G6914" si="429">IFERROR((D6851+E6851)/((F6851/0.25)),0)</f>
        <v>3.6486835615272293</v>
      </c>
      <c r="H6851" s="6">
        <f t="shared" ref="H6851:H6914" si="430">G6851/5.29</f>
        <v>0.68973224225467467</v>
      </c>
      <c r="I6851" s="7">
        <f>B6851+ProxiPrognose2030!H6851</f>
        <v>230.68973224225468</v>
      </c>
      <c r="J6851">
        <f t="shared" ref="J6851:J6914" si="431">MAX(C6851,IF(I6851&gt;0,IF(A6851&lt;6701,IF(I6851&lt;200,1,IF(I6851&lt;400,2,IF(I6851&lt;600,3,IF(I6851&lt;900,4,IF(I6851&lt;2000,5,IF(I6851&gt;2000,6,0)))))),0),0))</f>
        <v>0</v>
      </c>
      <c r="K6851">
        <f t="shared" ref="K6851:K6914" si="432">J6851-C6851</f>
        <v>0</v>
      </c>
      <c r="L6851" s="20">
        <v>0</v>
      </c>
    </row>
    <row r="6852" spans="1:12" ht="14.4">
      <c r="A6852" s="2">
        <v>6851</v>
      </c>
      <c r="B6852">
        <v>205</v>
      </c>
      <c r="C6852">
        <v>0</v>
      </c>
      <c r="D6852" s="7">
        <f>Groei2030!B6852</f>
        <v>-4</v>
      </c>
      <c r="E6852" s="7">
        <f>Groei2030!C6852</f>
        <v>-99</v>
      </c>
      <c r="F6852" s="6">
        <v>1.01307293725586</v>
      </c>
      <c r="G6852" s="6">
        <f t="shared" si="429"/>
        <v>-25.417715796208878</v>
      </c>
      <c r="H6852" s="6">
        <f t="shared" si="430"/>
        <v>-4.8048612091132092</v>
      </c>
      <c r="I6852" s="7">
        <f>B6852+ProxiPrognose2030!H6852</f>
        <v>200.1951387908868</v>
      </c>
      <c r="J6852">
        <f t="shared" si="431"/>
        <v>0</v>
      </c>
      <c r="K6852">
        <f t="shared" si="432"/>
        <v>0</v>
      </c>
      <c r="L6852" s="20">
        <v>0</v>
      </c>
    </row>
    <row r="6853" spans="1:12" ht="14.4">
      <c r="A6853" s="2">
        <v>6852</v>
      </c>
      <c r="B6853">
        <v>216</v>
      </c>
      <c r="C6853">
        <v>0</v>
      </c>
      <c r="D6853" s="7">
        <f>Groei2030!B6853</f>
        <v>8</v>
      </c>
      <c r="E6853" s="7">
        <f>Groei2030!C6853</f>
        <v>75</v>
      </c>
      <c r="F6853" s="6">
        <v>1.71256184594727</v>
      </c>
      <c r="G6853" s="6">
        <f t="shared" si="429"/>
        <v>12.116350746166802</v>
      </c>
      <c r="H6853" s="6">
        <f t="shared" si="430"/>
        <v>2.2904254718651798</v>
      </c>
      <c r="I6853" s="7">
        <f>B6853+ProxiPrognose2030!H6853</f>
        <v>218.29042547186518</v>
      </c>
      <c r="J6853">
        <f t="shared" si="431"/>
        <v>0</v>
      </c>
      <c r="K6853">
        <f t="shared" si="432"/>
        <v>0</v>
      </c>
      <c r="L6853" s="20">
        <v>0</v>
      </c>
    </row>
    <row r="6854" spans="1:12" ht="14.4">
      <c r="A6854" s="2">
        <v>6853</v>
      </c>
      <c r="B6854">
        <v>219</v>
      </c>
      <c r="C6854">
        <v>0</v>
      </c>
      <c r="D6854" s="7">
        <f>Groei2030!B6854</f>
        <v>1</v>
      </c>
      <c r="E6854" s="7">
        <f>Groei2030!C6854</f>
        <v>-4</v>
      </c>
      <c r="F6854" s="6">
        <v>1.8075139538574201</v>
      </c>
      <c r="G6854" s="6">
        <f t="shared" si="429"/>
        <v>-0.41493455605110163</v>
      </c>
      <c r="H6854" s="6">
        <f t="shared" si="430"/>
        <v>-7.843753422516099E-2</v>
      </c>
      <c r="I6854" s="7">
        <f>B6854+ProxiPrognose2030!H6854</f>
        <v>218.92156246577483</v>
      </c>
      <c r="J6854">
        <f t="shared" si="431"/>
        <v>0</v>
      </c>
      <c r="K6854">
        <f t="shared" si="432"/>
        <v>0</v>
      </c>
      <c r="L6854" s="20">
        <v>0</v>
      </c>
    </row>
    <row r="6855" spans="1:12" ht="14.4">
      <c r="A6855" s="2">
        <v>6854</v>
      </c>
      <c r="B6855">
        <v>246</v>
      </c>
      <c r="C6855">
        <v>0</v>
      </c>
      <c r="D6855" s="7">
        <f>Groei2030!B6855</f>
        <v>72</v>
      </c>
      <c r="E6855" s="7">
        <f>Groei2030!C6855</f>
        <v>85</v>
      </c>
      <c r="F6855" s="6">
        <v>0.22556157958984399</v>
      </c>
      <c r="G6855" s="6">
        <f t="shared" si="429"/>
        <v>174.01013094238522</v>
      </c>
      <c r="H6855" s="6">
        <f t="shared" si="430"/>
        <v>32.894164639392294</v>
      </c>
      <c r="I6855" s="7">
        <f>B6855+ProxiPrognose2030!H6855</f>
        <v>278.89416463939227</v>
      </c>
      <c r="J6855">
        <f t="shared" si="431"/>
        <v>0</v>
      </c>
      <c r="K6855">
        <f t="shared" si="432"/>
        <v>0</v>
      </c>
      <c r="L6855" s="20">
        <v>0</v>
      </c>
    </row>
    <row r="6856" spans="1:12" ht="14.4">
      <c r="A6856" s="2">
        <v>6855</v>
      </c>
      <c r="B6856">
        <v>290</v>
      </c>
      <c r="C6856">
        <v>0</v>
      </c>
      <c r="D6856" s="7">
        <f>Groei2030!B6856</f>
        <v>150</v>
      </c>
      <c r="E6856" s="7">
        <f>Groei2030!C6856</f>
        <v>85</v>
      </c>
      <c r="F6856" s="6">
        <v>0.29422943554687497</v>
      </c>
      <c r="G6856" s="6">
        <f t="shared" si="429"/>
        <v>199.67410769355291</v>
      </c>
      <c r="H6856" s="6">
        <f t="shared" si="430"/>
        <v>37.745578013904144</v>
      </c>
      <c r="I6856" s="7">
        <f>B6856+ProxiPrognose2030!H6856</f>
        <v>327.74557801390415</v>
      </c>
      <c r="J6856">
        <f t="shared" si="431"/>
        <v>0</v>
      </c>
      <c r="K6856">
        <f t="shared" si="432"/>
        <v>0</v>
      </c>
      <c r="L6856" s="20">
        <v>0</v>
      </c>
    </row>
    <row r="6857" spans="1:12" ht="14.4">
      <c r="A6857" s="2">
        <v>6856</v>
      </c>
      <c r="B6857">
        <v>288</v>
      </c>
      <c r="C6857">
        <v>0</v>
      </c>
      <c r="D6857" s="7">
        <f>Groei2030!B6857</f>
        <v>31</v>
      </c>
      <c r="E6857" s="7">
        <f>Groei2030!C6857</f>
        <v>129</v>
      </c>
      <c r="F6857" s="6">
        <v>0.114623161132812</v>
      </c>
      <c r="G6857" s="6">
        <f t="shared" si="429"/>
        <v>348.96961141782373</v>
      </c>
      <c r="H6857" s="6">
        <f t="shared" si="430"/>
        <v>65.967790438151937</v>
      </c>
      <c r="I6857" s="7">
        <f>B6857+ProxiPrognose2030!H6857</f>
        <v>353.96779043815195</v>
      </c>
      <c r="J6857">
        <f t="shared" si="431"/>
        <v>0</v>
      </c>
      <c r="K6857">
        <f t="shared" si="432"/>
        <v>0</v>
      </c>
      <c r="L6857" s="20">
        <v>0</v>
      </c>
    </row>
    <row r="6858" spans="1:12" ht="14.4">
      <c r="A6858" s="2">
        <v>6857</v>
      </c>
      <c r="B6858">
        <v>381</v>
      </c>
      <c r="C6858">
        <v>0</v>
      </c>
      <c r="D6858" s="7">
        <f>Groei2030!B6858</f>
        <v>46</v>
      </c>
      <c r="E6858" s="7">
        <f>Groei2030!C6858</f>
        <v>2</v>
      </c>
      <c r="F6858" s="6">
        <v>0.16020712524414099</v>
      </c>
      <c r="G6858" s="6">
        <f t="shared" si="429"/>
        <v>74.903035565447539</v>
      </c>
      <c r="H6858" s="6">
        <f t="shared" si="430"/>
        <v>14.159364001029781</v>
      </c>
      <c r="I6858" s="7">
        <f>B6858+ProxiPrognose2030!H6858</f>
        <v>395.15936400102976</v>
      </c>
      <c r="J6858">
        <f t="shared" si="431"/>
        <v>0</v>
      </c>
      <c r="K6858">
        <f t="shared" si="432"/>
        <v>0</v>
      </c>
      <c r="L6858" s="20">
        <v>0</v>
      </c>
    </row>
    <row r="6859" spans="1:12" ht="14.4">
      <c r="A6859" s="2">
        <v>6858</v>
      </c>
      <c r="B6859">
        <v>349</v>
      </c>
      <c r="C6859">
        <v>0</v>
      </c>
      <c r="D6859" s="7">
        <f>Groei2030!B6859</f>
        <v>104</v>
      </c>
      <c r="E6859" s="7">
        <f>Groei2030!C6859</f>
        <v>68</v>
      </c>
      <c r="F6859" s="6">
        <v>0.20296627709960899</v>
      </c>
      <c r="G6859" s="6">
        <f t="shared" si="429"/>
        <v>211.85785448928075</v>
      </c>
      <c r="H6859" s="6">
        <f t="shared" si="430"/>
        <v>40.048743759788422</v>
      </c>
      <c r="I6859" s="7">
        <f>B6859+ProxiPrognose2030!H6859</f>
        <v>389.04874375978841</v>
      </c>
      <c r="J6859">
        <f t="shared" si="431"/>
        <v>0</v>
      </c>
      <c r="K6859">
        <f t="shared" si="432"/>
        <v>0</v>
      </c>
      <c r="L6859" s="20">
        <v>0</v>
      </c>
    </row>
    <row r="6860" spans="1:12" ht="14.4">
      <c r="A6860" s="2">
        <v>6859</v>
      </c>
      <c r="B6860">
        <v>415</v>
      </c>
      <c r="C6860">
        <v>0</v>
      </c>
      <c r="D6860" s="7">
        <f>Groei2030!B6860</f>
        <v>19</v>
      </c>
      <c r="E6860" s="7">
        <f>Groei2030!C6860</f>
        <v>152</v>
      </c>
      <c r="F6860" s="6">
        <v>0.230049741943359</v>
      </c>
      <c r="G6860" s="6">
        <f t="shared" si="429"/>
        <v>185.82937602479711</v>
      </c>
      <c r="H6860" s="6">
        <f t="shared" si="430"/>
        <v>35.128426469715897</v>
      </c>
      <c r="I6860" s="7">
        <f>B6860+ProxiPrognose2030!H6860</f>
        <v>450.12842646971592</v>
      </c>
      <c r="J6860">
        <f t="shared" si="431"/>
        <v>0</v>
      </c>
      <c r="K6860">
        <f t="shared" si="432"/>
        <v>0</v>
      </c>
      <c r="L6860" s="20">
        <v>0</v>
      </c>
    </row>
    <row r="6861" spans="1:12" ht="14.4">
      <c r="A6861" s="2">
        <v>6860</v>
      </c>
      <c r="B6861">
        <v>737</v>
      </c>
      <c r="C6861">
        <v>0</v>
      </c>
      <c r="D6861" s="7">
        <f>Groei2030!B6861</f>
        <v>229</v>
      </c>
      <c r="E6861" s="7">
        <f>Groei2030!C6861</f>
        <v>121</v>
      </c>
      <c r="F6861" s="6">
        <v>0.34127856469726597</v>
      </c>
      <c r="G6861" s="6">
        <f t="shared" si="429"/>
        <v>256.38879511116562</v>
      </c>
      <c r="H6861" s="6">
        <f t="shared" si="430"/>
        <v>48.466690947290289</v>
      </c>
      <c r="I6861" s="7">
        <f>B6861+ProxiPrognose2030!H6861</f>
        <v>785.46669094729032</v>
      </c>
      <c r="J6861">
        <f t="shared" si="431"/>
        <v>0</v>
      </c>
      <c r="K6861">
        <f t="shared" si="432"/>
        <v>0</v>
      </c>
      <c r="L6861" s="20">
        <v>0</v>
      </c>
    </row>
    <row r="6862" spans="1:12" ht="14.4">
      <c r="A6862" s="2">
        <v>6861</v>
      </c>
      <c r="B6862">
        <v>480</v>
      </c>
      <c r="C6862">
        <v>0</v>
      </c>
      <c r="D6862" s="7">
        <f>Groei2030!B6862</f>
        <v>518</v>
      </c>
      <c r="E6862" s="7">
        <f>Groei2030!C6862</f>
        <v>230</v>
      </c>
      <c r="F6862" s="6">
        <v>0.77692116503906306</v>
      </c>
      <c r="G6862" s="6">
        <f t="shared" si="429"/>
        <v>240.69366161571588</v>
      </c>
      <c r="H6862" s="6">
        <f t="shared" si="430"/>
        <v>45.499746997299788</v>
      </c>
      <c r="I6862" s="7">
        <f>B6862+ProxiPrognose2030!H6862</f>
        <v>525.49974699729978</v>
      </c>
      <c r="J6862">
        <f t="shared" si="431"/>
        <v>0</v>
      </c>
      <c r="K6862">
        <f t="shared" si="432"/>
        <v>0</v>
      </c>
      <c r="L6862" s="20">
        <v>0</v>
      </c>
    </row>
    <row r="6863" spans="1:12" ht="14.4">
      <c r="A6863" s="2">
        <v>6862</v>
      </c>
      <c r="B6863">
        <v>242</v>
      </c>
      <c r="C6863">
        <v>0</v>
      </c>
      <c r="D6863" s="7">
        <f>Groei2030!B6863</f>
        <v>46</v>
      </c>
      <c r="E6863" s="7">
        <f>Groei2030!C6863</f>
        <v>-717</v>
      </c>
      <c r="F6863" s="6">
        <v>1.17200712963867</v>
      </c>
      <c r="G6863" s="6">
        <f t="shared" si="429"/>
        <v>-143.13052861010951</v>
      </c>
      <c r="H6863" s="6">
        <f t="shared" si="430"/>
        <v>-27.056810701343952</v>
      </c>
      <c r="I6863" s="7">
        <f>B6863+ProxiPrognose2030!H6863</f>
        <v>214.94318929865605</v>
      </c>
      <c r="J6863">
        <f t="shared" si="431"/>
        <v>0</v>
      </c>
      <c r="K6863">
        <f t="shared" si="432"/>
        <v>0</v>
      </c>
      <c r="L6863" s="20">
        <v>0</v>
      </c>
    </row>
    <row r="6864" spans="1:12" ht="14.4">
      <c r="A6864" s="2">
        <v>6863</v>
      </c>
      <c r="B6864">
        <v>99</v>
      </c>
      <c r="C6864">
        <v>0</v>
      </c>
      <c r="D6864" s="7">
        <f>Groei2030!B6864</f>
        <v>51</v>
      </c>
      <c r="E6864" s="7">
        <f>Groei2030!C6864</f>
        <v>-33</v>
      </c>
      <c r="F6864" s="6">
        <v>8.79141707910156</v>
      </c>
      <c r="G6864" s="6">
        <f t="shared" si="429"/>
        <v>0.51186287256205099</v>
      </c>
      <c r="H6864" s="6">
        <f t="shared" si="430"/>
        <v>9.6760467403034206E-2</v>
      </c>
      <c r="I6864" s="7">
        <f>B6864+ProxiPrognose2030!H6864</f>
        <v>99.09676046740303</v>
      </c>
      <c r="J6864">
        <f t="shared" si="431"/>
        <v>0</v>
      </c>
      <c r="K6864">
        <f t="shared" si="432"/>
        <v>0</v>
      </c>
      <c r="L6864" s="20">
        <v>0</v>
      </c>
    </row>
    <row r="6865" spans="1:12" ht="14.4">
      <c r="A6865" s="2">
        <v>6864</v>
      </c>
      <c r="B6865">
        <v>390</v>
      </c>
      <c r="C6865">
        <v>0</v>
      </c>
      <c r="D6865" s="7">
        <f>Groei2030!B6865</f>
        <v>1238</v>
      </c>
      <c r="E6865" s="7">
        <f>Groei2030!C6865</f>
        <v>-13</v>
      </c>
      <c r="F6865" s="6">
        <v>1.72051667822266</v>
      </c>
      <c r="G6865" s="6">
        <f t="shared" si="429"/>
        <v>177.99885573696648</v>
      </c>
      <c r="H6865" s="6">
        <f t="shared" si="430"/>
        <v>33.648176887895367</v>
      </c>
      <c r="I6865" s="7">
        <f>B6865+ProxiPrognose2030!H6865</f>
        <v>423.64817688789537</v>
      </c>
      <c r="J6865">
        <f t="shared" si="431"/>
        <v>0</v>
      </c>
      <c r="K6865">
        <f t="shared" si="432"/>
        <v>0</v>
      </c>
      <c r="L6865" s="20">
        <v>0</v>
      </c>
    </row>
    <row r="6866" spans="1:12" ht="14.4">
      <c r="A6866" s="2">
        <v>6865</v>
      </c>
      <c r="B6866">
        <v>181</v>
      </c>
      <c r="C6866">
        <v>0</v>
      </c>
      <c r="D6866" s="7">
        <f>Groei2030!B6866</f>
        <v>9</v>
      </c>
      <c r="E6866" s="7">
        <f>Groei2030!C6866</f>
        <v>33</v>
      </c>
      <c r="F6866" s="6">
        <v>0.25829391943359398</v>
      </c>
      <c r="G6866" s="6">
        <f t="shared" si="429"/>
        <v>40.651363466182936</v>
      </c>
      <c r="H6866" s="6">
        <f t="shared" si="430"/>
        <v>7.6845677629835416</v>
      </c>
      <c r="I6866" s="7">
        <f>B6866+ProxiPrognose2030!H6866</f>
        <v>188.68456776298353</v>
      </c>
      <c r="J6866">
        <f t="shared" si="431"/>
        <v>0</v>
      </c>
      <c r="K6866">
        <f t="shared" si="432"/>
        <v>0</v>
      </c>
      <c r="L6866" s="20">
        <v>0</v>
      </c>
    </row>
    <row r="6867" spans="1:12" ht="14.4">
      <c r="A6867" s="2">
        <v>6866</v>
      </c>
      <c r="B6867">
        <v>114</v>
      </c>
      <c r="C6867">
        <v>0</v>
      </c>
      <c r="D6867" s="7">
        <f>Groei2030!B6867</f>
        <v>7</v>
      </c>
      <c r="E6867" s="7">
        <f>Groei2030!C6867</f>
        <v>71</v>
      </c>
      <c r="F6867" s="6">
        <v>0.240910428466797</v>
      </c>
      <c r="G6867" s="6">
        <f t="shared" si="429"/>
        <v>80.942946820949047</v>
      </c>
      <c r="H6867" s="6">
        <f t="shared" si="430"/>
        <v>15.301124162750293</v>
      </c>
      <c r="I6867" s="7">
        <f>B6867+ProxiPrognose2030!H6867</f>
        <v>129.30112416275028</v>
      </c>
      <c r="J6867">
        <f t="shared" si="431"/>
        <v>0</v>
      </c>
      <c r="K6867">
        <f t="shared" si="432"/>
        <v>0</v>
      </c>
      <c r="L6867" s="20">
        <v>0</v>
      </c>
    </row>
    <row r="6868" spans="1:12" ht="14.4">
      <c r="A6868" s="2">
        <v>6867</v>
      </c>
      <c r="B6868">
        <v>82</v>
      </c>
      <c r="C6868">
        <v>0</v>
      </c>
      <c r="D6868" s="7">
        <f>Groei2030!B6868</f>
        <v>8</v>
      </c>
      <c r="E6868" s="7">
        <f>Groei2030!C6868</f>
        <v>166</v>
      </c>
      <c r="F6868" s="6">
        <v>0.409677663085938</v>
      </c>
      <c r="G6868" s="6">
        <f t="shared" si="429"/>
        <v>106.18103919147531</v>
      </c>
      <c r="H6868" s="6">
        <f t="shared" si="430"/>
        <v>20.072030092906484</v>
      </c>
      <c r="I6868" s="7">
        <f>B6868+ProxiPrognose2030!H6868</f>
        <v>102.07203009290649</v>
      </c>
      <c r="J6868">
        <f t="shared" si="431"/>
        <v>0</v>
      </c>
      <c r="K6868">
        <f t="shared" si="432"/>
        <v>0</v>
      </c>
      <c r="L6868" s="20">
        <v>0</v>
      </c>
    </row>
    <row r="6869" spans="1:12" ht="14.4">
      <c r="A6869" s="2">
        <v>6868</v>
      </c>
      <c r="B6869">
        <v>73</v>
      </c>
      <c r="C6869">
        <v>0</v>
      </c>
      <c r="D6869" s="7">
        <f>Groei2030!B6869</f>
        <v>2</v>
      </c>
      <c r="E6869" s="7">
        <f>Groei2030!C6869</f>
        <v>12</v>
      </c>
      <c r="F6869" s="6">
        <v>9.7188433349609402E-2</v>
      </c>
      <c r="G6869" s="6">
        <f t="shared" si="429"/>
        <v>36.012515886635256</v>
      </c>
      <c r="H6869" s="6">
        <f t="shared" si="430"/>
        <v>6.8076589577760407</v>
      </c>
      <c r="I6869" s="7">
        <f>B6869+ProxiPrognose2030!H6869</f>
        <v>79.807658957776042</v>
      </c>
      <c r="J6869">
        <f t="shared" si="431"/>
        <v>0</v>
      </c>
      <c r="K6869">
        <f t="shared" si="432"/>
        <v>0</v>
      </c>
      <c r="L6869" s="20">
        <v>0</v>
      </c>
    </row>
    <row r="6870" spans="1:12" ht="14.4">
      <c r="A6870" s="2">
        <v>6869</v>
      </c>
      <c r="B6870">
        <v>94</v>
      </c>
      <c r="C6870">
        <v>0</v>
      </c>
      <c r="D6870" s="7">
        <f>Groei2030!B6870</f>
        <v>1</v>
      </c>
      <c r="E6870" s="7">
        <f>Groei2030!C6870</f>
        <v>4</v>
      </c>
      <c r="F6870" s="6">
        <v>2.2224232385253901</v>
      </c>
      <c r="G6870" s="6">
        <f t="shared" si="429"/>
        <v>0.56244912235051725</v>
      </c>
      <c r="H6870" s="6">
        <f t="shared" si="430"/>
        <v>0.10632308551049476</v>
      </c>
      <c r="I6870" s="7">
        <f>B6870+ProxiPrognose2030!H6870</f>
        <v>94.106323085510496</v>
      </c>
      <c r="J6870">
        <f t="shared" si="431"/>
        <v>0</v>
      </c>
      <c r="K6870">
        <f t="shared" si="432"/>
        <v>0</v>
      </c>
      <c r="L6870" s="20">
        <v>0</v>
      </c>
    </row>
    <row r="6871" spans="1:12" ht="14.4">
      <c r="A6871" s="2">
        <v>6870</v>
      </c>
      <c r="B6871">
        <v>165</v>
      </c>
      <c r="C6871">
        <v>0</v>
      </c>
      <c r="D6871" s="7">
        <f>Groei2030!B6871</f>
        <v>10</v>
      </c>
      <c r="E6871" s="7">
        <f>Groei2030!C6871</f>
        <v>235</v>
      </c>
      <c r="F6871" s="6">
        <v>3.2264112319335898</v>
      </c>
      <c r="G6871" s="6">
        <f t="shared" si="429"/>
        <v>18.98394085471022</v>
      </c>
      <c r="H6871" s="6">
        <f t="shared" si="430"/>
        <v>3.5886466644064687</v>
      </c>
      <c r="I6871" s="7">
        <f>B6871+ProxiPrognose2030!H6871</f>
        <v>168.58864666440647</v>
      </c>
      <c r="J6871">
        <f t="shared" si="431"/>
        <v>0</v>
      </c>
      <c r="K6871">
        <f t="shared" si="432"/>
        <v>0</v>
      </c>
      <c r="L6871" s="20">
        <v>0</v>
      </c>
    </row>
    <row r="6872" spans="1:12" ht="14.4">
      <c r="A6872" s="2">
        <v>6871</v>
      </c>
      <c r="B6872">
        <v>161</v>
      </c>
      <c r="C6872">
        <v>0</v>
      </c>
      <c r="D6872" s="7">
        <f>Groei2030!B6872</f>
        <v>-1</v>
      </c>
      <c r="E6872" s="7">
        <f>Groei2030!C6872</f>
        <v>-1</v>
      </c>
      <c r="F6872" s="6">
        <v>2.57739058789062</v>
      </c>
      <c r="G6872" s="6">
        <f t="shared" si="429"/>
        <v>-0.19399465581551939</v>
      </c>
      <c r="H6872" s="6">
        <f t="shared" si="430"/>
        <v>-3.6671957621081171E-2</v>
      </c>
      <c r="I6872" s="7">
        <f>B6872+ProxiPrognose2030!H6872</f>
        <v>160.96332804237892</v>
      </c>
      <c r="J6872">
        <f t="shared" si="431"/>
        <v>0</v>
      </c>
      <c r="K6872">
        <f t="shared" si="432"/>
        <v>0</v>
      </c>
      <c r="L6872" s="20">
        <v>0</v>
      </c>
    </row>
    <row r="6873" spans="1:12" ht="14.4">
      <c r="A6873" s="2">
        <v>6872</v>
      </c>
      <c r="B6873">
        <v>105</v>
      </c>
      <c r="C6873">
        <v>0</v>
      </c>
      <c r="D6873" s="7">
        <f>Groei2030!B6873</f>
        <v>51</v>
      </c>
      <c r="E6873" s="7">
        <f>Groei2030!C6873</f>
        <v>266</v>
      </c>
      <c r="F6873" s="6">
        <v>3.3346236198730499</v>
      </c>
      <c r="G6873" s="6">
        <f t="shared" si="429"/>
        <v>23.765800592217083</v>
      </c>
      <c r="H6873" s="6">
        <f t="shared" si="430"/>
        <v>4.4925899040107904</v>
      </c>
      <c r="I6873" s="7">
        <f>B6873+ProxiPrognose2030!H6873</f>
        <v>109.49258990401079</v>
      </c>
      <c r="J6873">
        <f t="shared" si="431"/>
        <v>0</v>
      </c>
      <c r="K6873">
        <f t="shared" si="432"/>
        <v>0</v>
      </c>
      <c r="L6873" s="20">
        <v>0</v>
      </c>
    </row>
    <row r="6874" spans="1:12" ht="14.4">
      <c r="A6874" s="2">
        <v>6873</v>
      </c>
      <c r="B6874">
        <v>98</v>
      </c>
      <c r="C6874">
        <v>0</v>
      </c>
      <c r="D6874" s="7">
        <f>Groei2030!B6874</f>
        <v>397</v>
      </c>
      <c r="E6874" s="7">
        <f>Groei2030!C6874</f>
        <v>152</v>
      </c>
      <c r="F6874" s="6">
        <v>3.2175290942382802</v>
      </c>
      <c r="G6874" s="6">
        <f t="shared" si="429"/>
        <v>42.656956931882121</v>
      </c>
      <c r="H6874" s="6">
        <f t="shared" si="430"/>
        <v>8.0636969625486046</v>
      </c>
      <c r="I6874" s="7">
        <f>B6874+ProxiPrognose2030!H6874</f>
        <v>106.0636969625486</v>
      </c>
      <c r="J6874">
        <f t="shared" si="431"/>
        <v>0</v>
      </c>
      <c r="K6874">
        <f t="shared" si="432"/>
        <v>0</v>
      </c>
      <c r="L6874" s="20">
        <v>0</v>
      </c>
    </row>
    <row r="6875" spans="1:12" ht="14.4">
      <c r="A6875" s="2">
        <v>6874</v>
      </c>
      <c r="B6875">
        <v>138</v>
      </c>
      <c r="C6875">
        <v>0</v>
      </c>
      <c r="D6875" s="7">
        <f>Groei2030!B6875</f>
        <v>252</v>
      </c>
      <c r="E6875" s="7">
        <f>Groei2030!C6875</f>
        <v>26</v>
      </c>
      <c r="F6875" s="6">
        <v>2.7807082285156199</v>
      </c>
      <c r="G6875" s="6">
        <f t="shared" si="429"/>
        <v>24.993632660662154</v>
      </c>
      <c r="H6875" s="6">
        <f t="shared" si="430"/>
        <v>4.7246942647754544</v>
      </c>
      <c r="I6875" s="7">
        <f>B6875+ProxiPrognose2030!H6875</f>
        <v>142.72469426477545</v>
      </c>
      <c r="J6875">
        <f t="shared" si="431"/>
        <v>0</v>
      </c>
      <c r="K6875">
        <f t="shared" si="432"/>
        <v>0</v>
      </c>
      <c r="L6875" s="20">
        <v>0</v>
      </c>
    </row>
    <row r="6876" spans="1:12" ht="14.4">
      <c r="A6876" s="2">
        <v>6875</v>
      </c>
      <c r="B6876">
        <v>294</v>
      </c>
      <c r="C6876">
        <v>0</v>
      </c>
      <c r="D6876" s="7">
        <f>Groei2030!B6876</f>
        <v>11</v>
      </c>
      <c r="E6876" s="7">
        <f>Groei2030!C6876</f>
        <v>66</v>
      </c>
      <c r="F6876" s="6">
        <v>0.95629878198242202</v>
      </c>
      <c r="G6876" s="6">
        <f t="shared" si="429"/>
        <v>20.129692061402039</v>
      </c>
      <c r="H6876" s="6">
        <f t="shared" si="430"/>
        <v>3.8052347942158864</v>
      </c>
      <c r="I6876" s="7">
        <f>B6876+ProxiPrognose2030!H6876</f>
        <v>297.80523479421589</v>
      </c>
      <c r="J6876">
        <f t="shared" si="431"/>
        <v>0</v>
      </c>
      <c r="K6876">
        <f t="shared" si="432"/>
        <v>0</v>
      </c>
      <c r="L6876" s="20">
        <v>0</v>
      </c>
    </row>
    <row r="6877" spans="1:12" ht="14.4">
      <c r="A6877" s="2">
        <v>6876</v>
      </c>
      <c r="B6877">
        <v>297</v>
      </c>
      <c r="C6877">
        <v>0</v>
      </c>
      <c r="D6877" s="7">
        <f>Groei2030!B6877</f>
        <v>290</v>
      </c>
      <c r="E6877" s="7">
        <f>Groei2030!C6877</f>
        <v>48</v>
      </c>
      <c r="F6877" s="6">
        <v>0.46601517456054697</v>
      </c>
      <c r="G6877" s="6">
        <f t="shared" si="429"/>
        <v>181.32456755229833</v>
      </c>
      <c r="H6877" s="6">
        <f t="shared" si="430"/>
        <v>34.276855869999686</v>
      </c>
      <c r="I6877" s="7">
        <f>B6877+ProxiPrognose2030!H6877</f>
        <v>331.27685586999968</v>
      </c>
      <c r="J6877">
        <f t="shared" si="431"/>
        <v>0</v>
      </c>
      <c r="K6877">
        <f t="shared" si="432"/>
        <v>0</v>
      </c>
      <c r="L6877" s="20">
        <v>0</v>
      </c>
    </row>
    <row r="6878" spans="1:12" ht="14.4">
      <c r="A6878" s="2">
        <v>6877</v>
      </c>
      <c r="B6878">
        <v>150</v>
      </c>
      <c r="C6878">
        <v>0</v>
      </c>
      <c r="D6878" s="7">
        <f>Groei2030!B6878</f>
        <v>469</v>
      </c>
      <c r="E6878" s="7">
        <f>Groei2030!C6878</f>
        <v>14</v>
      </c>
      <c r="F6878" s="6">
        <v>0.54117229125976596</v>
      </c>
      <c r="G6878" s="6">
        <f t="shared" si="429"/>
        <v>223.1267231345355</v>
      </c>
      <c r="H6878" s="6">
        <f t="shared" si="430"/>
        <v>42.178964675715598</v>
      </c>
      <c r="I6878" s="7">
        <f>B6878+ProxiPrognose2030!H6878</f>
        <v>192.1789646757156</v>
      </c>
      <c r="J6878">
        <f t="shared" si="431"/>
        <v>0</v>
      </c>
      <c r="K6878">
        <f t="shared" si="432"/>
        <v>0</v>
      </c>
      <c r="L6878" s="20">
        <v>0</v>
      </c>
    </row>
    <row r="6879" spans="1:12" ht="14.4">
      <c r="A6879" s="2">
        <v>6878</v>
      </c>
      <c r="B6879">
        <v>117</v>
      </c>
      <c r="C6879">
        <v>0</v>
      </c>
      <c r="D6879" s="7">
        <f>Groei2030!B6879</f>
        <v>274</v>
      </c>
      <c r="E6879" s="7">
        <f>Groei2030!C6879</f>
        <v>73</v>
      </c>
      <c r="F6879" s="6">
        <v>0.48687042480468701</v>
      </c>
      <c r="G6879" s="6">
        <f t="shared" si="429"/>
        <v>178.17882455029107</v>
      </c>
      <c r="H6879" s="6">
        <f t="shared" si="430"/>
        <v>33.682197457521944</v>
      </c>
      <c r="I6879" s="7">
        <f>B6879+ProxiPrognose2030!H6879</f>
        <v>150.68219745752194</v>
      </c>
      <c r="J6879">
        <f t="shared" si="431"/>
        <v>0</v>
      </c>
      <c r="K6879">
        <f t="shared" si="432"/>
        <v>0</v>
      </c>
      <c r="L6879" s="20">
        <v>0</v>
      </c>
    </row>
    <row r="6880" spans="1:12" ht="14.4">
      <c r="A6880" s="2">
        <v>6879</v>
      </c>
      <c r="B6880">
        <v>102</v>
      </c>
      <c r="C6880">
        <v>0</v>
      </c>
      <c r="D6880" s="7">
        <f>Groei2030!B6880</f>
        <v>37</v>
      </c>
      <c r="E6880" s="7">
        <f>Groei2030!C6880</f>
        <v>18</v>
      </c>
      <c r="F6880" s="6">
        <v>0.90526654223632796</v>
      </c>
      <c r="G6880" s="6">
        <f t="shared" si="429"/>
        <v>15.188896704425467</v>
      </c>
      <c r="H6880" s="6">
        <f t="shared" si="430"/>
        <v>2.8712470140690862</v>
      </c>
      <c r="I6880" s="7">
        <f>B6880+ProxiPrognose2030!H6880</f>
        <v>104.87124701406908</v>
      </c>
      <c r="J6880">
        <f t="shared" si="431"/>
        <v>0</v>
      </c>
      <c r="K6880">
        <f t="shared" si="432"/>
        <v>0</v>
      </c>
      <c r="L6880" s="20">
        <v>0</v>
      </c>
    </row>
    <row r="6881" spans="1:12" ht="14.4">
      <c r="A6881" s="2">
        <v>6880</v>
      </c>
      <c r="B6881">
        <v>130</v>
      </c>
      <c r="C6881">
        <v>0</v>
      </c>
      <c r="D6881" s="7">
        <f>Groei2030!B6881</f>
        <v>43</v>
      </c>
      <c r="E6881" s="7">
        <f>Groei2030!C6881</f>
        <v>68</v>
      </c>
      <c r="F6881" s="6">
        <v>0.783154499511719</v>
      </c>
      <c r="G6881" s="6">
        <f t="shared" si="429"/>
        <v>35.43362135734592</v>
      </c>
      <c r="H6881" s="6">
        <f t="shared" si="430"/>
        <v>6.6982270996873199</v>
      </c>
      <c r="I6881" s="7">
        <f>B6881+ProxiPrognose2030!H6881</f>
        <v>136.69822709968733</v>
      </c>
      <c r="J6881">
        <f t="shared" si="431"/>
        <v>0</v>
      </c>
      <c r="K6881">
        <f t="shared" si="432"/>
        <v>0</v>
      </c>
      <c r="L6881" s="20">
        <v>0</v>
      </c>
    </row>
    <row r="6882" spans="1:12" ht="14.4">
      <c r="A6882" s="2">
        <v>6881</v>
      </c>
      <c r="B6882">
        <v>58</v>
      </c>
      <c r="C6882">
        <v>0</v>
      </c>
      <c r="D6882" s="7">
        <f>Groei2030!B6882</f>
        <v>10</v>
      </c>
      <c r="E6882" s="7">
        <f>Groei2030!C6882</f>
        <v>-9</v>
      </c>
      <c r="F6882" s="6">
        <v>5.4891607839355503</v>
      </c>
      <c r="G6882" s="6">
        <f t="shared" si="429"/>
        <v>4.5544302643064159E-2</v>
      </c>
      <c r="H6882" s="6">
        <f t="shared" si="430"/>
        <v>8.6095090062503141E-3</v>
      </c>
      <c r="I6882" s="7">
        <f>B6882+ProxiPrognose2030!H6882</f>
        <v>58.008609509006249</v>
      </c>
      <c r="J6882">
        <f t="shared" si="431"/>
        <v>0</v>
      </c>
      <c r="K6882">
        <f t="shared" si="432"/>
        <v>0</v>
      </c>
      <c r="L6882" s="20">
        <v>0</v>
      </c>
    </row>
    <row r="6883" spans="1:12" ht="14.4">
      <c r="A6883" s="2">
        <v>6882</v>
      </c>
      <c r="B6883">
        <v>101</v>
      </c>
      <c r="C6883">
        <v>0</v>
      </c>
      <c r="D6883" s="7">
        <f>Groei2030!B6883</f>
        <v>16</v>
      </c>
      <c r="E6883" s="7">
        <f>Groei2030!C6883</f>
        <v>-14</v>
      </c>
      <c r="F6883" s="6">
        <v>6.9012521779785096</v>
      </c>
      <c r="G6883" s="6">
        <f t="shared" si="429"/>
        <v>7.2450620134628704E-2</v>
      </c>
      <c r="H6883" s="6">
        <f t="shared" si="430"/>
        <v>1.3695769401631135E-2</v>
      </c>
      <c r="I6883" s="7">
        <f>B6883+ProxiPrognose2030!H6883</f>
        <v>101.01369576940164</v>
      </c>
      <c r="J6883">
        <f t="shared" si="431"/>
        <v>0</v>
      </c>
      <c r="K6883">
        <f t="shared" si="432"/>
        <v>0</v>
      </c>
      <c r="L6883" s="20">
        <v>0</v>
      </c>
    </row>
    <row r="6884" spans="1:12" ht="14.4">
      <c r="A6884" s="2">
        <v>6883</v>
      </c>
      <c r="B6884">
        <v>231</v>
      </c>
      <c r="C6884">
        <v>0</v>
      </c>
      <c r="D6884" s="7">
        <f>Groei2030!B6884</f>
        <v>-36</v>
      </c>
      <c r="E6884" s="7">
        <f>Groei2030!C6884</f>
        <v>120</v>
      </c>
      <c r="F6884" s="6">
        <v>3.8173962426757799</v>
      </c>
      <c r="G6884" s="6">
        <f t="shared" si="429"/>
        <v>5.5011318356828953</v>
      </c>
      <c r="H6884" s="6">
        <f t="shared" si="430"/>
        <v>1.0399115001290917</v>
      </c>
      <c r="I6884" s="7">
        <f>B6884+ProxiPrognose2030!H6884</f>
        <v>232.03991150012908</v>
      </c>
      <c r="J6884">
        <f t="shared" si="431"/>
        <v>0</v>
      </c>
      <c r="K6884">
        <f t="shared" si="432"/>
        <v>0</v>
      </c>
      <c r="L6884" s="20">
        <v>0</v>
      </c>
    </row>
    <row r="6885" spans="1:12" ht="14.4">
      <c r="A6885" s="2">
        <v>6884</v>
      </c>
      <c r="B6885">
        <v>95</v>
      </c>
      <c r="C6885">
        <v>0</v>
      </c>
      <c r="D6885" s="7">
        <f>Groei2030!B6885</f>
        <v>104</v>
      </c>
      <c r="E6885" s="7">
        <f>Groei2030!C6885</f>
        <v>-107</v>
      </c>
      <c r="F6885" s="6">
        <v>4.0740642797851603</v>
      </c>
      <c r="G6885" s="6">
        <f t="shared" si="429"/>
        <v>-0.18409135165622623</v>
      </c>
      <c r="H6885" s="6">
        <f t="shared" si="430"/>
        <v>-3.4799877439740307E-2</v>
      </c>
      <c r="I6885" s="7">
        <f>B6885+ProxiPrognose2030!H6885</f>
        <v>94.965200122560262</v>
      </c>
      <c r="J6885">
        <f t="shared" si="431"/>
        <v>0</v>
      </c>
      <c r="K6885">
        <f t="shared" si="432"/>
        <v>0</v>
      </c>
      <c r="L6885" s="20">
        <v>0</v>
      </c>
    </row>
    <row r="6886" spans="1:12" ht="14.4">
      <c r="A6886" s="2">
        <v>6885</v>
      </c>
      <c r="B6886">
        <v>147</v>
      </c>
      <c r="C6886">
        <v>0</v>
      </c>
      <c r="D6886" s="7">
        <f>Groei2030!B6886</f>
        <v>-1</v>
      </c>
      <c r="E6886" s="7">
        <f>Groei2030!C6886</f>
        <v>-4</v>
      </c>
      <c r="F6886" s="6">
        <v>9.2067689453125004E-2</v>
      </c>
      <c r="G6886" s="6">
        <f t="shared" si="429"/>
        <v>-13.576967201250557</v>
      </c>
      <c r="H6886" s="6">
        <f t="shared" si="430"/>
        <v>-2.5665344425804455</v>
      </c>
      <c r="I6886" s="7">
        <f>B6886+ProxiPrognose2030!H6886</f>
        <v>144.43346555741957</v>
      </c>
      <c r="J6886">
        <f t="shared" si="431"/>
        <v>0</v>
      </c>
      <c r="K6886">
        <f t="shared" si="432"/>
        <v>0</v>
      </c>
      <c r="L6886" s="20">
        <v>0</v>
      </c>
    </row>
    <row r="6887" spans="1:12" ht="14.4">
      <c r="A6887" s="2">
        <v>6886</v>
      </c>
      <c r="B6887">
        <v>120</v>
      </c>
      <c r="C6887">
        <v>0</v>
      </c>
      <c r="D6887" s="7">
        <f>Groei2030!B6887</f>
        <v>-3</v>
      </c>
      <c r="E6887" s="7">
        <f>Groei2030!C6887</f>
        <v>-4</v>
      </c>
      <c r="F6887" s="6">
        <v>0.36337115356445299</v>
      </c>
      <c r="G6887" s="6">
        <f t="shared" si="429"/>
        <v>-4.8160124512734432</v>
      </c>
      <c r="H6887" s="6">
        <f t="shared" si="430"/>
        <v>-0.91039932916322175</v>
      </c>
      <c r="I6887" s="7">
        <f>B6887+ProxiPrognose2030!H6887</f>
        <v>119.08960067083677</v>
      </c>
      <c r="J6887">
        <f t="shared" si="431"/>
        <v>0</v>
      </c>
      <c r="K6887">
        <f t="shared" si="432"/>
        <v>0</v>
      </c>
      <c r="L6887" s="20">
        <v>0</v>
      </c>
    </row>
    <row r="6888" spans="1:12" ht="14.4">
      <c r="A6888" s="2">
        <v>6887</v>
      </c>
      <c r="B6888">
        <v>88</v>
      </c>
      <c r="C6888">
        <v>0</v>
      </c>
      <c r="D6888" s="7">
        <f>Groei2030!B6888</f>
        <v>-2</v>
      </c>
      <c r="E6888" s="7">
        <f>Groei2030!C6888</f>
        <v>-8</v>
      </c>
      <c r="F6888" s="6">
        <v>0.77826802709960896</v>
      </c>
      <c r="G6888" s="6">
        <f t="shared" si="429"/>
        <v>-3.2122609601692274</v>
      </c>
      <c r="H6888" s="6">
        <f t="shared" si="430"/>
        <v>-0.60723269568416394</v>
      </c>
      <c r="I6888" s="7">
        <f>B6888+ProxiPrognose2030!H6888</f>
        <v>87.392767304315839</v>
      </c>
      <c r="J6888">
        <f t="shared" si="431"/>
        <v>0</v>
      </c>
      <c r="K6888">
        <f t="shared" si="432"/>
        <v>0</v>
      </c>
      <c r="L6888" s="20">
        <v>0</v>
      </c>
    </row>
    <row r="6889" spans="1:12" ht="14.4">
      <c r="A6889" s="2">
        <v>6888</v>
      </c>
      <c r="B6889">
        <v>100</v>
      </c>
      <c r="C6889">
        <v>0</v>
      </c>
      <c r="D6889" s="7">
        <f>Groei2030!B6889</f>
        <v>0</v>
      </c>
      <c r="E6889" s="7">
        <f>Groei2030!C6889</f>
        <v>-68</v>
      </c>
      <c r="F6889" s="6">
        <v>0.64581073388671895</v>
      </c>
      <c r="G6889" s="6">
        <f t="shared" si="429"/>
        <v>-26.323501775338954</v>
      </c>
      <c r="H6889" s="6">
        <f t="shared" si="430"/>
        <v>-4.976087292124566</v>
      </c>
      <c r="I6889" s="7">
        <f>B6889+ProxiPrognose2030!H6889</f>
        <v>95.023912707875439</v>
      </c>
      <c r="J6889">
        <f t="shared" si="431"/>
        <v>0</v>
      </c>
      <c r="K6889">
        <f t="shared" si="432"/>
        <v>0</v>
      </c>
      <c r="L6889" s="20">
        <v>0</v>
      </c>
    </row>
    <row r="6890" spans="1:12" ht="14.4">
      <c r="A6890" s="2">
        <v>6889</v>
      </c>
      <c r="B6890">
        <v>148</v>
      </c>
      <c r="C6890">
        <v>0</v>
      </c>
      <c r="D6890" s="7">
        <f>Groei2030!B6890</f>
        <v>0</v>
      </c>
      <c r="E6890" s="7">
        <f>Groei2030!C6890</f>
        <v>-68</v>
      </c>
      <c r="F6890" s="6">
        <v>0.24654841894531199</v>
      </c>
      <c r="G6890" s="6">
        <f t="shared" si="429"/>
        <v>-68.951973298887168</v>
      </c>
      <c r="H6890" s="6">
        <f t="shared" si="430"/>
        <v>-13.034399489392658</v>
      </c>
      <c r="I6890" s="7">
        <f>B6890+ProxiPrognose2030!H6890</f>
        <v>134.96560051060735</v>
      </c>
      <c r="J6890">
        <f t="shared" si="431"/>
        <v>0</v>
      </c>
      <c r="K6890">
        <f t="shared" si="432"/>
        <v>0</v>
      </c>
      <c r="L6890" s="20">
        <v>0</v>
      </c>
    </row>
    <row r="6891" spans="1:12" ht="14.4">
      <c r="A6891" s="2">
        <v>6890</v>
      </c>
      <c r="B6891">
        <v>158</v>
      </c>
      <c r="C6891">
        <v>0</v>
      </c>
      <c r="D6891" s="7">
        <f>Groei2030!B6891</f>
        <v>0</v>
      </c>
      <c r="E6891" s="7">
        <f>Groei2030!C6891</f>
        <v>145</v>
      </c>
      <c r="F6891" s="6">
        <v>0.26887974609374998</v>
      </c>
      <c r="G6891" s="6">
        <f t="shared" si="429"/>
        <v>134.81863370757853</v>
      </c>
      <c r="H6891" s="6">
        <f t="shared" si="430"/>
        <v>25.485564027897642</v>
      </c>
      <c r="I6891" s="7">
        <f>B6891+ProxiPrognose2030!H6891</f>
        <v>183.48556402789765</v>
      </c>
      <c r="J6891">
        <f t="shared" si="431"/>
        <v>0</v>
      </c>
      <c r="K6891">
        <f t="shared" si="432"/>
        <v>0</v>
      </c>
      <c r="L6891" s="20">
        <v>0</v>
      </c>
    </row>
    <row r="6892" spans="1:12" ht="14.4">
      <c r="A6892" s="2">
        <v>6891</v>
      </c>
      <c r="B6892">
        <v>101</v>
      </c>
      <c r="C6892">
        <v>0</v>
      </c>
      <c r="D6892" s="7">
        <f>Groei2030!B6892</f>
        <v>0</v>
      </c>
      <c r="E6892" s="7">
        <f>Groei2030!C6892</f>
        <v>152</v>
      </c>
      <c r="F6892" s="6">
        <v>0.66779004931640595</v>
      </c>
      <c r="G6892" s="6">
        <f t="shared" si="429"/>
        <v>56.904112361211901</v>
      </c>
      <c r="H6892" s="6">
        <f t="shared" si="430"/>
        <v>10.75692105126879</v>
      </c>
      <c r="I6892" s="7">
        <f>B6892+ProxiPrognose2030!H6892</f>
        <v>111.75692105126879</v>
      </c>
      <c r="J6892">
        <f t="shared" si="431"/>
        <v>0</v>
      </c>
      <c r="K6892">
        <f t="shared" si="432"/>
        <v>0</v>
      </c>
      <c r="L6892" s="20">
        <v>0</v>
      </c>
    </row>
    <row r="6893" spans="1:12" ht="14.4">
      <c r="A6893" s="2">
        <v>6892</v>
      </c>
      <c r="B6893">
        <v>56</v>
      </c>
      <c r="C6893">
        <v>0</v>
      </c>
      <c r="D6893" s="7">
        <f>Groei2030!B6893</f>
        <v>7</v>
      </c>
      <c r="E6893" s="7">
        <f>Groei2030!C6893</f>
        <v>-11</v>
      </c>
      <c r="F6893" s="6">
        <v>3.2522338764648402</v>
      </c>
      <c r="G6893" s="6">
        <f t="shared" si="429"/>
        <v>-0.30748096169731631</v>
      </c>
      <c r="H6893" s="6">
        <f t="shared" si="430"/>
        <v>-5.8124945500437869E-2</v>
      </c>
      <c r="I6893" s="7">
        <f>B6893+ProxiPrognose2030!H6893</f>
        <v>55.941875054499562</v>
      </c>
      <c r="J6893">
        <f t="shared" si="431"/>
        <v>0</v>
      </c>
      <c r="K6893">
        <f t="shared" si="432"/>
        <v>0</v>
      </c>
      <c r="L6893" s="20">
        <v>0</v>
      </c>
    </row>
    <row r="6894" spans="1:12" ht="14.4">
      <c r="A6894" s="2">
        <v>6893</v>
      </c>
      <c r="B6894">
        <v>64</v>
      </c>
      <c r="C6894">
        <v>0</v>
      </c>
      <c r="D6894" s="7">
        <f>Groei2030!B6894</f>
        <v>43</v>
      </c>
      <c r="E6894" s="7">
        <f>Groei2030!C6894</f>
        <v>47</v>
      </c>
      <c r="F6894" s="6">
        <v>0.16254402075195301</v>
      </c>
      <c r="G6894" s="6">
        <f t="shared" si="429"/>
        <v>138.42403981340948</v>
      </c>
      <c r="H6894" s="6">
        <f t="shared" si="430"/>
        <v>26.167115276636952</v>
      </c>
      <c r="I6894" s="7">
        <f>B6894+ProxiPrognose2030!H6894</f>
        <v>90.167115276636949</v>
      </c>
      <c r="J6894">
        <f t="shared" si="431"/>
        <v>0</v>
      </c>
      <c r="K6894">
        <f t="shared" si="432"/>
        <v>0</v>
      </c>
      <c r="L6894" s="20">
        <v>0</v>
      </c>
    </row>
    <row r="6895" spans="1:12" ht="14.4">
      <c r="A6895" s="2">
        <v>6894</v>
      </c>
      <c r="B6895">
        <v>63</v>
      </c>
      <c r="C6895">
        <v>0</v>
      </c>
      <c r="D6895" s="7">
        <f>Groei2030!B6895</f>
        <v>121</v>
      </c>
      <c r="E6895" s="7">
        <f>Groei2030!C6895</f>
        <v>58</v>
      </c>
      <c r="F6895" s="6">
        <v>0.25213007373046897</v>
      </c>
      <c r="G6895" s="6">
        <f t="shared" si="429"/>
        <v>177.48775200787216</v>
      </c>
      <c r="H6895" s="6">
        <f t="shared" si="430"/>
        <v>33.551559925873754</v>
      </c>
      <c r="I6895" s="7">
        <f>B6895+ProxiPrognose2030!H6895</f>
        <v>96.551559925873761</v>
      </c>
      <c r="J6895">
        <f t="shared" si="431"/>
        <v>0</v>
      </c>
      <c r="K6895">
        <f t="shared" si="432"/>
        <v>0</v>
      </c>
      <c r="L6895" s="20">
        <v>0</v>
      </c>
    </row>
    <row r="6896" spans="1:12" ht="14.4">
      <c r="A6896" s="2">
        <v>6895</v>
      </c>
      <c r="B6896">
        <v>58</v>
      </c>
      <c r="C6896">
        <v>0</v>
      </c>
      <c r="D6896" s="7">
        <f>Groei2030!B6896</f>
        <v>52</v>
      </c>
      <c r="E6896" s="7">
        <f>Groei2030!C6896</f>
        <v>9</v>
      </c>
      <c r="F6896" s="6">
        <v>0.107221887695312</v>
      </c>
      <c r="G6896" s="6">
        <f t="shared" si="429"/>
        <v>142.22842301877105</v>
      </c>
      <c r="H6896" s="6">
        <f t="shared" si="430"/>
        <v>26.886280343813052</v>
      </c>
      <c r="I6896" s="7">
        <f>B6896+ProxiPrognose2030!H6896</f>
        <v>84.886280343813056</v>
      </c>
      <c r="J6896">
        <f t="shared" si="431"/>
        <v>0</v>
      </c>
      <c r="K6896">
        <f t="shared" si="432"/>
        <v>0</v>
      </c>
      <c r="L6896" s="20">
        <v>0</v>
      </c>
    </row>
    <row r="6897" spans="1:12" ht="14.4">
      <c r="A6897" s="2">
        <v>6896</v>
      </c>
      <c r="B6897">
        <v>58</v>
      </c>
      <c r="C6897">
        <v>0</v>
      </c>
      <c r="D6897" s="7">
        <f>Groei2030!B6897</f>
        <v>46</v>
      </c>
      <c r="E6897" s="7">
        <f>Groei2030!C6897</f>
        <v>7</v>
      </c>
      <c r="F6897" s="6">
        <v>0.13229265185546901</v>
      </c>
      <c r="G6897" s="6">
        <f t="shared" si="429"/>
        <v>100.15673443809828</v>
      </c>
      <c r="H6897" s="6">
        <f t="shared" si="430"/>
        <v>18.933220120623496</v>
      </c>
      <c r="I6897" s="7">
        <f>B6897+ProxiPrognose2030!H6897</f>
        <v>76.933220120623503</v>
      </c>
      <c r="J6897">
        <f t="shared" si="431"/>
        <v>0</v>
      </c>
      <c r="K6897">
        <f t="shared" si="432"/>
        <v>0</v>
      </c>
      <c r="L6897" s="20">
        <v>0</v>
      </c>
    </row>
    <row r="6898" spans="1:12" ht="14.4">
      <c r="A6898" s="2">
        <v>6897</v>
      </c>
      <c r="B6898">
        <v>59</v>
      </c>
      <c r="C6898">
        <v>0</v>
      </c>
      <c r="D6898" s="7">
        <f>Groei2030!B6898</f>
        <v>189</v>
      </c>
      <c r="E6898" s="7">
        <f>Groei2030!C6898</f>
        <v>7</v>
      </c>
      <c r="F6898" s="6">
        <v>0.24054883398437499</v>
      </c>
      <c r="G6898" s="6">
        <f t="shared" si="429"/>
        <v>203.70084189717099</v>
      </c>
      <c r="H6898" s="6">
        <f t="shared" si="430"/>
        <v>38.506775405892434</v>
      </c>
      <c r="I6898" s="7">
        <f>B6898+ProxiPrognose2030!H6898</f>
        <v>97.506775405892427</v>
      </c>
      <c r="J6898">
        <f t="shared" si="431"/>
        <v>0</v>
      </c>
      <c r="K6898">
        <f t="shared" si="432"/>
        <v>0</v>
      </c>
      <c r="L6898" s="20">
        <v>0</v>
      </c>
    </row>
    <row r="6899" spans="1:12" ht="14.4">
      <c r="A6899" s="2">
        <v>6898</v>
      </c>
      <c r="B6899">
        <v>60</v>
      </c>
      <c r="C6899">
        <v>0</v>
      </c>
      <c r="D6899" s="7">
        <f>Groei2030!B6899</f>
        <v>62</v>
      </c>
      <c r="E6899" s="7">
        <f>Groei2030!C6899</f>
        <v>0</v>
      </c>
      <c r="F6899" s="6">
        <v>0.127251759277344</v>
      </c>
      <c r="G6899" s="6">
        <f t="shared" si="429"/>
        <v>121.80578160980782</v>
      </c>
      <c r="H6899" s="6">
        <f t="shared" si="430"/>
        <v>23.025667601097886</v>
      </c>
      <c r="I6899" s="7">
        <f>B6899+ProxiPrognose2030!H6899</f>
        <v>83.025667601097894</v>
      </c>
      <c r="J6899">
        <f t="shared" si="431"/>
        <v>0</v>
      </c>
      <c r="K6899">
        <f t="shared" si="432"/>
        <v>0</v>
      </c>
      <c r="L6899" s="20">
        <v>0</v>
      </c>
    </row>
    <row r="6900" spans="1:12" ht="14.4">
      <c r="A6900" s="2">
        <v>6899</v>
      </c>
      <c r="B6900">
        <v>63</v>
      </c>
      <c r="C6900">
        <v>0</v>
      </c>
      <c r="D6900" s="7">
        <f>Groei2030!B6900</f>
        <v>33</v>
      </c>
      <c r="E6900" s="7">
        <f>Groei2030!C6900</f>
        <v>-3</v>
      </c>
      <c r="F6900" s="6">
        <v>0.16646819702148399</v>
      </c>
      <c r="G6900" s="6">
        <f t="shared" si="429"/>
        <v>45.053650692402634</v>
      </c>
      <c r="H6900" s="6">
        <f t="shared" si="430"/>
        <v>8.5167581649154318</v>
      </c>
      <c r="I6900" s="7">
        <f>B6900+ProxiPrognose2030!H6900</f>
        <v>71.51675816491543</v>
      </c>
      <c r="J6900">
        <f t="shared" si="431"/>
        <v>0</v>
      </c>
      <c r="K6900">
        <f t="shared" si="432"/>
        <v>0</v>
      </c>
      <c r="L6900" s="20">
        <v>0</v>
      </c>
    </row>
    <row r="6901" spans="1:12" ht="14.4">
      <c r="A6901" s="2">
        <v>6900</v>
      </c>
      <c r="B6901">
        <v>76</v>
      </c>
      <c r="C6901">
        <v>0</v>
      </c>
      <c r="D6901" s="7">
        <f>Groei2030!B6901</f>
        <v>14</v>
      </c>
      <c r="E6901" s="7">
        <f>Groei2030!C6901</f>
        <v>3</v>
      </c>
      <c r="F6901" s="6">
        <v>2.72206183105469</v>
      </c>
      <c r="G6901" s="6">
        <f t="shared" si="429"/>
        <v>1.5613164813208138</v>
      </c>
      <c r="H6901" s="6">
        <f t="shared" si="430"/>
        <v>0.29514489249920867</v>
      </c>
      <c r="I6901" s="7">
        <f>B6901+ProxiPrognose2030!H6901</f>
        <v>76.295144892499209</v>
      </c>
      <c r="J6901">
        <f t="shared" si="431"/>
        <v>0</v>
      </c>
      <c r="K6901">
        <f t="shared" si="432"/>
        <v>0</v>
      </c>
      <c r="L6901" s="20">
        <v>0</v>
      </c>
    </row>
    <row r="6902" spans="1:12" ht="14.4">
      <c r="A6902" s="2">
        <v>6901</v>
      </c>
      <c r="B6902">
        <v>138</v>
      </c>
      <c r="C6902">
        <v>0</v>
      </c>
      <c r="D6902" s="7">
        <f>Groei2030!B6902</f>
        <v>9</v>
      </c>
      <c r="E6902" s="7">
        <f>Groei2030!C6902</f>
        <v>-15</v>
      </c>
      <c r="F6902" s="6">
        <v>4.1977354189453102</v>
      </c>
      <c r="G6902" s="6">
        <f t="shared" si="429"/>
        <v>-0.35733552744419467</v>
      </c>
      <c r="H6902" s="6">
        <f t="shared" si="430"/>
        <v>-6.7549249044271203E-2</v>
      </c>
      <c r="I6902" s="7">
        <f>B6902+ProxiPrognose2030!H6902</f>
        <v>137.93245075095572</v>
      </c>
      <c r="J6902">
        <f t="shared" si="431"/>
        <v>0</v>
      </c>
      <c r="K6902">
        <f t="shared" si="432"/>
        <v>0</v>
      </c>
      <c r="L6902" s="20">
        <v>0</v>
      </c>
    </row>
    <row r="6903" spans="1:12" ht="14.4">
      <c r="A6903" s="2">
        <v>6902</v>
      </c>
      <c r="B6903">
        <v>398</v>
      </c>
      <c r="C6903">
        <v>0</v>
      </c>
      <c r="D6903" s="7">
        <f>Groei2030!B6903</f>
        <v>7</v>
      </c>
      <c r="E6903" s="7">
        <f>Groei2030!C6903</f>
        <v>4</v>
      </c>
      <c r="F6903" s="6">
        <v>1.3280416628417999</v>
      </c>
      <c r="G6903" s="6">
        <f t="shared" si="429"/>
        <v>2.0707181686720832</v>
      </c>
      <c r="H6903" s="6">
        <f t="shared" si="430"/>
        <v>0.39144010749944863</v>
      </c>
      <c r="I6903" s="7">
        <f>B6903+ProxiPrognose2030!H6903</f>
        <v>398.39144010749942</v>
      </c>
      <c r="J6903">
        <f t="shared" si="431"/>
        <v>0</v>
      </c>
      <c r="K6903">
        <f t="shared" si="432"/>
        <v>0</v>
      </c>
      <c r="L6903" s="20">
        <v>0</v>
      </c>
    </row>
    <row r="6904" spans="1:12" ht="14.4">
      <c r="A6904" s="2">
        <v>6903</v>
      </c>
      <c r="B6904">
        <v>246</v>
      </c>
      <c r="C6904">
        <v>0</v>
      </c>
      <c r="D6904" s="7">
        <f>Groei2030!B6904</f>
        <v>1</v>
      </c>
      <c r="E6904" s="7">
        <f>Groei2030!C6904</f>
        <v>-80</v>
      </c>
      <c r="F6904" s="6">
        <v>0.13979415722656199</v>
      </c>
      <c r="G6904" s="6">
        <f t="shared" si="429"/>
        <v>-141.27915208925015</v>
      </c>
      <c r="H6904" s="6">
        <f t="shared" si="430"/>
        <v>-26.70683404333651</v>
      </c>
      <c r="I6904" s="7">
        <f>B6904+ProxiPrognose2030!H6904</f>
        <v>219.2931659566635</v>
      </c>
      <c r="J6904">
        <f t="shared" si="431"/>
        <v>0</v>
      </c>
      <c r="K6904">
        <f t="shared" si="432"/>
        <v>0</v>
      </c>
      <c r="L6904" s="20">
        <v>0</v>
      </c>
    </row>
    <row r="6905" spans="1:12" ht="14.4">
      <c r="A6905" s="2">
        <v>6904</v>
      </c>
      <c r="B6905">
        <v>304</v>
      </c>
      <c r="C6905">
        <v>0</v>
      </c>
      <c r="D6905" s="7">
        <f>Groei2030!B6905</f>
        <v>0</v>
      </c>
      <c r="E6905" s="7">
        <f>Groei2030!C6905</f>
        <v>0</v>
      </c>
      <c r="F6905" s="6">
        <v>7.1386588623046907E-2</v>
      </c>
      <c r="G6905" s="6">
        <f t="shared" si="429"/>
        <v>0</v>
      </c>
      <c r="H6905" s="6">
        <f t="shared" si="430"/>
        <v>0</v>
      </c>
      <c r="I6905" s="7">
        <f>B6905+ProxiPrognose2030!H6905</f>
        <v>304</v>
      </c>
      <c r="J6905">
        <f t="shared" si="431"/>
        <v>0</v>
      </c>
      <c r="K6905">
        <f t="shared" si="432"/>
        <v>0</v>
      </c>
      <c r="L6905" s="20">
        <v>0</v>
      </c>
    </row>
    <row r="6906" spans="1:12" ht="14.4">
      <c r="A6906" s="2">
        <v>6905</v>
      </c>
      <c r="B6906">
        <v>306</v>
      </c>
      <c r="C6906">
        <v>0</v>
      </c>
      <c r="D6906" s="7">
        <f>Groei2030!B6906</f>
        <v>69</v>
      </c>
      <c r="E6906" s="7">
        <f>Groei2030!C6906</f>
        <v>4</v>
      </c>
      <c r="F6906" s="6">
        <v>9.0639810791015601E-2</v>
      </c>
      <c r="G6906" s="6">
        <f t="shared" si="429"/>
        <v>201.3464044191162</v>
      </c>
      <c r="H6906" s="6">
        <f t="shared" si="430"/>
        <v>38.061702158623099</v>
      </c>
      <c r="I6906" s="7">
        <f>B6906+ProxiPrognose2030!H6906</f>
        <v>344.06170215862312</v>
      </c>
      <c r="J6906">
        <f t="shared" si="431"/>
        <v>0</v>
      </c>
      <c r="K6906">
        <f t="shared" si="432"/>
        <v>0</v>
      </c>
      <c r="L6906" s="20">
        <v>0</v>
      </c>
    </row>
    <row r="6907" spans="1:12" ht="14.4">
      <c r="A6907" s="2">
        <v>6906</v>
      </c>
      <c r="B6907">
        <v>433</v>
      </c>
      <c r="C6907">
        <v>0</v>
      </c>
      <c r="D6907" s="7">
        <f>Groei2030!B6907</f>
        <v>41</v>
      </c>
      <c r="E6907" s="7">
        <f>Groei2030!C6907</f>
        <v>4</v>
      </c>
      <c r="F6907" s="6">
        <v>5.9587736572265598E-2</v>
      </c>
      <c r="G6907" s="6">
        <f t="shared" si="429"/>
        <v>188.79723659844765</v>
      </c>
      <c r="H6907" s="6">
        <f t="shared" si="430"/>
        <v>35.689458714262315</v>
      </c>
      <c r="I6907" s="7">
        <f>B6907+ProxiPrognose2030!H6907</f>
        <v>468.68945871426229</v>
      </c>
      <c r="J6907">
        <f t="shared" si="431"/>
        <v>0</v>
      </c>
      <c r="K6907">
        <f t="shared" si="432"/>
        <v>0</v>
      </c>
      <c r="L6907" s="20">
        <v>0</v>
      </c>
    </row>
    <row r="6908" spans="1:12" ht="14.4">
      <c r="A6908" s="2">
        <v>6907</v>
      </c>
      <c r="B6908">
        <v>351</v>
      </c>
      <c r="C6908">
        <v>0</v>
      </c>
      <c r="D6908" s="7">
        <f>Groei2030!B6908</f>
        <v>87</v>
      </c>
      <c r="E6908" s="7">
        <f>Groei2030!C6908</f>
        <v>9</v>
      </c>
      <c r="F6908" s="6">
        <v>6.7698871093750002E-2</v>
      </c>
      <c r="G6908" s="6">
        <f t="shared" si="429"/>
        <v>354.51108138516202</v>
      </c>
      <c r="H6908" s="6">
        <f t="shared" si="430"/>
        <v>67.015327293981471</v>
      </c>
      <c r="I6908" s="7">
        <f>B6908+ProxiPrognose2030!H6908</f>
        <v>418.0153272939815</v>
      </c>
      <c r="J6908">
        <f t="shared" si="431"/>
        <v>0</v>
      </c>
      <c r="K6908">
        <f t="shared" si="432"/>
        <v>0</v>
      </c>
      <c r="L6908" s="20">
        <v>0</v>
      </c>
    </row>
    <row r="6909" spans="1:12" ht="14.4">
      <c r="A6909" s="2">
        <v>6908</v>
      </c>
      <c r="B6909">
        <v>371</v>
      </c>
      <c r="C6909">
        <v>0</v>
      </c>
      <c r="D6909" s="7">
        <f>Groei2030!B6909</f>
        <v>52</v>
      </c>
      <c r="E6909" s="7">
        <f>Groei2030!C6909</f>
        <v>12</v>
      </c>
      <c r="F6909" s="6">
        <v>5.0677708251953099E-2</v>
      </c>
      <c r="G6909" s="6">
        <f t="shared" si="429"/>
        <v>315.7206699334784</v>
      </c>
      <c r="H6909" s="6">
        <f t="shared" si="430"/>
        <v>59.682546301224647</v>
      </c>
      <c r="I6909" s="7">
        <f>B6909+ProxiPrognose2030!H6909</f>
        <v>430.68254630122465</v>
      </c>
      <c r="J6909">
        <f t="shared" si="431"/>
        <v>0</v>
      </c>
      <c r="K6909">
        <f t="shared" si="432"/>
        <v>0</v>
      </c>
      <c r="L6909" s="20">
        <v>0</v>
      </c>
    </row>
    <row r="6910" spans="1:12" ht="14.4">
      <c r="A6910" s="2">
        <v>6909</v>
      </c>
      <c r="B6910">
        <v>472</v>
      </c>
      <c r="C6910">
        <v>0</v>
      </c>
      <c r="D6910" s="7">
        <f>Groei2030!B6910</f>
        <v>98</v>
      </c>
      <c r="E6910" s="7">
        <f>Groei2030!C6910</f>
        <v>11</v>
      </c>
      <c r="F6910" s="6">
        <v>0.13778867236328099</v>
      </c>
      <c r="G6910" s="6">
        <f t="shared" si="429"/>
        <v>197.76661994503544</v>
      </c>
      <c r="H6910" s="6">
        <f t="shared" si="430"/>
        <v>37.384994318532222</v>
      </c>
      <c r="I6910" s="7">
        <f>B6910+ProxiPrognose2030!H6910</f>
        <v>509.38499431853222</v>
      </c>
      <c r="J6910">
        <f t="shared" si="431"/>
        <v>0</v>
      </c>
      <c r="K6910">
        <f t="shared" si="432"/>
        <v>0</v>
      </c>
      <c r="L6910" s="20">
        <v>0</v>
      </c>
    </row>
    <row r="6911" spans="1:12" ht="14.4">
      <c r="A6911" s="2">
        <v>6910</v>
      </c>
      <c r="B6911">
        <v>427</v>
      </c>
      <c r="C6911">
        <v>0</v>
      </c>
      <c r="D6911" s="7">
        <f>Groei2030!B6911</f>
        <v>36</v>
      </c>
      <c r="E6911" s="7">
        <f>Groei2030!C6911</f>
        <v>50</v>
      </c>
      <c r="F6911" s="6">
        <v>5.9768824218750002E-2</v>
      </c>
      <c r="G6911" s="6">
        <f t="shared" si="429"/>
        <v>359.71930652862437</v>
      </c>
      <c r="H6911" s="6">
        <f t="shared" si="430"/>
        <v>67.999868909002714</v>
      </c>
      <c r="I6911" s="7">
        <f>B6911+ProxiPrognose2030!H6911</f>
        <v>494.99986890900271</v>
      </c>
      <c r="J6911">
        <f t="shared" si="431"/>
        <v>0</v>
      </c>
      <c r="K6911">
        <f t="shared" si="432"/>
        <v>0</v>
      </c>
      <c r="L6911" s="20">
        <v>0</v>
      </c>
    </row>
    <row r="6912" spans="1:12" ht="14.4">
      <c r="A6912" s="2">
        <v>6911</v>
      </c>
      <c r="B6912">
        <v>405</v>
      </c>
      <c r="C6912">
        <v>0</v>
      </c>
      <c r="D6912" s="7">
        <f>Groei2030!B6912</f>
        <v>9</v>
      </c>
      <c r="E6912" s="7">
        <f>Groei2030!C6912</f>
        <v>2</v>
      </c>
      <c r="F6912" s="6">
        <v>0.34616275561523402</v>
      </c>
      <c r="G6912" s="6">
        <f t="shared" si="429"/>
        <v>7.9442399720687265</v>
      </c>
      <c r="H6912" s="6">
        <f t="shared" si="430"/>
        <v>1.5017466865914417</v>
      </c>
      <c r="I6912" s="7">
        <f>B6912+ProxiPrognose2030!H6912</f>
        <v>406.50174668659145</v>
      </c>
      <c r="J6912">
        <f t="shared" si="431"/>
        <v>0</v>
      </c>
      <c r="K6912">
        <f t="shared" si="432"/>
        <v>0</v>
      </c>
      <c r="L6912" s="20">
        <v>0</v>
      </c>
    </row>
    <row r="6913" spans="1:12" ht="14.4">
      <c r="A6913" s="2">
        <v>6912</v>
      </c>
      <c r="B6913">
        <v>359</v>
      </c>
      <c r="C6913">
        <v>0</v>
      </c>
      <c r="D6913" s="7">
        <f>Groei2030!B6913</f>
        <v>28</v>
      </c>
      <c r="E6913" s="7">
        <f>Groei2030!C6913</f>
        <v>9</v>
      </c>
      <c r="F6913" s="6">
        <v>0.12691527734374999</v>
      </c>
      <c r="G6913" s="6">
        <f t="shared" si="429"/>
        <v>72.883266645246948</v>
      </c>
      <c r="H6913" s="6">
        <f t="shared" si="430"/>
        <v>13.777555131426643</v>
      </c>
      <c r="I6913" s="7">
        <f>B6913+ProxiPrognose2030!H6913</f>
        <v>372.77755513142665</v>
      </c>
      <c r="J6913">
        <f t="shared" si="431"/>
        <v>0</v>
      </c>
      <c r="K6913">
        <f t="shared" si="432"/>
        <v>0</v>
      </c>
      <c r="L6913" s="20">
        <v>0</v>
      </c>
    </row>
    <row r="6914" spans="1:12" ht="14.4">
      <c r="A6914" s="2">
        <v>6913</v>
      </c>
      <c r="B6914">
        <v>258</v>
      </c>
      <c r="C6914">
        <v>0</v>
      </c>
      <c r="D6914" s="7">
        <f>Groei2030!B6914</f>
        <v>17</v>
      </c>
      <c r="E6914" s="7">
        <f>Groei2030!C6914</f>
        <v>-2</v>
      </c>
      <c r="F6914" s="6">
        <v>0.194902324707031</v>
      </c>
      <c r="G6914" s="6">
        <f t="shared" si="429"/>
        <v>19.240406730072834</v>
      </c>
      <c r="H6914" s="6">
        <f t="shared" si="430"/>
        <v>3.6371279262897609</v>
      </c>
      <c r="I6914" s="7">
        <f>B6914+ProxiPrognose2030!H6914</f>
        <v>261.63712792628974</v>
      </c>
      <c r="J6914">
        <f t="shared" si="431"/>
        <v>0</v>
      </c>
      <c r="K6914">
        <f t="shared" si="432"/>
        <v>0</v>
      </c>
      <c r="L6914" s="20">
        <v>0</v>
      </c>
    </row>
    <row r="6915" spans="1:12" ht="14.4">
      <c r="A6915" s="2">
        <v>6914</v>
      </c>
      <c r="B6915">
        <v>89</v>
      </c>
      <c r="C6915">
        <v>0</v>
      </c>
      <c r="D6915" s="7">
        <f>Groei2030!B6915</f>
        <v>22</v>
      </c>
      <c r="E6915" s="7">
        <f>Groei2030!C6915</f>
        <v>-20</v>
      </c>
      <c r="F6915" s="6">
        <v>2.4550636782226598</v>
      </c>
      <c r="G6915" s="6">
        <f t="shared" ref="G6915:G6978" si="433">IFERROR((D6915+E6915)/((F6915/0.25)),0)</f>
        <v>0.20366070519277707</v>
      </c>
      <c r="H6915" s="6">
        <f t="shared" ref="H6915:H6978" si="434">G6915/5.29</f>
        <v>3.8499188127179028E-2</v>
      </c>
      <c r="I6915" s="7">
        <f>B6915+ProxiPrognose2030!H6915</f>
        <v>89.038499188127176</v>
      </c>
      <c r="J6915">
        <f t="shared" ref="J6915:J6978" si="435">MAX(C6915,IF(I6915&gt;0,IF(A6915&lt;6701,IF(I6915&lt;200,1,IF(I6915&lt;400,2,IF(I6915&lt;600,3,IF(I6915&lt;900,4,IF(I6915&lt;2000,5,IF(I6915&gt;2000,6,0)))))),0),0))</f>
        <v>0</v>
      </c>
      <c r="K6915">
        <f t="shared" ref="K6915:K6978" si="436">J6915-C6915</f>
        <v>0</v>
      </c>
      <c r="L6915" s="20">
        <v>0</v>
      </c>
    </row>
    <row r="6916" spans="1:12" ht="14.4">
      <c r="A6916" s="2">
        <v>6915</v>
      </c>
      <c r="B6916">
        <v>60</v>
      </c>
      <c r="C6916">
        <v>0</v>
      </c>
      <c r="D6916" s="7">
        <f>Groei2030!B6916</f>
        <v>15</v>
      </c>
      <c r="E6916" s="7">
        <f>Groei2030!C6916</f>
        <v>-9</v>
      </c>
      <c r="F6916" s="6">
        <v>0.25694919946289102</v>
      </c>
      <c r="G6916" s="6">
        <f t="shared" si="433"/>
        <v>5.8377298047065223</v>
      </c>
      <c r="H6916" s="6">
        <f t="shared" si="434"/>
        <v>1.1035406058046355</v>
      </c>
      <c r="I6916" s="7">
        <f>B6916+ProxiPrognose2030!H6916</f>
        <v>61.103540605804639</v>
      </c>
      <c r="J6916">
        <f t="shared" si="435"/>
        <v>0</v>
      </c>
      <c r="K6916">
        <f t="shared" si="436"/>
        <v>0</v>
      </c>
      <c r="L6916" s="20">
        <v>0</v>
      </c>
    </row>
    <row r="6917" spans="1:12" ht="14.4">
      <c r="A6917" s="2">
        <v>6916</v>
      </c>
      <c r="B6917">
        <v>127</v>
      </c>
      <c r="C6917">
        <v>0</v>
      </c>
      <c r="D6917" s="7">
        <f>Groei2030!B6917</f>
        <v>0</v>
      </c>
      <c r="E6917" s="7">
        <f>Groei2030!C6917</f>
        <v>0</v>
      </c>
      <c r="F6917" s="6">
        <v>2.2777716230468701</v>
      </c>
      <c r="G6917" s="6">
        <f t="shared" si="433"/>
        <v>0</v>
      </c>
      <c r="H6917" s="6">
        <f t="shared" si="434"/>
        <v>0</v>
      </c>
      <c r="I6917" s="7">
        <f>B6917+ProxiPrognose2030!H6917</f>
        <v>127</v>
      </c>
      <c r="J6917">
        <f t="shared" si="435"/>
        <v>0</v>
      </c>
      <c r="K6917">
        <f t="shared" si="436"/>
        <v>0</v>
      </c>
      <c r="L6917" s="20">
        <v>0</v>
      </c>
    </row>
    <row r="6918" spans="1:12" ht="14.4">
      <c r="A6918" s="2">
        <v>6917</v>
      </c>
      <c r="B6918">
        <v>26</v>
      </c>
      <c r="C6918">
        <v>0</v>
      </c>
      <c r="D6918" s="7">
        <f>Groei2030!B6918</f>
        <v>12</v>
      </c>
      <c r="E6918" s="7">
        <f>Groei2030!C6918</f>
        <v>-14</v>
      </c>
      <c r="F6918" s="6">
        <v>2.0404198186035201</v>
      </c>
      <c r="G6918" s="6">
        <f t="shared" si="433"/>
        <v>-0.24504761002674638</v>
      </c>
      <c r="H6918" s="6">
        <f t="shared" si="434"/>
        <v>-4.6322799626984192E-2</v>
      </c>
      <c r="I6918" s="7">
        <f>B6918+ProxiPrognose2030!H6918</f>
        <v>25.953677200373015</v>
      </c>
      <c r="J6918">
        <f t="shared" si="435"/>
        <v>0</v>
      </c>
      <c r="K6918">
        <f t="shared" si="436"/>
        <v>0</v>
      </c>
      <c r="L6918" s="20">
        <v>0</v>
      </c>
    </row>
    <row r="6919" spans="1:12" ht="14.4">
      <c r="A6919" s="2">
        <v>6918</v>
      </c>
      <c r="B6919">
        <v>196</v>
      </c>
      <c r="C6919">
        <v>0</v>
      </c>
      <c r="D6919" s="7">
        <f>Groei2030!B6919</f>
        <v>116</v>
      </c>
      <c r="E6919" s="7">
        <f>Groei2030!C6919</f>
        <v>-90</v>
      </c>
      <c r="F6919" s="6">
        <v>2.62015326611328</v>
      </c>
      <c r="G6919" s="6">
        <f t="shared" si="433"/>
        <v>2.4807709091163441</v>
      </c>
      <c r="H6919" s="6">
        <f t="shared" si="434"/>
        <v>0.46895480323560379</v>
      </c>
      <c r="I6919" s="7">
        <f>B6919+ProxiPrognose2030!H6919</f>
        <v>196.46895480323559</v>
      </c>
      <c r="J6919">
        <f t="shared" si="435"/>
        <v>0</v>
      </c>
      <c r="K6919">
        <f t="shared" si="436"/>
        <v>0</v>
      </c>
      <c r="L6919" s="20">
        <v>0</v>
      </c>
    </row>
    <row r="6920" spans="1:12" ht="14.4">
      <c r="A6920" s="2">
        <v>6919</v>
      </c>
      <c r="B6920">
        <v>203</v>
      </c>
      <c r="C6920">
        <v>0</v>
      </c>
      <c r="D6920" s="7">
        <f>Groei2030!B6920</f>
        <v>1646</v>
      </c>
      <c r="E6920" s="7">
        <f>Groei2030!C6920</f>
        <v>82</v>
      </c>
      <c r="F6920" s="6">
        <v>3.5823734404296901</v>
      </c>
      <c r="G6920" s="6">
        <f t="shared" si="433"/>
        <v>120.59044295174975</v>
      </c>
      <c r="H6920" s="6">
        <f t="shared" si="434"/>
        <v>22.79592494361999</v>
      </c>
      <c r="I6920" s="7">
        <f>B6920+ProxiPrognose2030!H6920</f>
        <v>225.79592494361998</v>
      </c>
      <c r="J6920">
        <f t="shared" si="435"/>
        <v>0</v>
      </c>
      <c r="K6920">
        <f t="shared" si="436"/>
        <v>0</v>
      </c>
      <c r="L6920" s="20">
        <v>0</v>
      </c>
    </row>
    <row r="6921" spans="1:12" ht="14.4">
      <c r="A6921" s="2">
        <v>6920</v>
      </c>
      <c r="B6921">
        <v>120</v>
      </c>
      <c r="C6921">
        <v>0</v>
      </c>
      <c r="D6921" s="7">
        <f>Groei2030!B6921</f>
        <v>235</v>
      </c>
      <c r="E6921" s="7">
        <f>Groei2030!C6921</f>
        <v>-798</v>
      </c>
      <c r="F6921" s="6">
        <v>10.7634542109375</v>
      </c>
      <c r="G6921" s="6">
        <f t="shared" si="433"/>
        <v>-13.076657106691091</v>
      </c>
      <c r="H6921" s="6">
        <f t="shared" si="434"/>
        <v>-2.4719578651589962</v>
      </c>
      <c r="I6921" s="7">
        <f>B6921+ProxiPrognose2030!H6921</f>
        <v>117.528042134841</v>
      </c>
      <c r="J6921">
        <f t="shared" si="435"/>
        <v>0</v>
      </c>
      <c r="K6921">
        <f t="shared" si="436"/>
        <v>0</v>
      </c>
      <c r="L6921" s="20">
        <v>0</v>
      </c>
    </row>
    <row r="6922" spans="1:12" ht="14.4">
      <c r="A6922" s="2">
        <v>6921</v>
      </c>
      <c r="B6922">
        <v>248</v>
      </c>
      <c r="C6922">
        <v>0</v>
      </c>
      <c r="D6922" s="7">
        <f>Groei2030!B6922</f>
        <v>11</v>
      </c>
      <c r="E6922" s="7">
        <f>Groei2030!C6922</f>
        <v>-12</v>
      </c>
      <c r="F6922" s="6">
        <v>3.0533844999999999</v>
      </c>
      <c r="G6922" s="6">
        <f t="shared" si="433"/>
        <v>-8.1876357202966085E-2</v>
      </c>
      <c r="H6922" s="6">
        <f t="shared" si="434"/>
        <v>-1.5477572250088107E-2</v>
      </c>
      <c r="I6922" s="7">
        <f>B6922+ProxiPrognose2030!H6922</f>
        <v>247.98452242774991</v>
      </c>
      <c r="J6922">
        <f t="shared" si="435"/>
        <v>0</v>
      </c>
      <c r="K6922">
        <f t="shared" si="436"/>
        <v>0</v>
      </c>
      <c r="L6922" s="20">
        <v>0</v>
      </c>
    </row>
    <row r="6923" spans="1:12" ht="14.4">
      <c r="A6923" s="2">
        <v>6922</v>
      </c>
      <c r="B6923">
        <v>423</v>
      </c>
      <c r="C6923">
        <v>0</v>
      </c>
      <c r="D6923" s="7">
        <f>Groei2030!B6923</f>
        <v>395</v>
      </c>
      <c r="E6923" s="7">
        <f>Groei2030!C6923</f>
        <v>151</v>
      </c>
      <c r="F6923" s="6">
        <v>2.0163085585937499</v>
      </c>
      <c r="G6923" s="6">
        <f t="shared" si="433"/>
        <v>67.697971829867285</v>
      </c>
      <c r="H6923" s="6">
        <f t="shared" si="434"/>
        <v>12.797348171997596</v>
      </c>
      <c r="I6923" s="7">
        <f>B6923+ProxiPrognose2030!H6923</f>
        <v>435.79734817199761</v>
      </c>
      <c r="J6923">
        <f t="shared" si="435"/>
        <v>0</v>
      </c>
      <c r="K6923">
        <f t="shared" si="436"/>
        <v>0</v>
      </c>
      <c r="L6923" s="20">
        <v>0</v>
      </c>
    </row>
    <row r="6924" spans="1:12" ht="14.4">
      <c r="A6924" s="2">
        <v>6923</v>
      </c>
      <c r="B6924">
        <v>557</v>
      </c>
      <c r="C6924">
        <v>0</v>
      </c>
      <c r="D6924" s="7">
        <f>Groei2030!B6924</f>
        <v>74</v>
      </c>
      <c r="E6924" s="7">
        <f>Groei2030!C6924</f>
        <v>85</v>
      </c>
      <c r="F6924" s="6">
        <v>1.17479038305664</v>
      </c>
      <c r="G6924" s="6">
        <f t="shared" si="433"/>
        <v>33.835823456926903</v>
      </c>
      <c r="H6924" s="6">
        <f t="shared" si="434"/>
        <v>6.3961859086818338</v>
      </c>
      <c r="I6924" s="7">
        <f>B6924+ProxiPrognose2030!H6924</f>
        <v>563.39618590868179</v>
      </c>
      <c r="J6924">
        <f t="shared" si="435"/>
        <v>0</v>
      </c>
      <c r="K6924">
        <f t="shared" si="436"/>
        <v>0</v>
      </c>
      <c r="L6924" s="20">
        <v>0</v>
      </c>
    </row>
    <row r="6925" spans="1:12" ht="14.4">
      <c r="A6925" s="2">
        <v>6924</v>
      </c>
      <c r="B6925">
        <v>681</v>
      </c>
      <c r="C6925">
        <v>0</v>
      </c>
      <c r="D6925" s="7">
        <f>Groei2030!B6925</f>
        <v>530</v>
      </c>
      <c r="E6925" s="7">
        <f>Groei2030!C6925</f>
        <v>505</v>
      </c>
      <c r="F6925" s="6">
        <v>0.272882031005859</v>
      </c>
      <c r="G6925" s="6">
        <f t="shared" si="433"/>
        <v>948.21193995893566</v>
      </c>
      <c r="H6925" s="6">
        <f t="shared" si="434"/>
        <v>179.24611341378747</v>
      </c>
      <c r="I6925" s="7">
        <f>B6925+ProxiPrognose2030!H6925</f>
        <v>860.2461134137875</v>
      </c>
      <c r="J6925">
        <f t="shared" si="435"/>
        <v>0</v>
      </c>
      <c r="K6925">
        <f t="shared" si="436"/>
        <v>0</v>
      </c>
      <c r="L6925" s="20">
        <v>0</v>
      </c>
    </row>
    <row r="6926" spans="1:12" ht="14.4">
      <c r="A6926" s="2">
        <v>6925</v>
      </c>
      <c r="B6926">
        <v>543</v>
      </c>
      <c r="C6926">
        <v>0</v>
      </c>
      <c r="D6926" s="7">
        <f>Groei2030!B6926</f>
        <v>-7</v>
      </c>
      <c r="E6926" s="7">
        <f>Groei2030!C6926</f>
        <v>-1149</v>
      </c>
      <c r="F6926" s="6">
        <v>1.04673571655273</v>
      </c>
      <c r="G6926" s="6">
        <f t="shared" si="433"/>
        <v>-276.09643526044852</v>
      </c>
      <c r="H6926" s="6">
        <f t="shared" si="434"/>
        <v>-52.192142771351328</v>
      </c>
      <c r="I6926" s="7">
        <f>B6926+ProxiPrognose2030!H6926</f>
        <v>490.80785722864869</v>
      </c>
      <c r="J6926">
        <f t="shared" si="435"/>
        <v>0</v>
      </c>
      <c r="K6926">
        <f t="shared" si="436"/>
        <v>0</v>
      </c>
      <c r="L6926" s="20">
        <v>0</v>
      </c>
    </row>
    <row r="6927" spans="1:12" ht="14.4">
      <c r="A6927" s="2">
        <v>6926</v>
      </c>
      <c r="B6927">
        <v>547</v>
      </c>
      <c r="C6927">
        <v>0</v>
      </c>
      <c r="D6927" s="7">
        <f>Groei2030!B6927</f>
        <v>323</v>
      </c>
      <c r="E6927" s="7">
        <f>Groei2030!C6927</f>
        <v>170</v>
      </c>
      <c r="F6927" s="6">
        <v>1.54863686865234</v>
      </c>
      <c r="G6927" s="6">
        <f t="shared" si="433"/>
        <v>79.586120216326137</v>
      </c>
      <c r="H6927" s="6">
        <f t="shared" si="434"/>
        <v>15.044635201573939</v>
      </c>
      <c r="I6927" s="7">
        <f>B6927+ProxiPrognose2030!H6927</f>
        <v>562.0446352015739</v>
      </c>
      <c r="J6927">
        <f t="shared" si="435"/>
        <v>0</v>
      </c>
      <c r="K6927">
        <f t="shared" si="436"/>
        <v>0</v>
      </c>
      <c r="L6927" s="20">
        <v>0</v>
      </c>
    </row>
    <row r="6928" spans="1:12" ht="14.4">
      <c r="A6928" s="2">
        <v>6927</v>
      </c>
      <c r="B6928">
        <v>339</v>
      </c>
      <c r="C6928">
        <v>0</v>
      </c>
      <c r="D6928" s="7">
        <f>Groei2030!B6928</f>
        <v>-10</v>
      </c>
      <c r="E6928" s="7">
        <f>Groei2030!C6928</f>
        <v>10</v>
      </c>
      <c r="F6928" s="6">
        <v>3.9042096870117202</v>
      </c>
      <c r="G6928" s="6">
        <f t="shared" si="433"/>
        <v>0</v>
      </c>
      <c r="H6928" s="6">
        <f t="shared" si="434"/>
        <v>0</v>
      </c>
      <c r="I6928" s="7">
        <f>B6928+ProxiPrognose2030!H6928</f>
        <v>339</v>
      </c>
      <c r="J6928">
        <f t="shared" si="435"/>
        <v>0</v>
      </c>
      <c r="K6928">
        <f t="shared" si="436"/>
        <v>0</v>
      </c>
      <c r="L6928" s="20">
        <v>0</v>
      </c>
    </row>
    <row r="6929" spans="1:12" ht="14.4">
      <c r="A6929" s="2">
        <v>6928</v>
      </c>
      <c r="B6929">
        <v>401</v>
      </c>
      <c r="C6929">
        <v>0</v>
      </c>
      <c r="D6929" s="7">
        <f>Groei2030!B6929</f>
        <v>222</v>
      </c>
      <c r="E6929" s="7">
        <f>Groei2030!C6929</f>
        <v>27</v>
      </c>
      <c r="F6929" s="6">
        <v>1.56318231274414</v>
      </c>
      <c r="G6929" s="6">
        <f t="shared" si="433"/>
        <v>39.822610256330996</v>
      </c>
      <c r="H6929" s="6">
        <f t="shared" si="434"/>
        <v>7.5279036401381845</v>
      </c>
      <c r="I6929" s="7">
        <f>B6929+ProxiPrognose2030!H6929</f>
        <v>408.52790364013816</v>
      </c>
      <c r="J6929">
        <f t="shared" si="435"/>
        <v>0</v>
      </c>
      <c r="K6929">
        <f t="shared" si="436"/>
        <v>0</v>
      </c>
      <c r="L6929" s="20">
        <v>0</v>
      </c>
    </row>
    <row r="6930" spans="1:12" ht="14.4">
      <c r="A6930" s="2">
        <v>6929</v>
      </c>
      <c r="B6930">
        <v>383</v>
      </c>
      <c r="C6930">
        <v>0</v>
      </c>
      <c r="D6930" s="7">
        <f>Groei2030!B6930</f>
        <v>425</v>
      </c>
      <c r="E6930" s="7">
        <f>Groei2030!C6930</f>
        <v>252</v>
      </c>
      <c r="F6930" s="6">
        <v>3.3135281442871101</v>
      </c>
      <c r="G6930" s="6">
        <f t="shared" si="433"/>
        <v>51.078485719762412</v>
      </c>
      <c r="H6930" s="6">
        <f t="shared" si="434"/>
        <v>9.6556683780269204</v>
      </c>
      <c r="I6930" s="7">
        <f>B6930+ProxiPrognose2030!H6930</f>
        <v>392.65566837802692</v>
      </c>
      <c r="J6930">
        <f t="shared" si="435"/>
        <v>0</v>
      </c>
      <c r="K6930">
        <f t="shared" si="436"/>
        <v>0</v>
      </c>
      <c r="L6930" s="20">
        <v>0</v>
      </c>
    </row>
    <row r="6931" spans="1:12" ht="14.4">
      <c r="A6931" s="2">
        <v>6930</v>
      </c>
      <c r="B6931">
        <v>469</v>
      </c>
      <c r="C6931">
        <v>0</v>
      </c>
      <c r="D6931" s="7">
        <f>Groei2030!B6931</f>
        <v>328</v>
      </c>
      <c r="E6931" s="7">
        <f>Groei2030!C6931</f>
        <v>61</v>
      </c>
      <c r="F6931" s="6">
        <v>0.49000056713867202</v>
      </c>
      <c r="G6931" s="6">
        <f t="shared" si="433"/>
        <v>198.46915804176587</v>
      </c>
      <c r="H6931" s="6">
        <f t="shared" si="434"/>
        <v>37.517799251751583</v>
      </c>
      <c r="I6931" s="7">
        <f>B6931+ProxiPrognose2030!H6931</f>
        <v>506.51779925175157</v>
      </c>
      <c r="J6931">
        <f t="shared" si="435"/>
        <v>0</v>
      </c>
      <c r="K6931">
        <f t="shared" si="436"/>
        <v>0</v>
      </c>
      <c r="L6931" s="20">
        <v>0</v>
      </c>
    </row>
    <row r="6932" spans="1:12" ht="14.4">
      <c r="A6932" s="2">
        <v>6931</v>
      </c>
      <c r="B6932">
        <v>647</v>
      </c>
      <c r="C6932">
        <v>0</v>
      </c>
      <c r="D6932" s="7">
        <f>Groei2030!B6932</f>
        <v>-628</v>
      </c>
      <c r="E6932" s="7">
        <f>Groei2030!C6932</f>
        <v>696</v>
      </c>
      <c r="F6932" s="6">
        <v>1.0818109697265601</v>
      </c>
      <c r="G6932" s="6">
        <f t="shared" si="433"/>
        <v>15.714390476459064</v>
      </c>
      <c r="H6932" s="6">
        <f t="shared" si="434"/>
        <v>2.9705842110508627</v>
      </c>
      <c r="I6932" s="7">
        <f>B6932+ProxiPrognose2030!H6932</f>
        <v>649.97058421105089</v>
      </c>
      <c r="J6932">
        <f t="shared" si="435"/>
        <v>0</v>
      </c>
      <c r="K6932">
        <f t="shared" si="436"/>
        <v>0</v>
      </c>
      <c r="L6932" s="20">
        <v>0</v>
      </c>
    </row>
    <row r="6933" spans="1:12" ht="14.4">
      <c r="A6933" s="2">
        <v>6932</v>
      </c>
      <c r="B6933">
        <v>607</v>
      </c>
      <c r="C6933">
        <v>0</v>
      </c>
      <c r="D6933" s="7">
        <f>Groei2030!B6933</f>
        <v>-64</v>
      </c>
      <c r="E6933" s="7">
        <f>Groei2030!C6933</f>
        <v>14</v>
      </c>
      <c r="F6933" s="6">
        <v>0.899936225585937</v>
      </c>
      <c r="G6933" s="6">
        <f t="shared" si="433"/>
        <v>-13.889873131689315</v>
      </c>
      <c r="H6933" s="6">
        <f t="shared" si="434"/>
        <v>-2.6256849020206645</v>
      </c>
      <c r="I6933" s="7">
        <f>B6933+ProxiPrognose2030!H6933</f>
        <v>604.37431509797932</v>
      </c>
      <c r="J6933">
        <f t="shared" si="435"/>
        <v>0</v>
      </c>
      <c r="K6933">
        <f t="shared" si="436"/>
        <v>0</v>
      </c>
      <c r="L6933" s="20">
        <v>0</v>
      </c>
    </row>
    <row r="6934" spans="1:12" ht="14.4">
      <c r="A6934" s="2">
        <v>6933</v>
      </c>
      <c r="B6934">
        <v>736</v>
      </c>
      <c r="C6934">
        <v>0</v>
      </c>
      <c r="D6934" s="7">
        <f>Groei2030!B6934</f>
        <v>2315</v>
      </c>
      <c r="E6934" s="7">
        <f>Groei2030!C6934</f>
        <v>150</v>
      </c>
      <c r="F6934" s="6">
        <v>0.47002379858398402</v>
      </c>
      <c r="G6934" s="6">
        <f t="shared" si="433"/>
        <v>1311.1038246500368</v>
      </c>
      <c r="H6934" s="6">
        <f t="shared" si="434"/>
        <v>247.8457135444304</v>
      </c>
      <c r="I6934" s="7">
        <f>B6934+ProxiPrognose2030!H6934</f>
        <v>983.8457135444304</v>
      </c>
      <c r="J6934">
        <f t="shared" si="435"/>
        <v>0</v>
      </c>
      <c r="K6934">
        <f t="shared" si="436"/>
        <v>0</v>
      </c>
      <c r="L6934" s="20">
        <v>0</v>
      </c>
    </row>
    <row r="6935" spans="1:12" ht="14.4">
      <c r="A6935" s="2">
        <v>6934</v>
      </c>
      <c r="B6935">
        <v>780</v>
      </c>
      <c r="C6935">
        <v>0</v>
      </c>
      <c r="D6935" s="7">
        <f>Groei2030!B6935</f>
        <v>25</v>
      </c>
      <c r="E6935" s="7">
        <f>Groei2030!C6935</f>
        <v>84</v>
      </c>
      <c r="F6935" s="6">
        <v>0.32707438647460901</v>
      </c>
      <c r="G6935" s="6">
        <f t="shared" si="433"/>
        <v>83.314380846864125</v>
      </c>
      <c r="H6935" s="6">
        <f t="shared" si="434"/>
        <v>15.749410368027245</v>
      </c>
      <c r="I6935" s="7">
        <f>B6935+ProxiPrognose2030!H6935</f>
        <v>795.74941036802727</v>
      </c>
      <c r="J6935">
        <f t="shared" si="435"/>
        <v>0</v>
      </c>
      <c r="K6935">
        <f t="shared" si="436"/>
        <v>0</v>
      </c>
      <c r="L6935" s="20">
        <v>0</v>
      </c>
    </row>
    <row r="6936" spans="1:12" ht="14.4">
      <c r="A6936" s="2">
        <v>6935</v>
      </c>
      <c r="B6936">
        <v>796</v>
      </c>
      <c r="C6936">
        <v>0</v>
      </c>
      <c r="D6936" s="7">
        <f>Groei2030!B6936</f>
        <v>437</v>
      </c>
      <c r="E6936" s="7">
        <f>Groei2030!C6936</f>
        <v>119</v>
      </c>
      <c r="F6936" s="6">
        <v>0.298815549804687</v>
      </c>
      <c r="G6936" s="6">
        <f t="shared" si="433"/>
        <v>465.16990193734472</v>
      </c>
      <c r="H6936" s="6">
        <f t="shared" si="434"/>
        <v>87.933818891747578</v>
      </c>
      <c r="I6936" s="7">
        <f>B6936+ProxiPrognose2030!H6936</f>
        <v>883.93381889174759</v>
      </c>
      <c r="J6936">
        <f t="shared" si="435"/>
        <v>0</v>
      </c>
      <c r="K6936">
        <f t="shared" si="436"/>
        <v>0</v>
      </c>
      <c r="L6936" s="20">
        <v>0</v>
      </c>
    </row>
    <row r="6937" spans="1:12" ht="14.4">
      <c r="A6937" s="2">
        <v>6936</v>
      </c>
      <c r="B6937">
        <v>750</v>
      </c>
      <c r="C6937">
        <v>0</v>
      </c>
      <c r="D6937" s="7">
        <f>Groei2030!B6937</f>
        <v>314</v>
      </c>
      <c r="E6937" s="7">
        <f>Groei2030!C6937</f>
        <v>162</v>
      </c>
      <c r="F6937" s="6">
        <v>0.37338603295898398</v>
      </c>
      <c r="G6937" s="6">
        <f t="shared" si="433"/>
        <v>318.70501169247541</v>
      </c>
      <c r="H6937" s="6">
        <f t="shared" si="434"/>
        <v>60.246694081753382</v>
      </c>
      <c r="I6937" s="7">
        <f>B6937+ProxiPrognose2030!H6937</f>
        <v>810.24669408175339</v>
      </c>
      <c r="J6937">
        <f t="shared" si="435"/>
        <v>0</v>
      </c>
      <c r="K6937">
        <f t="shared" si="436"/>
        <v>0</v>
      </c>
      <c r="L6937" s="20">
        <v>0</v>
      </c>
    </row>
    <row r="6938" spans="1:12" ht="14.4">
      <c r="A6938" s="2">
        <v>6937</v>
      </c>
      <c r="B6938">
        <v>733</v>
      </c>
      <c r="C6938">
        <v>0</v>
      </c>
      <c r="D6938" s="7">
        <f>Groei2030!B6938</f>
        <v>471</v>
      </c>
      <c r="E6938" s="7">
        <f>Groei2030!C6938</f>
        <v>394</v>
      </c>
      <c r="F6938" s="6">
        <v>0.62850057226562495</v>
      </c>
      <c r="G6938" s="6">
        <f t="shared" si="433"/>
        <v>344.07287684792379</v>
      </c>
      <c r="H6938" s="6">
        <f t="shared" si="434"/>
        <v>65.042131729286154</v>
      </c>
      <c r="I6938" s="7">
        <f>B6938+ProxiPrognose2030!H6938</f>
        <v>798.04213172928621</v>
      </c>
      <c r="J6938">
        <f t="shared" si="435"/>
        <v>0</v>
      </c>
      <c r="K6938">
        <f t="shared" si="436"/>
        <v>0</v>
      </c>
      <c r="L6938" s="20">
        <v>0</v>
      </c>
    </row>
    <row r="6939" spans="1:12" ht="14.4">
      <c r="A6939" s="2">
        <v>6938</v>
      </c>
      <c r="B6939">
        <v>800</v>
      </c>
      <c r="C6939">
        <v>0</v>
      </c>
      <c r="D6939" s="7">
        <f>Groei2030!B6939</f>
        <v>34</v>
      </c>
      <c r="E6939" s="7">
        <f>Groei2030!C6939</f>
        <v>246</v>
      </c>
      <c r="F6939" s="6">
        <v>0.25572923559570299</v>
      </c>
      <c r="G6939" s="6">
        <f t="shared" si="433"/>
        <v>273.72701379621304</v>
      </c>
      <c r="H6939" s="6">
        <f t="shared" si="434"/>
        <v>51.744237012516642</v>
      </c>
      <c r="I6939" s="7">
        <f>B6939+ProxiPrognose2030!H6939</f>
        <v>851.74423701251669</v>
      </c>
      <c r="J6939">
        <f t="shared" si="435"/>
        <v>0</v>
      </c>
      <c r="K6939">
        <f t="shared" si="436"/>
        <v>0</v>
      </c>
      <c r="L6939" s="20">
        <v>0</v>
      </c>
    </row>
    <row r="6940" spans="1:12" ht="14.4">
      <c r="A6940" s="2">
        <v>6939</v>
      </c>
      <c r="B6940">
        <v>769</v>
      </c>
      <c r="C6940">
        <v>0</v>
      </c>
      <c r="D6940" s="7">
        <f>Groei2030!B6940</f>
        <v>379</v>
      </c>
      <c r="E6940" s="7">
        <f>Groei2030!C6940</f>
        <v>295</v>
      </c>
      <c r="F6940" s="6">
        <v>0.45948004516601598</v>
      </c>
      <c r="G6940" s="6">
        <f t="shared" si="433"/>
        <v>366.71886357789231</v>
      </c>
      <c r="H6940" s="6">
        <f t="shared" si="434"/>
        <v>69.323036593174351</v>
      </c>
      <c r="I6940" s="7">
        <f>B6940+ProxiPrognose2030!H6940</f>
        <v>838.32303659317438</v>
      </c>
      <c r="J6940">
        <f t="shared" si="435"/>
        <v>0</v>
      </c>
      <c r="K6940">
        <f t="shared" si="436"/>
        <v>0</v>
      </c>
      <c r="L6940" s="20">
        <v>0</v>
      </c>
    </row>
    <row r="6941" spans="1:12" ht="14.4">
      <c r="A6941" s="2">
        <v>6940</v>
      </c>
      <c r="B6941">
        <v>703</v>
      </c>
      <c r="C6941">
        <v>0</v>
      </c>
      <c r="D6941" s="7">
        <f>Groei2030!B6941</f>
        <v>435</v>
      </c>
      <c r="E6941" s="7">
        <f>Groei2030!C6941</f>
        <v>370</v>
      </c>
      <c r="F6941" s="6">
        <v>0.29994452832031199</v>
      </c>
      <c r="G6941" s="6">
        <f t="shared" si="433"/>
        <v>670.95739711272313</v>
      </c>
      <c r="H6941" s="6">
        <f t="shared" si="434"/>
        <v>126.83504671318018</v>
      </c>
      <c r="I6941" s="7">
        <f>B6941+ProxiPrognose2030!H6941</f>
        <v>829.83504671318019</v>
      </c>
      <c r="J6941">
        <f t="shared" si="435"/>
        <v>0</v>
      </c>
      <c r="K6941">
        <f t="shared" si="436"/>
        <v>0</v>
      </c>
      <c r="L6941" s="20">
        <v>0</v>
      </c>
    </row>
    <row r="6942" spans="1:12" ht="14.4">
      <c r="A6942" s="2">
        <v>6941</v>
      </c>
      <c r="B6942">
        <v>483</v>
      </c>
      <c r="C6942">
        <v>0</v>
      </c>
      <c r="D6942" s="7">
        <f>Groei2030!B6942</f>
        <v>157</v>
      </c>
      <c r="E6942" s="7">
        <f>Groei2030!C6942</f>
        <v>-258</v>
      </c>
      <c r="F6942" s="6">
        <v>0.462792733642578</v>
      </c>
      <c r="G6942" s="6">
        <f t="shared" si="433"/>
        <v>-54.560061479921522</v>
      </c>
      <c r="H6942" s="6">
        <f t="shared" si="434"/>
        <v>-10.313811243841498</v>
      </c>
      <c r="I6942" s="7">
        <f>B6942+ProxiPrognose2030!H6942</f>
        <v>472.68618875615851</v>
      </c>
      <c r="J6942">
        <f t="shared" si="435"/>
        <v>0</v>
      </c>
      <c r="K6942">
        <f t="shared" si="436"/>
        <v>0</v>
      </c>
      <c r="L6942" s="20">
        <v>0</v>
      </c>
    </row>
    <row r="6943" spans="1:12" ht="14.4">
      <c r="A6943" s="2">
        <v>6942</v>
      </c>
      <c r="B6943">
        <v>555</v>
      </c>
      <c r="C6943">
        <v>0</v>
      </c>
      <c r="D6943" s="7">
        <f>Groei2030!B6943</f>
        <v>91</v>
      </c>
      <c r="E6943" s="7">
        <f>Groei2030!C6943</f>
        <v>44</v>
      </c>
      <c r="F6943" s="6">
        <v>0.453077765869141</v>
      </c>
      <c r="G6943" s="6">
        <f t="shared" si="433"/>
        <v>74.490523575477667</v>
      </c>
      <c r="H6943" s="6">
        <f t="shared" si="434"/>
        <v>14.081384418804852</v>
      </c>
      <c r="I6943" s="7">
        <f>B6943+ProxiPrognose2030!H6943</f>
        <v>569.08138441880487</v>
      </c>
      <c r="J6943">
        <f t="shared" si="435"/>
        <v>0</v>
      </c>
      <c r="K6943">
        <f t="shared" si="436"/>
        <v>0</v>
      </c>
      <c r="L6943" s="20">
        <v>0</v>
      </c>
    </row>
    <row r="6944" spans="1:12" ht="14.4">
      <c r="A6944" s="2">
        <v>6943</v>
      </c>
      <c r="B6944">
        <v>582</v>
      </c>
      <c r="C6944">
        <v>0</v>
      </c>
      <c r="D6944" s="7">
        <f>Groei2030!B6944</f>
        <v>0</v>
      </c>
      <c r="E6944" s="7">
        <f>Groei2030!C6944</f>
        <v>-125</v>
      </c>
      <c r="F6944" s="6">
        <v>1.42022230078125</v>
      </c>
      <c r="G6944" s="6">
        <f t="shared" si="433"/>
        <v>-22.003597593707472</v>
      </c>
      <c r="H6944" s="6">
        <f t="shared" si="434"/>
        <v>-4.1594702445571778</v>
      </c>
      <c r="I6944" s="7">
        <f>B6944+ProxiPrognose2030!H6944</f>
        <v>577.84052975544284</v>
      </c>
      <c r="J6944">
        <f t="shared" si="435"/>
        <v>0</v>
      </c>
      <c r="K6944">
        <f t="shared" si="436"/>
        <v>0</v>
      </c>
      <c r="L6944" s="20">
        <v>0</v>
      </c>
    </row>
    <row r="6945" spans="1:12" ht="14.4">
      <c r="A6945" s="2">
        <v>6944</v>
      </c>
      <c r="B6945">
        <v>506</v>
      </c>
      <c r="C6945">
        <v>0</v>
      </c>
      <c r="D6945" s="7">
        <f>Groei2030!B6945</f>
        <v>-273</v>
      </c>
      <c r="E6945" s="7">
        <f>Groei2030!C6945</f>
        <v>124</v>
      </c>
      <c r="F6945" s="6">
        <v>0.80904350268554703</v>
      </c>
      <c r="G6945" s="6">
        <f t="shared" si="433"/>
        <v>-46.042023545522561</v>
      </c>
      <c r="H6945" s="6">
        <f t="shared" si="434"/>
        <v>-8.7035961333691034</v>
      </c>
      <c r="I6945" s="7">
        <f>B6945+ProxiPrognose2030!H6945</f>
        <v>497.2964038666309</v>
      </c>
      <c r="J6945">
        <f t="shared" si="435"/>
        <v>0</v>
      </c>
      <c r="K6945">
        <f t="shared" si="436"/>
        <v>0</v>
      </c>
      <c r="L6945" s="20">
        <v>0</v>
      </c>
    </row>
    <row r="6946" spans="1:12" ht="14.4">
      <c r="A6946" s="2">
        <v>6945</v>
      </c>
      <c r="B6946">
        <v>332</v>
      </c>
      <c r="C6946">
        <v>0</v>
      </c>
      <c r="D6946" s="7">
        <f>Groei2030!B6946</f>
        <v>76</v>
      </c>
      <c r="E6946" s="7">
        <f>Groei2030!C6946</f>
        <v>17</v>
      </c>
      <c r="F6946" s="6">
        <v>1.9846538291015601</v>
      </c>
      <c r="G6946" s="6">
        <f t="shared" si="433"/>
        <v>11.714889346987592</v>
      </c>
      <c r="H6946" s="6">
        <f t="shared" si="434"/>
        <v>2.2145348482018132</v>
      </c>
      <c r="I6946" s="7">
        <f>B6946+ProxiPrognose2030!H6946</f>
        <v>334.21453484820182</v>
      </c>
      <c r="J6946">
        <f t="shared" si="435"/>
        <v>0</v>
      </c>
      <c r="K6946">
        <f t="shared" si="436"/>
        <v>0</v>
      </c>
      <c r="L6946" s="20">
        <v>0</v>
      </c>
    </row>
    <row r="6947" spans="1:12" ht="14.4">
      <c r="A6947" s="2">
        <v>6946</v>
      </c>
      <c r="B6947">
        <v>61</v>
      </c>
      <c r="C6947">
        <v>0</v>
      </c>
      <c r="D6947" s="7">
        <f>Groei2030!B6947</f>
        <v>67</v>
      </c>
      <c r="E6947" s="7">
        <f>Groei2030!C6947</f>
        <v>-53</v>
      </c>
      <c r="F6947" s="6">
        <v>13.6133485080566</v>
      </c>
      <c r="G6947" s="6">
        <f t="shared" si="433"/>
        <v>0.25710059489982523</v>
      </c>
      <c r="H6947" s="6">
        <f t="shared" si="434"/>
        <v>4.8601246672934827E-2</v>
      </c>
      <c r="I6947" s="7">
        <f>B6947+ProxiPrognose2030!H6947</f>
        <v>61.048601246672938</v>
      </c>
      <c r="J6947">
        <f t="shared" si="435"/>
        <v>0</v>
      </c>
      <c r="K6947">
        <f t="shared" si="436"/>
        <v>0</v>
      </c>
      <c r="L6947" s="20">
        <v>0</v>
      </c>
    </row>
    <row r="6948" spans="1:12" ht="14.4">
      <c r="A6948" s="2">
        <v>6947</v>
      </c>
      <c r="B6948">
        <v>75</v>
      </c>
      <c r="C6948">
        <v>0</v>
      </c>
      <c r="D6948" s="7">
        <f>Groei2030!B6948</f>
        <v>432</v>
      </c>
      <c r="E6948" s="7">
        <f>Groei2030!C6948</f>
        <v>0</v>
      </c>
      <c r="F6948" s="6">
        <v>4.1832083964843703</v>
      </c>
      <c r="G6948" s="6">
        <f t="shared" si="433"/>
        <v>25.817504117357572</v>
      </c>
      <c r="H6948" s="6">
        <f t="shared" si="434"/>
        <v>4.8804355609371592</v>
      </c>
      <c r="I6948" s="7">
        <f>B6948+ProxiPrognose2030!H6948</f>
        <v>79.880435560937158</v>
      </c>
      <c r="J6948">
        <f t="shared" si="435"/>
        <v>0</v>
      </c>
      <c r="K6948">
        <f t="shared" si="436"/>
        <v>0</v>
      </c>
      <c r="L6948" s="20">
        <v>0</v>
      </c>
    </row>
    <row r="6949" spans="1:12" ht="14.4">
      <c r="A6949" s="2">
        <v>6948</v>
      </c>
      <c r="B6949">
        <v>154</v>
      </c>
      <c r="C6949">
        <v>0</v>
      </c>
      <c r="D6949" s="7">
        <f>Groei2030!B6949</f>
        <v>93</v>
      </c>
      <c r="E6949" s="7">
        <f>Groei2030!C6949</f>
        <v>615</v>
      </c>
      <c r="F6949" s="6">
        <v>11.2694875</v>
      </c>
      <c r="G6949" s="6">
        <f t="shared" si="433"/>
        <v>15.706126831410922</v>
      </c>
      <c r="H6949" s="6">
        <f t="shared" si="434"/>
        <v>2.9690220853328775</v>
      </c>
      <c r="I6949" s="7">
        <f>B6949+ProxiPrognose2030!H6949</f>
        <v>156.96902208533288</v>
      </c>
      <c r="J6949">
        <f t="shared" si="435"/>
        <v>0</v>
      </c>
      <c r="K6949">
        <f t="shared" si="436"/>
        <v>0</v>
      </c>
      <c r="L6949" s="20">
        <v>0</v>
      </c>
    </row>
    <row r="6950" spans="1:12" ht="14.4">
      <c r="A6950" s="2">
        <v>6949</v>
      </c>
      <c r="B6950">
        <v>163</v>
      </c>
      <c r="C6950">
        <v>0</v>
      </c>
      <c r="D6950" s="7">
        <f>Groei2030!B6950</f>
        <v>37</v>
      </c>
      <c r="E6950" s="7">
        <f>Groei2030!C6950</f>
        <v>13</v>
      </c>
      <c r="F6950" s="6">
        <v>3.92128446948242</v>
      </c>
      <c r="G6950" s="6">
        <f t="shared" si="433"/>
        <v>3.1877309838859778</v>
      </c>
      <c r="H6950" s="6">
        <f t="shared" si="434"/>
        <v>0.60259564912778407</v>
      </c>
      <c r="I6950" s="7">
        <f>B6950+ProxiPrognose2030!H6950</f>
        <v>163.60259564912778</v>
      </c>
      <c r="J6950">
        <f t="shared" si="435"/>
        <v>0</v>
      </c>
      <c r="K6950">
        <f t="shared" si="436"/>
        <v>0</v>
      </c>
      <c r="L6950" s="20">
        <v>0</v>
      </c>
    </row>
    <row r="6951" spans="1:12" ht="14.4">
      <c r="A6951" s="2">
        <v>6950</v>
      </c>
      <c r="B6951">
        <v>207</v>
      </c>
      <c r="C6951">
        <v>0</v>
      </c>
      <c r="D6951" s="7">
        <f>Groei2030!B6951</f>
        <v>4</v>
      </c>
      <c r="E6951" s="7">
        <f>Groei2030!C6951</f>
        <v>0</v>
      </c>
      <c r="F6951" s="6">
        <v>2.7889926149902302</v>
      </c>
      <c r="G6951" s="6">
        <f t="shared" si="433"/>
        <v>0.35855240154642826</v>
      </c>
      <c r="H6951" s="6">
        <f t="shared" si="434"/>
        <v>6.7779281955846551E-2</v>
      </c>
      <c r="I6951" s="7">
        <f>B6951+ProxiPrognose2030!H6951</f>
        <v>207.06777928195584</v>
      </c>
      <c r="J6951">
        <f t="shared" si="435"/>
        <v>0</v>
      </c>
      <c r="K6951">
        <f t="shared" si="436"/>
        <v>0</v>
      </c>
      <c r="L6951" s="20">
        <v>0</v>
      </c>
    </row>
    <row r="6952" spans="1:12" ht="14.4">
      <c r="A6952" s="2">
        <v>6951</v>
      </c>
      <c r="B6952">
        <v>228</v>
      </c>
      <c r="C6952">
        <v>0</v>
      </c>
      <c r="D6952" s="7">
        <f>Groei2030!B6952</f>
        <v>292</v>
      </c>
      <c r="E6952" s="7">
        <f>Groei2030!C6952</f>
        <v>25</v>
      </c>
      <c r="F6952" s="6">
        <v>1.9405684047851599</v>
      </c>
      <c r="G6952" s="6">
        <f t="shared" si="433"/>
        <v>40.838550089025979</v>
      </c>
      <c r="H6952" s="6">
        <f t="shared" si="434"/>
        <v>7.7199527578499012</v>
      </c>
      <c r="I6952" s="7">
        <f>B6952+ProxiPrognose2030!H6952</f>
        <v>235.71995275784991</v>
      </c>
      <c r="J6952">
        <f t="shared" si="435"/>
        <v>0</v>
      </c>
      <c r="K6952">
        <f t="shared" si="436"/>
        <v>0</v>
      </c>
      <c r="L6952" s="20">
        <v>0</v>
      </c>
    </row>
    <row r="6953" spans="1:12" ht="14.4">
      <c r="A6953" s="2">
        <v>6952</v>
      </c>
      <c r="B6953">
        <v>133</v>
      </c>
      <c r="C6953">
        <v>0</v>
      </c>
      <c r="D6953" s="7">
        <f>Groei2030!B6953</f>
        <v>129</v>
      </c>
      <c r="E6953" s="7">
        <f>Groei2030!C6953</f>
        <v>621</v>
      </c>
      <c r="F6953" s="6">
        <v>2.64787512963867</v>
      </c>
      <c r="G6953" s="6">
        <f t="shared" si="433"/>
        <v>70.811496320669136</v>
      </c>
      <c r="H6953" s="6">
        <f t="shared" si="434"/>
        <v>13.385916128670914</v>
      </c>
      <c r="I6953" s="7">
        <f>B6953+ProxiPrognose2030!H6953</f>
        <v>146.38591612867091</v>
      </c>
      <c r="J6953">
        <f t="shared" si="435"/>
        <v>0</v>
      </c>
      <c r="K6953">
        <f t="shared" si="436"/>
        <v>0</v>
      </c>
      <c r="L6953" s="20">
        <v>0</v>
      </c>
    </row>
    <row r="6954" spans="1:12" ht="14.4">
      <c r="A6954" s="2">
        <v>6953</v>
      </c>
      <c r="B6954">
        <v>256</v>
      </c>
      <c r="C6954">
        <v>0</v>
      </c>
      <c r="D6954" s="7">
        <f>Groei2030!B6954</f>
        <v>-185</v>
      </c>
      <c r="E6954" s="7">
        <f>Groei2030!C6954</f>
        <v>14</v>
      </c>
      <c r="F6954" s="6">
        <v>1.06220400561523</v>
      </c>
      <c r="G6954" s="6">
        <f t="shared" si="433"/>
        <v>-40.2465061080608</v>
      </c>
      <c r="H6954" s="6">
        <f t="shared" si="434"/>
        <v>-7.6080351811079012</v>
      </c>
      <c r="I6954" s="7">
        <f>B6954+ProxiPrognose2030!H6954</f>
        <v>248.39196481889209</v>
      </c>
      <c r="J6954">
        <f t="shared" si="435"/>
        <v>0</v>
      </c>
      <c r="K6954">
        <f t="shared" si="436"/>
        <v>0</v>
      </c>
      <c r="L6954" s="20">
        <v>0</v>
      </c>
    </row>
    <row r="6955" spans="1:12" ht="14.4">
      <c r="A6955" s="2">
        <v>6954</v>
      </c>
      <c r="B6955">
        <v>247</v>
      </c>
      <c r="C6955">
        <v>0</v>
      </c>
      <c r="D6955" s="7">
        <f>Groei2030!B6955</f>
        <v>9076</v>
      </c>
      <c r="E6955" s="7">
        <f>Groei2030!C6955</f>
        <v>4964</v>
      </c>
      <c r="F6955" s="6">
        <v>3.2147536335449201</v>
      </c>
      <c r="G6955" s="6">
        <f t="shared" si="433"/>
        <v>1091.8410553686849</v>
      </c>
      <c r="H6955" s="6">
        <f t="shared" si="434"/>
        <v>206.39717492791775</v>
      </c>
      <c r="I6955" s="7">
        <f>B6955+ProxiPrognose2030!H6955</f>
        <v>453.39717492791772</v>
      </c>
      <c r="J6955">
        <f t="shared" si="435"/>
        <v>0</v>
      </c>
      <c r="K6955">
        <f t="shared" si="436"/>
        <v>0</v>
      </c>
      <c r="L6955" s="20">
        <v>0</v>
      </c>
    </row>
    <row r="6956" spans="1:12" ht="14.4">
      <c r="A6956" s="2">
        <v>6955</v>
      </c>
      <c r="B6956">
        <v>171</v>
      </c>
      <c r="C6956">
        <v>0</v>
      </c>
      <c r="D6956" s="7">
        <f>Groei2030!B6956</f>
        <v>10</v>
      </c>
      <c r="E6956" s="7">
        <f>Groei2030!C6956</f>
        <v>40</v>
      </c>
      <c r="F6956" s="6">
        <v>1.25924660620117</v>
      </c>
      <c r="G6956" s="6">
        <f t="shared" si="433"/>
        <v>9.9265703305799278</v>
      </c>
      <c r="H6956" s="6">
        <f t="shared" si="434"/>
        <v>1.8764783233610449</v>
      </c>
      <c r="I6956" s="7">
        <f>B6956+ProxiPrognose2030!H6956</f>
        <v>172.87647832336106</v>
      </c>
      <c r="J6956">
        <f t="shared" si="435"/>
        <v>0</v>
      </c>
      <c r="K6956">
        <f t="shared" si="436"/>
        <v>0</v>
      </c>
      <c r="L6956" s="20">
        <v>0</v>
      </c>
    </row>
    <row r="6957" spans="1:12" ht="14.4">
      <c r="A6957" s="2">
        <v>6956</v>
      </c>
      <c r="B6957">
        <v>355</v>
      </c>
      <c r="C6957">
        <v>0</v>
      </c>
      <c r="D6957" s="7">
        <f>Groei2030!B6957</f>
        <v>0</v>
      </c>
      <c r="E6957" s="7">
        <f>Groei2030!C6957</f>
        <v>-33</v>
      </c>
      <c r="F6957" s="6">
        <v>0.82409420117187504</v>
      </c>
      <c r="G6957" s="6">
        <f t="shared" si="433"/>
        <v>-10.010991447662621</v>
      </c>
      <c r="H6957" s="6">
        <f t="shared" si="434"/>
        <v>-1.8924369466280946</v>
      </c>
      <c r="I6957" s="7">
        <f>B6957+ProxiPrognose2030!H6957</f>
        <v>353.1075630533719</v>
      </c>
      <c r="J6957">
        <f t="shared" si="435"/>
        <v>0</v>
      </c>
      <c r="K6957">
        <f t="shared" si="436"/>
        <v>0</v>
      </c>
      <c r="L6957" s="20">
        <v>0</v>
      </c>
    </row>
    <row r="6958" spans="1:12" ht="14.4">
      <c r="A6958" s="2">
        <v>6957</v>
      </c>
      <c r="B6958">
        <v>383</v>
      </c>
      <c r="C6958">
        <v>0</v>
      </c>
      <c r="D6958" s="7">
        <f>Groei2030!B6958</f>
        <v>59</v>
      </c>
      <c r="E6958" s="7">
        <f>Groei2030!C6958</f>
        <v>149</v>
      </c>
      <c r="F6958" s="6">
        <v>0.76862296606445302</v>
      </c>
      <c r="G6958" s="6">
        <f t="shared" si="433"/>
        <v>67.653455980184091</v>
      </c>
      <c r="H6958" s="6">
        <f t="shared" si="434"/>
        <v>12.788933077539525</v>
      </c>
      <c r="I6958" s="7">
        <f>B6958+ProxiPrognose2030!H6958</f>
        <v>395.78893307753953</v>
      </c>
      <c r="J6958">
        <f t="shared" si="435"/>
        <v>0</v>
      </c>
      <c r="K6958">
        <f t="shared" si="436"/>
        <v>0</v>
      </c>
      <c r="L6958" s="20">
        <v>0</v>
      </c>
    </row>
    <row r="6959" spans="1:12" ht="14.4">
      <c r="A6959" s="2">
        <v>6958</v>
      </c>
      <c r="B6959">
        <v>365</v>
      </c>
      <c r="C6959">
        <v>0</v>
      </c>
      <c r="D6959" s="7">
        <f>Groei2030!B6959</f>
        <v>13</v>
      </c>
      <c r="E6959" s="7">
        <f>Groei2030!C6959</f>
        <v>361</v>
      </c>
      <c r="F6959" s="6">
        <v>0.39013904125976601</v>
      </c>
      <c r="G6959" s="6">
        <f t="shared" si="433"/>
        <v>239.658147767234</v>
      </c>
      <c r="H6959" s="6">
        <f t="shared" si="434"/>
        <v>45.303997687567865</v>
      </c>
      <c r="I6959" s="7">
        <f>B6959+ProxiPrognose2030!H6959</f>
        <v>410.30399768756786</v>
      </c>
      <c r="J6959">
        <f t="shared" si="435"/>
        <v>0</v>
      </c>
      <c r="K6959">
        <f t="shared" si="436"/>
        <v>0</v>
      </c>
      <c r="L6959" s="20">
        <v>0</v>
      </c>
    </row>
    <row r="6960" spans="1:12" ht="14.4">
      <c r="A6960" s="2">
        <v>6959</v>
      </c>
      <c r="B6960">
        <v>333</v>
      </c>
      <c r="C6960">
        <v>0</v>
      </c>
      <c r="D6960" s="7">
        <f>Groei2030!B6960</f>
        <v>-188</v>
      </c>
      <c r="E6960" s="7">
        <f>Groei2030!C6960</f>
        <v>102</v>
      </c>
      <c r="F6960" s="6">
        <v>0.65306608447265602</v>
      </c>
      <c r="G6960" s="6">
        <f t="shared" si="433"/>
        <v>-32.921630002208772</v>
      </c>
      <c r="H6960" s="6">
        <f t="shared" si="434"/>
        <v>-6.2233705108145125</v>
      </c>
      <c r="I6960" s="7">
        <f>B6960+ProxiPrognose2030!H6960</f>
        <v>326.7766294891855</v>
      </c>
      <c r="J6960">
        <f t="shared" si="435"/>
        <v>0</v>
      </c>
      <c r="K6960">
        <f t="shared" si="436"/>
        <v>0</v>
      </c>
      <c r="L6960" s="20">
        <v>0</v>
      </c>
    </row>
    <row r="6961" spans="1:12" ht="14.4">
      <c r="A6961" s="2">
        <v>6960</v>
      </c>
      <c r="B6961">
        <v>341</v>
      </c>
      <c r="C6961">
        <v>0</v>
      </c>
      <c r="D6961" s="7">
        <f>Groei2030!B6961</f>
        <v>-229</v>
      </c>
      <c r="E6961" s="7">
        <f>Groei2030!C6961</f>
        <v>70</v>
      </c>
      <c r="F6961" s="6">
        <v>0.56073220629882803</v>
      </c>
      <c r="G6961" s="6">
        <f t="shared" si="433"/>
        <v>-70.889454098550999</v>
      </c>
      <c r="H6961" s="6">
        <f t="shared" si="434"/>
        <v>-13.400652948686389</v>
      </c>
      <c r="I6961" s="7">
        <f>B6961+ProxiPrognose2030!H6961</f>
        <v>327.5993470513136</v>
      </c>
      <c r="J6961">
        <f t="shared" si="435"/>
        <v>0</v>
      </c>
      <c r="K6961">
        <f t="shared" si="436"/>
        <v>0</v>
      </c>
      <c r="L6961" s="20">
        <v>0</v>
      </c>
    </row>
    <row r="6962" spans="1:12" ht="14.4">
      <c r="A6962" s="2">
        <v>6961</v>
      </c>
      <c r="B6962">
        <v>325</v>
      </c>
      <c r="C6962">
        <v>0</v>
      </c>
      <c r="D6962" s="7">
        <f>Groei2030!B6962</f>
        <v>-247</v>
      </c>
      <c r="E6962" s="7">
        <f>Groei2030!C6962</f>
        <v>4</v>
      </c>
      <c r="F6962" s="6">
        <v>0.98680298071289096</v>
      </c>
      <c r="G6962" s="6">
        <f t="shared" si="433"/>
        <v>-61.562440717510491</v>
      </c>
      <c r="H6962" s="6">
        <f t="shared" si="434"/>
        <v>-11.637512422969847</v>
      </c>
      <c r="I6962" s="7">
        <f>B6962+ProxiPrognose2030!H6962</f>
        <v>313.36248757703015</v>
      </c>
      <c r="J6962">
        <f t="shared" si="435"/>
        <v>0</v>
      </c>
      <c r="K6962">
        <f t="shared" si="436"/>
        <v>0</v>
      </c>
      <c r="L6962" s="20">
        <v>0</v>
      </c>
    </row>
    <row r="6963" spans="1:12" ht="14.4">
      <c r="A6963" s="2">
        <v>6962</v>
      </c>
      <c r="B6963">
        <v>327</v>
      </c>
      <c r="C6963">
        <v>0</v>
      </c>
      <c r="D6963" s="7">
        <f>Groei2030!B6963</f>
        <v>37</v>
      </c>
      <c r="E6963" s="7">
        <f>Groei2030!C6963</f>
        <v>72</v>
      </c>
      <c r="F6963" s="6">
        <v>1.09402877197266</v>
      </c>
      <c r="G6963" s="6">
        <f t="shared" si="433"/>
        <v>24.907937248181423</v>
      </c>
      <c r="H6963" s="6">
        <f t="shared" si="434"/>
        <v>4.7084947539095312</v>
      </c>
      <c r="I6963" s="7">
        <f>B6963+ProxiPrognose2030!H6963</f>
        <v>331.70849475390952</v>
      </c>
      <c r="J6963">
        <f t="shared" si="435"/>
        <v>0</v>
      </c>
      <c r="K6963">
        <f t="shared" si="436"/>
        <v>0</v>
      </c>
      <c r="L6963" s="20">
        <v>0</v>
      </c>
    </row>
    <row r="6964" spans="1:12" ht="14.4">
      <c r="A6964" s="2">
        <v>6963</v>
      </c>
      <c r="B6964">
        <v>334</v>
      </c>
      <c r="C6964">
        <v>0</v>
      </c>
      <c r="D6964" s="7">
        <f>Groei2030!B6964</f>
        <v>54</v>
      </c>
      <c r="E6964" s="7">
        <f>Groei2030!C6964</f>
        <v>497</v>
      </c>
      <c r="F6964" s="6">
        <v>0.82270521850585898</v>
      </c>
      <c r="G6964" s="6">
        <f t="shared" si="433"/>
        <v>167.43542754010014</v>
      </c>
      <c r="H6964" s="6">
        <f t="shared" si="434"/>
        <v>31.651309553894166</v>
      </c>
      <c r="I6964" s="7">
        <f>B6964+ProxiPrognose2030!H6964</f>
        <v>365.65130955389418</v>
      </c>
      <c r="J6964">
        <f t="shared" si="435"/>
        <v>0</v>
      </c>
      <c r="K6964">
        <f t="shared" si="436"/>
        <v>0</v>
      </c>
      <c r="L6964" s="20">
        <v>0</v>
      </c>
    </row>
    <row r="6965" spans="1:12" ht="14.4">
      <c r="A6965" s="2">
        <v>6964</v>
      </c>
      <c r="B6965">
        <v>307</v>
      </c>
      <c r="C6965">
        <v>0</v>
      </c>
      <c r="D6965" s="7">
        <f>Groei2030!B6965</f>
        <v>-42</v>
      </c>
      <c r="E6965" s="7">
        <f>Groei2030!C6965</f>
        <v>-10</v>
      </c>
      <c r="F6965" s="6">
        <v>1.54282031396484</v>
      </c>
      <c r="G6965" s="6">
        <f t="shared" si="433"/>
        <v>-8.4261270624521103</v>
      </c>
      <c r="H6965" s="6">
        <f t="shared" si="434"/>
        <v>-1.5928406545278091</v>
      </c>
      <c r="I6965" s="7">
        <f>B6965+ProxiPrognose2030!H6965</f>
        <v>305.40715934547217</v>
      </c>
      <c r="J6965">
        <f t="shared" si="435"/>
        <v>0</v>
      </c>
      <c r="K6965">
        <f t="shared" si="436"/>
        <v>0</v>
      </c>
      <c r="L6965" s="20">
        <v>0</v>
      </c>
    </row>
    <row r="6966" spans="1:12" ht="14.4">
      <c r="A6966" s="2">
        <v>6965</v>
      </c>
      <c r="B6966">
        <v>422</v>
      </c>
      <c r="C6966">
        <v>0</v>
      </c>
      <c r="D6966" s="7">
        <f>Groei2030!B6966</f>
        <v>-38</v>
      </c>
      <c r="E6966" s="7">
        <f>Groei2030!C6966</f>
        <v>-35</v>
      </c>
      <c r="F6966" s="6">
        <v>1.96010307836914</v>
      </c>
      <c r="G6966" s="6">
        <f t="shared" si="433"/>
        <v>-9.3107348288971128</v>
      </c>
      <c r="H6966" s="6">
        <f t="shared" si="434"/>
        <v>-1.760063294687545</v>
      </c>
      <c r="I6966" s="7">
        <f>B6966+ProxiPrognose2030!H6966</f>
        <v>420.23993670531246</v>
      </c>
      <c r="J6966">
        <f t="shared" si="435"/>
        <v>0</v>
      </c>
      <c r="K6966">
        <f t="shared" si="436"/>
        <v>0</v>
      </c>
      <c r="L6966" s="20">
        <v>0</v>
      </c>
    </row>
    <row r="6967" spans="1:12" ht="14.4">
      <c r="A6967" s="2">
        <v>6966</v>
      </c>
      <c r="B6967">
        <v>466</v>
      </c>
      <c r="C6967">
        <v>0</v>
      </c>
      <c r="D6967" s="7">
        <f>Groei2030!B6967</f>
        <v>-15</v>
      </c>
      <c r="E6967" s="7">
        <f>Groei2030!C6967</f>
        <v>-5</v>
      </c>
      <c r="F6967" s="6">
        <v>2.1951242065429701</v>
      </c>
      <c r="G6967" s="6">
        <f t="shared" si="433"/>
        <v>-2.2777754375340509</v>
      </c>
      <c r="H6967" s="6">
        <f t="shared" si="434"/>
        <v>-0.43058136815388487</v>
      </c>
      <c r="I6967" s="7">
        <f>B6967+ProxiPrognose2030!H6967</f>
        <v>465.56941863184613</v>
      </c>
      <c r="J6967">
        <f t="shared" si="435"/>
        <v>0</v>
      </c>
      <c r="K6967">
        <f t="shared" si="436"/>
        <v>0</v>
      </c>
      <c r="L6967" s="20">
        <v>0</v>
      </c>
    </row>
    <row r="6968" spans="1:12" ht="14.4">
      <c r="A6968" s="2">
        <v>6967</v>
      </c>
      <c r="B6968">
        <v>444</v>
      </c>
      <c r="C6968">
        <v>0</v>
      </c>
      <c r="D6968" s="7">
        <f>Groei2030!B6968</f>
        <v>2</v>
      </c>
      <c r="E6968" s="7">
        <f>Groei2030!C6968</f>
        <v>16</v>
      </c>
      <c r="F6968" s="6">
        <v>0.82696093310546903</v>
      </c>
      <c r="G6968" s="6">
        <f t="shared" si="433"/>
        <v>5.4416113504917876</v>
      </c>
      <c r="H6968" s="6">
        <f t="shared" si="434"/>
        <v>1.0286599906411698</v>
      </c>
      <c r="I6968" s="7">
        <f>B6968+ProxiPrognose2030!H6968</f>
        <v>445.02865999064119</v>
      </c>
      <c r="J6968">
        <f t="shared" si="435"/>
        <v>0</v>
      </c>
      <c r="K6968">
        <f t="shared" si="436"/>
        <v>0</v>
      </c>
      <c r="L6968" s="20">
        <v>0</v>
      </c>
    </row>
    <row r="6969" spans="1:12" ht="14.4">
      <c r="A6969" s="2">
        <v>6968</v>
      </c>
      <c r="B6969">
        <v>150</v>
      </c>
      <c r="C6969">
        <v>0</v>
      </c>
      <c r="D6969" s="7">
        <f>Groei2030!B6969</f>
        <v>33</v>
      </c>
      <c r="E6969" s="7">
        <f>Groei2030!C6969</f>
        <v>-29</v>
      </c>
      <c r="F6969" s="6">
        <v>1.9351376791992201</v>
      </c>
      <c r="G6969" s="6">
        <f t="shared" si="433"/>
        <v>0.51675909716863677</v>
      </c>
      <c r="H6969" s="6">
        <f t="shared" si="434"/>
        <v>9.7686029710517347E-2</v>
      </c>
      <c r="I6969" s="7">
        <f>B6969+ProxiPrognose2030!H6969</f>
        <v>150.09768602971053</v>
      </c>
      <c r="J6969">
        <f t="shared" si="435"/>
        <v>0</v>
      </c>
      <c r="K6969">
        <f t="shared" si="436"/>
        <v>0</v>
      </c>
      <c r="L6969" s="20">
        <v>0</v>
      </c>
    </row>
    <row r="6970" spans="1:12" ht="14.4">
      <c r="A6970" s="2">
        <v>6969</v>
      </c>
      <c r="B6970">
        <v>169</v>
      </c>
      <c r="C6970">
        <v>0</v>
      </c>
      <c r="D6970" s="7">
        <f>Groei2030!B6970</f>
        <v>115</v>
      </c>
      <c r="E6970" s="7">
        <f>Groei2030!C6970</f>
        <v>42</v>
      </c>
      <c r="F6970" s="6">
        <v>0.27391148632812501</v>
      </c>
      <c r="G6970" s="6">
        <f t="shared" si="433"/>
        <v>143.29446539887525</v>
      </c>
      <c r="H6970" s="6">
        <f t="shared" si="434"/>
        <v>27.087800642509499</v>
      </c>
      <c r="I6970" s="7">
        <f>B6970+ProxiPrognose2030!H6970</f>
        <v>196.08780064250951</v>
      </c>
      <c r="J6970">
        <f t="shared" si="435"/>
        <v>0</v>
      </c>
      <c r="K6970">
        <f t="shared" si="436"/>
        <v>0</v>
      </c>
      <c r="L6970" s="20">
        <v>0</v>
      </c>
    </row>
    <row r="6971" spans="1:12" ht="14.4">
      <c r="A6971" s="2">
        <v>6970</v>
      </c>
      <c r="B6971">
        <v>149</v>
      </c>
      <c r="C6971">
        <v>0</v>
      </c>
      <c r="D6971" s="7">
        <f>Groei2030!B6971</f>
        <v>103</v>
      </c>
      <c r="E6971" s="7">
        <f>Groei2030!C6971</f>
        <v>0</v>
      </c>
      <c r="F6971" s="6">
        <v>7.7487045654296899E-2</v>
      </c>
      <c r="G6971" s="6">
        <f t="shared" si="433"/>
        <v>332.31361168267847</v>
      </c>
      <c r="H6971" s="6">
        <f t="shared" si="434"/>
        <v>62.819208257595172</v>
      </c>
      <c r="I6971" s="7">
        <f>B6971+ProxiPrognose2030!H6971</f>
        <v>211.81920825759516</v>
      </c>
      <c r="J6971">
        <f t="shared" si="435"/>
        <v>0</v>
      </c>
      <c r="K6971">
        <f t="shared" si="436"/>
        <v>0</v>
      </c>
      <c r="L6971" s="20">
        <v>0</v>
      </c>
    </row>
    <row r="6972" spans="1:12" ht="14.4">
      <c r="A6972" s="2">
        <v>6971</v>
      </c>
      <c r="B6972">
        <v>115</v>
      </c>
      <c r="C6972">
        <v>0</v>
      </c>
      <c r="D6972" s="7">
        <f>Groei2030!B6972</f>
        <v>100</v>
      </c>
      <c r="E6972" s="7">
        <f>Groei2030!C6972</f>
        <v>28</v>
      </c>
      <c r="F6972" s="6">
        <v>8.6110892089843794E-2</v>
      </c>
      <c r="G6972" s="6">
        <f t="shared" si="433"/>
        <v>371.61384841551524</v>
      </c>
      <c r="H6972" s="6">
        <f t="shared" si="434"/>
        <v>70.248364539794935</v>
      </c>
      <c r="I6972" s="7">
        <f>B6972+ProxiPrognose2030!H6972</f>
        <v>185.24836453979492</v>
      </c>
      <c r="J6972">
        <f t="shared" si="435"/>
        <v>0</v>
      </c>
      <c r="K6972">
        <f t="shared" si="436"/>
        <v>0</v>
      </c>
      <c r="L6972" s="20">
        <v>0</v>
      </c>
    </row>
    <row r="6973" spans="1:12" ht="14.4">
      <c r="A6973" s="2">
        <v>6972</v>
      </c>
      <c r="B6973">
        <v>97</v>
      </c>
      <c r="C6973">
        <v>0</v>
      </c>
      <c r="D6973" s="7">
        <f>Groei2030!B6973</f>
        <v>210</v>
      </c>
      <c r="E6973" s="7">
        <f>Groei2030!C6973</f>
        <v>10</v>
      </c>
      <c r="F6973" s="6">
        <v>0.13852041455078101</v>
      </c>
      <c r="G6973" s="6">
        <f t="shared" si="433"/>
        <v>397.05338868905295</v>
      </c>
      <c r="H6973" s="6">
        <f t="shared" si="434"/>
        <v>75.057351358989209</v>
      </c>
      <c r="I6973" s="7">
        <f>B6973+ProxiPrognose2030!H6973</f>
        <v>172.05735135898919</v>
      </c>
      <c r="J6973">
        <f t="shared" si="435"/>
        <v>0</v>
      </c>
      <c r="K6973">
        <f t="shared" si="436"/>
        <v>0</v>
      </c>
      <c r="L6973" s="20">
        <v>0</v>
      </c>
    </row>
    <row r="6974" spans="1:12" ht="14.4">
      <c r="A6974" s="2">
        <v>6973</v>
      </c>
      <c r="B6974">
        <v>95</v>
      </c>
      <c r="C6974">
        <v>0</v>
      </c>
      <c r="D6974" s="7">
        <f>Groei2030!B6974</f>
        <v>100</v>
      </c>
      <c r="E6974" s="7">
        <f>Groei2030!C6974</f>
        <v>65</v>
      </c>
      <c r="F6974" s="6">
        <v>9.2884895507812495E-2</v>
      </c>
      <c r="G6974" s="6">
        <f t="shared" si="433"/>
        <v>444.09803956263789</v>
      </c>
      <c r="H6974" s="6">
        <f t="shared" si="434"/>
        <v>83.950480068551585</v>
      </c>
      <c r="I6974" s="7">
        <f>B6974+ProxiPrognose2030!H6974</f>
        <v>178.9504800685516</v>
      </c>
      <c r="J6974">
        <f t="shared" si="435"/>
        <v>0</v>
      </c>
      <c r="K6974">
        <f t="shared" si="436"/>
        <v>0</v>
      </c>
      <c r="L6974" s="20">
        <v>0</v>
      </c>
    </row>
    <row r="6975" spans="1:12" ht="14.4">
      <c r="A6975" s="2">
        <v>6974</v>
      </c>
      <c r="B6975">
        <v>65</v>
      </c>
      <c r="C6975">
        <v>0</v>
      </c>
      <c r="D6975" s="7">
        <f>Groei2030!B6975</f>
        <v>234</v>
      </c>
      <c r="E6975" s="7">
        <f>Groei2030!C6975</f>
        <v>16</v>
      </c>
      <c r="F6975" s="6">
        <v>3.4960003969726601</v>
      </c>
      <c r="G6975" s="6">
        <f t="shared" si="433"/>
        <v>17.87757234070153</v>
      </c>
      <c r="H6975" s="6">
        <f t="shared" si="434"/>
        <v>3.3795032780154122</v>
      </c>
      <c r="I6975" s="7">
        <f>B6975+ProxiPrognose2030!H6975</f>
        <v>68.379503278015406</v>
      </c>
      <c r="J6975">
        <f t="shared" si="435"/>
        <v>0</v>
      </c>
      <c r="K6975">
        <f t="shared" si="436"/>
        <v>0</v>
      </c>
      <c r="L6975" s="20">
        <v>0</v>
      </c>
    </row>
    <row r="6976" spans="1:12" ht="14.4">
      <c r="A6976" s="2">
        <v>6975</v>
      </c>
      <c r="B6976">
        <v>87</v>
      </c>
      <c r="C6976">
        <v>0</v>
      </c>
      <c r="D6976" s="7">
        <f>Groei2030!B6976</f>
        <v>16</v>
      </c>
      <c r="E6976" s="7">
        <f>Groei2030!C6976</f>
        <v>117</v>
      </c>
      <c r="F6976" s="6">
        <v>0.90876964160156204</v>
      </c>
      <c r="G6976" s="6">
        <f t="shared" si="433"/>
        <v>36.587929963639809</v>
      </c>
      <c r="H6976" s="6">
        <f t="shared" si="434"/>
        <v>6.9164328853761452</v>
      </c>
      <c r="I6976" s="7">
        <f>B6976+ProxiPrognose2030!H6976</f>
        <v>93.916432885376139</v>
      </c>
      <c r="J6976">
        <f t="shared" si="435"/>
        <v>0</v>
      </c>
      <c r="K6976">
        <f t="shared" si="436"/>
        <v>0</v>
      </c>
      <c r="L6976" s="20">
        <v>0</v>
      </c>
    </row>
    <row r="6977" spans="1:12" ht="14.4">
      <c r="A6977" s="2">
        <v>6976</v>
      </c>
      <c r="B6977">
        <v>81</v>
      </c>
      <c r="C6977">
        <v>0</v>
      </c>
      <c r="D6977" s="7">
        <f>Groei2030!B6977</f>
        <v>57</v>
      </c>
      <c r="E6977" s="7">
        <f>Groei2030!C6977</f>
        <v>-182</v>
      </c>
      <c r="F6977" s="6">
        <v>0.28259671850585899</v>
      </c>
      <c r="G6977" s="6">
        <f t="shared" si="433"/>
        <v>-110.58160959980187</v>
      </c>
      <c r="H6977" s="6">
        <f t="shared" si="434"/>
        <v>-20.903895954593924</v>
      </c>
      <c r="I6977" s="7">
        <f>B6977+ProxiPrognose2030!H6977</f>
        <v>60.096104045406079</v>
      </c>
      <c r="J6977">
        <f t="shared" si="435"/>
        <v>0</v>
      </c>
      <c r="K6977">
        <f t="shared" si="436"/>
        <v>0</v>
      </c>
      <c r="L6977" s="20">
        <v>0</v>
      </c>
    </row>
    <row r="6978" spans="1:12" ht="14.4">
      <c r="A6978" s="2">
        <v>6977</v>
      </c>
      <c r="B6978">
        <v>116</v>
      </c>
      <c r="C6978">
        <v>0</v>
      </c>
      <c r="D6978" s="7">
        <f>Groei2030!B6978</f>
        <v>-28</v>
      </c>
      <c r="E6978" s="7">
        <f>Groei2030!C6978</f>
        <v>-97</v>
      </c>
      <c r="F6978" s="6">
        <v>1.33004445727539</v>
      </c>
      <c r="G6978" s="6">
        <f t="shared" si="433"/>
        <v>-23.495455230132649</v>
      </c>
      <c r="H6978" s="6">
        <f t="shared" si="434"/>
        <v>-4.44148492062999</v>
      </c>
      <c r="I6978" s="7">
        <f>B6978+ProxiPrognose2030!H6978</f>
        <v>111.55851507937001</v>
      </c>
      <c r="J6978">
        <f t="shared" si="435"/>
        <v>0</v>
      </c>
      <c r="K6978">
        <f t="shared" si="436"/>
        <v>0</v>
      </c>
      <c r="L6978" s="20">
        <v>0</v>
      </c>
    </row>
    <row r="6979" spans="1:12" ht="14.4">
      <c r="A6979" s="2">
        <v>6978</v>
      </c>
      <c r="B6979">
        <v>128</v>
      </c>
      <c r="C6979">
        <v>0</v>
      </c>
      <c r="D6979" s="7">
        <f>Groei2030!B6979</f>
        <v>-5</v>
      </c>
      <c r="E6979" s="7">
        <f>Groei2030!C6979</f>
        <v>11</v>
      </c>
      <c r="F6979" s="6">
        <v>1.9620989226074199</v>
      </c>
      <c r="G6979" s="6">
        <f t="shared" ref="G6979:G7042" si="437">IFERROR((D6979+E6979)/((F6979/0.25)),0)</f>
        <v>0.7644874489848148</v>
      </c>
      <c r="H6979" s="6">
        <f t="shared" ref="H6979:H7042" si="438">G6979/5.29</f>
        <v>0.14451558581943569</v>
      </c>
      <c r="I6979" s="7">
        <f>B6979+ProxiPrognose2030!H6979</f>
        <v>128.14451558581945</v>
      </c>
      <c r="J6979">
        <f t="shared" ref="J6979:J7042" si="439">MAX(C6979,IF(I6979&gt;0,IF(A6979&lt;6701,IF(I6979&lt;200,1,IF(I6979&lt;400,2,IF(I6979&lt;600,3,IF(I6979&lt;900,4,IF(I6979&lt;2000,5,IF(I6979&gt;2000,6,0)))))),0),0))</f>
        <v>0</v>
      </c>
      <c r="K6979">
        <f t="shared" ref="K6979:K7042" si="440">J6979-C6979</f>
        <v>0</v>
      </c>
      <c r="L6979" s="20">
        <v>0</v>
      </c>
    </row>
    <row r="6980" spans="1:12" ht="14.4">
      <c r="A6980" s="2">
        <v>6979</v>
      </c>
      <c r="B6980">
        <v>121</v>
      </c>
      <c r="C6980">
        <v>0</v>
      </c>
      <c r="D6980" s="7">
        <f>Groei2030!B6980</f>
        <v>-11</v>
      </c>
      <c r="E6980" s="7">
        <f>Groei2030!C6980</f>
        <v>62</v>
      </c>
      <c r="F6980" s="6">
        <v>1.42788531787109</v>
      </c>
      <c r="G6980" s="6">
        <f t="shared" si="437"/>
        <v>8.9292885362878103</v>
      </c>
      <c r="H6980" s="6">
        <f t="shared" si="438"/>
        <v>1.6879562450449546</v>
      </c>
      <c r="I6980" s="7">
        <f>B6980+ProxiPrognose2030!H6980</f>
        <v>122.68795624504496</v>
      </c>
      <c r="J6980">
        <f t="shared" si="439"/>
        <v>0</v>
      </c>
      <c r="K6980">
        <f t="shared" si="440"/>
        <v>0</v>
      </c>
      <c r="L6980" s="20">
        <v>0</v>
      </c>
    </row>
    <row r="6981" spans="1:12" ht="14.4">
      <c r="A6981" s="2">
        <v>6980</v>
      </c>
      <c r="B6981">
        <v>171</v>
      </c>
      <c r="C6981">
        <v>0</v>
      </c>
      <c r="D6981" s="7">
        <f>Groei2030!B6981</f>
        <v>-10</v>
      </c>
      <c r="E6981" s="7">
        <f>Groei2030!C6981</f>
        <v>24</v>
      </c>
      <c r="F6981" s="6">
        <v>3.8114293266601602</v>
      </c>
      <c r="G6981" s="6">
        <f t="shared" si="437"/>
        <v>0.91829067261413544</v>
      </c>
      <c r="H6981" s="6">
        <f t="shared" si="438"/>
        <v>0.17358991920872124</v>
      </c>
      <c r="I6981" s="7">
        <f>B6981+ProxiPrognose2030!H6981</f>
        <v>171.17358991920872</v>
      </c>
      <c r="J6981">
        <f t="shared" si="439"/>
        <v>0</v>
      </c>
      <c r="K6981">
        <f t="shared" si="440"/>
        <v>0</v>
      </c>
      <c r="L6981" s="20">
        <v>0</v>
      </c>
    </row>
    <row r="6982" spans="1:12" ht="14.4">
      <c r="A6982" s="2">
        <v>6981</v>
      </c>
      <c r="B6982">
        <v>161</v>
      </c>
      <c r="C6982">
        <v>0</v>
      </c>
      <c r="D6982" s="7">
        <f>Groei2030!B6982</f>
        <v>-10</v>
      </c>
      <c r="E6982" s="7">
        <f>Groei2030!C6982</f>
        <v>-35</v>
      </c>
      <c r="F6982" s="6">
        <v>6.2865367583007803</v>
      </c>
      <c r="G6982" s="6">
        <f t="shared" si="437"/>
        <v>-1.7895385698883306</v>
      </c>
      <c r="H6982" s="6">
        <f t="shared" si="438"/>
        <v>-0.33828706425110217</v>
      </c>
      <c r="I6982" s="7">
        <f>B6982+ProxiPrognose2030!H6982</f>
        <v>160.66171293574891</v>
      </c>
      <c r="J6982">
        <f t="shared" si="439"/>
        <v>0</v>
      </c>
      <c r="K6982">
        <f t="shared" si="440"/>
        <v>0</v>
      </c>
      <c r="L6982" s="20">
        <v>0</v>
      </c>
    </row>
    <row r="6983" spans="1:12" ht="14.4">
      <c r="A6983" s="2">
        <v>6982</v>
      </c>
      <c r="B6983">
        <v>381</v>
      </c>
      <c r="C6983">
        <v>0</v>
      </c>
      <c r="D6983" s="7">
        <f>Groei2030!B6983</f>
        <v>11</v>
      </c>
      <c r="E6983" s="7">
        <f>Groei2030!C6983</f>
        <v>4</v>
      </c>
      <c r="F6983" s="6">
        <v>1.80050816137695</v>
      </c>
      <c r="G6983" s="6">
        <f t="shared" si="437"/>
        <v>2.082745349586288</v>
      </c>
      <c r="H6983" s="6">
        <f t="shared" si="438"/>
        <v>0.39371367667037582</v>
      </c>
      <c r="I6983" s="7">
        <f>B6983+ProxiPrognose2030!H6983</f>
        <v>381.39371367667036</v>
      </c>
      <c r="J6983">
        <f t="shared" si="439"/>
        <v>0</v>
      </c>
      <c r="K6983">
        <f t="shared" si="440"/>
        <v>0</v>
      </c>
      <c r="L6983" s="20">
        <v>0</v>
      </c>
    </row>
    <row r="6984" spans="1:12" ht="14.4">
      <c r="A6984" s="2">
        <v>6983</v>
      </c>
      <c r="B6984">
        <v>122</v>
      </c>
      <c r="C6984">
        <v>0</v>
      </c>
      <c r="D6984" s="7">
        <f>Groei2030!B6984</f>
        <v>-81</v>
      </c>
      <c r="E6984" s="7">
        <f>Groei2030!C6984</f>
        <v>3</v>
      </c>
      <c r="F6984" s="6">
        <v>0.32491025756835901</v>
      </c>
      <c r="G6984" s="6">
        <f t="shared" si="437"/>
        <v>-60.016572409682468</v>
      </c>
      <c r="H6984" s="6">
        <f t="shared" si="438"/>
        <v>-11.345287790110108</v>
      </c>
      <c r="I6984" s="7">
        <f>B6984+ProxiPrognose2030!H6984</f>
        <v>110.65471220988989</v>
      </c>
      <c r="J6984">
        <f t="shared" si="439"/>
        <v>0</v>
      </c>
      <c r="K6984">
        <f t="shared" si="440"/>
        <v>0</v>
      </c>
      <c r="L6984" s="20">
        <v>0</v>
      </c>
    </row>
    <row r="6985" spans="1:12" ht="14.4">
      <c r="A6985" s="2">
        <v>6984</v>
      </c>
      <c r="B6985">
        <v>115</v>
      </c>
      <c r="C6985">
        <v>0</v>
      </c>
      <c r="D6985" s="7">
        <f>Groei2030!B6985</f>
        <v>-43</v>
      </c>
      <c r="E6985" s="7">
        <f>Groei2030!C6985</f>
        <v>113</v>
      </c>
      <c r="F6985" s="6">
        <v>0.249101455566406</v>
      </c>
      <c r="G6985" s="6">
        <f t="shared" si="437"/>
        <v>70.252499971180669</v>
      </c>
      <c r="H6985" s="6">
        <f t="shared" si="438"/>
        <v>13.280245741243982</v>
      </c>
      <c r="I6985" s="7">
        <f>B6985+ProxiPrognose2030!H6985</f>
        <v>128.28024574124399</v>
      </c>
      <c r="J6985">
        <f t="shared" si="439"/>
        <v>0</v>
      </c>
      <c r="K6985">
        <f t="shared" si="440"/>
        <v>0</v>
      </c>
      <c r="L6985" s="20">
        <v>0</v>
      </c>
    </row>
    <row r="6986" spans="1:12" ht="14.4">
      <c r="A6986" s="2">
        <v>6985</v>
      </c>
      <c r="B6986">
        <v>104</v>
      </c>
      <c r="C6986">
        <v>0</v>
      </c>
      <c r="D6986" s="7">
        <f>Groei2030!B6986</f>
        <v>3149</v>
      </c>
      <c r="E6986" s="7">
        <f>Groei2030!C6986</f>
        <v>130</v>
      </c>
      <c r="F6986" s="6">
        <v>0.29057055566406198</v>
      </c>
      <c r="G6986" s="6">
        <f t="shared" si="437"/>
        <v>2821.1736668450999</v>
      </c>
      <c r="H6986" s="6">
        <f t="shared" si="438"/>
        <v>533.303150632344</v>
      </c>
      <c r="I6986" s="7">
        <f>B6986+ProxiPrognose2030!H6986</f>
        <v>637.303150632344</v>
      </c>
      <c r="J6986">
        <f t="shared" si="439"/>
        <v>0</v>
      </c>
      <c r="K6986">
        <f t="shared" si="440"/>
        <v>0</v>
      </c>
      <c r="L6986" s="20">
        <v>0</v>
      </c>
    </row>
    <row r="6987" spans="1:12" ht="14.4">
      <c r="A6987" s="2">
        <v>6986</v>
      </c>
      <c r="B6987">
        <v>107</v>
      </c>
      <c r="C6987">
        <v>0</v>
      </c>
      <c r="D6987" s="7">
        <f>Groei2030!B6987</f>
        <v>1025</v>
      </c>
      <c r="E6987" s="7">
        <f>Groei2030!C6987</f>
        <v>141</v>
      </c>
      <c r="F6987" s="6">
        <v>1.0782926728515601</v>
      </c>
      <c r="G6987" s="6">
        <f t="shared" si="437"/>
        <v>270.33476841600356</v>
      </c>
      <c r="H6987" s="6">
        <f t="shared" si="438"/>
        <v>51.102980796976098</v>
      </c>
      <c r="I6987" s="7">
        <f>B6987+ProxiPrognose2030!H6987</f>
        <v>158.10298079697611</v>
      </c>
      <c r="J6987">
        <f t="shared" si="439"/>
        <v>0</v>
      </c>
      <c r="K6987">
        <f t="shared" si="440"/>
        <v>0</v>
      </c>
      <c r="L6987" s="20">
        <v>0</v>
      </c>
    </row>
    <row r="6988" spans="1:12" ht="14.4">
      <c r="A6988" s="2">
        <v>6987</v>
      </c>
      <c r="B6988">
        <v>115</v>
      </c>
      <c r="C6988">
        <v>0</v>
      </c>
      <c r="D6988" s="7">
        <f>Groei2030!B6988</f>
        <v>102</v>
      </c>
      <c r="E6988" s="7">
        <f>Groei2030!C6988</f>
        <v>17</v>
      </c>
      <c r="F6988" s="6">
        <v>1.0789246149902301</v>
      </c>
      <c r="G6988" s="6">
        <f t="shared" si="437"/>
        <v>27.573752222039531</v>
      </c>
      <c r="H6988" s="6">
        <f t="shared" si="438"/>
        <v>5.212429531576471</v>
      </c>
      <c r="I6988" s="7">
        <f>B6988+ProxiPrognose2030!H6988</f>
        <v>120.21242953157648</v>
      </c>
      <c r="J6988">
        <f t="shared" si="439"/>
        <v>0</v>
      </c>
      <c r="K6988">
        <f t="shared" si="440"/>
        <v>0</v>
      </c>
      <c r="L6988" s="20">
        <v>0</v>
      </c>
    </row>
    <row r="6989" spans="1:12" ht="14.4">
      <c r="A6989" s="2">
        <v>6988</v>
      </c>
      <c r="B6989">
        <v>114</v>
      </c>
      <c r="C6989">
        <v>0</v>
      </c>
      <c r="D6989" s="7">
        <f>Groei2030!B6989</f>
        <v>2593</v>
      </c>
      <c r="E6989" s="7">
        <f>Groei2030!C6989</f>
        <v>495</v>
      </c>
      <c r="F6989" s="6">
        <v>1.0102834169921899</v>
      </c>
      <c r="G6989" s="6">
        <f t="shared" si="437"/>
        <v>764.14200907938687</v>
      </c>
      <c r="H6989" s="6">
        <f t="shared" si="438"/>
        <v>144.45028527020546</v>
      </c>
      <c r="I6989" s="7">
        <f>B6989+ProxiPrognose2030!H6989</f>
        <v>258.45028527020543</v>
      </c>
      <c r="J6989">
        <f t="shared" si="439"/>
        <v>0</v>
      </c>
      <c r="K6989">
        <f t="shared" si="440"/>
        <v>0</v>
      </c>
      <c r="L6989" s="20">
        <v>0</v>
      </c>
    </row>
    <row r="6990" spans="1:12" ht="14.4">
      <c r="A6990" s="2">
        <v>6989</v>
      </c>
      <c r="B6990">
        <v>160</v>
      </c>
      <c r="C6990">
        <v>0</v>
      </c>
      <c r="D6990" s="7">
        <f>Groei2030!B6990</f>
        <v>13</v>
      </c>
      <c r="E6990" s="7">
        <f>Groei2030!C6990</f>
        <v>0</v>
      </c>
      <c r="F6990" s="6">
        <v>0.34606115185546898</v>
      </c>
      <c r="G6990" s="6">
        <f t="shared" si="437"/>
        <v>9.3914037521245639</v>
      </c>
      <c r="H6990" s="6">
        <f t="shared" si="438"/>
        <v>1.7753126185490669</v>
      </c>
      <c r="I6990" s="7">
        <f>B6990+ProxiPrognose2030!H6990</f>
        <v>161.77531261854907</v>
      </c>
      <c r="J6990">
        <f t="shared" si="439"/>
        <v>0</v>
      </c>
      <c r="K6990">
        <f t="shared" si="440"/>
        <v>0</v>
      </c>
      <c r="L6990" s="20">
        <v>0</v>
      </c>
    </row>
    <row r="6991" spans="1:12" ht="14.4">
      <c r="A6991" s="2">
        <v>6990</v>
      </c>
      <c r="B6991">
        <v>134</v>
      </c>
      <c r="C6991">
        <v>0</v>
      </c>
      <c r="D6991" s="7">
        <f>Groei2030!B6991</f>
        <v>34</v>
      </c>
      <c r="E6991" s="7">
        <f>Groei2030!C6991</f>
        <v>-2</v>
      </c>
      <c r="F6991" s="6">
        <v>0.37446128662109401</v>
      </c>
      <c r="G6991" s="6">
        <f t="shared" si="437"/>
        <v>21.364024228477739</v>
      </c>
      <c r="H6991" s="6">
        <f t="shared" si="438"/>
        <v>4.038567907084639</v>
      </c>
      <c r="I6991" s="7">
        <f>B6991+ProxiPrognose2030!H6991</f>
        <v>138.03856790708463</v>
      </c>
      <c r="J6991">
        <f t="shared" si="439"/>
        <v>0</v>
      </c>
      <c r="K6991">
        <f t="shared" si="440"/>
        <v>0</v>
      </c>
      <c r="L6991" s="20">
        <v>0</v>
      </c>
    </row>
    <row r="6992" spans="1:12" ht="14.4">
      <c r="A6992" s="2">
        <v>6991</v>
      </c>
      <c r="B6992">
        <v>107</v>
      </c>
      <c r="C6992">
        <v>0</v>
      </c>
      <c r="D6992" s="7">
        <f>Groei2030!B6992</f>
        <v>183</v>
      </c>
      <c r="E6992" s="7">
        <f>Groei2030!C6992</f>
        <v>1</v>
      </c>
      <c r="F6992" s="6">
        <v>2.7121075332031199</v>
      </c>
      <c r="G6992" s="6">
        <f t="shared" si="437"/>
        <v>16.96097939954171</v>
      </c>
      <c r="H6992" s="6">
        <f t="shared" si="438"/>
        <v>3.2062342910286787</v>
      </c>
      <c r="I6992" s="7">
        <f>B6992+ProxiPrognose2030!H6992</f>
        <v>110.20623429102868</v>
      </c>
      <c r="J6992">
        <f t="shared" si="439"/>
        <v>0</v>
      </c>
      <c r="K6992">
        <f t="shared" si="440"/>
        <v>0</v>
      </c>
      <c r="L6992" s="20">
        <v>0</v>
      </c>
    </row>
    <row r="6993" spans="1:12" ht="14.4">
      <c r="A6993" s="2">
        <v>6992</v>
      </c>
      <c r="B6993">
        <v>140</v>
      </c>
      <c r="C6993">
        <v>0</v>
      </c>
      <c r="D6993" s="7">
        <f>Groei2030!B6993</f>
        <v>40</v>
      </c>
      <c r="E6993" s="7">
        <f>Groei2030!C6993</f>
        <v>2</v>
      </c>
      <c r="F6993" s="6">
        <v>0.31078936010742197</v>
      </c>
      <c r="G6993" s="6">
        <f t="shared" si="437"/>
        <v>33.784940373669016</v>
      </c>
      <c r="H6993" s="6">
        <f t="shared" si="438"/>
        <v>6.3865671783873372</v>
      </c>
      <c r="I6993" s="7">
        <f>B6993+ProxiPrognose2030!H6993</f>
        <v>146.38656717838734</v>
      </c>
      <c r="J6993">
        <f t="shared" si="439"/>
        <v>0</v>
      </c>
      <c r="K6993">
        <f t="shared" si="440"/>
        <v>0</v>
      </c>
      <c r="L6993" s="20">
        <v>0</v>
      </c>
    </row>
    <row r="6994" spans="1:12" ht="14.4">
      <c r="A6994" s="2">
        <v>6993</v>
      </c>
      <c r="B6994">
        <v>196</v>
      </c>
      <c r="C6994">
        <v>0</v>
      </c>
      <c r="D6994" s="7">
        <f>Groei2030!B6994</f>
        <v>75</v>
      </c>
      <c r="E6994" s="7">
        <f>Groei2030!C6994</f>
        <v>3</v>
      </c>
      <c r="F6994" s="6">
        <v>0.49660559155273398</v>
      </c>
      <c r="G6994" s="6">
        <f t="shared" si="437"/>
        <v>39.266573578097372</v>
      </c>
      <c r="H6994" s="6">
        <f t="shared" si="438"/>
        <v>7.4227927368804103</v>
      </c>
      <c r="I6994" s="7">
        <f>B6994+ProxiPrognose2030!H6994</f>
        <v>203.42279273688041</v>
      </c>
      <c r="J6994">
        <f t="shared" si="439"/>
        <v>0</v>
      </c>
      <c r="K6994">
        <f t="shared" si="440"/>
        <v>0</v>
      </c>
      <c r="L6994" s="20">
        <v>0</v>
      </c>
    </row>
    <row r="6995" spans="1:12" ht="14.4">
      <c r="A6995" s="2">
        <v>6994</v>
      </c>
      <c r="B6995">
        <v>198</v>
      </c>
      <c r="C6995">
        <v>0</v>
      </c>
      <c r="D6995" s="7">
        <f>Groei2030!B6995</f>
        <v>1191</v>
      </c>
      <c r="E6995" s="7">
        <f>Groei2030!C6995</f>
        <v>805</v>
      </c>
      <c r="F6995" s="6">
        <v>2.4401521381835898</v>
      </c>
      <c r="G6995" s="6">
        <f t="shared" si="437"/>
        <v>204.49544607962338</v>
      </c>
      <c r="H6995" s="6">
        <f t="shared" si="438"/>
        <v>38.656984136034666</v>
      </c>
      <c r="I6995" s="7">
        <f>B6995+ProxiPrognose2030!H6995</f>
        <v>236.65698413603468</v>
      </c>
      <c r="J6995">
        <f t="shared" si="439"/>
        <v>0</v>
      </c>
      <c r="K6995">
        <f t="shared" si="440"/>
        <v>0</v>
      </c>
      <c r="L6995" s="20">
        <v>0</v>
      </c>
    </row>
    <row r="6996" spans="1:12" ht="14.4">
      <c r="A6996" s="2">
        <v>6995</v>
      </c>
      <c r="B6996">
        <v>412</v>
      </c>
      <c r="C6996">
        <v>0</v>
      </c>
      <c r="D6996" s="7">
        <f>Groei2030!B6996</f>
        <v>1858</v>
      </c>
      <c r="E6996" s="7">
        <f>Groei2030!C6996</f>
        <v>-236</v>
      </c>
      <c r="F6996" s="6">
        <v>1.26483010742187</v>
      </c>
      <c r="G6996" s="6">
        <f t="shared" si="437"/>
        <v>320.59641656264751</v>
      </c>
      <c r="H6996" s="6">
        <f t="shared" si="438"/>
        <v>60.604237535472116</v>
      </c>
      <c r="I6996" s="7">
        <f>B6996+ProxiPrognose2030!H6996</f>
        <v>472.60423753547212</v>
      </c>
      <c r="J6996">
        <f t="shared" si="439"/>
        <v>0</v>
      </c>
      <c r="K6996">
        <f t="shared" si="440"/>
        <v>0</v>
      </c>
      <c r="L6996" s="20">
        <v>0</v>
      </c>
    </row>
    <row r="6997" spans="1:12" ht="14.4">
      <c r="A6997" s="2">
        <v>6996</v>
      </c>
      <c r="B6997">
        <v>393</v>
      </c>
      <c r="C6997">
        <v>0</v>
      </c>
      <c r="D6997" s="7">
        <f>Groei2030!B6997</f>
        <v>248</v>
      </c>
      <c r="E6997" s="7">
        <f>Groei2030!C6997</f>
        <v>-158</v>
      </c>
      <c r="F6997" s="6">
        <v>0.33150161523437499</v>
      </c>
      <c r="G6997" s="6">
        <f t="shared" si="437"/>
        <v>67.872972456234564</v>
      </c>
      <c r="H6997" s="6">
        <f t="shared" si="438"/>
        <v>12.830429575847743</v>
      </c>
      <c r="I6997" s="7">
        <f>B6997+ProxiPrognose2030!H6997</f>
        <v>405.83042957584775</v>
      </c>
      <c r="J6997">
        <f t="shared" si="439"/>
        <v>0</v>
      </c>
      <c r="K6997">
        <f t="shared" si="440"/>
        <v>0</v>
      </c>
      <c r="L6997" s="20">
        <v>0</v>
      </c>
    </row>
    <row r="6998" spans="1:12" ht="14.4">
      <c r="A6998" s="2">
        <v>6997</v>
      </c>
      <c r="B6998">
        <v>326</v>
      </c>
      <c r="C6998">
        <v>0</v>
      </c>
      <c r="D6998" s="7">
        <f>Groei2030!B6998</f>
        <v>-2</v>
      </c>
      <c r="E6998" s="7">
        <f>Groei2030!C6998</f>
        <v>55</v>
      </c>
      <c r="F6998" s="6">
        <v>0.17562605468750001</v>
      </c>
      <c r="G6998" s="6">
        <f t="shared" si="437"/>
        <v>75.444386788602472</v>
      </c>
      <c r="H6998" s="6">
        <f t="shared" si="438"/>
        <v>14.261698825822773</v>
      </c>
      <c r="I6998" s="7">
        <f>B6998+ProxiPrognose2030!H6998</f>
        <v>340.26169882582275</v>
      </c>
      <c r="J6998">
        <f t="shared" si="439"/>
        <v>0</v>
      </c>
      <c r="K6998">
        <f t="shared" si="440"/>
        <v>0</v>
      </c>
      <c r="L6998" s="20">
        <v>0</v>
      </c>
    </row>
    <row r="6999" spans="1:12" ht="14.4">
      <c r="A6999" s="2">
        <v>6998</v>
      </c>
      <c r="B6999">
        <v>400</v>
      </c>
      <c r="C6999">
        <v>0</v>
      </c>
      <c r="D6999" s="7">
        <f>Groei2030!B6999</f>
        <v>-8</v>
      </c>
      <c r="E6999" s="7">
        <f>Groei2030!C6999</f>
        <v>40</v>
      </c>
      <c r="F6999" s="6">
        <v>0.351023853271484</v>
      </c>
      <c r="G6999" s="6">
        <f t="shared" si="437"/>
        <v>22.790473996115445</v>
      </c>
      <c r="H6999" s="6">
        <f t="shared" si="438"/>
        <v>4.3082181467136946</v>
      </c>
      <c r="I6999" s="7">
        <f>B6999+ProxiPrognose2030!H6999</f>
        <v>404.30821814671367</v>
      </c>
      <c r="J6999">
        <f t="shared" si="439"/>
        <v>0</v>
      </c>
      <c r="K6999">
        <f t="shared" si="440"/>
        <v>0</v>
      </c>
      <c r="L6999" s="20">
        <v>0</v>
      </c>
    </row>
    <row r="7000" spans="1:12" ht="14.4">
      <c r="A7000" s="2">
        <v>6999</v>
      </c>
      <c r="B7000">
        <v>489</v>
      </c>
      <c r="C7000">
        <v>0</v>
      </c>
      <c r="D7000" s="7">
        <f>Groei2030!B7000</f>
        <v>-5</v>
      </c>
      <c r="E7000" s="7">
        <f>Groei2030!C7000</f>
        <v>6</v>
      </c>
      <c r="F7000" s="6">
        <v>0.30281857128906198</v>
      </c>
      <c r="G7000" s="6">
        <f t="shared" si="437"/>
        <v>0.82557684271403919</v>
      </c>
      <c r="H7000" s="6">
        <f t="shared" si="438"/>
        <v>0.15606367537127394</v>
      </c>
      <c r="I7000" s="7">
        <f>B7000+ProxiPrognose2030!H7000</f>
        <v>489.15606367537129</v>
      </c>
      <c r="J7000">
        <f t="shared" si="439"/>
        <v>0</v>
      </c>
      <c r="K7000">
        <f t="shared" si="440"/>
        <v>0</v>
      </c>
      <c r="L7000" s="20">
        <v>0</v>
      </c>
    </row>
    <row r="7001" spans="1:12" ht="14.4">
      <c r="A7001" s="2">
        <v>7000</v>
      </c>
      <c r="B7001">
        <v>572</v>
      </c>
      <c r="C7001">
        <v>0</v>
      </c>
      <c r="D7001" s="7">
        <f>Groei2030!B7001</f>
        <v>-141</v>
      </c>
      <c r="E7001" s="7">
        <f>Groei2030!C7001</f>
        <v>135</v>
      </c>
      <c r="F7001" s="6">
        <v>0.40382204003906202</v>
      </c>
      <c r="G7001" s="6">
        <f t="shared" si="437"/>
        <v>-3.7145075089386004</v>
      </c>
      <c r="H7001" s="6">
        <f t="shared" si="438"/>
        <v>-0.70217533250257091</v>
      </c>
      <c r="I7001" s="7">
        <f>B7001+ProxiPrognose2030!H7001</f>
        <v>571.29782466749748</v>
      </c>
      <c r="J7001">
        <f t="shared" si="439"/>
        <v>0</v>
      </c>
      <c r="K7001">
        <f t="shared" si="440"/>
        <v>0</v>
      </c>
      <c r="L7001" s="20">
        <v>0</v>
      </c>
    </row>
    <row r="7002" spans="1:12" ht="14.4">
      <c r="A7002" s="2">
        <v>7001</v>
      </c>
      <c r="B7002">
        <v>730</v>
      </c>
      <c r="C7002">
        <v>0</v>
      </c>
      <c r="D7002" s="7">
        <f>Groei2030!B7002</f>
        <v>-3</v>
      </c>
      <c r="E7002" s="7">
        <f>Groei2030!C7002</f>
        <v>1517</v>
      </c>
      <c r="F7002" s="6">
        <v>0.59193319018554702</v>
      </c>
      <c r="G7002" s="6">
        <f t="shared" si="437"/>
        <v>639.43027063806915</v>
      </c>
      <c r="H7002" s="6">
        <f t="shared" si="438"/>
        <v>120.87528745521156</v>
      </c>
      <c r="I7002" s="7">
        <f>B7002+ProxiPrognose2030!H7002</f>
        <v>850.87528745521161</v>
      </c>
      <c r="J7002">
        <f t="shared" si="439"/>
        <v>0</v>
      </c>
      <c r="K7002">
        <f t="shared" si="440"/>
        <v>0</v>
      </c>
      <c r="L7002" s="20">
        <v>0</v>
      </c>
    </row>
    <row r="7003" spans="1:12" ht="14.4">
      <c r="A7003" s="2">
        <v>7002</v>
      </c>
      <c r="B7003">
        <v>679</v>
      </c>
      <c r="C7003">
        <v>0</v>
      </c>
      <c r="D7003" s="7">
        <f>Groei2030!B7003</f>
        <v>-72</v>
      </c>
      <c r="E7003" s="7">
        <f>Groei2030!C7003</f>
        <v>32</v>
      </c>
      <c r="F7003" s="6">
        <v>0.347399499511719</v>
      </c>
      <c r="G7003" s="6">
        <f t="shared" si="437"/>
        <v>-28.785303415967256</v>
      </c>
      <c r="H7003" s="6">
        <f t="shared" si="438"/>
        <v>-5.4414562223000482</v>
      </c>
      <c r="I7003" s="7">
        <f>B7003+ProxiPrognose2030!H7003</f>
        <v>673.55854377769992</v>
      </c>
      <c r="J7003">
        <f t="shared" si="439"/>
        <v>0</v>
      </c>
      <c r="K7003">
        <f t="shared" si="440"/>
        <v>0</v>
      </c>
      <c r="L7003" s="20">
        <v>0</v>
      </c>
    </row>
    <row r="7004" spans="1:12" ht="14.4">
      <c r="A7004" s="2">
        <v>7003</v>
      </c>
      <c r="B7004">
        <v>739</v>
      </c>
      <c r="C7004">
        <v>0</v>
      </c>
      <c r="D7004" s="7">
        <f>Groei2030!B7004</f>
        <v>-21</v>
      </c>
      <c r="E7004" s="7">
        <f>Groei2030!C7004</f>
        <v>-65</v>
      </c>
      <c r="F7004" s="6">
        <v>0.498593944580078</v>
      </c>
      <c r="G7004" s="6">
        <f t="shared" si="437"/>
        <v>-43.121261767644548</v>
      </c>
      <c r="H7004" s="6">
        <f t="shared" si="438"/>
        <v>-8.1514672528628633</v>
      </c>
      <c r="I7004" s="7">
        <f>B7004+ProxiPrognose2030!H7004</f>
        <v>730.84853274713714</v>
      </c>
      <c r="J7004">
        <f t="shared" si="439"/>
        <v>0</v>
      </c>
      <c r="K7004">
        <f t="shared" si="440"/>
        <v>0</v>
      </c>
      <c r="L7004" s="20">
        <v>0</v>
      </c>
    </row>
    <row r="7005" spans="1:12" ht="14.4">
      <c r="A7005" s="2">
        <v>7004</v>
      </c>
      <c r="B7005">
        <v>609</v>
      </c>
      <c r="C7005">
        <v>0</v>
      </c>
      <c r="D7005" s="7">
        <f>Groei2030!B7005</f>
        <v>210</v>
      </c>
      <c r="E7005" s="7">
        <f>Groei2030!C7005</f>
        <v>6</v>
      </c>
      <c r="F7005" s="6">
        <v>0.83951756201171901</v>
      </c>
      <c r="G7005" s="6">
        <f t="shared" si="437"/>
        <v>64.322656777543628</v>
      </c>
      <c r="H7005" s="6">
        <f t="shared" si="438"/>
        <v>12.159292396511082</v>
      </c>
      <c r="I7005" s="7">
        <f>B7005+ProxiPrognose2030!H7005</f>
        <v>621.15929239651109</v>
      </c>
      <c r="J7005">
        <f t="shared" si="439"/>
        <v>0</v>
      </c>
      <c r="K7005">
        <f t="shared" si="440"/>
        <v>0</v>
      </c>
      <c r="L7005" s="20">
        <v>0</v>
      </c>
    </row>
    <row r="7006" spans="1:12" ht="14.4">
      <c r="A7006" s="2">
        <v>7005</v>
      </c>
      <c r="B7006">
        <v>574</v>
      </c>
      <c r="C7006">
        <v>0</v>
      </c>
      <c r="D7006" s="7">
        <f>Groei2030!B7006</f>
        <v>71</v>
      </c>
      <c r="E7006" s="7">
        <f>Groei2030!C7006</f>
        <v>15</v>
      </c>
      <c r="F7006" s="6">
        <v>0.49003927270507802</v>
      </c>
      <c r="G7006" s="6">
        <f t="shared" si="437"/>
        <v>43.874034587712352</v>
      </c>
      <c r="H7006" s="6">
        <f t="shared" si="438"/>
        <v>8.293768353064717</v>
      </c>
      <c r="I7006" s="7">
        <f>B7006+ProxiPrognose2030!H7006</f>
        <v>582.29376835306471</v>
      </c>
      <c r="J7006">
        <f t="shared" si="439"/>
        <v>0</v>
      </c>
      <c r="K7006">
        <f t="shared" si="440"/>
        <v>0</v>
      </c>
      <c r="L7006" s="20">
        <v>0</v>
      </c>
    </row>
    <row r="7007" spans="1:12" ht="14.4">
      <c r="A7007" s="2">
        <v>7006</v>
      </c>
      <c r="B7007">
        <v>456</v>
      </c>
      <c r="C7007">
        <v>0</v>
      </c>
      <c r="D7007" s="7">
        <f>Groei2030!B7007</f>
        <v>130</v>
      </c>
      <c r="E7007" s="7">
        <f>Groei2030!C7007</f>
        <v>0</v>
      </c>
      <c r="F7007" s="6">
        <v>0.167801586425781</v>
      </c>
      <c r="G7007" s="6">
        <f t="shared" si="437"/>
        <v>193.68112478706999</v>
      </c>
      <c r="H7007" s="6">
        <f t="shared" si="438"/>
        <v>36.612688995665401</v>
      </c>
      <c r="I7007" s="7">
        <f>B7007+ProxiPrognose2030!H7007</f>
        <v>492.61268899566539</v>
      </c>
      <c r="J7007">
        <f t="shared" si="439"/>
        <v>0</v>
      </c>
      <c r="K7007">
        <f t="shared" si="440"/>
        <v>0</v>
      </c>
      <c r="L7007" s="20">
        <v>0</v>
      </c>
    </row>
    <row r="7008" spans="1:12" ht="14.4">
      <c r="A7008" s="2">
        <v>7007</v>
      </c>
      <c r="B7008">
        <v>363</v>
      </c>
      <c r="C7008">
        <v>0</v>
      </c>
      <c r="D7008" s="7">
        <f>Groei2030!B7008</f>
        <v>132</v>
      </c>
      <c r="E7008" s="7">
        <f>Groei2030!C7008</f>
        <v>27</v>
      </c>
      <c r="F7008" s="6">
        <v>0.18965480786132799</v>
      </c>
      <c r="G7008" s="6">
        <f t="shared" si="437"/>
        <v>209.59131196433705</v>
      </c>
      <c r="H7008" s="6">
        <f t="shared" si="438"/>
        <v>39.620285815564657</v>
      </c>
      <c r="I7008" s="7">
        <f>B7008+ProxiPrognose2030!H7008</f>
        <v>402.62028581556467</v>
      </c>
      <c r="J7008">
        <f t="shared" si="439"/>
        <v>0</v>
      </c>
      <c r="K7008">
        <f t="shared" si="440"/>
        <v>0</v>
      </c>
      <c r="L7008" s="20">
        <v>0</v>
      </c>
    </row>
    <row r="7009" spans="1:12" ht="14.4">
      <c r="A7009" s="2">
        <v>7008</v>
      </c>
      <c r="B7009">
        <v>402</v>
      </c>
      <c r="C7009">
        <v>0</v>
      </c>
      <c r="D7009" s="7">
        <f>Groei2030!B7009</f>
        <v>251</v>
      </c>
      <c r="E7009" s="7">
        <f>Groei2030!C7009</f>
        <v>25</v>
      </c>
      <c r="F7009" s="6">
        <v>0.33725036206054698</v>
      </c>
      <c r="G7009" s="6">
        <f t="shared" si="437"/>
        <v>204.59577738751943</v>
      </c>
      <c r="H7009" s="6">
        <f t="shared" si="438"/>
        <v>38.675950356808968</v>
      </c>
      <c r="I7009" s="7">
        <f>B7009+ProxiPrognose2030!H7009</f>
        <v>440.67595035680898</v>
      </c>
      <c r="J7009">
        <f t="shared" si="439"/>
        <v>0</v>
      </c>
      <c r="K7009">
        <f t="shared" si="440"/>
        <v>0</v>
      </c>
      <c r="L7009" s="20">
        <v>0</v>
      </c>
    </row>
    <row r="7010" spans="1:12" ht="14.4">
      <c r="A7010" s="2">
        <v>7009</v>
      </c>
      <c r="B7010">
        <v>510</v>
      </c>
      <c r="C7010">
        <v>0</v>
      </c>
      <c r="D7010" s="7">
        <f>Groei2030!B7010</f>
        <v>-232</v>
      </c>
      <c r="E7010" s="7">
        <f>Groei2030!C7010</f>
        <v>76</v>
      </c>
      <c r="F7010" s="6">
        <v>0.38754323681640601</v>
      </c>
      <c r="G7010" s="6">
        <f t="shared" si="437"/>
        <v>-100.63393266871996</v>
      </c>
      <c r="H7010" s="6">
        <f t="shared" si="438"/>
        <v>-19.023427725655949</v>
      </c>
      <c r="I7010" s="7">
        <f>B7010+ProxiPrognose2030!H7010</f>
        <v>490.97657227434405</v>
      </c>
      <c r="J7010">
        <f t="shared" si="439"/>
        <v>0</v>
      </c>
      <c r="K7010">
        <f t="shared" si="440"/>
        <v>0</v>
      </c>
      <c r="L7010" s="20">
        <v>0</v>
      </c>
    </row>
    <row r="7011" spans="1:12" ht="14.4">
      <c r="A7011" s="2">
        <v>7010</v>
      </c>
      <c r="B7011">
        <v>399</v>
      </c>
      <c r="C7011">
        <v>0</v>
      </c>
      <c r="D7011" s="7">
        <f>Groei2030!B7011</f>
        <v>-8</v>
      </c>
      <c r="E7011" s="7">
        <f>Groei2030!C7011</f>
        <v>155</v>
      </c>
      <c r="F7011" s="6">
        <v>0.27929681445312499</v>
      </c>
      <c r="G7011" s="6">
        <f t="shared" si="437"/>
        <v>131.58044810485239</v>
      </c>
      <c r="H7011" s="6">
        <f t="shared" si="438"/>
        <v>24.873430643639395</v>
      </c>
      <c r="I7011" s="7">
        <f>B7011+ProxiPrognose2030!H7011</f>
        <v>423.87343064363938</v>
      </c>
      <c r="J7011">
        <f t="shared" si="439"/>
        <v>0</v>
      </c>
      <c r="K7011">
        <f t="shared" si="440"/>
        <v>0</v>
      </c>
      <c r="L7011" s="20">
        <v>0</v>
      </c>
    </row>
    <row r="7012" spans="1:12" ht="14.4">
      <c r="A7012" s="2">
        <v>7011</v>
      </c>
      <c r="B7012">
        <v>330</v>
      </c>
      <c r="C7012">
        <v>0</v>
      </c>
      <c r="D7012" s="7">
        <f>Groei2030!B7012</f>
        <v>-8</v>
      </c>
      <c r="E7012" s="7">
        <f>Groei2030!C7012</f>
        <v>19</v>
      </c>
      <c r="F7012" s="6">
        <v>0.29487486840820298</v>
      </c>
      <c r="G7012" s="6">
        <f t="shared" si="437"/>
        <v>9.3259897489571859</v>
      </c>
      <c r="H7012" s="6">
        <f t="shared" si="438"/>
        <v>1.7629470224871806</v>
      </c>
      <c r="I7012" s="7">
        <f>B7012+ProxiPrognose2030!H7012</f>
        <v>331.7629470224872</v>
      </c>
      <c r="J7012">
        <f t="shared" si="439"/>
        <v>0</v>
      </c>
      <c r="K7012">
        <f t="shared" si="440"/>
        <v>0</v>
      </c>
      <c r="L7012" s="20">
        <v>0</v>
      </c>
    </row>
    <row r="7013" spans="1:12" ht="14.4">
      <c r="A7013" s="2">
        <v>7012</v>
      </c>
      <c r="B7013">
        <v>276</v>
      </c>
      <c r="C7013">
        <v>0</v>
      </c>
      <c r="D7013" s="7">
        <f>Groei2030!B7013</f>
        <v>21</v>
      </c>
      <c r="E7013" s="7">
        <f>Groei2030!C7013</f>
        <v>4</v>
      </c>
      <c r="F7013" s="6">
        <v>0.66244890747070295</v>
      </c>
      <c r="G7013" s="6">
        <f t="shared" si="437"/>
        <v>9.4346898749718431</v>
      </c>
      <c r="H7013" s="6">
        <f t="shared" si="438"/>
        <v>1.7834952504672672</v>
      </c>
      <c r="I7013" s="7">
        <f>B7013+ProxiPrognose2030!H7013</f>
        <v>277.78349525046724</v>
      </c>
      <c r="J7013">
        <f t="shared" si="439"/>
        <v>0</v>
      </c>
      <c r="K7013">
        <f t="shared" si="440"/>
        <v>0</v>
      </c>
      <c r="L7013" s="20">
        <v>0</v>
      </c>
    </row>
    <row r="7014" spans="1:12" ht="14.4">
      <c r="A7014" s="2">
        <v>7013</v>
      </c>
      <c r="B7014">
        <v>332</v>
      </c>
      <c r="C7014">
        <v>0</v>
      </c>
      <c r="D7014" s="7">
        <f>Groei2030!B7014</f>
        <v>101</v>
      </c>
      <c r="E7014" s="7">
        <f>Groei2030!C7014</f>
        <v>10</v>
      </c>
      <c r="F7014" s="6">
        <v>5.6475893464355504</v>
      </c>
      <c r="G7014" s="6">
        <f t="shared" si="437"/>
        <v>4.9136008830943565</v>
      </c>
      <c r="H7014" s="6">
        <f t="shared" si="438"/>
        <v>0.92884704784392369</v>
      </c>
      <c r="I7014" s="7">
        <f>B7014+ProxiPrognose2030!H7014</f>
        <v>332.92884704784393</v>
      </c>
      <c r="J7014">
        <f t="shared" si="439"/>
        <v>0</v>
      </c>
      <c r="K7014">
        <f t="shared" si="440"/>
        <v>0</v>
      </c>
      <c r="L7014" s="20">
        <v>0</v>
      </c>
    </row>
    <row r="7015" spans="1:12" ht="14.4">
      <c r="A7015" s="2">
        <v>7014</v>
      </c>
      <c r="B7015">
        <v>217</v>
      </c>
      <c r="C7015">
        <v>0</v>
      </c>
      <c r="D7015" s="7">
        <f>Groei2030!B7015</f>
        <v>10</v>
      </c>
      <c r="E7015" s="7">
        <f>Groei2030!C7015</f>
        <v>-16</v>
      </c>
      <c r="F7015" s="6">
        <v>1.43858277319336</v>
      </c>
      <c r="G7015" s="6">
        <f t="shared" si="437"/>
        <v>-1.0426928696430211</v>
      </c>
      <c r="H7015" s="6">
        <f t="shared" si="438"/>
        <v>-0.19710640257902101</v>
      </c>
      <c r="I7015" s="7">
        <f>B7015+ProxiPrognose2030!H7015</f>
        <v>216.80289359742099</v>
      </c>
      <c r="J7015">
        <f t="shared" si="439"/>
        <v>0</v>
      </c>
      <c r="K7015">
        <f t="shared" si="440"/>
        <v>0</v>
      </c>
      <c r="L7015" s="20">
        <v>0</v>
      </c>
    </row>
    <row r="7016" spans="1:12" ht="14.4">
      <c r="A7016" s="2">
        <v>7015</v>
      </c>
      <c r="B7016">
        <v>233</v>
      </c>
      <c r="C7016">
        <v>0</v>
      </c>
      <c r="D7016" s="7">
        <f>Groei2030!B7016</f>
        <v>54</v>
      </c>
      <c r="E7016" s="7">
        <f>Groei2030!C7016</f>
        <v>9</v>
      </c>
      <c r="F7016" s="6">
        <v>1.02593042553711</v>
      </c>
      <c r="G7016" s="6">
        <f t="shared" si="437"/>
        <v>15.351918227548746</v>
      </c>
      <c r="H7016" s="6">
        <f t="shared" si="438"/>
        <v>2.9020639371547725</v>
      </c>
      <c r="I7016" s="7">
        <f>B7016+ProxiPrognose2030!H7016</f>
        <v>235.90206393715476</v>
      </c>
      <c r="J7016">
        <f t="shared" si="439"/>
        <v>0</v>
      </c>
      <c r="K7016">
        <f t="shared" si="440"/>
        <v>0</v>
      </c>
      <c r="L7016" s="20">
        <v>0</v>
      </c>
    </row>
    <row r="7017" spans="1:12" ht="14.4">
      <c r="A7017" s="2">
        <v>7016</v>
      </c>
      <c r="B7017">
        <v>107</v>
      </c>
      <c r="C7017">
        <v>0</v>
      </c>
      <c r="D7017" s="7">
        <f>Groei2030!B7017</f>
        <v>6600</v>
      </c>
      <c r="E7017" s="7">
        <f>Groei2030!C7017</f>
        <v>194</v>
      </c>
      <c r="F7017" s="6">
        <v>3.0727595029296899</v>
      </c>
      <c r="G7017" s="6">
        <f t="shared" si="437"/>
        <v>552.76047421888472</v>
      </c>
      <c r="H7017" s="6">
        <f t="shared" si="438"/>
        <v>104.49158302814456</v>
      </c>
      <c r="I7017" s="7">
        <f>B7017+ProxiPrognose2030!H7017</f>
        <v>211.49158302814456</v>
      </c>
      <c r="J7017">
        <f t="shared" si="439"/>
        <v>0</v>
      </c>
      <c r="K7017">
        <f t="shared" si="440"/>
        <v>0</v>
      </c>
      <c r="L7017" s="20">
        <v>0</v>
      </c>
    </row>
    <row r="7018" spans="1:12" ht="14.4">
      <c r="A7018" s="2">
        <v>7017</v>
      </c>
      <c r="B7018">
        <v>155</v>
      </c>
      <c r="C7018">
        <v>0</v>
      </c>
      <c r="D7018" s="7">
        <f>Groei2030!B7018</f>
        <v>21</v>
      </c>
      <c r="E7018" s="7">
        <f>Groei2030!C7018</f>
        <v>23</v>
      </c>
      <c r="F7018" s="6">
        <v>1.9205705905761701</v>
      </c>
      <c r="G7018" s="6">
        <f t="shared" si="437"/>
        <v>5.7274645639033794</v>
      </c>
      <c r="H7018" s="6">
        <f t="shared" si="438"/>
        <v>1.0826965149155727</v>
      </c>
      <c r="I7018" s="7">
        <f>B7018+ProxiPrognose2030!H7018</f>
        <v>156.08269651491557</v>
      </c>
      <c r="J7018">
        <f t="shared" si="439"/>
        <v>0</v>
      </c>
      <c r="K7018">
        <f t="shared" si="440"/>
        <v>0</v>
      </c>
      <c r="L7018" s="20">
        <v>0</v>
      </c>
    </row>
    <row r="7019" spans="1:12" ht="14.4">
      <c r="A7019" s="2">
        <v>7018</v>
      </c>
      <c r="B7019">
        <v>162</v>
      </c>
      <c r="C7019">
        <v>0</v>
      </c>
      <c r="D7019" s="7">
        <f>Groei2030!B7019</f>
        <v>19</v>
      </c>
      <c r="E7019" s="7">
        <f>Groei2030!C7019</f>
        <v>0</v>
      </c>
      <c r="F7019" s="6">
        <v>0.6865929140625</v>
      </c>
      <c r="G7019" s="6">
        <f t="shared" si="437"/>
        <v>6.9182187912408475</v>
      </c>
      <c r="H7019" s="6">
        <f t="shared" si="438"/>
        <v>1.3077918319925987</v>
      </c>
      <c r="I7019" s="7">
        <f>B7019+ProxiPrognose2030!H7019</f>
        <v>163.3077918319926</v>
      </c>
      <c r="J7019">
        <f t="shared" si="439"/>
        <v>0</v>
      </c>
      <c r="K7019">
        <f t="shared" si="440"/>
        <v>0</v>
      </c>
      <c r="L7019" s="20">
        <v>0</v>
      </c>
    </row>
    <row r="7020" spans="1:12" ht="14.4">
      <c r="A7020" s="2">
        <v>7019</v>
      </c>
      <c r="B7020">
        <v>145</v>
      </c>
      <c r="C7020">
        <v>0</v>
      </c>
      <c r="D7020" s="7">
        <f>Groei2030!B7020</f>
        <v>148</v>
      </c>
      <c r="E7020" s="7">
        <f>Groei2030!C7020</f>
        <v>58</v>
      </c>
      <c r="F7020" s="6">
        <v>0.35979348217773399</v>
      </c>
      <c r="G7020" s="6">
        <f t="shared" si="437"/>
        <v>143.13766799855361</v>
      </c>
      <c r="H7020" s="6">
        <f t="shared" si="438"/>
        <v>27.058160302184046</v>
      </c>
      <c r="I7020" s="7">
        <f>B7020+ProxiPrognose2030!H7020</f>
        <v>172.05816030218404</v>
      </c>
      <c r="J7020">
        <f t="shared" si="439"/>
        <v>0</v>
      </c>
      <c r="K7020">
        <f t="shared" si="440"/>
        <v>0</v>
      </c>
      <c r="L7020" s="20">
        <v>0</v>
      </c>
    </row>
    <row r="7021" spans="1:12" ht="14.4">
      <c r="A7021" s="2">
        <v>7020</v>
      </c>
      <c r="B7021">
        <v>147</v>
      </c>
      <c r="C7021">
        <v>0</v>
      </c>
      <c r="D7021" s="7">
        <f>Groei2030!B7021</f>
        <v>161</v>
      </c>
      <c r="E7021" s="7">
        <f>Groei2030!C7021</f>
        <v>25</v>
      </c>
      <c r="F7021" s="6">
        <v>0.37384472973632799</v>
      </c>
      <c r="G7021" s="6">
        <f t="shared" si="437"/>
        <v>124.38318986814758</v>
      </c>
      <c r="H7021" s="6">
        <f t="shared" si="438"/>
        <v>23.512890334243398</v>
      </c>
      <c r="I7021" s="7">
        <f>B7021+ProxiPrognose2030!H7021</f>
        <v>170.51289033424339</v>
      </c>
      <c r="J7021">
        <f t="shared" si="439"/>
        <v>0</v>
      </c>
      <c r="K7021">
        <f t="shared" si="440"/>
        <v>0</v>
      </c>
      <c r="L7021" s="20">
        <v>0</v>
      </c>
    </row>
    <row r="7022" spans="1:12" ht="14.4">
      <c r="A7022" s="2">
        <v>7021</v>
      </c>
      <c r="B7022">
        <v>231</v>
      </c>
      <c r="C7022">
        <v>0</v>
      </c>
      <c r="D7022" s="7">
        <f>Groei2030!B7022</f>
        <v>13113</v>
      </c>
      <c r="E7022" s="7">
        <f>Groei2030!C7022</f>
        <v>48</v>
      </c>
      <c r="F7022" s="6">
        <v>0.68369115087890597</v>
      </c>
      <c r="G7022" s="6">
        <f t="shared" si="437"/>
        <v>4812.4800149457578</v>
      </c>
      <c r="H7022" s="6">
        <f t="shared" si="438"/>
        <v>909.73157182339469</v>
      </c>
      <c r="I7022" s="7">
        <f>B7022+ProxiPrognose2030!H7022</f>
        <v>1140.7315718233947</v>
      </c>
      <c r="J7022">
        <f t="shared" si="439"/>
        <v>0</v>
      </c>
      <c r="K7022">
        <f t="shared" si="440"/>
        <v>0</v>
      </c>
      <c r="L7022" s="20">
        <v>0</v>
      </c>
    </row>
    <row r="7023" spans="1:12" ht="14.4">
      <c r="A7023" s="2">
        <v>7022</v>
      </c>
      <c r="B7023">
        <v>161</v>
      </c>
      <c r="C7023">
        <v>0</v>
      </c>
      <c r="D7023" s="7">
        <f>Groei2030!B7023</f>
        <v>115</v>
      </c>
      <c r="E7023" s="7">
        <f>Groei2030!C7023</f>
        <v>34</v>
      </c>
      <c r="F7023" s="6">
        <v>0.417822591308594</v>
      </c>
      <c r="G7023" s="6">
        <f t="shared" si="437"/>
        <v>89.152670953802058</v>
      </c>
      <c r="H7023" s="6">
        <f t="shared" si="438"/>
        <v>16.853056891077895</v>
      </c>
      <c r="I7023" s="7">
        <f>B7023+ProxiPrognose2030!H7023</f>
        <v>177.8530568910779</v>
      </c>
      <c r="J7023">
        <f t="shared" si="439"/>
        <v>0</v>
      </c>
      <c r="K7023">
        <f t="shared" si="440"/>
        <v>0</v>
      </c>
      <c r="L7023" s="20">
        <v>0</v>
      </c>
    </row>
    <row r="7024" spans="1:12" ht="14.4">
      <c r="A7024" s="2">
        <v>7023</v>
      </c>
      <c r="B7024">
        <v>210</v>
      </c>
      <c r="C7024">
        <v>0</v>
      </c>
      <c r="D7024" s="7">
        <f>Groei2030!B7024</f>
        <v>576</v>
      </c>
      <c r="E7024" s="7">
        <f>Groei2030!C7024</f>
        <v>113</v>
      </c>
      <c r="F7024" s="6">
        <v>1.5730599736328099</v>
      </c>
      <c r="G7024" s="6">
        <f t="shared" si="437"/>
        <v>109.49995733615131</v>
      </c>
      <c r="H7024" s="6">
        <f t="shared" si="438"/>
        <v>20.699424827249775</v>
      </c>
      <c r="I7024" s="7">
        <f>B7024+ProxiPrognose2030!H7024</f>
        <v>230.69942482724977</v>
      </c>
      <c r="J7024">
        <f t="shared" si="439"/>
        <v>0</v>
      </c>
      <c r="K7024">
        <f t="shared" si="440"/>
        <v>0</v>
      </c>
      <c r="L7024" s="20">
        <v>0</v>
      </c>
    </row>
    <row r="7025" spans="1:12" ht="14.4">
      <c r="A7025" s="2">
        <v>7024</v>
      </c>
      <c r="B7025">
        <v>190</v>
      </c>
      <c r="C7025">
        <v>0</v>
      </c>
      <c r="D7025" s="7">
        <f>Groei2030!B7025</f>
        <v>-8</v>
      </c>
      <c r="E7025" s="7">
        <f>Groei2030!C7025</f>
        <v>57</v>
      </c>
      <c r="F7025" s="6">
        <v>2.8392430688476602</v>
      </c>
      <c r="G7025" s="6">
        <f t="shared" si="437"/>
        <v>4.3145302120863516</v>
      </c>
      <c r="H7025" s="6">
        <f t="shared" si="438"/>
        <v>0.81560117430743884</v>
      </c>
      <c r="I7025" s="7">
        <f>B7025+ProxiPrognose2030!H7025</f>
        <v>190.81560117430743</v>
      </c>
      <c r="J7025">
        <f t="shared" si="439"/>
        <v>0</v>
      </c>
      <c r="K7025">
        <f t="shared" si="440"/>
        <v>0</v>
      </c>
      <c r="L7025" s="20">
        <v>0</v>
      </c>
    </row>
    <row r="7026" spans="1:12" ht="14.4">
      <c r="A7026" s="2">
        <v>7025</v>
      </c>
      <c r="B7026">
        <v>325</v>
      </c>
      <c r="C7026">
        <v>0</v>
      </c>
      <c r="D7026" s="7">
        <f>Groei2030!B7026</f>
        <v>0</v>
      </c>
      <c r="E7026" s="7">
        <f>Groei2030!C7026</f>
        <v>3165</v>
      </c>
      <c r="F7026" s="6">
        <v>0.75746020922851598</v>
      </c>
      <c r="G7026" s="6">
        <f t="shared" si="437"/>
        <v>1044.60932780337</v>
      </c>
      <c r="H7026" s="6">
        <f t="shared" si="438"/>
        <v>197.46868200441776</v>
      </c>
      <c r="I7026" s="7">
        <f>B7026+ProxiPrognose2030!H7026</f>
        <v>522.46868200441781</v>
      </c>
      <c r="J7026">
        <f t="shared" si="439"/>
        <v>0</v>
      </c>
      <c r="K7026">
        <f t="shared" si="440"/>
        <v>0</v>
      </c>
      <c r="L7026" s="20">
        <v>0</v>
      </c>
    </row>
    <row r="7027" spans="1:12" ht="14.4">
      <c r="A7027" s="2">
        <v>7026</v>
      </c>
      <c r="B7027">
        <v>143</v>
      </c>
      <c r="C7027">
        <v>0</v>
      </c>
      <c r="D7027" s="7">
        <f>Groei2030!B7027</f>
        <v>246</v>
      </c>
      <c r="E7027" s="7">
        <f>Groei2030!C7027</f>
        <v>-226</v>
      </c>
      <c r="F7027" s="6">
        <v>8.3394289165039108</v>
      </c>
      <c r="G7027" s="6">
        <f t="shared" si="437"/>
        <v>0.59956143880606638</v>
      </c>
      <c r="H7027" s="6">
        <f t="shared" si="438"/>
        <v>0.1133386462771392</v>
      </c>
      <c r="I7027" s="7">
        <f>B7027+ProxiPrognose2030!H7027</f>
        <v>143.11333864627713</v>
      </c>
      <c r="J7027">
        <f t="shared" si="439"/>
        <v>0</v>
      </c>
      <c r="K7027">
        <f t="shared" si="440"/>
        <v>0</v>
      </c>
      <c r="L7027" s="20">
        <v>0</v>
      </c>
    </row>
    <row r="7028" spans="1:12" ht="14.4">
      <c r="A7028" s="2">
        <v>7027</v>
      </c>
      <c r="B7028">
        <v>85</v>
      </c>
      <c r="C7028">
        <v>0</v>
      </c>
      <c r="D7028" s="7">
        <f>Groei2030!B7028</f>
        <v>124</v>
      </c>
      <c r="E7028" s="7">
        <f>Groei2030!C7028</f>
        <v>1</v>
      </c>
      <c r="F7028" s="6">
        <v>9.8717625974121095</v>
      </c>
      <c r="G7028" s="6">
        <f t="shared" si="437"/>
        <v>3.1655947650313445</v>
      </c>
      <c r="H7028" s="6">
        <f t="shared" si="438"/>
        <v>0.59841110870157743</v>
      </c>
      <c r="I7028" s="7">
        <f>B7028+ProxiPrognose2030!H7028</f>
        <v>85.598411108701583</v>
      </c>
      <c r="J7028">
        <f t="shared" si="439"/>
        <v>0</v>
      </c>
      <c r="K7028">
        <f t="shared" si="440"/>
        <v>0</v>
      </c>
      <c r="L7028" s="20">
        <v>0</v>
      </c>
    </row>
    <row r="7029" spans="1:12" ht="14.4">
      <c r="A7029" s="2">
        <v>7028</v>
      </c>
      <c r="B7029">
        <v>337</v>
      </c>
      <c r="C7029">
        <v>0</v>
      </c>
      <c r="D7029" s="7">
        <f>Groei2030!B7029</f>
        <v>550</v>
      </c>
      <c r="E7029" s="7">
        <f>Groei2030!C7029</f>
        <v>-134</v>
      </c>
      <c r="F7029" s="6">
        <v>4.0835281591796901</v>
      </c>
      <c r="G7029" s="6">
        <f t="shared" si="437"/>
        <v>25.46817260613474</v>
      </c>
      <c r="H7029" s="6">
        <f t="shared" si="438"/>
        <v>4.8143993584375693</v>
      </c>
      <c r="I7029" s="7">
        <f>B7029+ProxiPrognose2030!H7029</f>
        <v>341.81439935843758</v>
      </c>
      <c r="J7029">
        <f t="shared" si="439"/>
        <v>0</v>
      </c>
      <c r="K7029">
        <f t="shared" si="440"/>
        <v>0</v>
      </c>
      <c r="L7029" s="20">
        <v>0</v>
      </c>
    </row>
    <row r="7030" spans="1:12" ht="14.4">
      <c r="A7030" s="2">
        <v>7029</v>
      </c>
      <c r="B7030">
        <v>536</v>
      </c>
      <c r="C7030">
        <v>0</v>
      </c>
      <c r="D7030" s="7">
        <f>Groei2030!B7030</f>
        <v>70</v>
      </c>
      <c r="E7030" s="7">
        <f>Groei2030!C7030</f>
        <v>-314</v>
      </c>
      <c r="F7030" s="6">
        <v>2.1749358698730501</v>
      </c>
      <c r="G7030" s="6">
        <f t="shared" si="437"/>
        <v>-28.046803974758362</v>
      </c>
      <c r="H7030" s="6">
        <f t="shared" si="438"/>
        <v>-5.3018533033569684</v>
      </c>
      <c r="I7030" s="7">
        <f>B7030+ProxiPrognose2030!H7030</f>
        <v>530.69814669664299</v>
      </c>
      <c r="J7030">
        <f t="shared" si="439"/>
        <v>0</v>
      </c>
      <c r="K7030">
        <f t="shared" si="440"/>
        <v>0</v>
      </c>
      <c r="L7030" s="20">
        <v>0</v>
      </c>
    </row>
    <row r="7031" spans="1:12" ht="14.4">
      <c r="A7031" s="2">
        <v>7030</v>
      </c>
      <c r="B7031">
        <v>308</v>
      </c>
      <c r="C7031">
        <v>0</v>
      </c>
      <c r="D7031" s="7">
        <f>Groei2030!B7031</f>
        <v>520</v>
      </c>
      <c r="E7031" s="7">
        <f>Groei2030!C7031</f>
        <v>2</v>
      </c>
      <c r="F7031" s="6">
        <v>0.98646056689453099</v>
      </c>
      <c r="G7031" s="6">
        <f t="shared" si="437"/>
        <v>132.29114713710865</v>
      </c>
      <c r="H7031" s="6">
        <f t="shared" si="438"/>
        <v>25.007778286788025</v>
      </c>
      <c r="I7031" s="7">
        <f>B7031+ProxiPrognose2030!H7031</f>
        <v>333.00777828678804</v>
      </c>
      <c r="J7031">
        <f t="shared" si="439"/>
        <v>0</v>
      </c>
      <c r="K7031">
        <f t="shared" si="440"/>
        <v>0</v>
      </c>
      <c r="L7031" s="20">
        <v>0</v>
      </c>
    </row>
    <row r="7032" spans="1:12" ht="14.4">
      <c r="A7032" s="2">
        <v>7031</v>
      </c>
      <c r="B7032">
        <v>94</v>
      </c>
      <c r="C7032">
        <v>0</v>
      </c>
      <c r="D7032" s="7">
        <f>Groei2030!B7032</f>
        <v>466</v>
      </c>
      <c r="E7032" s="7">
        <f>Groei2030!C7032</f>
        <v>-12</v>
      </c>
      <c r="F7032" s="6">
        <v>24.217328085693399</v>
      </c>
      <c r="G7032" s="6">
        <f t="shared" si="437"/>
        <v>4.6867267767269141</v>
      </c>
      <c r="H7032" s="6">
        <f t="shared" si="438"/>
        <v>0.88595969314308398</v>
      </c>
      <c r="I7032" s="7">
        <f>B7032+ProxiPrognose2030!H7032</f>
        <v>94.885959693143079</v>
      </c>
      <c r="J7032">
        <f t="shared" si="439"/>
        <v>0</v>
      </c>
      <c r="K7032">
        <f t="shared" si="440"/>
        <v>0</v>
      </c>
      <c r="L7032" s="20">
        <v>0</v>
      </c>
    </row>
    <row r="7033" spans="1:12" ht="14.4">
      <c r="A7033" s="2">
        <v>7032</v>
      </c>
      <c r="B7033">
        <v>24</v>
      </c>
      <c r="C7033">
        <v>0</v>
      </c>
      <c r="D7033" s="7">
        <f>Groei2030!B7033</f>
        <v>134</v>
      </c>
      <c r="E7033" s="7">
        <f>Groei2030!C7033</f>
        <v>41</v>
      </c>
      <c r="F7033" s="6">
        <v>11.546370612548801</v>
      </c>
      <c r="G7033" s="6">
        <f t="shared" si="437"/>
        <v>3.789069437321865</v>
      </c>
      <c r="H7033" s="6">
        <f t="shared" si="438"/>
        <v>0.71627021499468146</v>
      </c>
      <c r="I7033" s="7">
        <f>B7033+ProxiPrognose2030!H7033</f>
        <v>24.716270214994683</v>
      </c>
      <c r="J7033">
        <f t="shared" si="439"/>
        <v>0</v>
      </c>
      <c r="K7033">
        <f t="shared" si="440"/>
        <v>0</v>
      </c>
      <c r="L7033" s="20">
        <v>0</v>
      </c>
    </row>
    <row r="7034" spans="1:12" ht="14.4">
      <c r="A7034" s="2">
        <v>7033</v>
      </c>
      <c r="B7034">
        <v>185</v>
      </c>
      <c r="C7034">
        <v>0</v>
      </c>
      <c r="D7034" s="7">
        <f>Groei2030!B7034</f>
        <v>79</v>
      </c>
      <c r="E7034" s="7">
        <f>Groei2030!C7034</f>
        <v>-186</v>
      </c>
      <c r="F7034" s="6">
        <v>10.343322734130901</v>
      </c>
      <c r="G7034" s="6">
        <f t="shared" si="437"/>
        <v>-2.5862095467378525</v>
      </c>
      <c r="H7034" s="6">
        <f t="shared" si="438"/>
        <v>-0.48888649276707985</v>
      </c>
      <c r="I7034" s="7">
        <f>B7034+ProxiPrognose2030!H7034</f>
        <v>184.51111350723292</v>
      </c>
      <c r="J7034">
        <f t="shared" si="439"/>
        <v>0</v>
      </c>
      <c r="K7034">
        <f t="shared" si="440"/>
        <v>0</v>
      </c>
      <c r="L7034" s="20">
        <v>0</v>
      </c>
    </row>
    <row r="7035" spans="1:12" ht="14.4">
      <c r="A7035" s="2">
        <v>7034</v>
      </c>
      <c r="B7035">
        <v>58</v>
      </c>
      <c r="C7035">
        <v>0</v>
      </c>
      <c r="D7035" s="7">
        <f>Groei2030!B7035</f>
        <v>405</v>
      </c>
      <c r="E7035" s="7">
        <f>Groei2030!C7035</f>
        <v>-129</v>
      </c>
      <c r="F7035" s="6">
        <v>27.8576522915039</v>
      </c>
      <c r="G7035" s="6">
        <f t="shared" si="437"/>
        <v>2.4768777812997471</v>
      </c>
      <c r="H7035" s="6">
        <f t="shared" si="438"/>
        <v>0.46821886224947962</v>
      </c>
      <c r="I7035" s="7">
        <f>B7035+ProxiPrognose2030!H7035</f>
        <v>58.468218862249479</v>
      </c>
      <c r="J7035">
        <f t="shared" si="439"/>
        <v>0</v>
      </c>
      <c r="K7035">
        <f t="shared" si="440"/>
        <v>0</v>
      </c>
      <c r="L7035" s="20">
        <v>0</v>
      </c>
    </row>
    <row r="7036" spans="1:12" ht="14.4">
      <c r="A7036" s="2">
        <v>7035</v>
      </c>
      <c r="B7036">
        <v>105</v>
      </c>
      <c r="C7036">
        <v>0</v>
      </c>
      <c r="D7036" s="7">
        <f>Groei2030!B7036</f>
        <v>278</v>
      </c>
      <c r="E7036" s="7">
        <f>Groei2030!C7036</f>
        <v>139</v>
      </c>
      <c r="F7036" s="6">
        <v>18.690517810302701</v>
      </c>
      <c r="G7036" s="6">
        <f t="shared" si="437"/>
        <v>5.5776945859966851</v>
      </c>
      <c r="H7036" s="6">
        <f t="shared" si="438"/>
        <v>1.0543846098292411</v>
      </c>
      <c r="I7036" s="7">
        <f>B7036+ProxiPrognose2030!H7036</f>
        <v>106.05438460982924</v>
      </c>
      <c r="J7036">
        <f t="shared" si="439"/>
        <v>0</v>
      </c>
      <c r="K7036">
        <f t="shared" si="440"/>
        <v>0</v>
      </c>
      <c r="L7036" s="20">
        <v>0</v>
      </c>
    </row>
    <row r="7037" spans="1:12" ht="14.4">
      <c r="A7037" s="2">
        <v>7036</v>
      </c>
      <c r="B7037">
        <v>52</v>
      </c>
      <c r="C7037">
        <v>0</v>
      </c>
      <c r="D7037" s="7">
        <f>Groei2030!B7037</f>
        <v>119</v>
      </c>
      <c r="E7037" s="7">
        <f>Groei2030!C7037</f>
        <v>-37</v>
      </c>
      <c r="F7037" s="6">
        <v>9.9721734350585898</v>
      </c>
      <c r="G7037" s="6">
        <f t="shared" si="437"/>
        <v>2.0557203636199652</v>
      </c>
      <c r="H7037" s="6">
        <f t="shared" si="438"/>
        <v>0.38860498367107094</v>
      </c>
      <c r="I7037" s="7">
        <f>B7037+ProxiPrognose2030!H7037</f>
        <v>52.388604983671073</v>
      </c>
      <c r="J7037">
        <f t="shared" si="439"/>
        <v>0</v>
      </c>
      <c r="K7037">
        <f t="shared" si="440"/>
        <v>0</v>
      </c>
      <c r="L7037" s="20">
        <v>0</v>
      </c>
    </row>
    <row r="7038" spans="1:12" ht="14.4">
      <c r="A7038" s="2">
        <v>7037</v>
      </c>
      <c r="B7038">
        <v>200</v>
      </c>
      <c r="C7038">
        <v>0</v>
      </c>
      <c r="D7038" s="7">
        <f>Groei2030!B7038</f>
        <v>1179</v>
      </c>
      <c r="E7038" s="7">
        <f>Groei2030!C7038</f>
        <v>1422</v>
      </c>
      <c r="F7038" s="6">
        <v>4.0206821074218704</v>
      </c>
      <c r="G7038" s="6">
        <f t="shared" si="437"/>
        <v>161.72628987496634</v>
      </c>
      <c r="H7038" s="6">
        <f t="shared" si="438"/>
        <v>30.572077481090044</v>
      </c>
      <c r="I7038" s="7">
        <f>B7038+ProxiPrognose2030!H7038</f>
        <v>230.57207748109005</v>
      </c>
      <c r="J7038">
        <f t="shared" si="439"/>
        <v>0</v>
      </c>
      <c r="K7038">
        <f t="shared" si="440"/>
        <v>0</v>
      </c>
      <c r="L7038" s="20">
        <v>0</v>
      </c>
    </row>
    <row r="7039" spans="1:12" ht="14.4">
      <c r="A7039" s="2">
        <v>7038</v>
      </c>
      <c r="B7039">
        <v>156</v>
      </c>
      <c r="C7039">
        <v>0</v>
      </c>
      <c r="D7039" s="7">
        <f>Groei2030!B7039</f>
        <v>1022</v>
      </c>
      <c r="E7039" s="7">
        <f>Groei2030!C7039</f>
        <v>154</v>
      </c>
      <c r="F7039" s="6">
        <v>2.9572128520507799</v>
      </c>
      <c r="G7039" s="6">
        <f t="shared" si="437"/>
        <v>99.417936654818647</v>
      </c>
      <c r="H7039" s="6">
        <f t="shared" si="438"/>
        <v>18.793560804313543</v>
      </c>
      <c r="I7039" s="7">
        <f>B7039+ProxiPrognose2030!H7039</f>
        <v>174.79356080431353</v>
      </c>
      <c r="J7039">
        <f t="shared" si="439"/>
        <v>0</v>
      </c>
      <c r="K7039">
        <f t="shared" si="440"/>
        <v>0</v>
      </c>
      <c r="L7039" s="20">
        <v>0</v>
      </c>
    </row>
    <row r="7040" spans="1:12" ht="14.4">
      <c r="A7040" s="2">
        <v>7039</v>
      </c>
      <c r="B7040">
        <v>86</v>
      </c>
      <c r="C7040">
        <v>0</v>
      </c>
      <c r="D7040" s="7">
        <f>Groei2030!B7040</f>
        <v>401</v>
      </c>
      <c r="E7040" s="7">
        <f>Groei2030!C7040</f>
        <v>580</v>
      </c>
      <c r="F7040" s="6">
        <v>25.8700985200195</v>
      </c>
      <c r="G7040" s="6">
        <f t="shared" si="437"/>
        <v>9.4800566689073111</v>
      </c>
      <c r="H7040" s="6">
        <f t="shared" si="438"/>
        <v>1.7920712039522326</v>
      </c>
      <c r="I7040" s="7">
        <f>B7040+ProxiPrognose2030!H7040</f>
        <v>87.792071203952233</v>
      </c>
      <c r="J7040">
        <f t="shared" si="439"/>
        <v>0</v>
      </c>
      <c r="K7040">
        <f t="shared" si="440"/>
        <v>0</v>
      </c>
      <c r="L7040" s="20">
        <v>0</v>
      </c>
    </row>
    <row r="7041" spans="1:12" ht="14.4">
      <c r="A7041" s="2">
        <v>7040</v>
      </c>
      <c r="B7041">
        <v>150</v>
      </c>
      <c r="C7041">
        <v>0</v>
      </c>
      <c r="D7041" s="7">
        <f>Groei2030!B7041</f>
        <v>229</v>
      </c>
      <c r="E7041" s="7">
        <f>Groei2030!C7041</f>
        <v>3</v>
      </c>
      <c r="F7041" s="6">
        <v>0.60703695849609396</v>
      </c>
      <c r="G7041" s="6">
        <f t="shared" si="437"/>
        <v>95.546077035725006</v>
      </c>
      <c r="H7041" s="6">
        <f t="shared" si="438"/>
        <v>18.061640271403594</v>
      </c>
      <c r="I7041" s="7">
        <f>B7041+ProxiPrognose2030!H7041</f>
        <v>168.0616402714036</v>
      </c>
      <c r="J7041">
        <f t="shared" si="439"/>
        <v>0</v>
      </c>
      <c r="K7041">
        <f t="shared" si="440"/>
        <v>0</v>
      </c>
      <c r="L7041" s="20">
        <v>0</v>
      </c>
    </row>
    <row r="7042" spans="1:12" ht="14.4">
      <c r="A7042" s="2">
        <v>7041</v>
      </c>
      <c r="B7042">
        <v>652</v>
      </c>
      <c r="C7042">
        <v>0</v>
      </c>
      <c r="D7042" s="7">
        <f>Groei2030!B7042</f>
        <v>539</v>
      </c>
      <c r="E7042" s="7">
        <f>Groei2030!C7042</f>
        <v>-260</v>
      </c>
      <c r="F7042" s="6">
        <v>3.54436793164062</v>
      </c>
      <c r="G7042" s="6">
        <f t="shared" si="437"/>
        <v>19.679108192279028</v>
      </c>
      <c r="H7042" s="6">
        <f t="shared" si="438"/>
        <v>3.720058259410024</v>
      </c>
      <c r="I7042" s="7">
        <f>B7042+ProxiPrognose2030!H7042</f>
        <v>655.72005825941005</v>
      </c>
      <c r="J7042">
        <f t="shared" si="439"/>
        <v>0</v>
      </c>
      <c r="K7042">
        <f t="shared" si="440"/>
        <v>0</v>
      </c>
      <c r="L7042" s="20">
        <v>0</v>
      </c>
    </row>
    <row r="7043" spans="1:12" ht="14.4">
      <c r="A7043" s="2">
        <v>7042</v>
      </c>
      <c r="B7043">
        <v>574</v>
      </c>
      <c r="C7043">
        <v>0</v>
      </c>
      <c r="D7043" s="7">
        <f>Groei2030!B7043</f>
        <v>3911</v>
      </c>
      <c r="E7043" s="7">
        <f>Groei2030!C7043</f>
        <v>484</v>
      </c>
      <c r="F7043" s="6">
        <v>1.5262004421386699</v>
      </c>
      <c r="G7043" s="6">
        <f t="shared" ref="G7043:G7106" si="441">IFERROR((D7043+E7043)/((F7043/0.25)),0)</f>
        <v>719.92509611667901</v>
      </c>
      <c r="H7043" s="6">
        <f t="shared" ref="H7043:H7106" si="442">G7043/5.29</f>
        <v>136.09170058916428</v>
      </c>
      <c r="I7043" s="7">
        <f>B7043+ProxiPrognose2030!H7043</f>
        <v>710.09170058916425</v>
      </c>
      <c r="J7043">
        <f t="shared" ref="J7043:J7106" si="443">MAX(C7043,IF(I7043&gt;0,IF(A7043&lt;6701,IF(I7043&lt;200,1,IF(I7043&lt;400,2,IF(I7043&lt;600,3,IF(I7043&lt;900,4,IF(I7043&lt;2000,5,IF(I7043&gt;2000,6,0)))))),0),0))</f>
        <v>0</v>
      </c>
      <c r="K7043">
        <f t="shared" ref="K7043:K7106" si="444">J7043-C7043</f>
        <v>0</v>
      </c>
      <c r="L7043" s="20">
        <v>0</v>
      </c>
    </row>
    <row r="7044" spans="1:12" ht="14.4">
      <c r="A7044" s="2">
        <v>7043</v>
      </c>
      <c r="B7044">
        <v>533</v>
      </c>
      <c r="C7044">
        <v>0</v>
      </c>
      <c r="D7044" s="7">
        <f>Groei2030!B7044</f>
        <v>72</v>
      </c>
      <c r="E7044" s="7">
        <f>Groei2030!C7044</f>
        <v>212</v>
      </c>
      <c r="F7044" s="6">
        <v>0.56972857910156205</v>
      </c>
      <c r="G7044" s="6">
        <f t="shared" si="441"/>
        <v>124.62074504312915</v>
      </c>
      <c r="H7044" s="6">
        <f t="shared" si="442"/>
        <v>23.557796794542373</v>
      </c>
      <c r="I7044" s="7">
        <f>B7044+ProxiPrognose2030!H7044</f>
        <v>556.55779679454236</v>
      </c>
      <c r="J7044">
        <f t="shared" si="443"/>
        <v>0</v>
      </c>
      <c r="K7044">
        <f t="shared" si="444"/>
        <v>0</v>
      </c>
      <c r="L7044" s="20">
        <v>0</v>
      </c>
    </row>
    <row r="7045" spans="1:12" ht="14.4">
      <c r="A7045" s="2">
        <v>7044</v>
      </c>
      <c r="B7045">
        <v>472</v>
      </c>
      <c r="C7045">
        <v>0</v>
      </c>
      <c r="D7045" s="7">
        <f>Groei2030!B7045</f>
        <v>159</v>
      </c>
      <c r="E7045" s="7">
        <f>Groei2030!C7045</f>
        <v>239</v>
      </c>
      <c r="F7045" s="6">
        <v>1.20175105395508</v>
      </c>
      <c r="G7045" s="6">
        <f t="shared" si="441"/>
        <v>82.795849999495147</v>
      </c>
      <c r="H7045" s="6">
        <f t="shared" si="442"/>
        <v>15.651389413893222</v>
      </c>
      <c r="I7045" s="7">
        <f>B7045+ProxiPrognose2030!H7045</f>
        <v>487.65138941389324</v>
      </c>
      <c r="J7045">
        <f t="shared" si="443"/>
        <v>0</v>
      </c>
      <c r="K7045">
        <f t="shared" si="444"/>
        <v>0</v>
      </c>
      <c r="L7045" s="20">
        <v>0</v>
      </c>
    </row>
    <row r="7046" spans="1:12" ht="14.4">
      <c r="A7046" s="2">
        <v>7045</v>
      </c>
      <c r="B7046">
        <v>404</v>
      </c>
      <c r="C7046">
        <v>0</v>
      </c>
      <c r="D7046" s="7">
        <f>Groei2030!B7046</f>
        <v>77</v>
      </c>
      <c r="E7046" s="7">
        <f>Groei2030!C7046</f>
        <v>144</v>
      </c>
      <c r="F7046" s="6">
        <v>2.21150953833008</v>
      </c>
      <c r="G7046" s="6">
        <f t="shared" si="441"/>
        <v>24.982935430484059</v>
      </c>
      <c r="H7046" s="6">
        <f t="shared" si="442"/>
        <v>4.7226721040612585</v>
      </c>
      <c r="I7046" s="7">
        <f>B7046+ProxiPrognose2030!H7046</f>
        <v>408.72267210406125</v>
      </c>
      <c r="J7046">
        <f t="shared" si="443"/>
        <v>0</v>
      </c>
      <c r="K7046">
        <f t="shared" si="444"/>
        <v>0</v>
      </c>
      <c r="L7046" s="20">
        <v>0</v>
      </c>
    </row>
    <row r="7047" spans="1:12" ht="14.4">
      <c r="A7047" s="2">
        <v>7046</v>
      </c>
      <c r="B7047">
        <v>636</v>
      </c>
      <c r="C7047">
        <v>0</v>
      </c>
      <c r="D7047" s="7">
        <f>Groei2030!B7047</f>
        <v>79</v>
      </c>
      <c r="E7047" s="7">
        <f>Groei2030!C7047</f>
        <v>517</v>
      </c>
      <c r="F7047" s="6">
        <v>1.2791148818359399</v>
      </c>
      <c r="G7047" s="6">
        <f t="shared" si="441"/>
        <v>116.48680045543465</v>
      </c>
      <c r="H7047" s="6">
        <f t="shared" si="442"/>
        <v>22.020189122010329</v>
      </c>
      <c r="I7047" s="7">
        <f>B7047+ProxiPrognose2030!H7047</f>
        <v>658.02018912201038</v>
      </c>
      <c r="J7047">
        <f t="shared" si="443"/>
        <v>0</v>
      </c>
      <c r="K7047">
        <f t="shared" si="444"/>
        <v>0</v>
      </c>
      <c r="L7047" s="20">
        <v>0</v>
      </c>
    </row>
    <row r="7048" spans="1:12" ht="14.4">
      <c r="A7048" s="2">
        <v>7047</v>
      </c>
      <c r="B7048">
        <v>798</v>
      </c>
      <c r="C7048">
        <v>0</v>
      </c>
      <c r="D7048" s="7">
        <f>Groei2030!B7048</f>
        <v>44</v>
      </c>
      <c r="E7048" s="7">
        <f>Groei2030!C7048</f>
        <v>85</v>
      </c>
      <c r="F7048" s="6">
        <v>0.70944950219726599</v>
      </c>
      <c r="G7048" s="6">
        <f t="shared" si="441"/>
        <v>45.457780857012608</v>
      </c>
      <c r="H7048" s="6">
        <f t="shared" si="442"/>
        <v>8.5931532810987914</v>
      </c>
      <c r="I7048" s="7">
        <f>B7048+ProxiPrognose2030!H7048</f>
        <v>806.59315328109881</v>
      </c>
      <c r="J7048">
        <f t="shared" si="443"/>
        <v>0</v>
      </c>
      <c r="K7048">
        <f t="shared" si="444"/>
        <v>0</v>
      </c>
      <c r="L7048" s="20">
        <v>0</v>
      </c>
    </row>
    <row r="7049" spans="1:12" ht="14.4">
      <c r="A7049" s="2">
        <v>7048</v>
      </c>
      <c r="B7049">
        <v>777</v>
      </c>
      <c r="C7049">
        <v>0</v>
      </c>
      <c r="D7049" s="7">
        <f>Groei2030!B7049</f>
        <v>79</v>
      </c>
      <c r="E7049" s="7">
        <f>Groei2030!C7049</f>
        <v>116</v>
      </c>
      <c r="F7049" s="6">
        <v>0.94826133984375005</v>
      </c>
      <c r="G7049" s="6">
        <f t="shared" si="441"/>
        <v>51.409878217784133</v>
      </c>
      <c r="H7049" s="6">
        <f t="shared" si="442"/>
        <v>9.7183134627191183</v>
      </c>
      <c r="I7049" s="7">
        <f>B7049+ProxiPrognose2030!H7049</f>
        <v>786.71831346271915</v>
      </c>
      <c r="J7049">
        <f t="shared" si="443"/>
        <v>0</v>
      </c>
      <c r="K7049">
        <f t="shared" si="444"/>
        <v>0</v>
      </c>
      <c r="L7049" s="20">
        <v>0</v>
      </c>
    </row>
    <row r="7050" spans="1:12" ht="14.4">
      <c r="A7050" s="2">
        <v>7049</v>
      </c>
      <c r="B7050">
        <v>1009</v>
      </c>
      <c r="C7050">
        <v>0</v>
      </c>
      <c r="D7050" s="7">
        <f>Groei2030!B7050</f>
        <v>135</v>
      </c>
      <c r="E7050" s="7">
        <f>Groei2030!C7050</f>
        <v>428</v>
      </c>
      <c r="F7050" s="6">
        <v>1.41748952099609</v>
      </c>
      <c r="G7050" s="6">
        <f t="shared" si="441"/>
        <v>99.295266677592778</v>
      </c>
      <c r="H7050" s="6">
        <f t="shared" si="442"/>
        <v>18.77037177270185</v>
      </c>
      <c r="I7050" s="7">
        <f>B7050+ProxiPrognose2030!H7050</f>
        <v>1027.7703717727018</v>
      </c>
      <c r="J7050">
        <f t="shared" si="443"/>
        <v>0</v>
      </c>
      <c r="K7050">
        <f t="shared" si="444"/>
        <v>0</v>
      </c>
      <c r="L7050" s="20">
        <v>0</v>
      </c>
    </row>
    <row r="7051" spans="1:12" ht="14.4">
      <c r="A7051" s="2">
        <v>7050</v>
      </c>
      <c r="B7051">
        <v>928</v>
      </c>
      <c r="C7051">
        <v>0</v>
      </c>
      <c r="D7051" s="7">
        <f>Groei2030!B7051</f>
        <v>71</v>
      </c>
      <c r="E7051" s="7">
        <f>Groei2030!C7051</f>
        <v>181</v>
      </c>
      <c r="F7051" s="6">
        <v>0.50140149291992198</v>
      </c>
      <c r="G7051" s="6">
        <f t="shared" si="441"/>
        <v>125.64781096505756</v>
      </c>
      <c r="H7051" s="6">
        <f t="shared" si="442"/>
        <v>23.751949142732997</v>
      </c>
      <c r="I7051" s="7">
        <f>B7051+ProxiPrognose2030!H7051</f>
        <v>951.751949142733</v>
      </c>
      <c r="J7051">
        <f t="shared" si="443"/>
        <v>0</v>
      </c>
      <c r="K7051">
        <f t="shared" si="444"/>
        <v>0</v>
      </c>
      <c r="L7051" s="20">
        <v>0</v>
      </c>
    </row>
    <row r="7052" spans="1:12" ht="14.4">
      <c r="A7052" s="2">
        <v>7051</v>
      </c>
      <c r="B7052">
        <v>1023</v>
      </c>
      <c r="C7052">
        <v>0</v>
      </c>
      <c r="D7052" s="7">
        <f>Groei2030!B7052</f>
        <v>858</v>
      </c>
      <c r="E7052" s="7">
        <f>Groei2030!C7052</f>
        <v>1681</v>
      </c>
      <c r="F7052" s="6">
        <v>0.96504190771484399</v>
      </c>
      <c r="G7052" s="6">
        <f t="shared" si="441"/>
        <v>657.74345645055598</v>
      </c>
      <c r="H7052" s="6">
        <f t="shared" si="442"/>
        <v>124.33713732524687</v>
      </c>
      <c r="I7052" s="7">
        <f>B7052+ProxiPrognose2030!H7052</f>
        <v>1147.3371373252469</v>
      </c>
      <c r="J7052">
        <f t="shared" si="443"/>
        <v>0</v>
      </c>
      <c r="K7052">
        <f t="shared" si="444"/>
        <v>0</v>
      </c>
      <c r="L7052" s="20">
        <v>0</v>
      </c>
    </row>
    <row r="7053" spans="1:12" ht="14.4">
      <c r="A7053" s="2">
        <v>7052</v>
      </c>
      <c r="B7053">
        <v>899</v>
      </c>
      <c r="C7053">
        <v>0</v>
      </c>
      <c r="D7053" s="7">
        <f>Groei2030!B7053</f>
        <v>941</v>
      </c>
      <c r="E7053" s="7">
        <f>Groei2030!C7053</f>
        <v>676</v>
      </c>
      <c r="F7053" s="6">
        <v>0.87157285839843701</v>
      </c>
      <c r="G7053" s="6">
        <f t="shared" si="441"/>
        <v>463.81664608376121</v>
      </c>
      <c r="H7053" s="6">
        <f t="shared" si="442"/>
        <v>87.678004930767713</v>
      </c>
      <c r="I7053" s="7">
        <f>B7053+ProxiPrognose2030!H7053</f>
        <v>986.67800493076766</v>
      </c>
      <c r="J7053">
        <f t="shared" si="443"/>
        <v>0</v>
      </c>
      <c r="K7053">
        <f t="shared" si="444"/>
        <v>0</v>
      </c>
      <c r="L7053" s="20">
        <v>0</v>
      </c>
    </row>
    <row r="7054" spans="1:12" ht="14.4">
      <c r="A7054" s="2">
        <v>7053</v>
      </c>
      <c r="B7054">
        <v>785</v>
      </c>
      <c r="C7054">
        <v>0</v>
      </c>
      <c r="D7054" s="7">
        <f>Groei2030!B7054</f>
        <v>17</v>
      </c>
      <c r="E7054" s="7">
        <f>Groei2030!C7054</f>
        <v>3331</v>
      </c>
      <c r="F7054" s="6">
        <v>0.519207583007812</v>
      </c>
      <c r="G7054" s="6">
        <f t="shared" si="441"/>
        <v>1612.0719869906186</v>
      </c>
      <c r="H7054" s="6">
        <f t="shared" si="442"/>
        <v>304.73950604737593</v>
      </c>
      <c r="I7054" s="7">
        <f>B7054+ProxiPrognose2030!H7054</f>
        <v>1089.7395060473759</v>
      </c>
      <c r="J7054">
        <f t="shared" si="443"/>
        <v>0</v>
      </c>
      <c r="K7054">
        <f t="shared" si="444"/>
        <v>0</v>
      </c>
      <c r="L7054" s="20">
        <v>0</v>
      </c>
    </row>
    <row r="7055" spans="1:12" ht="14.4">
      <c r="A7055" s="2">
        <v>7054</v>
      </c>
      <c r="B7055">
        <v>851</v>
      </c>
      <c r="C7055">
        <v>0</v>
      </c>
      <c r="D7055" s="7">
        <f>Groei2030!B7055</f>
        <v>46</v>
      </c>
      <c r="E7055" s="7">
        <f>Groei2030!C7055</f>
        <v>-83</v>
      </c>
      <c r="F7055" s="6">
        <v>0.56162065844726605</v>
      </c>
      <c r="G7055" s="6">
        <f t="shared" si="441"/>
        <v>-16.470191865046107</v>
      </c>
      <c r="H7055" s="6">
        <f t="shared" si="442"/>
        <v>-3.1134578194794154</v>
      </c>
      <c r="I7055" s="7">
        <f>B7055+ProxiPrognose2030!H7055</f>
        <v>847.88654218052056</v>
      </c>
      <c r="J7055">
        <f t="shared" si="443"/>
        <v>0</v>
      </c>
      <c r="K7055">
        <f t="shared" si="444"/>
        <v>0</v>
      </c>
      <c r="L7055" s="20">
        <v>0</v>
      </c>
    </row>
    <row r="7056" spans="1:12" ht="14.4">
      <c r="A7056" s="2">
        <v>7055</v>
      </c>
      <c r="B7056">
        <v>820</v>
      </c>
      <c r="C7056">
        <v>0</v>
      </c>
      <c r="D7056" s="7">
        <f>Groei2030!B7056</f>
        <v>821</v>
      </c>
      <c r="E7056" s="7">
        <f>Groei2030!C7056</f>
        <v>341</v>
      </c>
      <c r="F7056" s="6">
        <v>0.708545839355469</v>
      </c>
      <c r="G7056" s="6">
        <f t="shared" si="441"/>
        <v>409.99464517956136</v>
      </c>
      <c r="H7056" s="6">
        <f t="shared" si="442"/>
        <v>77.503713644529554</v>
      </c>
      <c r="I7056" s="7">
        <f>B7056+ProxiPrognose2030!H7056</f>
        <v>897.50371364452951</v>
      </c>
      <c r="J7056">
        <f t="shared" si="443"/>
        <v>0</v>
      </c>
      <c r="K7056">
        <f t="shared" si="444"/>
        <v>0</v>
      </c>
      <c r="L7056" s="20">
        <v>0</v>
      </c>
    </row>
    <row r="7057" spans="1:12" ht="14.4">
      <c r="A7057" s="2">
        <v>7056</v>
      </c>
      <c r="B7057">
        <v>741</v>
      </c>
      <c r="C7057">
        <v>0</v>
      </c>
      <c r="D7057" s="7">
        <f>Groei2030!B7057</f>
        <v>428</v>
      </c>
      <c r="E7057" s="7">
        <f>Groei2030!C7057</f>
        <v>553</v>
      </c>
      <c r="F7057" s="6">
        <v>0.57627590454101596</v>
      </c>
      <c r="G7057" s="6">
        <f t="shared" si="441"/>
        <v>425.57739802661581</v>
      </c>
      <c r="H7057" s="6">
        <f t="shared" si="442"/>
        <v>80.44941361561736</v>
      </c>
      <c r="I7057" s="7">
        <f>B7057+ProxiPrognose2030!H7057</f>
        <v>821.44941361561735</v>
      </c>
      <c r="J7057">
        <f t="shared" si="443"/>
        <v>0</v>
      </c>
      <c r="K7057">
        <f t="shared" si="444"/>
        <v>0</v>
      </c>
      <c r="L7057" s="20">
        <v>0</v>
      </c>
    </row>
    <row r="7058" spans="1:12" ht="14.4">
      <c r="A7058" s="2">
        <v>7057</v>
      </c>
      <c r="B7058">
        <v>504</v>
      </c>
      <c r="C7058">
        <v>0</v>
      </c>
      <c r="D7058" s="7">
        <f>Groei2030!B7058</f>
        <v>145</v>
      </c>
      <c r="E7058" s="7">
        <f>Groei2030!C7058</f>
        <v>58</v>
      </c>
      <c r="F7058" s="6">
        <v>1.33995631518555</v>
      </c>
      <c r="G7058" s="6">
        <f t="shared" si="441"/>
        <v>37.87436905580941</v>
      </c>
      <c r="H7058" s="6">
        <f t="shared" si="442"/>
        <v>7.1596160786029133</v>
      </c>
      <c r="I7058" s="7">
        <f>B7058+ProxiPrognose2030!H7058</f>
        <v>511.15961607860294</v>
      </c>
      <c r="J7058">
        <f t="shared" si="443"/>
        <v>0</v>
      </c>
      <c r="K7058">
        <f t="shared" si="444"/>
        <v>0</v>
      </c>
      <c r="L7058" s="20">
        <v>0</v>
      </c>
    </row>
    <row r="7059" spans="1:12" ht="14.4">
      <c r="A7059" s="2">
        <v>7058</v>
      </c>
      <c r="B7059">
        <v>587</v>
      </c>
      <c r="C7059">
        <v>0</v>
      </c>
      <c r="D7059" s="7">
        <f>Groei2030!B7059</f>
        <v>2</v>
      </c>
      <c r="E7059" s="7">
        <f>Groei2030!C7059</f>
        <v>538</v>
      </c>
      <c r="F7059" s="6">
        <v>1.1196426306152301</v>
      </c>
      <c r="G7059" s="6">
        <f t="shared" si="441"/>
        <v>120.5741870741552</v>
      </c>
      <c r="H7059" s="6">
        <f t="shared" si="442"/>
        <v>22.792851998895124</v>
      </c>
      <c r="I7059" s="7">
        <f>B7059+ProxiPrognose2030!H7059</f>
        <v>609.79285199889512</v>
      </c>
      <c r="J7059">
        <f t="shared" si="443"/>
        <v>0</v>
      </c>
      <c r="K7059">
        <f t="shared" si="444"/>
        <v>0</v>
      </c>
      <c r="L7059" s="20">
        <v>0</v>
      </c>
    </row>
    <row r="7060" spans="1:12" ht="14.4">
      <c r="A7060" s="2">
        <v>7059</v>
      </c>
      <c r="B7060">
        <v>285</v>
      </c>
      <c r="C7060">
        <v>0</v>
      </c>
      <c r="D7060" s="7">
        <f>Groei2030!B7060</f>
        <v>2</v>
      </c>
      <c r="E7060" s="7">
        <f>Groei2030!C7060</f>
        <v>-60</v>
      </c>
      <c r="F7060" s="6">
        <v>2.3936064506835901</v>
      </c>
      <c r="G7060" s="6">
        <f t="shared" si="441"/>
        <v>-6.0578045300048986</v>
      </c>
      <c r="H7060" s="6">
        <f t="shared" si="442"/>
        <v>-1.1451426332712473</v>
      </c>
      <c r="I7060" s="7">
        <f>B7060+ProxiPrognose2030!H7060</f>
        <v>283.85485736672877</v>
      </c>
      <c r="J7060">
        <f t="shared" si="443"/>
        <v>0</v>
      </c>
      <c r="K7060">
        <f t="shared" si="444"/>
        <v>0</v>
      </c>
      <c r="L7060" s="20">
        <v>0</v>
      </c>
    </row>
    <row r="7061" spans="1:12" ht="14.4">
      <c r="A7061" s="2">
        <v>7060</v>
      </c>
      <c r="B7061">
        <v>164</v>
      </c>
      <c r="C7061">
        <v>0</v>
      </c>
      <c r="D7061" s="7">
        <f>Groei2030!B7061</f>
        <v>25</v>
      </c>
      <c r="E7061" s="7">
        <f>Groei2030!C7061</f>
        <v>-69</v>
      </c>
      <c r="F7061" s="6">
        <v>2.3445396511230499</v>
      </c>
      <c r="G7061" s="6">
        <f t="shared" si="441"/>
        <v>-4.6917525983111128</v>
      </c>
      <c r="H7061" s="6">
        <f t="shared" si="442"/>
        <v>-0.88690975393404781</v>
      </c>
      <c r="I7061" s="7">
        <f>B7061+ProxiPrognose2030!H7061</f>
        <v>163.11309024606595</v>
      </c>
      <c r="J7061">
        <f t="shared" si="443"/>
        <v>0</v>
      </c>
      <c r="K7061">
        <f t="shared" si="444"/>
        <v>0</v>
      </c>
      <c r="L7061" s="20">
        <v>0</v>
      </c>
    </row>
    <row r="7062" spans="1:12" ht="14.4">
      <c r="A7062" s="2">
        <v>7061</v>
      </c>
      <c r="B7062">
        <v>198</v>
      </c>
      <c r="C7062">
        <v>0</v>
      </c>
      <c r="D7062" s="7">
        <f>Groei2030!B7062</f>
        <v>174</v>
      </c>
      <c r="E7062" s="7">
        <f>Groei2030!C7062</f>
        <v>52</v>
      </c>
      <c r="F7062" s="6">
        <v>1.51001232324219</v>
      </c>
      <c r="G7062" s="6">
        <f t="shared" si="441"/>
        <v>37.416913180342299</v>
      </c>
      <c r="H7062" s="6">
        <f t="shared" si="442"/>
        <v>7.0731404877773718</v>
      </c>
      <c r="I7062" s="7">
        <f>B7062+ProxiPrognose2030!H7062</f>
        <v>205.07314048777738</v>
      </c>
      <c r="J7062">
        <f t="shared" si="443"/>
        <v>0</v>
      </c>
      <c r="K7062">
        <f t="shared" si="444"/>
        <v>0</v>
      </c>
      <c r="L7062" s="20">
        <v>0</v>
      </c>
    </row>
    <row r="7063" spans="1:12" ht="14.4">
      <c r="A7063" s="2">
        <v>7062</v>
      </c>
      <c r="B7063">
        <v>150</v>
      </c>
      <c r="C7063">
        <v>0</v>
      </c>
      <c r="D7063" s="7">
        <f>Groei2030!B7063</f>
        <v>221</v>
      </c>
      <c r="E7063" s="7">
        <f>Groei2030!C7063</f>
        <v>-27</v>
      </c>
      <c r="F7063" s="6">
        <v>2.50061868847656</v>
      </c>
      <c r="G7063" s="6">
        <f t="shared" si="441"/>
        <v>19.395200165262871</v>
      </c>
      <c r="H7063" s="6">
        <f t="shared" si="442"/>
        <v>3.6663894452292762</v>
      </c>
      <c r="I7063" s="7">
        <f>B7063+ProxiPrognose2030!H7063</f>
        <v>153.66638944522927</v>
      </c>
      <c r="J7063">
        <f t="shared" si="443"/>
        <v>0</v>
      </c>
      <c r="K7063">
        <f t="shared" si="444"/>
        <v>0</v>
      </c>
      <c r="L7063" s="20">
        <v>0</v>
      </c>
    </row>
    <row r="7064" spans="1:12" ht="14.4">
      <c r="A7064" s="2">
        <v>7063</v>
      </c>
      <c r="B7064">
        <v>352</v>
      </c>
      <c r="C7064">
        <v>0</v>
      </c>
      <c r="D7064" s="7">
        <f>Groei2030!B7064</f>
        <v>251</v>
      </c>
      <c r="E7064" s="7">
        <f>Groei2030!C7064</f>
        <v>87</v>
      </c>
      <c r="F7064" s="6">
        <v>1.8323042363281301</v>
      </c>
      <c r="G7064" s="6">
        <f t="shared" si="441"/>
        <v>46.116795630694426</v>
      </c>
      <c r="H7064" s="6">
        <f t="shared" si="442"/>
        <v>8.7177307430424253</v>
      </c>
      <c r="I7064" s="7">
        <f>B7064+ProxiPrognose2030!H7064</f>
        <v>360.71773074304241</v>
      </c>
      <c r="J7064">
        <f t="shared" si="443"/>
        <v>0</v>
      </c>
      <c r="K7064">
        <f t="shared" si="444"/>
        <v>0</v>
      </c>
      <c r="L7064" s="20">
        <v>0</v>
      </c>
    </row>
    <row r="7065" spans="1:12" ht="14.4">
      <c r="A7065" s="2">
        <v>7064</v>
      </c>
      <c r="B7065">
        <v>284</v>
      </c>
      <c r="C7065">
        <v>0</v>
      </c>
      <c r="D7065" s="7">
        <f>Groei2030!B7065</f>
        <v>1</v>
      </c>
      <c r="E7065" s="7">
        <f>Groei2030!C7065</f>
        <v>-233</v>
      </c>
      <c r="F7065" s="6">
        <v>0.55121219628906204</v>
      </c>
      <c r="G7065" s="6">
        <f t="shared" si="441"/>
        <v>-105.22263547591049</v>
      </c>
      <c r="H7065" s="6">
        <f t="shared" si="442"/>
        <v>-19.890857367846973</v>
      </c>
      <c r="I7065" s="7">
        <f>B7065+ProxiPrognose2030!H7065</f>
        <v>264.10914263215301</v>
      </c>
      <c r="J7065">
        <f t="shared" si="443"/>
        <v>0</v>
      </c>
      <c r="K7065">
        <f t="shared" si="444"/>
        <v>0</v>
      </c>
      <c r="L7065" s="20">
        <v>0</v>
      </c>
    </row>
    <row r="7066" spans="1:12" ht="14.4">
      <c r="A7066" s="2">
        <v>7065</v>
      </c>
      <c r="B7066">
        <v>204</v>
      </c>
      <c r="C7066">
        <v>0</v>
      </c>
      <c r="D7066" s="7">
        <f>Groei2030!B7066</f>
        <v>51</v>
      </c>
      <c r="E7066" s="7">
        <f>Groei2030!C7066</f>
        <v>148</v>
      </c>
      <c r="F7066" s="6">
        <v>1.26660620532227</v>
      </c>
      <c r="G7066" s="6">
        <f t="shared" si="441"/>
        <v>39.278190641219716</v>
      </c>
      <c r="H7066" s="6">
        <f t="shared" si="442"/>
        <v>7.4249887790585474</v>
      </c>
      <c r="I7066" s="7">
        <f>B7066+ProxiPrognose2030!H7066</f>
        <v>211.42498877905854</v>
      </c>
      <c r="J7066">
        <f t="shared" si="443"/>
        <v>0</v>
      </c>
      <c r="K7066">
        <f t="shared" si="444"/>
        <v>0</v>
      </c>
      <c r="L7066" s="20">
        <v>0</v>
      </c>
    </row>
    <row r="7067" spans="1:12" ht="14.4">
      <c r="A7067" s="2">
        <v>7066</v>
      </c>
      <c r="B7067">
        <v>457</v>
      </c>
      <c r="C7067">
        <v>0</v>
      </c>
      <c r="D7067" s="7">
        <f>Groei2030!B7067</f>
        <v>18</v>
      </c>
      <c r="E7067" s="7">
        <f>Groei2030!C7067</f>
        <v>-434</v>
      </c>
      <c r="F7067" s="6">
        <v>1.7749079650878901</v>
      </c>
      <c r="G7067" s="6">
        <f t="shared" si="441"/>
        <v>-58.594587463497085</v>
      </c>
      <c r="H7067" s="6">
        <f t="shared" si="442"/>
        <v>-11.076481562097747</v>
      </c>
      <c r="I7067" s="7">
        <f>B7067+ProxiPrognose2030!H7067</f>
        <v>445.92351843790226</v>
      </c>
      <c r="J7067">
        <f t="shared" si="443"/>
        <v>0</v>
      </c>
      <c r="K7067">
        <f t="shared" si="444"/>
        <v>0</v>
      </c>
      <c r="L7067" s="20">
        <v>0</v>
      </c>
    </row>
    <row r="7068" spans="1:12" ht="14.4">
      <c r="A7068" s="2">
        <v>7067</v>
      </c>
      <c r="B7068">
        <v>132</v>
      </c>
      <c r="C7068">
        <v>0</v>
      </c>
      <c r="D7068" s="7">
        <f>Groei2030!B7068</f>
        <v>-7</v>
      </c>
      <c r="E7068" s="7">
        <f>Groei2030!C7068</f>
        <v>-3</v>
      </c>
      <c r="F7068" s="6">
        <v>2.8569891696777301</v>
      </c>
      <c r="G7068" s="6">
        <f t="shared" si="441"/>
        <v>-0.87504706931808263</v>
      </c>
      <c r="H7068" s="6">
        <f t="shared" si="442"/>
        <v>-0.16541532501287007</v>
      </c>
      <c r="I7068" s="7">
        <f>B7068+ProxiPrognose2030!H7068</f>
        <v>131.83458467498713</v>
      </c>
      <c r="J7068">
        <f t="shared" si="443"/>
        <v>0</v>
      </c>
      <c r="K7068">
        <f t="shared" si="444"/>
        <v>0</v>
      </c>
      <c r="L7068" s="20">
        <v>0</v>
      </c>
    </row>
    <row r="7069" spans="1:12" ht="14.4">
      <c r="A7069" s="2">
        <v>7068</v>
      </c>
      <c r="B7069">
        <v>91</v>
      </c>
      <c r="C7069">
        <v>0</v>
      </c>
      <c r="D7069" s="7">
        <f>Groei2030!B7069</f>
        <v>-1</v>
      </c>
      <c r="E7069" s="7">
        <f>Groei2030!C7069</f>
        <v>-148</v>
      </c>
      <c r="F7069" s="6">
        <v>1.39140020263672</v>
      </c>
      <c r="G7069" s="6">
        <f t="shared" si="441"/>
        <v>-26.771593053825065</v>
      </c>
      <c r="H7069" s="6">
        <f t="shared" si="442"/>
        <v>-5.0607926377741146</v>
      </c>
      <c r="I7069" s="7">
        <f>B7069+ProxiPrognose2030!H7069</f>
        <v>85.939207362225886</v>
      </c>
      <c r="J7069">
        <f t="shared" si="443"/>
        <v>0</v>
      </c>
      <c r="K7069">
        <f t="shared" si="444"/>
        <v>0</v>
      </c>
      <c r="L7069" s="20">
        <v>0</v>
      </c>
    </row>
    <row r="7070" spans="1:12" ht="14.4">
      <c r="A7070" s="2">
        <v>7069</v>
      </c>
      <c r="B7070">
        <v>83</v>
      </c>
      <c r="C7070">
        <v>0</v>
      </c>
      <c r="D7070" s="7">
        <f>Groei2030!B7070</f>
        <v>-9</v>
      </c>
      <c r="E7070" s="7">
        <f>Groei2030!C7070</f>
        <v>-306</v>
      </c>
      <c r="F7070" s="6">
        <v>1.6580074775390601</v>
      </c>
      <c r="G7070" s="6">
        <f t="shared" si="441"/>
        <v>-47.496770109195587</v>
      </c>
      <c r="H7070" s="6">
        <f t="shared" si="442"/>
        <v>-8.978595483779884</v>
      </c>
      <c r="I7070" s="7">
        <f>B7070+ProxiPrognose2030!H7070</f>
        <v>74.021404516220116</v>
      </c>
      <c r="J7070">
        <f t="shared" si="443"/>
        <v>0</v>
      </c>
      <c r="K7070">
        <f t="shared" si="444"/>
        <v>0</v>
      </c>
      <c r="L7070" s="20">
        <v>0</v>
      </c>
    </row>
    <row r="7071" spans="1:12" ht="14.4">
      <c r="A7071" s="2">
        <v>7070</v>
      </c>
      <c r="B7071">
        <v>92</v>
      </c>
      <c r="C7071">
        <v>0</v>
      </c>
      <c r="D7071" s="7">
        <f>Groei2030!B7071</f>
        <v>-25</v>
      </c>
      <c r="E7071" s="7">
        <f>Groei2030!C7071</f>
        <v>-69</v>
      </c>
      <c r="F7071" s="6">
        <v>2.0797642409667998</v>
      </c>
      <c r="G7071" s="6">
        <f t="shared" si="441"/>
        <v>-11.299357656556198</v>
      </c>
      <c r="H7071" s="6">
        <f t="shared" si="442"/>
        <v>-2.1359844341316063</v>
      </c>
      <c r="I7071" s="7">
        <f>B7071+ProxiPrognose2030!H7071</f>
        <v>89.864015565868399</v>
      </c>
      <c r="J7071">
        <f t="shared" si="443"/>
        <v>0</v>
      </c>
      <c r="K7071">
        <f t="shared" si="444"/>
        <v>0</v>
      </c>
      <c r="L7071" s="20">
        <v>0</v>
      </c>
    </row>
    <row r="7072" spans="1:12" ht="14.4">
      <c r="A7072" s="2">
        <v>7071</v>
      </c>
      <c r="B7072">
        <v>71</v>
      </c>
      <c r="C7072">
        <v>0</v>
      </c>
      <c r="D7072" s="7">
        <f>Groei2030!B7072</f>
        <v>-6</v>
      </c>
      <c r="E7072" s="7">
        <f>Groei2030!C7072</f>
        <v>15</v>
      </c>
      <c r="F7072" s="6">
        <v>0.56604126953125</v>
      </c>
      <c r="G7072" s="6">
        <f t="shared" si="441"/>
        <v>3.9749751848717136</v>
      </c>
      <c r="H7072" s="6">
        <f t="shared" si="442"/>
        <v>0.75141307842565475</v>
      </c>
      <c r="I7072" s="7">
        <f>B7072+ProxiPrognose2030!H7072</f>
        <v>71.751413078425657</v>
      </c>
      <c r="J7072">
        <f t="shared" si="443"/>
        <v>0</v>
      </c>
      <c r="K7072">
        <f t="shared" si="444"/>
        <v>0</v>
      </c>
      <c r="L7072" s="20">
        <v>0</v>
      </c>
    </row>
    <row r="7073" spans="1:12" ht="14.4">
      <c r="A7073" s="2">
        <v>7072</v>
      </c>
      <c r="B7073">
        <v>76</v>
      </c>
      <c r="C7073">
        <v>0</v>
      </c>
      <c r="D7073" s="7">
        <f>Groei2030!B7073</f>
        <v>0</v>
      </c>
      <c r="E7073" s="7">
        <f>Groei2030!C7073</f>
        <v>-3</v>
      </c>
      <c r="F7073" s="6">
        <v>0.282481087646484</v>
      </c>
      <c r="G7073" s="6">
        <f t="shared" si="441"/>
        <v>-2.6550450022997678</v>
      </c>
      <c r="H7073" s="6">
        <f t="shared" si="442"/>
        <v>-0.50189886621923774</v>
      </c>
      <c r="I7073" s="7">
        <f>B7073+ProxiPrognose2030!H7073</f>
        <v>75.498101133780764</v>
      </c>
      <c r="J7073">
        <f t="shared" si="443"/>
        <v>0</v>
      </c>
      <c r="K7073">
        <f t="shared" si="444"/>
        <v>0</v>
      </c>
      <c r="L7073" s="20">
        <v>0</v>
      </c>
    </row>
    <row r="7074" spans="1:12" ht="14.4">
      <c r="A7074" s="2">
        <v>7073</v>
      </c>
      <c r="B7074">
        <v>116</v>
      </c>
      <c r="C7074">
        <v>0</v>
      </c>
      <c r="D7074" s="7">
        <f>Groei2030!B7074</f>
        <v>336</v>
      </c>
      <c r="E7074" s="7">
        <f>Groei2030!C7074</f>
        <v>-10</v>
      </c>
      <c r="F7074" s="6">
        <v>3.34605748974609</v>
      </c>
      <c r="G7074" s="6">
        <f t="shared" si="441"/>
        <v>24.3570232280093</v>
      </c>
      <c r="H7074" s="6">
        <f t="shared" si="442"/>
        <v>4.6043522170149904</v>
      </c>
      <c r="I7074" s="7">
        <f>B7074+ProxiPrognose2030!H7074</f>
        <v>120.60435221701499</v>
      </c>
      <c r="J7074">
        <f t="shared" si="443"/>
        <v>0</v>
      </c>
      <c r="K7074">
        <f t="shared" si="444"/>
        <v>0</v>
      </c>
      <c r="L7074" s="20">
        <v>0</v>
      </c>
    </row>
    <row r="7075" spans="1:12" ht="14.4">
      <c r="A7075" s="2">
        <v>7074</v>
      </c>
      <c r="B7075">
        <v>102</v>
      </c>
      <c r="C7075">
        <v>0</v>
      </c>
      <c r="D7075" s="7">
        <f>Groei2030!B7075</f>
        <v>6</v>
      </c>
      <c r="E7075" s="7">
        <f>Groei2030!C7075</f>
        <v>30</v>
      </c>
      <c r="F7075" s="6">
        <v>2.2614700180664098</v>
      </c>
      <c r="G7075" s="6">
        <f t="shared" si="441"/>
        <v>3.9797122792258519</v>
      </c>
      <c r="H7075" s="6">
        <f t="shared" si="442"/>
        <v>0.75230855939997199</v>
      </c>
      <c r="I7075" s="7">
        <f>B7075+ProxiPrognose2030!H7075</f>
        <v>102.75230855939998</v>
      </c>
      <c r="J7075">
        <f t="shared" si="443"/>
        <v>0</v>
      </c>
      <c r="K7075">
        <f t="shared" si="444"/>
        <v>0</v>
      </c>
      <c r="L7075" s="20">
        <v>0</v>
      </c>
    </row>
    <row r="7076" spans="1:12" ht="14.4">
      <c r="A7076" s="2">
        <v>7075</v>
      </c>
      <c r="B7076">
        <v>94</v>
      </c>
      <c r="C7076">
        <v>0</v>
      </c>
      <c r="D7076" s="7">
        <f>Groei2030!B7076</f>
        <v>0</v>
      </c>
      <c r="E7076" s="7">
        <f>Groei2030!C7076</f>
        <v>-35</v>
      </c>
      <c r="F7076" s="6">
        <v>1.75784645605469</v>
      </c>
      <c r="G7076" s="6">
        <f t="shared" si="441"/>
        <v>-4.9776816227957115</v>
      </c>
      <c r="H7076" s="6">
        <f t="shared" si="442"/>
        <v>-0.94096060922414204</v>
      </c>
      <c r="I7076" s="7">
        <f>B7076+ProxiPrognose2030!H7076</f>
        <v>93.059039390775851</v>
      </c>
      <c r="J7076">
        <f t="shared" si="443"/>
        <v>0</v>
      </c>
      <c r="K7076">
        <f t="shared" si="444"/>
        <v>0</v>
      </c>
      <c r="L7076" s="20">
        <v>0</v>
      </c>
    </row>
    <row r="7077" spans="1:12" ht="14.4">
      <c r="A7077" s="2">
        <v>7076</v>
      </c>
      <c r="B7077">
        <v>99</v>
      </c>
      <c r="C7077">
        <v>0</v>
      </c>
      <c r="D7077" s="7">
        <f>Groei2030!B7077</f>
        <v>3</v>
      </c>
      <c r="E7077" s="7">
        <f>Groei2030!C7077</f>
        <v>-51</v>
      </c>
      <c r="F7077" s="6">
        <v>2.8693651889648399</v>
      </c>
      <c r="G7077" s="6">
        <f t="shared" si="441"/>
        <v>-4.182109703620247</v>
      </c>
      <c r="H7077" s="6">
        <f t="shared" si="442"/>
        <v>-0.79056894208322248</v>
      </c>
      <c r="I7077" s="7">
        <f>B7077+ProxiPrognose2030!H7077</f>
        <v>98.209431057916774</v>
      </c>
      <c r="J7077">
        <f t="shared" si="443"/>
        <v>0</v>
      </c>
      <c r="K7077">
        <f t="shared" si="444"/>
        <v>0</v>
      </c>
      <c r="L7077" s="20">
        <v>0</v>
      </c>
    </row>
    <row r="7078" spans="1:12" ht="14.4">
      <c r="A7078" s="2">
        <v>7077</v>
      </c>
      <c r="B7078">
        <v>122</v>
      </c>
      <c r="C7078">
        <v>0</v>
      </c>
      <c r="D7078" s="7">
        <f>Groei2030!B7078</f>
        <v>6</v>
      </c>
      <c r="E7078" s="7">
        <f>Groei2030!C7078</f>
        <v>-29</v>
      </c>
      <c r="F7078" s="6">
        <v>1.8566826867675801</v>
      </c>
      <c r="G7078" s="6">
        <f t="shared" si="441"/>
        <v>-3.0969212138292459</v>
      </c>
      <c r="H7078" s="6">
        <f t="shared" si="442"/>
        <v>-0.58542934098851529</v>
      </c>
      <c r="I7078" s="7">
        <f>B7078+ProxiPrognose2030!H7078</f>
        <v>121.41457065901149</v>
      </c>
      <c r="J7078">
        <f t="shared" si="443"/>
        <v>0</v>
      </c>
      <c r="K7078">
        <f t="shared" si="444"/>
        <v>0</v>
      </c>
      <c r="L7078" s="20">
        <v>0</v>
      </c>
    </row>
    <row r="7079" spans="1:12" ht="14.4">
      <c r="A7079" s="2">
        <v>7078</v>
      </c>
      <c r="B7079">
        <v>70</v>
      </c>
      <c r="C7079">
        <v>0</v>
      </c>
      <c r="D7079" s="7">
        <f>Groei2030!B7079</f>
        <v>2</v>
      </c>
      <c r="E7079" s="7">
        <f>Groei2030!C7079</f>
        <v>-8</v>
      </c>
      <c r="F7079" s="6">
        <v>2.35410594311523</v>
      </c>
      <c r="G7079" s="6">
        <f t="shared" si="441"/>
        <v>-0.63718457717965893</v>
      </c>
      <c r="H7079" s="6">
        <f t="shared" si="442"/>
        <v>-0.12045077073339489</v>
      </c>
      <c r="I7079" s="7">
        <f>B7079+ProxiPrognose2030!H7079</f>
        <v>69.879549229266601</v>
      </c>
      <c r="J7079">
        <f t="shared" si="443"/>
        <v>0</v>
      </c>
      <c r="K7079">
        <f t="shared" si="444"/>
        <v>0</v>
      </c>
      <c r="L7079" s="20">
        <v>0</v>
      </c>
    </row>
    <row r="7080" spans="1:12" ht="14.4">
      <c r="A7080" s="2">
        <v>7079</v>
      </c>
      <c r="B7080">
        <v>66</v>
      </c>
      <c r="C7080">
        <v>0</v>
      </c>
      <c r="D7080" s="7">
        <f>Groei2030!B7080</f>
        <v>23</v>
      </c>
      <c r="E7080" s="7">
        <f>Groei2030!C7080</f>
        <v>11</v>
      </c>
      <c r="F7080" s="6">
        <v>0.53087609033203098</v>
      </c>
      <c r="G7080" s="6">
        <f t="shared" si="441"/>
        <v>16.011269211020149</v>
      </c>
      <c r="H7080" s="6">
        <f t="shared" si="442"/>
        <v>3.0267049548242246</v>
      </c>
      <c r="I7080" s="7">
        <f>B7080+ProxiPrognose2030!H7080</f>
        <v>69.026704954824226</v>
      </c>
      <c r="J7080">
        <f t="shared" si="443"/>
        <v>0</v>
      </c>
      <c r="K7080">
        <f t="shared" si="444"/>
        <v>0</v>
      </c>
      <c r="L7080" s="20">
        <v>0</v>
      </c>
    </row>
    <row r="7081" spans="1:12" ht="14.4">
      <c r="A7081" s="2">
        <v>7080</v>
      </c>
      <c r="B7081">
        <v>73</v>
      </c>
      <c r="C7081">
        <v>0</v>
      </c>
      <c r="D7081" s="7">
        <f>Groei2030!B7081</f>
        <v>50</v>
      </c>
      <c r="E7081" s="7">
        <f>Groei2030!C7081</f>
        <v>50</v>
      </c>
      <c r="F7081" s="6">
        <v>2.0557747207031198</v>
      </c>
      <c r="G7081" s="6">
        <f t="shared" si="441"/>
        <v>12.160865559942994</v>
      </c>
      <c r="H7081" s="6">
        <f t="shared" si="442"/>
        <v>2.298840370499621</v>
      </c>
      <c r="I7081" s="7">
        <f>B7081+ProxiPrognose2030!H7081</f>
        <v>75.298840370499619</v>
      </c>
      <c r="J7081">
        <f t="shared" si="443"/>
        <v>0</v>
      </c>
      <c r="K7081">
        <f t="shared" si="444"/>
        <v>0</v>
      </c>
      <c r="L7081" s="20">
        <v>0</v>
      </c>
    </row>
    <row r="7082" spans="1:12" ht="14.4">
      <c r="A7082" s="2">
        <v>7081</v>
      </c>
      <c r="B7082">
        <v>65</v>
      </c>
      <c r="C7082">
        <v>0</v>
      </c>
      <c r="D7082" s="7">
        <f>Groei2030!B7082</f>
        <v>29</v>
      </c>
      <c r="E7082" s="7">
        <f>Groei2030!C7082</f>
        <v>7</v>
      </c>
      <c r="F7082" s="6">
        <v>3.2133902648925798</v>
      </c>
      <c r="G7082" s="6">
        <f t="shared" si="441"/>
        <v>2.8007802532820771</v>
      </c>
      <c r="H7082" s="6">
        <f t="shared" si="442"/>
        <v>0.52944806300228298</v>
      </c>
      <c r="I7082" s="7">
        <f>B7082+ProxiPrognose2030!H7082</f>
        <v>65.529448063002278</v>
      </c>
      <c r="J7082">
        <f t="shared" si="443"/>
        <v>0</v>
      </c>
      <c r="K7082">
        <f t="shared" si="444"/>
        <v>0</v>
      </c>
      <c r="L7082" s="20">
        <v>0</v>
      </c>
    </row>
    <row r="7083" spans="1:12" ht="14.4">
      <c r="A7083" s="2">
        <v>7082</v>
      </c>
      <c r="B7083">
        <v>82</v>
      </c>
      <c r="C7083">
        <v>0</v>
      </c>
      <c r="D7083" s="7">
        <f>Groei2030!B7083</f>
        <v>5</v>
      </c>
      <c r="E7083" s="7">
        <f>Groei2030!C7083</f>
        <v>-188</v>
      </c>
      <c r="F7083" s="6">
        <v>3.1145495227050799</v>
      </c>
      <c r="G7083" s="6">
        <f t="shared" si="441"/>
        <v>-14.689122669741577</v>
      </c>
      <c r="H7083" s="6">
        <f t="shared" si="442"/>
        <v>-2.7767717712176894</v>
      </c>
      <c r="I7083" s="7">
        <f>B7083+ProxiPrognose2030!H7083</f>
        <v>79.223228228782304</v>
      </c>
      <c r="J7083">
        <f t="shared" si="443"/>
        <v>0</v>
      </c>
      <c r="K7083">
        <f t="shared" si="444"/>
        <v>0</v>
      </c>
      <c r="L7083" s="20">
        <v>0</v>
      </c>
    </row>
    <row r="7084" spans="1:12" ht="14.4">
      <c r="A7084" s="2">
        <v>7083</v>
      </c>
      <c r="B7084">
        <v>129</v>
      </c>
      <c r="C7084">
        <v>0</v>
      </c>
      <c r="D7084" s="7">
        <f>Groei2030!B7084</f>
        <v>54</v>
      </c>
      <c r="E7084" s="7">
        <f>Groei2030!C7084</f>
        <v>7</v>
      </c>
      <c r="F7084" s="6">
        <v>1.22614620898437</v>
      </c>
      <c r="G7084" s="6">
        <f t="shared" si="441"/>
        <v>12.437342209483923</v>
      </c>
      <c r="H7084" s="6">
        <f t="shared" si="442"/>
        <v>2.3511043874260724</v>
      </c>
      <c r="I7084" s="7">
        <f>B7084+ProxiPrognose2030!H7084</f>
        <v>131.35110438742606</v>
      </c>
      <c r="J7084">
        <f t="shared" si="443"/>
        <v>0</v>
      </c>
      <c r="K7084">
        <f t="shared" si="444"/>
        <v>0</v>
      </c>
      <c r="L7084" s="20">
        <v>0</v>
      </c>
    </row>
    <row r="7085" spans="1:12" ht="14.4">
      <c r="A7085" s="2">
        <v>7084</v>
      </c>
      <c r="B7085">
        <v>143</v>
      </c>
      <c r="C7085">
        <v>0</v>
      </c>
      <c r="D7085" s="7">
        <f>Groei2030!B7085</f>
        <v>523</v>
      </c>
      <c r="E7085" s="7">
        <f>Groei2030!C7085</f>
        <v>196</v>
      </c>
      <c r="F7085" s="6">
        <v>1.3062283496093701</v>
      </c>
      <c r="G7085" s="6">
        <f t="shared" si="441"/>
        <v>137.60993631301491</v>
      </c>
      <c r="H7085" s="6">
        <f t="shared" si="442"/>
        <v>26.013220475050076</v>
      </c>
      <c r="I7085" s="7">
        <f>B7085+ProxiPrognose2030!H7085</f>
        <v>169.01322047505008</v>
      </c>
      <c r="J7085">
        <f t="shared" si="443"/>
        <v>0</v>
      </c>
      <c r="K7085">
        <f t="shared" si="444"/>
        <v>0</v>
      </c>
      <c r="L7085" s="20">
        <v>0</v>
      </c>
    </row>
    <row r="7086" spans="1:12" ht="14.4">
      <c r="A7086" s="2">
        <v>7085</v>
      </c>
      <c r="B7086">
        <v>163</v>
      </c>
      <c r="C7086">
        <v>0</v>
      </c>
      <c r="D7086" s="7">
        <f>Groei2030!B7086</f>
        <v>36</v>
      </c>
      <c r="E7086" s="7">
        <f>Groei2030!C7086</f>
        <v>-8</v>
      </c>
      <c r="F7086" s="6">
        <v>2.8521459379882801</v>
      </c>
      <c r="G7086" s="6">
        <f t="shared" si="441"/>
        <v>2.4542923651856849</v>
      </c>
      <c r="H7086" s="6">
        <f t="shared" si="442"/>
        <v>0.4639494074075019</v>
      </c>
      <c r="I7086" s="7">
        <f>B7086+ProxiPrognose2030!H7086</f>
        <v>163.46394940740751</v>
      </c>
      <c r="J7086">
        <f t="shared" si="443"/>
        <v>0</v>
      </c>
      <c r="K7086">
        <f t="shared" si="444"/>
        <v>0</v>
      </c>
      <c r="L7086" s="20">
        <v>0</v>
      </c>
    </row>
    <row r="7087" spans="1:12" ht="14.4">
      <c r="A7087" s="2">
        <v>7086</v>
      </c>
      <c r="B7087">
        <v>271</v>
      </c>
      <c r="C7087">
        <v>0</v>
      </c>
      <c r="D7087" s="7">
        <f>Groei2030!B7087</f>
        <v>25</v>
      </c>
      <c r="E7087" s="7">
        <f>Groei2030!C7087</f>
        <v>-470</v>
      </c>
      <c r="F7087" s="6">
        <v>4.0220979082031203</v>
      </c>
      <c r="G7087" s="6">
        <f t="shared" si="441"/>
        <v>-27.659694651665291</v>
      </c>
      <c r="H7087" s="6">
        <f t="shared" si="442"/>
        <v>-5.2286757375548749</v>
      </c>
      <c r="I7087" s="7">
        <f>B7087+ProxiPrognose2030!H7087</f>
        <v>265.77132426244515</v>
      </c>
      <c r="J7087">
        <f t="shared" si="443"/>
        <v>0</v>
      </c>
      <c r="K7087">
        <f t="shared" si="444"/>
        <v>0</v>
      </c>
      <c r="L7087" s="20">
        <v>0</v>
      </c>
    </row>
    <row r="7088" spans="1:12" ht="14.4">
      <c r="A7088" s="2">
        <v>7087</v>
      </c>
      <c r="B7088">
        <v>146</v>
      </c>
      <c r="C7088">
        <v>0</v>
      </c>
      <c r="D7088" s="7">
        <f>Groei2030!B7088</f>
        <v>85</v>
      </c>
      <c r="E7088" s="7">
        <f>Groei2030!C7088</f>
        <v>14</v>
      </c>
      <c r="F7088" s="6">
        <v>1.6832684355468801</v>
      </c>
      <c r="G7088" s="6">
        <f t="shared" si="441"/>
        <v>14.703537164563373</v>
      </c>
      <c r="H7088" s="6">
        <f t="shared" si="442"/>
        <v>2.7794966284618852</v>
      </c>
      <c r="I7088" s="7">
        <f>B7088+ProxiPrognose2030!H7088</f>
        <v>148.77949662846189</v>
      </c>
      <c r="J7088">
        <f t="shared" si="443"/>
        <v>0</v>
      </c>
      <c r="K7088">
        <f t="shared" si="444"/>
        <v>0</v>
      </c>
      <c r="L7088" s="20">
        <v>0</v>
      </c>
    </row>
    <row r="7089" spans="1:12" ht="14.4">
      <c r="A7089" s="2">
        <v>7088</v>
      </c>
      <c r="B7089">
        <v>202</v>
      </c>
      <c r="C7089">
        <v>0</v>
      </c>
      <c r="D7089" s="7">
        <f>Groei2030!B7089</f>
        <v>347</v>
      </c>
      <c r="E7089" s="7">
        <f>Groei2030!C7089</f>
        <v>237</v>
      </c>
      <c r="F7089" s="6">
        <v>0.92218478662109404</v>
      </c>
      <c r="G7089" s="6">
        <f t="shared" si="441"/>
        <v>158.31967965438608</v>
      </c>
      <c r="H7089" s="6">
        <f t="shared" si="442"/>
        <v>29.928105794779977</v>
      </c>
      <c r="I7089" s="7">
        <f>B7089+ProxiPrognose2030!H7089</f>
        <v>231.92810579477998</v>
      </c>
      <c r="J7089">
        <f t="shared" si="443"/>
        <v>0</v>
      </c>
      <c r="K7089">
        <f t="shared" si="444"/>
        <v>0</v>
      </c>
      <c r="L7089" s="20">
        <v>0</v>
      </c>
    </row>
    <row r="7090" spans="1:12" ht="14.4">
      <c r="A7090" s="2">
        <v>7089</v>
      </c>
      <c r="B7090">
        <v>266</v>
      </c>
      <c r="C7090">
        <v>0</v>
      </c>
      <c r="D7090" s="7">
        <f>Groei2030!B7090</f>
        <v>95</v>
      </c>
      <c r="E7090" s="7">
        <f>Groei2030!C7090</f>
        <v>26</v>
      </c>
      <c r="F7090" s="6">
        <v>0.60627806445312504</v>
      </c>
      <c r="G7090" s="6">
        <f t="shared" si="441"/>
        <v>49.894597501702634</v>
      </c>
      <c r="H7090" s="6">
        <f t="shared" si="442"/>
        <v>9.4318709833086256</v>
      </c>
      <c r="I7090" s="7">
        <f>B7090+ProxiPrognose2030!H7090</f>
        <v>275.43187098330861</v>
      </c>
      <c r="J7090">
        <f t="shared" si="443"/>
        <v>0</v>
      </c>
      <c r="K7090">
        <f t="shared" si="444"/>
        <v>0</v>
      </c>
      <c r="L7090" s="20">
        <v>0</v>
      </c>
    </row>
    <row r="7091" spans="1:12" ht="14.4">
      <c r="A7091" s="2">
        <v>7090</v>
      </c>
      <c r="B7091">
        <v>134</v>
      </c>
      <c r="C7091">
        <v>0</v>
      </c>
      <c r="D7091" s="7">
        <f>Groei2030!B7091</f>
        <v>17</v>
      </c>
      <c r="E7091" s="7">
        <f>Groei2030!C7091</f>
        <v>-178</v>
      </c>
      <c r="F7091" s="6">
        <v>4.2266777851562498</v>
      </c>
      <c r="G7091" s="6">
        <f t="shared" si="441"/>
        <v>-9.5228456120678846</v>
      </c>
      <c r="H7091" s="6">
        <f t="shared" si="442"/>
        <v>-1.8001598510525301</v>
      </c>
      <c r="I7091" s="7">
        <f>B7091+ProxiPrognose2030!H7091</f>
        <v>132.19984014894746</v>
      </c>
      <c r="J7091">
        <f t="shared" si="443"/>
        <v>0</v>
      </c>
      <c r="K7091">
        <f t="shared" si="444"/>
        <v>0</v>
      </c>
      <c r="L7091" s="20">
        <v>0</v>
      </c>
    </row>
    <row r="7092" spans="1:12" ht="14.4">
      <c r="A7092" s="2">
        <v>7091</v>
      </c>
      <c r="B7092">
        <v>63</v>
      </c>
      <c r="C7092">
        <v>0</v>
      </c>
      <c r="D7092" s="7">
        <f>Groei2030!B7092</f>
        <v>1</v>
      </c>
      <c r="E7092" s="7">
        <f>Groei2030!C7092</f>
        <v>-31</v>
      </c>
      <c r="F7092" s="6">
        <v>3.61129346606445</v>
      </c>
      <c r="G7092" s="6">
        <f t="shared" si="441"/>
        <v>-2.07681820114537</v>
      </c>
      <c r="H7092" s="6">
        <f t="shared" si="442"/>
        <v>-0.39259323273069374</v>
      </c>
      <c r="I7092" s="7">
        <f>B7092+ProxiPrognose2030!H7092</f>
        <v>62.607406767269303</v>
      </c>
      <c r="J7092">
        <f t="shared" si="443"/>
        <v>0</v>
      </c>
      <c r="K7092">
        <f t="shared" si="444"/>
        <v>0</v>
      </c>
      <c r="L7092" s="20">
        <v>0</v>
      </c>
    </row>
    <row r="7093" spans="1:12" ht="14.4">
      <c r="A7093" s="2">
        <v>7092</v>
      </c>
      <c r="B7093">
        <v>40</v>
      </c>
      <c r="C7093">
        <v>0</v>
      </c>
      <c r="D7093" s="7">
        <f>Groei2030!B7093</f>
        <v>11</v>
      </c>
      <c r="E7093" s="7">
        <f>Groei2030!C7093</f>
        <v>-80</v>
      </c>
      <c r="F7093" s="6">
        <v>2.7845621096191402</v>
      </c>
      <c r="G7093" s="6">
        <f t="shared" si="441"/>
        <v>-6.1948699008762196</v>
      </c>
      <c r="H7093" s="6">
        <f t="shared" si="442"/>
        <v>-1.171052911318756</v>
      </c>
      <c r="I7093" s="7">
        <f>B7093+ProxiPrognose2030!H7093</f>
        <v>38.828947088681247</v>
      </c>
      <c r="J7093">
        <f t="shared" si="443"/>
        <v>0</v>
      </c>
      <c r="K7093">
        <f t="shared" si="444"/>
        <v>0</v>
      </c>
      <c r="L7093" s="20">
        <v>0</v>
      </c>
    </row>
    <row r="7094" spans="1:12" ht="14.4">
      <c r="A7094" s="2">
        <v>7093</v>
      </c>
      <c r="B7094">
        <v>25</v>
      </c>
      <c r="C7094">
        <v>0</v>
      </c>
      <c r="D7094" s="7">
        <f>Groei2030!B7094</f>
        <v>2</v>
      </c>
      <c r="E7094" s="7">
        <f>Groei2030!C7094</f>
        <v>-2</v>
      </c>
      <c r="F7094" s="6">
        <v>2.8194494394531202</v>
      </c>
      <c r="G7094" s="6">
        <f t="shared" si="441"/>
        <v>0</v>
      </c>
      <c r="H7094" s="6">
        <f t="shared" si="442"/>
        <v>0</v>
      </c>
      <c r="I7094" s="7">
        <f>B7094+ProxiPrognose2030!H7094</f>
        <v>25</v>
      </c>
      <c r="J7094">
        <f t="shared" si="443"/>
        <v>0</v>
      </c>
      <c r="K7094">
        <f t="shared" si="444"/>
        <v>0</v>
      </c>
      <c r="L7094" s="20">
        <v>0</v>
      </c>
    </row>
    <row r="7095" spans="1:12" ht="14.4">
      <c r="A7095" s="2">
        <v>7094</v>
      </c>
      <c r="B7095">
        <v>59</v>
      </c>
      <c r="C7095">
        <v>0</v>
      </c>
      <c r="D7095" s="7">
        <f>Groei2030!B7095</f>
        <v>-1</v>
      </c>
      <c r="E7095" s="7">
        <f>Groei2030!C7095</f>
        <v>-13</v>
      </c>
      <c r="F7095" s="6">
        <v>1.33775044702148</v>
      </c>
      <c r="G7095" s="6">
        <f t="shared" si="441"/>
        <v>-2.6163325213553832</v>
      </c>
      <c r="H7095" s="6">
        <f t="shared" si="442"/>
        <v>-0.49458081689137678</v>
      </c>
      <c r="I7095" s="7">
        <f>B7095+ProxiPrognose2030!H7095</f>
        <v>58.505419183108621</v>
      </c>
      <c r="J7095">
        <f t="shared" si="443"/>
        <v>0</v>
      </c>
      <c r="K7095">
        <f t="shared" si="444"/>
        <v>0</v>
      </c>
      <c r="L7095" s="20">
        <v>0</v>
      </c>
    </row>
    <row r="7096" spans="1:12" ht="14.4">
      <c r="A7096" s="2">
        <v>7095</v>
      </c>
      <c r="B7096">
        <v>57</v>
      </c>
      <c r="C7096">
        <v>0</v>
      </c>
      <c r="D7096" s="7">
        <f>Groei2030!B7096</f>
        <v>-17</v>
      </c>
      <c r="E7096" s="7">
        <f>Groei2030!C7096</f>
        <v>-42</v>
      </c>
      <c r="F7096" s="6">
        <v>1.45992517919922</v>
      </c>
      <c r="G7096" s="6">
        <f t="shared" si="441"/>
        <v>-10.103257488914936</v>
      </c>
      <c r="H7096" s="6">
        <f t="shared" si="442"/>
        <v>-1.9098785423279652</v>
      </c>
      <c r="I7096" s="7">
        <f>B7096+ProxiPrognose2030!H7096</f>
        <v>55.090121457672034</v>
      </c>
      <c r="J7096">
        <f t="shared" si="443"/>
        <v>0</v>
      </c>
      <c r="K7096">
        <f t="shared" si="444"/>
        <v>0</v>
      </c>
      <c r="L7096" s="20">
        <v>0</v>
      </c>
    </row>
    <row r="7097" spans="1:12" ht="14.4">
      <c r="A7097" s="2">
        <v>7096</v>
      </c>
      <c r="B7097">
        <v>92</v>
      </c>
      <c r="C7097">
        <v>0</v>
      </c>
      <c r="D7097" s="7">
        <f>Groei2030!B7097</f>
        <v>-34</v>
      </c>
      <c r="E7097" s="7">
        <f>Groei2030!C7097</f>
        <v>14</v>
      </c>
      <c r="F7097" s="6">
        <v>0.466103052246094</v>
      </c>
      <c r="G7097" s="6">
        <f t="shared" si="441"/>
        <v>-10.727241488562685</v>
      </c>
      <c r="H7097" s="6">
        <f t="shared" si="442"/>
        <v>-2.0278339297850065</v>
      </c>
      <c r="I7097" s="7">
        <f>B7097+ProxiPrognose2030!H7097</f>
        <v>89.972166070214996</v>
      </c>
      <c r="J7097">
        <f t="shared" si="443"/>
        <v>0</v>
      </c>
      <c r="K7097">
        <f t="shared" si="444"/>
        <v>0</v>
      </c>
      <c r="L7097" s="20">
        <v>0</v>
      </c>
    </row>
    <row r="7098" spans="1:12" ht="14.4">
      <c r="A7098" s="2">
        <v>7097</v>
      </c>
      <c r="B7098">
        <v>113</v>
      </c>
      <c r="C7098">
        <v>0</v>
      </c>
      <c r="D7098" s="7">
        <f>Groei2030!B7098</f>
        <v>-4</v>
      </c>
      <c r="E7098" s="7">
        <f>Groei2030!C7098</f>
        <v>-5</v>
      </c>
      <c r="F7098" s="6">
        <v>1.12554338769531</v>
      </c>
      <c r="G7098" s="6">
        <f t="shared" si="441"/>
        <v>-1.9990344438050982</v>
      </c>
      <c r="H7098" s="6">
        <f t="shared" si="442"/>
        <v>-0.37788930884784466</v>
      </c>
      <c r="I7098" s="7">
        <f>B7098+ProxiPrognose2030!H7098</f>
        <v>112.62211069115216</v>
      </c>
      <c r="J7098">
        <f t="shared" si="443"/>
        <v>0</v>
      </c>
      <c r="K7098">
        <f t="shared" si="444"/>
        <v>0</v>
      </c>
      <c r="L7098" s="20">
        <v>0</v>
      </c>
    </row>
    <row r="7099" spans="1:12" ht="14.4">
      <c r="A7099" s="2">
        <v>7098</v>
      </c>
      <c r="B7099">
        <v>121</v>
      </c>
      <c r="C7099">
        <v>0</v>
      </c>
      <c r="D7099" s="7">
        <f>Groei2030!B7099</f>
        <v>-32</v>
      </c>
      <c r="E7099" s="7">
        <f>Groei2030!C7099</f>
        <v>94</v>
      </c>
      <c r="F7099" s="6">
        <v>1.3767860332031201</v>
      </c>
      <c r="G7099" s="6">
        <f t="shared" si="441"/>
        <v>11.258103747565583</v>
      </c>
      <c r="H7099" s="6">
        <f t="shared" si="442"/>
        <v>2.1281859636229834</v>
      </c>
      <c r="I7099" s="7">
        <f>B7099+ProxiPrognose2030!H7099</f>
        <v>123.12818596362298</v>
      </c>
      <c r="J7099">
        <f t="shared" si="443"/>
        <v>0</v>
      </c>
      <c r="K7099">
        <f t="shared" si="444"/>
        <v>0</v>
      </c>
      <c r="L7099" s="20">
        <v>0</v>
      </c>
    </row>
    <row r="7100" spans="1:12" ht="14.4">
      <c r="A7100" s="2">
        <v>7099</v>
      </c>
      <c r="B7100">
        <v>101</v>
      </c>
      <c r="C7100">
        <v>0</v>
      </c>
      <c r="D7100" s="7">
        <f>Groei2030!B7100</f>
        <v>-27</v>
      </c>
      <c r="E7100" s="7">
        <f>Groei2030!C7100</f>
        <v>-29</v>
      </c>
      <c r="F7100" s="6">
        <v>0.78892300195312504</v>
      </c>
      <c r="G7100" s="6">
        <f t="shared" si="441"/>
        <v>-17.745711514736428</v>
      </c>
      <c r="H7100" s="6">
        <f t="shared" si="442"/>
        <v>-3.3545768458859033</v>
      </c>
      <c r="I7100" s="7">
        <f>B7100+ProxiPrognose2030!H7100</f>
        <v>97.645423154114098</v>
      </c>
      <c r="J7100">
        <f t="shared" si="443"/>
        <v>0</v>
      </c>
      <c r="K7100">
        <f t="shared" si="444"/>
        <v>0</v>
      </c>
      <c r="L7100" s="20">
        <v>0</v>
      </c>
    </row>
    <row r="7101" spans="1:12" ht="14.4">
      <c r="A7101" s="2">
        <v>7100</v>
      </c>
      <c r="B7101">
        <v>56</v>
      </c>
      <c r="C7101">
        <v>0</v>
      </c>
      <c r="D7101" s="7">
        <f>Groei2030!B7101</f>
        <v>-5</v>
      </c>
      <c r="E7101" s="7">
        <f>Groei2030!C7101</f>
        <v>-9</v>
      </c>
      <c r="F7101" s="6">
        <v>3.5745764206542998</v>
      </c>
      <c r="G7101" s="6">
        <f t="shared" si="441"/>
        <v>-0.97913699082683225</v>
      </c>
      <c r="H7101" s="6">
        <f t="shared" si="442"/>
        <v>-0.1850920587574352</v>
      </c>
      <c r="I7101" s="7">
        <f>B7101+ProxiPrognose2030!H7101</f>
        <v>55.814907941242566</v>
      </c>
      <c r="J7101">
        <f t="shared" si="443"/>
        <v>0</v>
      </c>
      <c r="K7101">
        <f t="shared" si="444"/>
        <v>0</v>
      </c>
      <c r="L7101" s="20">
        <v>0</v>
      </c>
    </row>
    <row r="7102" spans="1:12" ht="14.4">
      <c r="A7102" s="2">
        <v>7101</v>
      </c>
      <c r="B7102">
        <v>59</v>
      </c>
      <c r="C7102">
        <v>0</v>
      </c>
      <c r="D7102" s="7">
        <f>Groei2030!B7102</f>
        <v>2</v>
      </c>
      <c r="E7102" s="7">
        <f>Groei2030!C7102</f>
        <v>-105</v>
      </c>
      <c r="F7102" s="6">
        <v>2.52356215576172</v>
      </c>
      <c r="G7102" s="6">
        <f t="shared" si="441"/>
        <v>-10.203830304400622</v>
      </c>
      <c r="H7102" s="6">
        <f t="shared" si="442"/>
        <v>-1.9288904167108927</v>
      </c>
      <c r="I7102" s="7">
        <f>B7102+ProxiPrognose2030!H7102</f>
        <v>57.071109583289108</v>
      </c>
      <c r="J7102">
        <f t="shared" si="443"/>
        <v>0</v>
      </c>
      <c r="K7102">
        <f t="shared" si="444"/>
        <v>0</v>
      </c>
      <c r="L7102" s="20">
        <v>0</v>
      </c>
    </row>
    <row r="7103" spans="1:12" ht="14.4">
      <c r="A7103" s="2">
        <v>7102</v>
      </c>
      <c r="B7103">
        <v>73</v>
      </c>
      <c r="C7103">
        <v>0</v>
      </c>
      <c r="D7103" s="7">
        <f>Groei2030!B7103</f>
        <v>45</v>
      </c>
      <c r="E7103" s="7">
        <f>Groei2030!C7103</f>
        <v>8</v>
      </c>
      <c r="F7103" s="6">
        <v>0.98666601123046904</v>
      </c>
      <c r="G7103" s="6">
        <f t="shared" si="441"/>
        <v>13.429062974892542</v>
      </c>
      <c r="H7103" s="6">
        <f t="shared" si="442"/>
        <v>2.5385752315486845</v>
      </c>
      <c r="I7103" s="7">
        <f>B7103+ProxiPrognose2030!H7103</f>
        <v>75.538575231548691</v>
      </c>
      <c r="J7103">
        <f t="shared" si="443"/>
        <v>0</v>
      </c>
      <c r="K7103">
        <f t="shared" si="444"/>
        <v>0</v>
      </c>
      <c r="L7103" s="20">
        <v>0</v>
      </c>
    </row>
    <row r="7104" spans="1:12" ht="14.4">
      <c r="A7104" s="2">
        <v>7103</v>
      </c>
      <c r="B7104">
        <v>62</v>
      </c>
      <c r="C7104">
        <v>0</v>
      </c>
      <c r="D7104" s="7">
        <f>Groei2030!B7104</f>
        <v>3</v>
      </c>
      <c r="E7104" s="7">
        <f>Groei2030!C7104</f>
        <v>-22</v>
      </c>
      <c r="F7104" s="6">
        <v>2.88884416259766</v>
      </c>
      <c r="G7104" s="6">
        <f t="shared" si="441"/>
        <v>-1.6442562258978972</v>
      </c>
      <c r="H7104" s="6">
        <f t="shared" si="442"/>
        <v>-0.31082348315650232</v>
      </c>
      <c r="I7104" s="7">
        <f>B7104+ProxiPrognose2030!H7104</f>
        <v>61.689176516843496</v>
      </c>
      <c r="J7104">
        <f t="shared" si="443"/>
        <v>0</v>
      </c>
      <c r="K7104">
        <f t="shared" si="444"/>
        <v>0</v>
      </c>
      <c r="L7104" s="20">
        <v>0</v>
      </c>
    </row>
    <row r="7105" spans="1:12" ht="14.4">
      <c r="A7105" s="2">
        <v>7104</v>
      </c>
      <c r="B7105">
        <v>53</v>
      </c>
      <c r="C7105">
        <v>0</v>
      </c>
      <c r="D7105" s="7">
        <f>Groei2030!B7105</f>
        <v>1</v>
      </c>
      <c r="E7105" s="7">
        <f>Groei2030!C7105</f>
        <v>-4</v>
      </c>
      <c r="F7105" s="6">
        <v>0.790391656494141</v>
      </c>
      <c r="G7105" s="6">
        <f t="shared" si="441"/>
        <v>-0.94889665628139075</v>
      </c>
      <c r="H7105" s="6">
        <f t="shared" si="442"/>
        <v>-0.17937554939156725</v>
      </c>
      <c r="I7105" s="7">
        <f>B7105+ProxiPrognose2030!H7105</f>
        <v>52.820624450608435</v>
      </c>
      <c r="J7105">
        <f t="shared" si="443"/>
        <v>0</v>
      </c>
      <c r="K7105">
        <f t="shared" si="444"/>
        <v>0</v>
      </c>
      <c r="L7105" s="20">
        <v>0</v>
      </c>
    </row>
    <row r="7106" spans="1:12" ht="14.4">
      <c r="A7106" s="2">
        <v>7105</v>
      </c>
      <c r="B7106">
        <v>200</v>
      </c>
      <c r="C7106">
        <v>0</v>
      </c>
      <c r="D7106" s="7">
        <f>Groei2030!B7106</f>
        <v>-3</v>
      </c>
      <c r="E7106" s="7">
        <f>Groei2030!C7106</f>
        <v>-391</v>
      </c>
      <c r="F7106" s="6">
        <v>1.0501199345703101</v>
      </c>
      <c r="G7106" s="6">
        <f t="shared" si="441"/>
        <v>-93.79880979052588</v>
      </c>
      <c r="H7106" s="6">
        <f t="shared" si="442"/>
        <v>-17.731344005770488</v>
      </c>
      <c r="I7106" s="7">
        <f>B7106+ProxiPrognose2030!H7106</f>
        <v>182.2686559942295</v>
      </c>
      <c r="J7106">
        <f t="shared" si="443"/>
        <v>0</v>
      </c>
      <c r="K7106">
        <f t="shared" si="444"/>
        <v>0</v>
      </c>
      <c r="L7106" s="20">
        <v>0</v>
      </c>
    </row>
    <row r="7107" spans="1:12" ht="14.4">
      <c r="A7107" s="2">
        <v>7106</v>
      </c>
      <c r="B7107">
        <v>274</v>
      </c>
      <c r="C7107">
        <v>0</v>
      </c>
      <c r="D7107" s="7">
        <f>Groei2030!B7107</f>
        <v>-5</v>
      </c>
      <c r="E7107" s="7">
        <f>Groei2030!C7107</f>
        <v>-391</v>
      </c>
      <c r="F7107" s="6">
        <v>1.0325374882812499</v>
      </c>
      <c r="G7107" s="6">
        <f t="shared" ref="G7107:G7170" si="445">IFERROR((D7107+E7107)/((F7107/0.25)),0)</f>
        <v>-95.88029599273365</v>
      </c>
      <c r="H7107" s="6">
        <f t="shared" ref="H7107:H7170" si="446">G7107/5.29</f>
        <v>-18.124819658361748</v>
      </c>
      <c r="I7107" s="7">
        <f>B7107+ProxiPrognose2030!H7107</f>
        <v>255.87518034163824</v>
      </c>
      <c r="J7107">
        <f t="shared" ref="J7107:J7170" si="447">MAX(C7107,IF(I7107&gt;0,IF(A7107&lt;6701,IF(I7107&lt;200,1,IF(I7107&lt;400,2,IF(I7107&lt;600,3,IF(I7107&lt;900,4,IF(I7107&lt;2000,5,IF(I7107&gt;2000,6,0)))))),0),0))</f>
        <v>0</v>
      </c>
      <c r="K7107">
        <f t="shared" ref="K7107:K7170" si="448">J7107-C7107</f>
        <v>0</v>
      </c>
      <c r="L7107" s="20">
        <v>0</v>
      </c>
    </row>
    <row r="7108" spans="1:12" ht="14.4">
      <c r="A7108" s="2">
        <v>7107</v>
      </c>
      <c r="B7108">
        <v>231</v>
      </c>
      <c r="C7108">
        <v>0</v>
      </c>
      <c r="D7108" s="7">
        <f>Groei2030!B7108</f>
        <v>120</v>
      </c>
      <c r="E7108" s="7">
        <f>Groei2030!C7108</f>
        <v>200</v>
      </c>
      <c r="F7108" s="6">
        <v>1.0276923122558601</v>
      </c>
      <c r="G7108" s="6">
        <f t="shared" si="445"/>
        <v>77.844311031571422</v>
      </c>
      <c r="H7108" s="6">
        <f t="shared" si="446"/>
        <v>14.715370705401025</v>
      </c>
      <c r="I7108" s="7">
        <f>B7108+ProxiPrognose2030!H7108</f>
        <v>245.71537070540103</v>
      </c>
      <c r="J7108">
        <f t="shared" si="447"/>
        <v>0</v>
      </c>
      <c r="K7108">
        <f t="shared" si="448"/>
        <v>0</v>
      </c>
      <c r="L7108" s="20">
        <v>0</v>
      </c>
    </row>
    <row r="7109" spans="1:12" ht="14.4">
      <c r="A7109" s="2">
        <v>7108</v>
      </c>
      <c r="B7109">
        <v>238</v>
      </c>
      <c r="C7109">
        <v>0</v>
      </c>
      <c r="D7109" s="7">
        <f>Groei2030!B7109</f>
        <v>154</v>
      </c>
      <c r="E7109" s="7">
        <f>Groei2030!C7109</f>
        <v>69</v>
      </c>
      <c r="F7109" s="6">
        <v>0.97102258276367204</v>
      </c>
      <c r="G7109" s="6">
        <f t="shared" si="445"/>
        <v>57.413700762064011</v>
      </c>
      <c r="H7109" s="6">
        <f t="shared" si="446"/>
        <v>10.853251561826845</v>
      </c>
      <c r="I7109" s="7">
        <f>B7109+ProxiPrognose2030!H7109</f>
        <v>248.85325156182685</v>
      </c>
      <c r="J7109">
        <f t="shared" si="447"/>
        <v>0</v>
      </c>
      <c r="K7109">
        <f t="shared" si="448"/>
        <v>0</v>
      </c>
      <c r="L7109" s="20">
        <v>0</v>
      </c>
    </row>
    <row r="7110" spans="1:12" ht="14.4">
      <c r="A7110" s="2">
        <v>7109</v>
      </c>
      <c r="B7110">
        <v>315</v>
      </c>
      <c r="C7110">
        <v>0</v>
      </c>
      <c r="D7110" s="7">
        <f>Groei2030!B7110</f>
        <v>6</v>
      </c>
      <c r="E7110" s="7">
        <f>Groei2030!C7110</f>
        <v>114</v>
      </c>
      <c r="F7110" s="6">
        <v>0.57605404174804697</v>
      </c>
      <c r="G7110" s="6">
        <f t="shared" si="445"/>
        <v>52.078447204301227</v>
      </c>
      <c r="H7110" s="6">
        <f t="shared" si="446"/>
        <v>9.8446970140456003</v>
      </c>
      <c r="I7110" s="7">
        <f>B7110+ProxiPrognose2030!H7110</f>
        <v>324.84469701404561</v>
      </c>
      <c r="J7110">
        <f t="shared" si="447"/>
        <v>0</v>
      </c>
      <c r="K7110">
        <f t="shared" si="448"/>
        <v>0</v>
      </c>
      <c r="L7110" s="20">
        <v>0</v>
      </c>
    </row>
    <row r="7111" spans="1:12" ht="14.4">
      <c r="A7111" s="2">
        <v>7110</v>
      </c>
      <c r="B7111">
        <v>337</v>
      </c>
      <c r="C7111">
        <v>0</v>
      </c>
      <c r="D7111" s="7">
        <f>Groei2030!B7111</f>
        <v>178</v>
      </c>
      <c r="E7111" s="7">
        <f>Groei2030!C7111</f>
        <v>156</v>
      </c>
      <c r="F7111" s="6">
        <v>0.60509780175781203</v>
      </c>
      <c r="G7111" s="6">
        <f t="shared" si="445"/>
        <v>137.99422135964153</v>
      </c>
      <c r="H7111" s="6">
        <f t="shared" si="446"/>
        <v>26.085864151160969</v>
      </c>
      <c r="I7111" s="7">
        <f>B7111+ProxiPrognose2030!H7111</f>
        <v>363.08586415116099</v>
      </c>
      <c r="J7111">
        <f t="shared" si="447"/>
        <v>0</v>
      </c>
      <c r="K7111">
        <f t="shared" si="448"/>
        <v>0</v>
      </c>
      <c r="L7111" s="20">
        <v>0</v>
      </c>
    </row>
    <row r="7112" spans="1:12" ht="14.4">
      <c r="A7112" s="2">
        <v>7111</v>
      </c>
      <c r="B7112">
        <v>333</v>
      </c>
      <c r="C7112">
        <v>0</v>
      </c>
      <c r="D7112" s="7">
        <f>Groei2030!B7112</f>
        <v>133</v>
      </c>
      <c r="E7112" s="7">
        <f>Groei2030!C7112</f>
        <v>142</v>
      </c>
      <c r="F7112" s="6">
        <v>0.65545342773437498</v>
      </c>
      <c r="G7112" s="6">
        <f t="shared" si="445"/>
        <v>104.88922185919394</v>
      </c>
      <c r="H7112" s="6">
        <f t="shared" si="446"/>
        <v>19.827830219129289</v>
      </c>
      <c r="I7112" s="7">
        <f>B7112+ProxiPrognose2030!H7112</f>
        <v>352.82783021912928</v>
      </c>
      <c r="J7112">
        <f t="shared" si="447"/>
        <v>0</v>
      </c>
      <c r="K7112">
        <f t="shared" si="448"/>
        <v>0</v>
      </c>
      <c r="L7112" s="20">
        <v>0</v>
      </c>
    </row>
    <row r="7113" spans="1:12" ht="14.4">
      <c r="A7113" s="2">
        <v>7112</v>
      </c>
      <c r="B7113">
        <v>323</v>
      </c>
      <c r="C7113">
        <v>0</v>
      </c>
      <c r="D7113" s="7">
        <f>Groei2030!B7113</f>
        <v>86</v>
      </c>
      <c r="E7113" s="7">
        <f>Groei2030!C7113</f>
        <v>22</v>
      </c>
      <c r="F7113" s="6">
        <v>0.69018011181640604</v>
      </c>
      <c r="G7113" s="6">
        <f t="shared" si="445"/>
        <v>39.120223167459564</v>
      </c>
      <c r="H7113" s="6">
        <f t="shared" si="446"/>
        <v>7.3951272528278951</v>
      </c>
      <c r="I7113" s="7">
        <f>B7113+ProxiPrognose2030!H7113</f>
        <v>330.39512725282788</v>
      </c>
      <c r="J7113">
        <f t="shared" si="447"/>
        <v>0</v>
      </c>
      <c r="K7113">
        <f t="shared" si="448"/>
        <v>0</v>
      </c>
      <c r="L7113" s="20">
        <v>0</v>
      </c>
    </row>
    <row r="7114" spans="1:12" ht="14.4">
      <c r="A7114" s="2">
        <v>7113</v>
      </c>
      <c r="B7114">
        <v>276</v>
      </c>
      <c r="C7114">
        <v>0</v>
      </c>
      <c r="D7114" s="7">
        <f>Groei2030!B7114</f>
        <v>67</v>
      </c>
      <c r="E7114" s="7">
        <f>Groei2030!C7114</f>
        <v>105</v>
      </c>
      <c r="F7114" s="6">
        <v>0.98949352612304697</v>
      </c>
      <c r="G7114" s="6">
        <f t="shared" si="445"/>
        <v>43.456575373948226</v>
      </c>
      <c r="H7114" s="6">
        <f t="shared" si="446"/>
        <v>8.2148535678541066</v>
      </c>
      <c r="I7114" s="7">
        <f>B7114+ProxiPrognose2030!H7114</f>
        <v>284.21485356785411</v>
      </c>
      <c r="J7114">
        <f t="shared" si="447"/>
        <v>0</v>
      </c>
      <c r="K7114">
        <f t="shared" si="448"/>
        <v>0</v>
      </c>
      <c r="L7114" s="20">
        <v>0</v>
      </c>
    </row>
    <row r="7115" spans="1:12" ht="14.4">
      <c r="A7115" s="2">
        <v>7114</v>
      </c>
      <c r="B7115">
        <v>327</v>
      </c>
      <c r="C7115">
        <v>0</v>
      </c>
      <c r="D7115" s="7">
        <f>Groei2030!B7115</f>
        <v>417</v>
      </c>
      <c r="E7115" s="7">
        <f>Groei2030!C7115</f>
        <v>286</v>
      </c>
      <c r="F7115" s="6">
        <v>0.65827816821289098</v>
      </c>
      <c r="G7115" s="6">
        <f t="shared" si="445"/>
        <v>266.98439730597511</v>
      </c>
      <c r="H7115" s="6">
        <f t="shared" si="446"/>
        <v>50.469640322490569</v>
      </c>
      <c r="I7115" s="7">
        <f>B7115+ProxiPrognose2030!H7115</f>
        <v>377.46964032249059</v>
      </c>
      <c r="J7115">
        <f t="shared" si="447"/>
        <v>0</v>
      </c>
      <c r="K7115">
        <f t="shared" si="448"/>
        <v>0</v>
      </c>
      <c r="L7115" s="20">
        <v>0</v>
      </c>
    </row>
    <row r="7116" spans="1:12" ht="14.4">
      <c r="A7116" s="2">
        <v>7115</v>
      </c>
      <c r="B7116">
        <v>345</v>
      </c>
      <c r="C7116">
        <v>0</v>
      </c>
      <c r="D7116" s="7">
        <f>Groei2030!B7116</f>
        <v>159</v>
      </c>
      <c r="E7116" s="7">
        <f>Groei2030!C7116</f>
        <v>323</v>
      </c>
      <c r="F7116" s="6">
        <v>0.46912874145507799</v>
      </c>
      <c r="G7116" s="6">
        <f t="shared" si="445"/>
        <v>256.85912917262311</v>
      </c>
      <c r="H7116" s="6">
        <f t="shared" si="446"/>
        <v>48.555600977811551</v>
      </c>
      <c r="I7116" s="7">
        <f>B7116+ProxiPrognose2030!H7116</f>
        <v>393.55560097781154</v>
      </c>
      <c r="J7116">
        <f t="shared" si="447"/>
        <v>0</v>
      </c>
      <c r="K7116">
        <f t="shared" si="448"/>
        <v>0</v>
      </c>
      <c r="L7116" s="20">
        <v>0</v>
      </c>
    </row>
    <row r="7117" spans="1:12" ht="14.4">
      <c r="A7117" s="2">
        <v>7116</v>
      </c>
      <c r="B7117">
        <v>327</v>
      </c>
      <c r="C7117">
        <v>0</v>
      </c>
      <c r="D7117" s="7">
        <f>Groei2030!B7117</f>
        <v>147</v>
      </c>
      <c r="E7117" s="7">
        <f>Groei2030!C7117</f>
        <v>15</v>
      </c>
      <c r="F7117" s="6">
        <v>0.35444297705078098</v>
      </c>
      <c r="G7117" s="6">
        <f t="shared" si="445"/>
        <v>114.26379593408497</v>
      </c>
      <c r="H7117" s="6">
        <f t="shared" si="446"/>
        <v>21.599961424212658</v>
      </c>
      <c r="I7117" s="7">
        <f>B7117+ProxiPrognose2030!H7117</f>
        <v>348.59996142421267</v>
      </c>
      <c r="J7117">
        <f t="shared" si="447"/>
        <v>0</v>
      </c>
      <c r="K7117">
        <f t="shared" si="448"/>
        <v>0</v>
      </c>
      <c r="L7117" s="20">
        <v>0</v>
      </c>
    </row>
    <row r="7118" spans="1:12" ht="14.4">
      <c r="A7118" s="2">
        <v>7117</v>
      </c>
      <c r="B7118">
        <v>298</v>
      </c>
      <c r="C7118">
        <v>0</v>
      </c>
      <c r="D7118" s="7">
        <f>Groei2030!B7118</f>
        <v>200</v>
      </c>
      <c r="E7118" s="7">
        <f>Groei2030!C7118</f>
        <v>115</v>
      </c>
      <c r="F7118" s="6">
        <v>0.36756603320312498</v>
      </c>
      <c r="G7118" s="6">
        <f t="shared" si="445"/>
        <v>214.24721787739577</v>
      </c>
      <c r="H7118" s="6">
        <f t="shared" si="446"/>
        <v>40.500419258486914</v>
      </c>
      <c r="I7118" s="7">
        <f>B7118+ProxiPrognose2030!H7118</f>
        <v>338.50041925848689</v>
      </c>
      <c r="J7118">
        <f t="shared" si="447"/>
        <v>0</v>
      </c>
      <c r="K7118">
        <f t="shared" si="448"/>
        <v>0</v>
      </c>
      <c r="L7118" s="20">
        <v>0</v>
      </c>
    </row>
    <row r="7119" spans="1:12" ht="14.4">
      <c r="A7119" s="2">
        <v>7118</v>
      </c>
      <c r="B7119">
        <v>202</v>
      </c>
      <c r="C7119">
        <v>0</v>
      </c>
      <c r="D7119" s="7">
        <f>Groei2030!B7119</f>
        <v>258</v>
      </c>
      <c r="E7119" s="7">
        <f>Groei2030!C7119</f>
        <v>13</v>
      </c>
      <c r="F7119" s="6">
        <v>2.5795456538085899</v>
      </c>
      <c r="G7119" s="6">
        <f t="shared" si="445"/>
        <v>26.264315151767132</v>
      </c>
      <c r="H7119" s="6">
        <f t="shared" si="446"/>
        <v>4.9648988944739383</v>
      </c>
      <c r="I7119" s="7">
        <f>B7119+ProxiPrognose2030!H7119</f>
        <v>206.96489889447395</v>
      </c>
      <c r="J7119">
        <f t="shared" si="447"/>
        <v>0</v>
      </c>
      <c r="K7119">
        <f t="shared" si="448"/>
        <v>0</v>
      </c>
      <c r="L7119" s="20">
        <v>0</v>
      </c>
    </row>
    <row r="7120" spans="1:12" ht="14.4">
      <c r="A7120" s="2">
        <v>7119</v>
      </c>
      <c r="B7120">
        <v>187</v>
      </c>
      <c r="C7120">
        <v>0</v>
      </c>
      <c r="D7120" s="7">
        <f>Groei2030!B7120</f>
        <v>5</v>
      </c>
      <c r="E7120" s="7">
        <f>Groei2030!C7120</f>
        <v>14</v>
      </c>
      <c r="F7120" s="6">
        <v>2.0588321784667998</v>
      </c>
      <c r="G7120" s="6">
        <f t="shared" si="445"/>
        <v>2.3071331649465945</v>
      </c>
      <c r="H7120" s="6">
        <f t="shared" si="446"/>
        <v>0.43613103307118989</v>
      </c>
      <c r="I7120" s="7">
        <f>B7120+ProxiPrognose2030!H7120</f>
        <v>187.43613103307118</v>
      </c>
      <c r="J7120">
        <f t="shared" si="447"/>
        <v>0</v>
      </c>
      <c r="K7120">
        <f t="shared" si="448"/>
        <v>0</v>
      </c>
      <c r="L7120" s="20">
        <v>0</v>
      </c>
    </row>
    <row r="7121" spans="1:12" ht="14.4">
      <c r="A7121" s="2">
        <v>7120</v>
      </c>
      <c r="B7121">
        <v>30</v>
      </c>
      <c r="C7121">
        <v>0</v>
      </c>
      <c r="D7121" s="7">
        <f>Groei2030!B7121</f>
        <v>206</v>
      </c>
      <c r="E7121" s="7">
        <f>Groei2030!C7121</f>
        <v>-27</v>
      </c>
      <c r="F7121" s="6">
        <v>3.06844183032227</v>
      </c>
      <c r="G7121" s="6">
        <f t="shared" si="445"/>
        <v>14.583949272813827</v>
      </c>
      <c r="H7121" s="6">
        <f t="shared" si="446"/>
        <v>2.7568902217039373</v>
      </c>
      <c r="I7121" s="7">
        <f>B7121+ProxiPrognose2030!H7121</f>
        <v>32.756890221703941</v>
      </c>
      <c r="J7121">
        <f t="shared" si="447"/>
        <v>0</v>
      </c>
      <c r="K7121">
        <f t="shared" si="448"/>
        <v>0</v>
      </c>
      <c r="L7121" s="20">
        <v>0</v>
      </c>
    </row>
    <row r="7122" spans="1:12" ht="14.4">
      <c r="A7122" s="2">
        <v>7121</v>
      </c>
      <c r="B7122">
        <v>36</v>
      </c>
      <c r="C7122">
        <v>0</v>
      </c>
      <c r="D7122" s="7">
        <f>Groei2030!B7122</f>
        <v>4</v>
      </c>
      <c r="E7122" s="7">
        <f>Groei2030!C7122</f>
        <v>-71</v>
      </c>
      <c r="F7122" s="6">
        <v>2.4547585026855501</v>
      </c>
      <c r="G7122" s="6">
        <f t="shared" si="445"/>
        <v>-6.8234818136591429</v>
      </c>
      <c r="H7122" s="6">
        <f t="shared" si="446"/>
        <v>-1.2898831405782878</v>
      </c>
      <c r="I7122" s="7">
        <f>B7122+ProxiPrognose2030!H7122</f>
        <v>34.71011685942171</v>
      </c>
      <c r="J7122">
        <f t="shared" si="447"/>
        <v>0</v>
      </c>
      <c r="K7122">
        <f t="shared" si="448"/>
        <v>0</v>
      </c>
      <c r="L7122" s="20">
        <v>0</v>
      </c>
    </row>
    <row r="7123" spans="1:12" ht="14.4">
      <c r="A7123" s="2">
        <v>7122</v>
      </c>
      <c r="B7123">
        <v>27</v>
      </c>
      <c r="C7123">
        <v>0</v>
      </c>
      <c r="D7123" s="7">
        <f>Groei2030!B7123</f>
        <v>-2</v>
      </c>
      <c r="E7123" s="7">
        <f>Groei2030!C7123</f>
        <v>-35</v>
      </c>
      <c r="F7123" s="6">
        <v>6.1643928747558601</v>
      </c>
      <c r="G7123" s="6">
        <f t="shared" si="445"/>
        <v>-1.500553288529058</v>
      </c>
      <c r="H7123" s="6">
        <f t="shared" si="446"/>
        <v>-0.28365846664065369</v>
      </c>
      <c r="I7123" s="7">
        <f>B7123+ProxiPrognose2030!H7123</f>
        <v>26.716341533359348</v>
      </c>
      <c r="J7123">
        <f t="shared" si="447"/>
        <v>0</v>
      </c>
      <c r="K7123">
        <f t="shared" si="448"/>
        <v>0</v>
      </c>
      <c r="L7123" s="20">
        <v>0</v>
      </c>
    </row>
    <row r="7124" spans="1:12" ht="14.4">
      <c r="A7124" s="2">
        <v>7123</v>
      </c>
      <c r="B7124">
        <v>19</v>
      </c>
      <c r="C7124">
        <v>0</v>
      </c>
      <c r="D7124" s="7">
        <f>Groei2030!B7124</f>
        <v>-1</v>
      </c>
      <c r="E7124" s="7">
        <f>Groei2030!C7124</f>
        <v>-14</v>
      </c>
      <c r="F7124" s="6">
        <v>6.5379562050781201</v>
      </c>
      <c r="G7124" s="6">
        <f t="shared" si="445"/>
        <v>-0.57357374114670934</v>
      </c>
      <c r="H7124" s="6">
        <f t="shared" si="446"/>
        <v>-0.10842603802395262</v>
      </c>
      <c r="I7124" s="7">
        <f>B7124+ProxiPrognose2030!H7124</f>
        <v>18.891573961976047</v>
      </c>
      <c r="J7124">
        <f t="shared" si="447"/>
        <v>0</v>
      </c>
      <c r="K7124">
        <f t="shared" si="448"/>
        <v>0</v>
      </c>
      <c r="L7124" s="20">
        <v>0</v>
      </c>
    </row>
    <row r="7125" spans="1:12" ht="14.4">
      <c r="A7125" s="2">
        <v>7124</v>
      </c>
      <c r="B7125">
        <v>70</v>
      </c>
      <c r="C7125">
        <v>0</v>
      </c>
      <c r="D7125" s="7">
        <f>Groei2030!B7125</f>
        <v>-17</v>
      </c>
      <c r="E7125" s="7">
        <f>Groei2030!C7125</f>
        <v>-13</v>
      </c>
      <c r="F7125" s="6">
        <v>4.9454743085937496</v>
      </c>
      <c r="G7125" s="6">
        <f t="shared" si="445"/>
        <v>-1.5165380572227929</v>
      </c>
      <c r="H7125" s="6">
        <f t="shared" si="446"/>
        <v>-0.28668016204589658</v>
      </c>
      <c r="I7125" s="7">
        <f>B7125+ProxiPrognose2030!H7125</f>
        <v>69.713319837954103</v>
      </c>
      <c r="J7125">
        <f t="shared" si="447"/>
        <v>0</v>
      </c>
      <c r="K7125">
        <f t="shared" si="448"/>
        <v>0</v>
      </c>
      <c r="L7125" s="20">
        <v>0</v>
      </c>
    </row>
    <row r="7126" spans="1:12" ht="14.4">
      <c r="A7126" s="2">
        <v>7125</v>
      </c>
      <c r="B7126">
        <v>66</v>
      </c>
      <c r="C7126">
        <v>0</v>
      </c>
      <c r="D7126" s="7">
        <f>Groei2030!B7126</f>
        <v>0</v>
      </c>
      <c r="E7126" s="7">
        <f>Groei2030!C7126</f>
        <v>-29</v>
      </c>
      <c r="F7126" s="6">
        <v>2.71598622192383</v>
      </c>
      <c r="G7126" s="6">
        <f t="shared" si="445"/>
        <v>-2.6693802573359764</v>
      </c>
      <c r="H7126" s="6">
        <f t="shared" si="446"/>
        <v>-0.50460874429791613</v>
      </c>
      <c r="I7126" s="7">
        <f>B7126+ProxiPrognose2030!H7126</f>
        <v>65.495391255702089</v>
      </c>
      <c r="J7126">
        <f t="shared" si="447"/>
        <v>0</v>
      </c>
      <c r="K7126">
        <f t="shared" si="448"/>
        <v>0</v>
      </c>
      <c r="L7126" s="20">
        <v>0</v>
      </c>
    </row>
    <row r="7127" spans="1:12" ht="14.4">
      <c r="A7127" s="2">
        <v>7126</v>
      </c>
      <c r="B7127">
        <v>58</v>
      </c>
      <c r="C7127">
        <v>0</v>
      </c>
      <c r="D7127" s="7">
        <f>Groei2030!B7127</f>
        <v>-1</v>
      </c>
      <c r="E7127" s="7">
        <f>Groei2030!C7127</f>
        <v>-15</v>
      </c>
      <c r="F7127" s="6">
        <v>3.1434914724121099</v>
      </c>
      <c r="G7127" s="6">
        <f t="shared" si="445"/>
        <v>-1.2724704473050985</v>
      </c>
      <c r="H7127" s="6">
        <f t="shared" si="446"/>
        <v>-0.24054261763801485</v>
      </c>
      <c r="I7127" s="7">
        <f>B7127+ProxiPrognose2030!H7127</f>
        <v>57.759457382361987</v>
      </c>
      <c r="J7127">
        <f t="shared" si="447"/>
        <v>0</v>
      </c>
      <c r="K7127">
        <f t="shared" si="448"/>
        <v>0</v>
      </c>
      <c r="L7127" s="20">
        <v>0</v>
      </c>
    </row>
    <row r="7128" spans="1:12" ht="14.4">
      <c r="A7128" s="2">
        <v>7127</v>
      </c>
      <c r="B7128">
        <v>45</v>
      </c>
      <c r="C7128">
        <v>0</v>
      </c>
      <c r="D7128" s="7">
        <f>Groei2030!B7128</f>
        <v>12</v>
      </c>
      <c r="E7128" s="7">
        <f>Groei2030!C7128</f>
        <v>21</v>
      </c>
      <c r="F7128" s="6">
        <v>0.85410931811523405</v>
      </c>
      <c r="G7128" s="6">
        <f t="shared" si="445"/>
        <v>9.6591851008080596</v>
      </c>
      <c r="H7128" s="6">
        <f t="shared" si="446"/>
        <v>1.8259329113058713</v>
      </c>
      <c r="I7128" s="7">
        <f>B7128+ProxiPrognose2030!H7128</f>
        <v>46.82593291130587</v>
      </c>
      <c r="J7128">
        <f t="shared" si="447"/>
        <v>0</v>
      </c>
      <c r="K7128">
        <f t="shared" si="448"/>
        <v>0</v>
      </c>
      <c r="L7128" s="20">
        <v>0</v>
      </c>
    </row>
    <row r="7129" spans="1:12" ht="14.4">
      <c r="A7129" s="2">
        <v>7128</v>
      </c>
      <c r="B7129">
        <v>28</v>
      </c>
      <c r="C7129">
        <v>0</v>
      </c>
      <c r="D7129" s="7">
        <f>Groei2030!B7129</f>
        <v>1</v>
      </c>
      <c r="E7129" s="7">
        <f>Groei2030!C7129</f>
        <v>-5</v>
      </c>
      <c r="F7129" s="6">
        <v>2.5029851123046898</v>
      </c>
      <c r="G7129" s="6">
        <f t="shared" si="445"/>
        <v>-0.39952295164841134</v>
      </c>
      <c r="H7129" s="6">
        <f t="shared" si="446"/>
        <v>-7.5524187457166603E-2</v>
      </c>
      <c r="I7129" s="7">
        <f>B7129+ProxiPrognose2030!H7129</f>
        <v>27.924475812542834</v>
      </c>
      <c r="J7129">
        <f t="shared" si="447"/>
        <v>0</v>
      </c>
      <c r="K7129">
        <f t="shared" si="448"/>
        <v>0</v>
      </c>
      <c r="L7129" s="20">
        <v>0</v>
      </c>
    </row>
    <row r="7130" spans="1:12" ht="14.4">
      <c r="A7130" s="2">
        <v>7129</v>
      </c>
      <c r="B7130">
        <v>28</v>
      </c>
      <c r="C7130">
        <v>0</v>
      </c>
      <c r="D7130" s="7">
        <f>Groei2030!B7130</f>
        <v>-1</v>
      </c>
      <c r="E7130" s="7">
        <f>Groei2030!C7130</f>
        <v>-12</v>
      </c>
      <c r="F7130" s="6">
        <v>2.6475045827636698</v>
      </c>
      <c r="G7130" s="6">
        <f t="shared" si="445"/>
        <v>-1.2275710573491809</v>
      </c>
      <c r="H7130" s="6">
        <f t="shared" si="446"/>
        <v>-0.23205502029285083</v>
      </c>
      <c r="I7130" s="7">
        <f>B7130+ProxiPrognose2030!H7130</f>
        <v>27.767944979707149</v>
      </c>
      <c r="J7130">
        <f t="shared" si="447"/>
        <v>0</v>
      </c>
      <c r="K7130">
        <f t="shared" si="448"/>
        <v>0</v>
      </c>
      <c r="L7130" s="20">
        <v>0</v>
      </c>
    </row>
    <row r="7131" spans="1:12" ht="14.4">
      <c r="A7131" s="2">
        <v>7130</v>
      </c>
      <c r="B7131">
        <v>91</v>
      </c>
      <c r="C7131">
        <v>0</v>
      </c>
      <c r="D7131" s="7">
        <f>Groei2030!B7131</f>
        <v>-17</v>
      </c>
      <c r="E7131" s="7">
        <f>Groei2030!C7131</f>
        <v>-29</v>
      </c>
      <c r="F7131" s="6">
        <v>3.1940133535156199</v>
      </c>
      <c r="G7131" s="6">
        <f t="shared" si="445"/>
        <v>-3.6004858863041571</v>
      </c>
      <c r="H7131" s="6">
        <f t="shared" si="446"/>
        <v>-0.68062115053008643</v>
      </c>
      <c r="I7131" s="7">
        <f>B7131+ProxiPrognose2030!H7131</f>
        <v>90.319378849469913</v>
      </c>
      <c r="J7131">
        <f t="shared" si="447"/>
        <v>0</v>
      </c>
      <c r="K7131">
        <f t="shared" si="448"/>
        <v>0</v>
      </c>
      <c r="L7131" s="20">
        <v>0</v>
      </c>
    </row>
    <row r="7132" spans="1:12" ht="14.4">
      <c r="A7132" s="2">
        <v>7131</v>
      </c>
      <c r="B7132">
        <v>58</v>
      </c>
      <c r="C7132">
        <v>0</v>
      </c>
      <c r="D7132" s="7">
        <f>Groei2030!B7132</f>
        <v>-32</v>
      </c>
      <c r="E7132" s="7">
        <f>Groei2030!C7132</f>
        <v>27</v>
      </c>
      <c r="F7132" s="6">
        <v>3.3250453137206999</v>
      </c>
      <c r="G7132" s="6">
        <f t="shared" si="445"/>
        <v>-0.37593472631543168</v>
      </c>
      <c r="H7132" s="6">
        <f t="shared" si="446"/>
        <v>-7.106516565509105E-2</v>
      </c>
      <c r="I7132" s="7">
        <f>B7132+ProxiPrognose2030!H7132</f>
        <v>57.928934834344908</v>
      </c>
      <c r="J7132">
        <f t="shared" si="447"/>
        <v>0</v>
      </c>
      <c r="K7132">
        <f t="shared" si="448"/>
        <v>0</v>
      </c>
      <c r="L7132" s="20">
        <v>0</v>
      </c>
    </row>
    <row r="7133" spans="1:12" ht="14.4">
      <c r="A7133" s="2">
        <v>7132</v>
      </c>
      <c r="B7133">
        <v>48</v>
      </c>
      <c r="C7133">
        <v>0</v>
      </c>
      <c r="D7133" s="7">
        <f>Groei2030!B7133</f>
        <v>-2</v>
      </c>
      <c r="E7133" s="7">
        <f>Groei2030!C7133</f>
        <v>-28</v>
      </c>
      <c r="F7133" s="6">
        <v>4.1487248376464798</v>
      </c>
      <c r="G7133" s="6">
        <f t="shared" si="445"/>
        <v>-1.8077843900234793</v>
      </c>
      <c r="H7133" s="6">
        <f t="shared" si="446"/>
        <v>-0.3417361795885594</v>
      </c>
      <c r="I7133" s="7">
        <f>B7133+ProxiPrognose2030!H7133</f>
        <v>47.658263820411442</v>
      </c>
      <c r="J7133">
        <f t="shared" si="447"/>
        <v>0</v>
      </c>
      <c r="K7133">
        <f t="shared" si="448"/>
        <v>0</v>
      </c>
      <c r="L7133" s="20">
        <v>0</v>
      </c>
    </row>
    <row r="7134" spans="1:12" ht="14.4">
      <c r="A7134" s="2">
        <v>7133</v>
      </c>
      <c r="B7134">
        <v>37</v>
      </c>
      <c r="C7134">
        <v>0</v>
      </c>
      <c r="D7134" s="7">
        <f>Groei2030!B7134</f>
        <v>0</v>
      </c>
      <c r="E7134" s="7">
        <f>Groei2030!C7134</f>
        <v>-4</v>
      </c>
      <c r="F7134" s="6">
        <v>2.3519289985351599</v>
      </c>
      <c r="G7134" s="6">
        <f t="shared" si="445"/>
        <v>-0.42518290332013636</v>
      </c>
      <c r="H7134" s="6">
        <f t="shared" si="446"/>
        <v>-8.0374839947095725E-2</v>
      </c>
      <c r="I7134" s="7">
        <f>B7134+ProxiPrognose2030!H7134</f>
        <v>36.919625160052902</v>
      </c>
      <c r="J7134">
        <f t="shared" si="447"/>
        <v>0</v>
      </c>
      <c r="K7134">
        <f t="shared" si="448"/>
        <v>0</v>
      </c>
      <c r="L7134" s="20">
        <v>0</v>
      </c>
    </row>
    <row r="7135" spans="1:12" ht="14.4">
      <c r="A7135" s="2">
        <v>7134</v>
      </c>
      <c r="B7135">
        <v>11</v>
      </c>
      <c r="C7135">
        <v>0</v>
      </c>
      <c r="D7135" s="7">
        <f>Groei2030!B7135</f>
        <v>-4</v>
      </c>
      <c r="E7135" s="7">
        <f>Groei2030!C7135</f>
        <v>5</v>
      </c>
      <c r="F7135" s="6">
        <v>3.8753775805664099</v>
      </c>
      <c r="G7135" s="6">
        <f t="shared" si="445"/>
        <v>6.4509843183708823E-2</v>
      </c>
      <c r="H7135" s="6">
        <f t="shared" si="446"/>
        <v>1.2194677350417547E-2</v>
      </c>
      <c r="I7135" s="7">
        <f>B7135+ProxiPrognose2030!H7135</f>
        <v>11.012194677350417</v>
      </c>
      <c r="J7135">
        <f t="shared" si="447"/>
        <v>0</v>
      </c>
      <c r="K7135">
        <f t="shared" si="448"/>
        <v>0</v>
      </c>
      <c r="L7135" s="20">
        <v>0</v>
      </c>
    </row>
    <row r="7136" spans="1:12" ht="14.4">
      <c r="A7136" s="2">
        <v>7135</v>
      </c>
      <c r="B7136">
        <v>8</v>
      </c>
      <c r="C7136">
        <v>0</v>
      </c>
      <c r="D7136" s="7">
        <f>Groei2030!B7136</f>
        <v>0</v>
      </c>
      <c r="E7136" s="7">
        <f>Groei2030!C7136</f>
        <v>-5</v>
      </c>
      <c r="F7136" s="6">
        <v>5.3021728669433603</v>
      </c>
      <c r="G7136" s="6">
        <f t="shared" si="445"/>
        <v>-0.23575240403668887</v>
      </c>
      <c r="H7136" s="6">
        <f t="shared" si="446"/>
        <v>-4.4565671840583909E-2</v>
      </c>
      <c r="I7136" s="7">
        <f>B7136+ProxiPrognose2030!H7136</f>
        <v>7.9554343281594164</v>
      </c>
      <c r="J7136">
        <f t="shared" si="447"/>
        <v>0</v>
      </c>
      <c r="K7136">
        <f t="shared" si="448"/>
        <v>0</v>
      </c>
      <c r="L7136" s="20">
        <v>0</v>
      </c>
    </row>
    <row r="7137" spans="1:12" ht="14.4">
      <c r="A7137" s="2">
        <v>7136</v>
      </c>
      <c r="B7137">
        <v>1</v>
      </c>
      <c r="C7137">
        <v>0</v>
      </c>
      <c r="D7137" s="7">
        <f>Groei2030!B7137</f>
        <v>0</v>
      </c>
      <c r="E7137" s="7">
        <f>Groei2030!C7137</f>
        <v>-3</v>
      </c>
      <c r="F7137" s="6">
        <v>1.57772164916992</v>
      </c>
      <c r="G7137" s="6">
        <f t="shared" si="445"/>
        <v>-0.47536902367701828</v>
      </c>
      <c r="H7137" s="6">
        <f t="shared" si="446"/>
        <v>-8.9861819220608374E-2</v>
      </c>
      <c r="I7137" s="7">
        <f>B7137+ProxiPrognose2030!H7137</f>
        <v>0.91013818077939157</v>
      </c>
      <c r="J7137">
        <f t="shared" si="447"/>
        <v>0</v>
      </c>
      <c r="K7137">
        <f t="shared" si="448"/>
        <v>0</v>
      </c>
      <c r="L7137" s="20">
        <v>0</v>
      </c>
    </row>
    <row r="7138" spans="1:12" ht="14.4">
      <c r="A7138" s="2">
        <v>7137</v>
      </c>
      <c r="B7138">
        <v>4</v>
      </c>
      <c r="C7138">
        <v>0</v>
      </c>
      <c r="D7138" s="7">
        <f>Groei2030!B7138</f>
        <v>0</v>
      </c>
      <c r="E7138" s="7">
        <f>Groei2030!C7138</f>
        <v>-4</v>
      </c>
      <c r="F7138" s="6">
        <v>2.7313866030273402</v>
      </c>
      <c r="G7138" s="6">
        <f t="shared" si="445"/>
        <v>-0.36611441195898342</v>
      </c>
      <c r="H7138" s="6">
        <f t="shared" si="446"/>
        <v>-6.9208773527218034E-2</v>
      </c>
      <c r="I7138" s="7">
        <f>B7138+ProxiPrognose2030!H7138</f>
        <v>3.930791226472782</v>
      </c>
      <c r="J7138">
        <f t="shared" si="447"/>
        <v>0</v>
      </c>
      <c r="K7138">
        <f t="shared" si="448"/>
        <v>0</v>
      </c>
      <c r="L7138" s="20">
        <v>0</v>
      </c>
    </row>
    <row r="7139" spans="1:12" ht="14.4">
      <c r="A7139" s="2">
        <v>7138</v>
      </c>
      <c r="B7139">
        <v>9</v>
      </c>
      <c r="C7139">
        <v>0</v>
      </c>
      <c r="D7139" s="7">
        <f>Groei2030!B7139</f>
        <v>7</v>
      </c>
      <c r="E7139" s="7">
        <f>Groei2030!C7139</f>
        <v>3</v>
      </c>
      <c r="F7139" s="6">
        <v>5.1589039003906203</v>
      </c>
      <c r="G7139" s="6">
        <f t="shared" si="445"/>
        <v>0.48459906372954648</v>
      </c>
      <c r="H7139" s="6">
        <f t="shared" si="446"/>
        <v>9.1606628304262097E-2</v>
      </c>
      <c r="I7139" s="7">
        <f>B7139+ProxiPrognose2030!H7139</f>
        <v>9.0916066283042625</v>
      </c>
      <c r="J7139">
        <f t="shared" si="447"/>
        <v>0</v>
      </c>
      <c r="K7139">
        <f t="shared" si="448"/>
        <v>0</v>
      </c>
      <c r="L7139" s="20">
        <v>0</v>
      </c>
    </row>
    <row r="7140" spans="1:12" ht="14.4">
      <c r="A7140" s="2">
        <v>7139</v>
      </c>
      <c r="B7140">
        <v>11</v>
      </c>
      <c r="C7140">
        <v>0</v>
      </c>
      <c r="D7140" s="7">
        <f>Groei2030!B7140</f>
        <v>3</v>
      </c>
      <c r="E7140" s="7">
        <f>Groei2030!C7140</f>
        <v>-2</v>
      </c>
      <c r="F7140" s="6">
        <v>2.0811932944335898</v>
      </c>
      <c r="G7140" s="6">
        <f t="shared" si="445"/>
        <v>0.12012339299221081</v>
      </c>
      <c r="H7140" s="6">
        <f t="shared" si="446"/>
        <v>2.2707635726315841E-2</v>
      </c>
      <c r="I7140" s="7">
        <f>B7140+ProxiPrognose2030!H7140</f>
        <v>11.022707635726317</v>
      </c>
      <c r="J7140">
        <f t="shared" si="447"/>
        <v>0</v>
      </c>
      <c r="K7140">
        <f t="shared" si="448"/>
        <v>0</v>
      </c>
      <c r="L7140" s="20">
        <v>0</v>
      </c>
    </row>
    <row r="7141" spans="1:12" ht="14.4">
      <c r="A7141" s="2">
        <v>7140</v>
      </c>
      <c r="B7141">
        <v>73</v>
      </c>
      <c r="C7141">
        <v>0</v>
      </c>
      <c r="D7141" s="7">
        <f>Groei2030!B7141</f>
        <v>7</v>
      </c>
      <c r="E7141" s="7">
        <f>Groei2030!C7141</f>
        <v>-91</v>
      </c>
      <c r="F7141" s="6">
        <v>4.5584475087890599</v>
      </c>
      <c r="G7141" s="6">
        <f t="shared" si="445"/>
        <v>-4.6068315933243236</v>
      </c>
      <c r="H7141" s="6">
        <f t="shared" si="446"/>
        <v>-0.87085663389873791</v>
      </c>
      <c r="I7141" s="7">
        <f>B7141+ProxiPrognose2030!H7141</f>
        <v>72.12914336610126</v>
      </c>
      <c r="J7141">
        <f t="shared" si="447"/>
        <v>0</v>
      </c>
      <c r="K7141">
        <f t="shared" si="448"/>
        <v>0</v>
      </c>
      <c r="L7141" s="20">
        <v>0</v>
      </c>
    </row>
    <row r="7142" spans="1:12" ht="14.4">
      <c r="A7142" s="2">
        <v>7141</v>
      </c>
      <c r="B7142">
        <v>92</v>
      </c>
      <c r="C7142">
        <v>0</v>
      </c>
      <c r="D7142" s="7">
        <f>Groei2030!B7142</f>
        <v>217</v>
      </c>
      <c r="E7142" s="7">
        <f>Groei2030!C7142</f>
        <v>-64</v>
      </c>
      <c r="F7142" s="6">
        <v>4.6832271914062504</v>
      </c>
      <c r="G7142" s="6">
        <f t="shared" si="445"/>
        <v>8.1674448914605247</v>
      </c>
      <c r="H7142" s="6">
        <f t="shared" si="446"/>
        <v>1.5439404331683411</v>
      </c>
      <c r="I7142" s="7">
        <f>B7142+ProxiPrognose2030!H7142</f>
        <v>93.543940433168345</v>
      </c>
      <c r="J7142">
        <f t="shared" si="447"/>
        <v>0</v>
      </c>
      <c r="K7142">
        <f t="shared" si="448"/>
        <v>0</v>
      </c>
      <c r="L7142" s="20">
        <v>0</v>
      </c>
    </row>
    <row r="7143" spans="1:12" ht="14.4">
      <c r="A7143" s="2">
        <v>7142</v>
      </c>
      <c r="B7143">
        <v>54</v>
      </c>
      <c r="C7143">
        <v>0</v>
      </c>
      <c r="D7143" s="7">
        <f>Groei2030!B7143</f>
        <v>31</v>
      </c>
      <c r="E7143" s="7">
        <f>Groei2030!C7143</f>
        <v>-3</v>
      </c>
      <c r="F7143" s="6">
        <v>4.0130575158691402</v>
      </c>
      <c r="G7143" s="6">
        <f t="shared" si="445"/>
        <v>1.7443059244277872</v>
      </c>
      <c r="H7143" s="6">
        <f t="shared" si="446"/>
        <v>0.32973646964608455</v>
      </c>
      <c r="I7143" s="7">
        <f>B7143+ProxiPrognose2030!H7143</f>
        <v>54.329736469646086</v>
      </c>
      <c r="J7143">
        <f t="shared" si="447"/>
        <v>0</v>
      </c>
      <c r="K7143">
        <f t="shared" si="448"/>
        <v>0</v>
      </c>
      <c r="L7143" s="20">
        <v>0</v>
      </c>
    </row>
    <row r="7144" spans="1:12" ht="14.4">
      <c r="A7144" s="2">
        <v>7143</v>
      </c>
      <c r="B7144">
        <v>77</v>
      </c>
      <c r="C7144">
        <v>0</v>
      </c>
      <c r="D7144" s="7">
        <f>Groei2030!B7144</f>
        <v>92</v>
      </c>
      <c r="E7144" s="7">
        <f>Groei2030!C7144</f>
        <v>258</v>
      </c>
      <c r="F7144" s="6">
        <v>3.4896545061035198</v>
      </c>
      <c r="G7144" s="6">
        <f t="shared" si="445"/>
        <v>25.074115459556136</v>
      </c>
      <c r="H7144" s="6">
        <f t="shared" si="446"/>
        <v>4.7399084044529554</v>
      </c>
      <c r="I7144" s="7">
        <f>B7144+ProxiPrognose2030!H7144</f>
        <v>81.739908404452962</v>
      </c>
      <c r="J7144">
        <f t="shared" si="447"/>
        <v>0</v>
      </c>
      <c r="K7144">
        <f t="shared" si="448"/>
        <v>0</v>
      </c>
      <c r="L7144" s="20">
        <v>0</v>
      </c>
    </row>
    <row r="7145" spans="1:12" ht="14.4">
      <c r="A7145" s="2">
        <v>7144</v>
      </c>
      <c r="B7145">
        <v>99</v>
      </c>
      <c r="C7145">
        <v>0</v>
      </c>
      <c r="D7145" s="7">
        <f>Groei2030!B7145</f>
        <v>158</v>
      </c>
      <c r="E7145" s="7">
        <f>Groei2030!C7145</f>
        <v>32</v>
      </c>
      <c r="F7145" s="6">
        <v>3.6117811567382798</v>
      </c>
      <c r="G7145" s="6">
        <f t="shared" si="445"/>
        <v>13.151405896058277</v>
      </c>
      <c r="H7145" s="6">
        <f t="shared" si="446"/>
        <v>2.4860880710885209</v>
      </c>
      <c r="I7145" s="7">
        <f>B7145+ProxiPrognose2030!H7145</f>
        <v>101.48608807108852</v>
      </c>
      <c r="J7145">
        <f t="shared" si="447"/>
        <v>0</v>
      </c>
      <c r="K7145">
        <f t="shared" si="448"/>
        <v>0</v>
      </c>
      <c r="L7145" s="20">
        <v>0</v>
      </c>
    </row>
    <row r="7146" spans="1:12" ht="14.4">
      <c r="A7146" s="2">
        <v>7145</v>
      </c>
      <c r="B7146">
        <v>82</v>
      </c>
      <c r="C7146">
        <v>0</v>
      </c>
      <c r="D7146" s="7">
        <f>Groei2030!B7146</f>
        <v>4</v>
      </c>
      <c r="E7146" s="7">
        <f>Groei2030!C7146</f>
        <v>-4</v>
      </c>
      <c r="F7146" s="6">
        <v>1.99891483740234</v>
      </c>
      <c r="G7146" s="6">
        <f t="shared" si="445"/>
        <v>0</v>
      </c>
      <c r="H7146" s="6">
        <f t="shared" si="446"/>
        <v>0</v>
      </c>
      <c r="I7146" s="7">
        <f>B7146+ProxiPrognose2030!H7146</f>
        <v>82</v>
      </c>
      <c r="J7146">
        <f t="shared" si="447"/>
        <v>0</v>
      </c>
      <c r="K7146">
        <f t="shared" si="448"/>
        <v>0</v>
      </c>
      <c r="L7146" s="20">
        <v>0</v>
      </c>
    </row>
    <row r="7147" spans="1:12" ht="14.4">
      <c r="A7147" s="2">
        <v>7146</v>
      </c>
      <c r="B7147">
        <v>27</v>
      </c>
      <c r="C7147">
        <v>0</v>
      </c>
      <c r="D7147" s="7">
        <f>Groei2030!B7147</f>
        <v>3</v>
      </c>
      <c r="E7147" s="7">
        <f>Groei2030!C7147</f>
        <v>-5</v>
      </c>
      <c r="F7147" s="6">
        <v>2.5649329218750001</v>
      </c>
      <c r="G7147" s="6">
        <f t="shared" si="445"/>
        <v>-0.19493687173483404</v>
      </c>
      <c r="H7147" s="6">
        <f t="shared" si="446"/>
        <v>-3.6850070271235165E-2</v>
      </c>
      <c r="I7147" s="7">
        <f>B7147+ProxiPrognose2030!H7147</f>
        <v>26.963149929728765</v>
      </c>
      <c r="J7147">
        <f t="shared" si="447"/>
        <v>0</v>
      </c>
      <c r="K7147">
        <f t="shared" si="448"/>
        <v>0</v>
      </c>
      <c r="L7147" s="20">
        <v>0</v>
      </c>
    </row>
    <row r="7148" spans="1:12" ht="14.4">
      <c r="A7148" s="2">
        <v>7147</v>
      </c>
      <c r="B7148">
        <v>27</v>
      </c>
      <c r="C7148">
        <v>0</v>
      </c>
      <c r="D7148" s="7">
        <f>Groei2030!B7148</f>
        <v>2</v>
      </c>
      <c r="E7148" s="7">
        <f>Groei2030!C7148</f>
        <v>-3</v>
      </c>
      <c r="F7148" s="6">
        <v>3.4924615922851601</v>
      </c>
      <c r="G7148" s="6">
        <f t="shared" si="445"/>
        <v>-7.1582748555417033E-2</v>
      </c>
      <c r="H7148" s="6">
        <f t="shared" si="446"/>
        <v>-1.3531710501969193E-2</v>
      </c>
      <c r="I7148" s="7">
        <f>B7148+ProxiPrognose2030!H7148</f>
        <v>26.986468289498031</v>
      </c>
      <c r="J7148">
        <f t="shared" si="447"/>
        <v>0</v>
      </c>
      <c r="K7148">
        <f t="shared" si="448"/>
        <v>0</v>
      </c>
      <c r="L7148" s="20">
        <v>0</v>
      </c>
    </row>
    <row r="7149" spans="1:12" ht="14.4">
      <c r="A7149" s="2">
        <v>7148</v>
      </c>
      <c r="B7149">
        <v>12</v>
      </c>
      <c r="C7149">
        <v>0</v>
      </c>
      <c r="D7149" s="7">
        <f>Groei2030!B7149</f>
        <v>1</v>
      </c>
      <c r="E7149" s="7">
        <f>Groei2030!C7149</f>
        <v>-68</v>
      </c>
      <c r="F7149" s="6">
        <v>1.7133829301757799</v>
      </c>
      <c r="G7149" s="6">
        <f t="shared" si="445"/>
        <v>-9.7759816004946298</v>
      </c>
      <c r="H7149" s="6">
        <f t="shared" si="446"/>
        <v>-1.8480116447059791</v>
      </c>
      <c r="I7149" s="7">
        <f>B7149+ProxiPrognose2030!H7149</f>
        <v>10.151988355294021</v>
      </c>
      <c r="J7149">
        <f t="shared" si="447"/>
        <v>0</v>
      </c>
      <c r="K7149">
        <f t="shared" si="448"/>
        <v>0</v>
      </c>
      <c r="L7149" s="20">
        <v>0</v>
      </c>
    </row>
    <row r="7150" spans="1:12" ht="14.4">
      <c r="A7150" s="2">
        <v>7149</v>
      </c>
      <c r="B7150">
        <v>55</v>
      </c>
      <c r="C7150">
        <v>0</v>
      </c>
      <c r="D7150" s="7">
        <f>Groei2030!B7150</f>
        <v>6</v>
      </c>
      <c r="E7150" s="7">
        <f>Groei2030!C7150</f>
        <v>-49</v>
      </c>
      <c r="F7150" s="6">
        <v>3.02801069995117</v>
      </c>
      <c r="G7150" s="6">
        <f t="shared" si="445"/>
        <v>-3.5501856054119476</v>
      </c>
      <c r="H7150" s="6">
        <f t="shared" si="446"/>
        <v>-0.67111259081511299</v>
      </c>
      <c r="I7150" s="7">
        <f>B7150+ProxiPrognose2030!H7150</f>
        <v>54.328887409184887</v>
      </c>
      <c r="J7150">
        <f t="shared" si="447"/>
        <v>0</v>
      </c>
      <c r="K7150">
        <f t="shared" si="448"/>
        <v>0</v>
      </c>
      <c r="L7150" s="20">
        <v>0</v>
      </c>
    </row>
    <row r="7151" spans="1:12" ht="14.4">
      <c r="A7151" s="2">
        <v>7150</v>
      </c>
      <c r="B7151">
        <v>69</v>
      </c>
      <c r="C7151">
        <v>0</v>
      </c>
      <c r="D7151" s="7">
        <f>Groei2030!B7151</f>
        <v>24</v>
      </c>
      <c r="E7151" s="7">
        <f>Groei2030!C7151</f>
        <v>5</v>
      </c>
      <c r="F7151" s="6">
        <v>4.4038624689941397</v>
      </c>
      <c r="G7151" s="6">
        <f t="shared" si="445"/>
        <v>1.6462821105437313</v>
      </c>
      <c r="H7151" s="6">
        <f t="shared" si="446"/>
        <v>0.3112064481179076</v>
      </c>
      <c r="I7151" s="7">
        <f>B7151+ProxiPrognose2030!H7151</f>
        <v>69.311206448117915</v>
      </c>
      <c r="J7151">
        <f t="shared" si="447"/>
        <v>0</v>
      </c>
      <c r="K7151">
        <f t="shared" si="448"/>
        <v>0</v>
      </c>
      <c r="L7151" s="20">
        <v>0</v>
      </c>
    </row>
    <row r="7152" spans="1:12" ht="14.4">
      <c r="A7152" s="2">
        <v>7151</v>
      </c>
      <c r="B7152">
        <v>65</v>
      </c>
      <c r="C7152">
        <v>0</v>
      </c>
      <c r="D7152" s="7">
        <f>Groei2030!B7152</f>
        <v>37</v>
      </c>
      <c r="E7152" s="7">
        <f>Groei2030!C7152</f>
        <v>68</v>
      </c>
      <c r="F7152" s="6">
        <v>0.72976928857421897</v>
      </c>
      <c r="G7152" s="6">
        <f t="shared" si="445"/>
        <v>35.970272264109298</v>
      </c>
      <c r="H7152" s="6">
        <f t="shared" si="446"/>
        <v>6.7996733958618707</v>
      </c>
      <c r="I7152" s="7">
        <f>B7152+ProxiPrognose2030!H7152</f>
        <v>71.799673395861873</v>
      </c>
      <c r="J7152">
        <f t="shared" si="447"/>
        <v>0</v>
      </c>
      <c r="K7152">
        <f t="shared" si="448"/>
        <v>0</v>
      </c>
      <c r="L7152" s="20">
        <v>0</v>
      </c>
    </row>
    <row r="7153" spans="1:12" ht="14.4">
      <c r="A7153" s="2">
        <v>7152</v>
      </c>
      <c r="B7153">
        <v>51</v>
      </c>
      <c r="C7153">
        <v>0</v>
      </c>
      <c r="D7153" s="7">
        <f>Groei2030!B7153</f>
        <v>6</v>
      </c>
      <c r="E7153" s="7">
        <f>Groei2030!C7153</f>
        <v>-7</v>
      </c>
      <c r="F7153" s="6">
        <v>2.3198122041015599</v>
      </c>
      <c r="G7153" s="6">
        <f t="shared" si="445"/>
        <v>-0.1077673440798293</v>
      </c>
      <c r="H7153" s="6">
        <f t="shared" si="446"/>
        <v>-2.0371898691839186E-2</v>
      </c>
      <c r="I7153" s="7">
        <f>B7153+ProxiPrognose2030!H7153</f>
        <v>50.979628101308158</v>
      </c>
      <c r="J7153">
        <f t="shared" si="447"/>
        <v>0</v>
      </c>
      <c r="K7153">
        <f t="shared" si="448"/>
        <v>0</v>
      </c>
      <c r="L7153" s="20">
        <v>0</v>
      </c>
    </row>
    <row r="7154" spans="1:12" ht="14.4">
      <c r="A7154" s="2">
        <v>7153</v>
      </c>
      <c r="B7154">
        <v>55</v>
      </c>
      <c r="C7154">
        <v>0</v>
      </c>
      <c r="D7154" s="7">
        <f>Groei2030!B7154</f>
        <v>7</v>
      </c>
      <c r="E7154" s="7">
        <f>Groei2030!C7154</f>
        <v>18</v>
      </c>
      <c r="F7154" s="6">
        <v>2.8910265156250001</v>
      </c>
      <c r="G7154" s="6">
        <f t="shared" si="445"/>
        <v>2.1618618737050346</v>
      </c>
      <c r="H7154" s="6">
        <f t="shared" si="446"/>
        <v>0.40866954134310673</v>
      </c>
      <c r="I7154" s="7">
        <f>B7154+ProxiPrognose2030!H7154</f>
        <v>55.408669541343109</v>
      </c>
      <c r="J7154">
        <f t="shared" si="447"/>
        <v>0</v>
      </c>
      <c r="K7154">
        <f t="shared" si="448"/>
        <v>0</v>
      </c>
      <c r="L7154" s="20">
        <v>0</v>
      </c>
    </row>
    <row r="7155" spans="1:12" ht="14.4">
      <c r="A7155" s="2">
        <v>7154</v>
      </c>
      <c r="B7155">
        <v>10</v>
      </c>
      <c r="C7155">
        <v>0</v>
      </c>
      <c r="D7155" s="7">
        <f>Groei2030!B7155</f>
        <v>1</v>
      </c>
      <c r="E7155" s="7">
        <f>Groei2030!C7155</f>
        <v>-6</v>
      </c>
      <c r="F7155" s="6">
        <v>1.61645440039062</v>
      </c>
      <c r="G7155" s="6">
        <f t="shared" si="445"/>
        <v>-0.77329740925443646</v>
      </c>
      <c r="H7155" s="6">
        <f t="shared" si="446"/>
        <v>-0.14618098473618837</v>
      </c>
      <c r="I7155" s="7">
        <f>B7155+ProxiPrognose2030!H7155</f>
        <v>9.8538190152638112</v>
      </c>
      <c r="J7155">
        <f t="shared" si="447"/>
        <v>0</v>
      </c>
      <c r="K7155">
        <f t="shared" si="448"/>
        <v>0</v>
      </c>
      <c r="L7155" s="20">
        <v>0</v>
      </c>
    </row>
    <row r="7156" spans="1:12" ht="14.4">
      <c r="A7156" s="2">
        <v>7155</v>
      </c>
      <c r="B7156">
        <v>13</v>
      </c>
      <c r="C7156">
        <v>0</v>
      </c>
      <c r="D7156" s="7">
        <f>Groei2030!B7156</f>
        <v>3</v>
      </c>
      <c r="E7156" s="7">
        <f>Groei2030!C7156</f>
        <v>-20</v>
      </c>
      <c r="F7156" s="6">
        <v>3.6176466884765599</v>
      </c>
      <c r="G7156" s="6">
        <f t="shared" si="445"/>
        <v>-1.1747968682341758</v>
      </c>
      <c r="H7156" s="6">
        <f t="shared" si="446"/>
        <v>-0.22207880306884231</v>
      </c>
      <c r="I7156" s="7">
        <f>B7156+ProxiPrognose2030!H7156</f>
        <v>12.777921196931157</v>
      </c>
      <c r="J7156">
        <f t="shared" si="447"/>
        <v>0</v>
      </c>
      <c r="K7156">
        <f t="shared" si="448"/>
        <v>0</v>
      </c>
      <c r="L7156" s="20">
        <v>0</v>
      </c>
    </row>
    <row r="7157" spans="1:12" ht="14.4">
      <c r="A7157" s="2">
        <v>7156</v>
      </c>
      <c r="B7157">
        <v>131</v>
      </c>
      <c r="C7157">
        <v>0</v>
      </c>
      <c r="D7157" s="7">
        <f>Groei2030!B7157</f>
        <v>2</v>
      </c>
      <c r="E7157" s="7">
        <f>Groei2030!C7157</f>
        <v>-16</v>
      </c>
      <c r="F7157" s="6">
        <v>4.8761676926269502</v>
      </c>
      <c r="G7157" s="6">
        <f t="shared" si="445"/>
        <v>-0.71777679124780802</v>
      </c>
      <c r="H7157" s="6">
        <f t="shared" si="446"/>
        <v>-0.13568559380865935</v>
      </c>
      <c r="I7157" s="7">
        <f>B7157+ProxiPrognose2030!H7157</f>
        <v>130.86431440619134</v>
      </c>
      <c r="J7157">
        <f t="shared" si="447"/>
        <v>0</v>
      </c>
      <c r="K7157">
        <f t="shared" si="448"/>
        <v>0</v>
      </c>
      <c r="L7157" s="20">
        <v>0</v>
      </c>
    </row>
    <row r="7158" spans="1:12" ht="14.4">
      <c r="A7158" s="2">
        <v>7157</v>
      </c>
      <c r="B7158">
        <v>187</v>
      </c>
      <c r="C7158">
        <v>0</v>
      </c>
      <c r="D7158" s="7">
        <f>Groei2030!B7158</f>
        <v>68</v>
      </c>
      <c r="E7158" s="7">
        <f>Groei2030!C7158</f>
        <v>39</v>
      </c>
      <c r="F7158" s="6">
        <v>1.2156434428710901</v>
      </c>
      <c r="G7158" s="6">
        <f t="shared" si="445"/>
        <v>22.00480754194027</v>
      </c>
      <c r="H7158" s="6">
        <f t="shared" si="446"/>
        <v>4.1596989682306749</v>
      </c>
      <c r="I7158" s="7">
        <f>B7158+ProxiPrognose2030!H7158</f>
        <v>191.15969896823069</v>
      </c>
      <c r="J7158">
        <f t="shared" si="447"/>
        <v>0</v>
      </c>
      <c r="K7158">
        <f t="shared" si="448"/>
        <v>0</v>
      </c>
      <c r="L7158" s="20">
        <v>0</v>
      </c>
    </row>
    <row r="7159" spans="1:12" ht="14.4">
      <c r="A7159" s="2">
        <v>7158</v>
      </c>
      <c r="B7159">
        <v>46</v>
      </c>
      <c r="C7159">
        <v>0</v>
      </c>
      <c r="D7159" s="7">
        <f>Groei2030!B7159</f>
        <v>10</v>
      </c>
      <c r="E7159" s="7">
        <f>Groei2030!C7159</f>
        <v>-8</v>
      </c>
      <c r="F7159" s="6">
        <v>3.2705042170410201</v>
      </c>
      <c r="G7159" s="6">
        <f t="shared" si="445"/>
        <v>0.15288162522302864</v>
      </c>
      <c r="H7159" s="6">
        <f t="shared" si="446"/>
        <v>2.8900118189608439E-2</v>
      </c>
      <c r="I7159" s="7">
        <f>B7159+ProxiPrognose2030!H7159</f>
        <v>46.028900118189611</v>
      </c>
      <c r="J7159">
        <f t="shared" si="447"/>
        <v>0</v>
      </c>
      <c r="K7159">
        <f t="shared" si="448"/>
        <v>0</v>
      </c>
      <c r="L7159" s="20">
        <v>0</v>
      </c>
    </row>
    <row r="7160" spans="1:12" ht="14.4">
      <c r="A7160" s="2">
        <v>7159</v>
      </c>
      <c r="B7160">
        <v>110</v>
      </c>
      <c r="C7160">
        <v>0</v>
      </c>
      <c r="D7160" s="7">
        <f>Groei2030!B7160</f>
        <v>63</v>
      </c>
      <c r="E7160" s="7">
        <f>Groei2030!C7160</f>
        <v>3</v>
      </c>
      <c r="F7160" s="6">
        <v>1.4182045581054701</v>
      </c>
      <c r="G7160" s="6">
        <f t="shared" si="445"/>
        <v>11.634428831650192</v>
      </c>
      <c r="H7160" s="6">
        <f t="shared" si="446"/>
        <v>2.1993249209168604</v>
      </c>
      <c r="I7160" s="7">
        <f>B7160+ProxiPrognose2030!H7160</f>
        <v>112.19932492091687</v>
      </c>
      <c r="J7160">
        <f t="shared" si="447"/>
        <v>0</v>
      </c>
      <c r="K7160">
        <f t="shared" si="448"/>
        <v>0</v>
      </c>
      <c r="L7160" s="20">
        <v>0</v>
      </c>
    </row>
    <row r="7161" spans="1:12" ht="14.4">
      <c r="A7161" s="2">
        <v>7160</v>
      </c>
      <c r="B7161">
        <v>63</v>
      </c>
      <c r="C7161">
        <v>0</v>
      </c>
      <c r="D7161" s="7">
        <f>Groei2030!B7161</f>
        <v>265</v>
      </c>
      <c r="E7161" s="7">
        <f>Groei2030!C7161</f>
        <v>37</v>
      </c>
      <c r="F7161" s="6">
        <v>3.4649495327148401</v>
      </c>
      <c r="G7161" s="6">
        <f t="shared" si="445"/>
        <v>21.789639152650114</v>
      </c>
      <c r="H7161" s="6">
        <f t="shared" si="446"/>
        <v>4.1190244144896244</v>
      </c>
      <c r="I7161" s="7">
        <f>B7161+ProxiPrognose2030!H7161</f>
        <v>67.11902441448963</v>
      </c>
      <c r="J7161">
        <f t="shared" si="447"/>
        <v>0</v>
      </c>
      <c r="K7161">
        <f t="shared" si="448"/>
        <v>0</v>
      </c>
      <c r="L7161" s="20">
        <v>0</v>
      </c>
    </row>
    <row r="7162" spans="1:12" ht="14.4">
      <c r="A7162" s="2">
        <v>7161</v>
      </c>
      <c r="B7162">
        <v>32</v>
      </c>
      <c r="C7162">
        <v>0</v>
      </c>
      <c r="D7162" s="7">
        <f>Groei2030!B7162</f>
        <v>23</v>
      </c>
      <c r="E7162" s="7">
        <f>Groei2030!C7162</f>
        <v>-17</v>
      </c>
      <c r="F7162" s="6">
        <v>3.31447535644531</v>
      </c>
      <c r="G7162" s="6">
        <f t="shared" si="445"/>
        <v>0.45256031156880033</v>
      </c>
      <c r="H7162" s="6">
        <f t="shared" si="446"/>
        <v>8.5550153415652239E-2</v>
      </c>
      <c r="I7162" s="7">
        <f>B7162+ProxiPrognose2030!H7162</f>
        <v>32.085550153415653</v>
      </c>
      <c r="J7162">
        <f t="shared" si="447"/>
        <v>0</v>
      </c>
      <c r="K7162">
        <f t="shared" si="448"/>
        <v>0</v>
      </c>
      <c r="L7162" s="20">
        <v>0</v>
      </c>
    </row>
    <row r="7163" spans="1:12" ht="14.4">
      <c r="A7163" s="2">
        <v>7162</v>
      </c>
      <c r="B7163">
        <v>37</v>
      </c>
      <c r="C7163">
        <v>0</v>
      </c>
      <c r="D7163" s="7">
        <f>Groei2030!B7163</f>
        <v>1</v>
      </c>
      <c r="E7163" s="7">
        <f>Groei2030!C7163</f>
        <v>-15</v>
      </c>
      <c r="F7163" s="6">
        <v>4.3161951098632798</v>
      </c>
      <c r="G7163" s="6">
        <f t="shared" si="445"/>
        <v>-0.81089939423773327</v>
      </c>
      <c r="H7163" s="6">
        <f t="shared" si="446"/>
        <v>-0.15328911044191554</v>
      </c>
      <c r="I7163" s="7">
        <f>B7163+ProxiPrognose2030!H7163</f>
        <v>36.846710889558082</v>
      </c>
      <c r="J7163">
        <f t="shared" si="447"/>
        <v>0</v>
      </c>
      <c r="K7163">
        <f t="shared" si="448"/>
        <v>0</v>
      </c>
      <c r="L7163" s="20">
        <v>0</v>
      </c>
    </row>
    <row r="7164" spans="1:12" ht="14.4">
      <c r="A7164" s="2">
        <v>7163</v>
      </c>
      <c r="B7164">
        <v>19</v>
      </c>
      <c r="C7164">
        <v>0</v>
      </c>
      <c r="D7164" s="7">
        <f>Groei2030!B7164</f>
        <v>26</v>
      </c>
      <c r="E7164" s="7">
        <f>Groei2030!C7164</f>
        <v>-10</v>
      </c>
      <c r="F7164" s="6">
        <v>7.5633803457031199</v>
      </c>
      <c r="G7164" s="6">
        <f t="shared" si="445"/>
        <v>0.52886405511425394</v>
      </c>
      <c r="H7164" s="6">
        <f t="shared" si="446"/>
        <v>9.9974301533885437E-2</v>
      </c>
      <c r="I7164" s="7">
        <f>B7164+ProxiPrognose2030!H7164</f>
        <v>19.099974301533887</v>
      </c>
      <c r="J7164">
        <f t="shared" si="447"/>
        <v>0</v>
      </c>
      <c r="K7164">
        <f t="shared" si="448"/>
        <v>0</v>
      </c>
      <c r="L7164" s="20">
        <v>0</v>
      </c>
    </row>
    <row r="7165" spans="1:12" ht="14.4">
      <c r="A7165" s="2">
        <v>7164</v>
      </c>
      <c r="B7165">
        <v>8</v>
      </c>
      <c r="C7165">
        <v>0</v>
      </c>
      <c r="D7165" s="7">
        <f>Groei2030!B7165</f>
        <v>1</v>
      </c>
      <c r="E7165" s="7">
        <f>Groei2030!C7165</f>
        <v>-13</v>
      </c>
      <c r="F7165" s="6">
        <v>6.8001759787597704</v>
      </c>
      <c r="G7165" s="6">
        <f t="shared" si="445"/>
        <v>-0.44116505357662023</v>
      </c>
      <c r="H7165" s="6">
        <f t="shared" si="446"/>
        <v>-8.3396040373652211E-2</v>
      </c>
      <c r="I7165" s="7">
        <f>B7165+ProxiPrognose2030!H7165</f>
        <v>7.9166039596263476</v>
      </c>
      <c r="J7165">
        <f t="shared" si="447"/>
        <v>0</v>
      </c>
      <c r="K7165">
        <f t="shared" si="448"/>
        <v>0</v>
      </c>
      <c r="L7165" s="20">
        <v>0</v>
      </c>
    </row>
    <row r="7166" spans="1:12" ht="14.4">
      <c r="A7166" s="2">
        <v>7165</v>
      </c>
      <c r="B7166">
        <v>7</v>
      </c>
      <c r="C7166">
        <v>0</v>
      </c>
      <c r="D7166" s="7">
        <f>Groei2030!B7166</f>
        <v>3</v>
      </c>
      <c r="E7166" s="7">
        <f>Groei2030!C7166</f>
        <v>6</v>
      </c>
      <c r="F7166" s="6">
        <v>5.9633852475585902</v>
      </c>
      <c r="G7166" s="6">
        <f t="shared" si="445"/>
        <v>0.37730247277268392</v>
      </c>
      <c r="H7166" s="6">
        <f t="shared" si="446"/>
        <v>7.1323718860620777E-2</v>
      </c>
      <c r="I7166" s="7">
        <f>B7166+ProxiPrognose2030!H7166</f>
        <v>7.0713237188606204</v>
      </c>
      <c r="J7166">
        <f t="shared" si="447"/>
        <v>0</v>
      </c>
      <c r="K7166">
        <f t="shared" si="448"/>
        <v>0</v>
      </c>
      <c r="L7166" s="20">
        <v>0</v>
      </c>
    </row>
    <row r="7167" spans="1:12" ht="14.4">
      <c r="A7167" s="2">
        <v>7166</v>
      </c>
      <c r="B7167">
        <v>21</v>
      </c>
      <c r="C7167">
        <v>0</v>
      </c>
      <c r="D7167" s="7">
        <f>Groei2030!B7167</f>
        <v>9</v>
      </c>
      <c r="E7167" s="7">
        <f>Groei2030!C7167</f>
        <v>-19</v>
      </c>
      <c r="F7167" s="6">
        <v>6.1217529038085896</v>
      </c>
      <c r="G7167" s="6">
        <f t="shared" si="445"/>
        <v>-0.40837976299968742</v>
      </c>
      <c r="H7167" s="6">
        <f t="shared" si="446"/>
        <v>-7.7198442911094026E-2</v>
      </c>
      <c r="I7167" s="7">
        <f>B7167+ProxiPrognose2030!H7167</f>
        <v>20.922801557088906</v>
      </c>
      <c r="J7167">
        <f t="shared" si="447"/>
        <v>0</v>
      </c>
      <c r="K7167">
        <f t="shared" si="448"/>
        <v>0</v>
      </c>
      <c r="L7167" s="20">
        <v>0</v>
      </c>
    </row>
    <row r="7168" spans="1:12" ht="14.4">
      <c r="A7168" s="2">
        <v>7167</v>
      </c>
      <c r="B7168">
        <v>8</v>
      </c>
      <c r="C7168">
        <v>0</v>
      </c>
      <c r="D7168" s="7">
        <f>Groei2030!B7168</f>
        <v>3</v>
      </c>
      <c r="E7168" s="7">
        <f>Groei2030!C7168</f>
        <v>29</v>
      </c>
      <c r="F7168" s="6">
        <v>10.0203967055664</v>
      </c>
      <c r="G7168" s="6">
        <f t="shared" si="445"/>
        <v>0.79837158498484839</v>
      </c>
      <c r="H7168" s="6">
        <f t="shared" si="446"/>
        <v>0.15092090453399781</v>
      </c>
      <c r="I7168" s="7">
        <f>B7168+ProxiPrognose2030!H7168</f>
        <v>8.1509209045339972</v>
      </c>
      <c r="J7168">
        <f t="shared" si="447"/>
        <v>0</v>
      </c>
      <c r="K7168">
        <f t="shared" si="448"/>
        <v>0</v>
      </c>
      <c r="L7168" s="20">
        <v>0</v>
      </c>
    </row>
    <row r="7169" spans="1:12" ht="14.4">
      <c r="A7169" s="2">
        <v>7168</v>
      </c>
      <c r="B7169">
        <v>29</v>
      </c>
      <c r="C7169">
        <v>0</v>
      </c>
      <c r="D7169" s="7">
        <f>Groei2030!B7169</f>
        <v>5</v>
      </c>
      <c r="E7169" s="7">
        <f>Groei2030!C7169</f>
        <v>-13</v>
      </c>
      <c r="F7169" s="6">
        <v>4.2916402619628897</v>
      </c>
      <c r="G7169" s="6">
        <f t="shared" si="445"/>
        <v>-0.46602228470222468</v>
      </c>
      <c r="H7169" s="6">
        <f t="shared" si="446"/>
        <v>-8.8094949849191806E-2</v>
      </c>
      <c r="I7169" s="7">
        <f>B7169+ProxiPrognose2030!H7169</f>
        <v>28.911905050150807</v>
      </c>
      <c r="J7169">
        <f t="shared" si="447"/>
        <v>0</v>
      </c>
      <c r="K7169">
        <f t="shared" si="448"/>
        <v>0</v>
      </c>
      <c r="L7169" s="20">
        <v>0</v>
      </c>
    </row>
    <row r="7170" spans="1:12" ht="14.4">
      <c r="A7170" s="2">
        <v>7169</v>
      </c>
      <c r="B7170">
        <v>19</v>
      </c>
      <c r="C7170">
        <v>0</v>
      </c>
      <c r="D7170" s="7">
        <f>Groei2030!B7170</f>
        <v>3</v>
      </c>
      <c r="E7170" s="7">
        <f>Groei2030!C7170</f>
        <v>-2</v>
      </c>
      <c r="F7170" s="6">
        <v>5.5436505566406202</v>
      </c>
      <c r="G7170" s="6">
        <f t="shared" si="445"/>
        <v>4.5096637575853395E-2</v>
      </c>
      <c r="H7170" s="6">
        <f t="shared" si="446"/>
        <v>8.5248842298399612E-3</v>
      </c>
      <c r="I7170" s="7">
        <f>B7170+ProxiPrognose2030!H7170</f>
        <v>19.008524884229839</v>
      </c>
      <c r="J7170">
        <f t="shared" si="447"/>
        <v>0</v>
      </c>
      <c r="K7170">
        <f t="shared" si="448"/>
        <v>0</v>
      </c>
      <c r="L7170" s="20">
        <v>0</v>
      </c>
    </row>
    <row r="7171" spans="1:12" ht="14.4">
      <c r="A7171" s="2">
        <v>7170</v>
      </c>
      <c r="B7171">
        <v>36</v>
      </c>
      <c r="C7171">
        <v>0</v>
      </c>
      <c r="D7171" s="7">
        <f>Groei2030!B7171</f>
        <v>51</v>
      </c>
      <c r="E7171" s="7">
        <f>Groei2030!C7171</f>
        <v>-49</v>
      </c>
      <c r="F7171" s="6">
        <v>2.79357696704102</v>
      </c>
      <c r="G7171" s="6">
        <f t="shared" ref="G7171:G7234" si="449">IFERROR((D7171+E7171)/((F7171/0.25)),0)</f>
        <v>0.17898200260779074</v>
      </c>
      <c r="H7171" s="6">
        <f t="shared" ref="H7171:H7234" si="450">G7171/5.29</f>
        <v>3.3834026957994465E-2</v>
      </c>
      <c r="I7171" s="7">
        <f>B7171+ProxiPrognose2030!H7171</f>
        <v>36.033834026957997</v>
      </c>
      <c r="J7171">
        <f t="shared" ref="J7171:J7234" si="451">MAX(C7171,IF(I7171&gt;0,IF(A7171&lt;6701,IF(I7171&lt;200,1,IF(I7171&lt;400,2,IF(I7171&lt;600,3,IF(I7171&lt;900,4,IF(I7171&lt;2000,5,IF(I7171&gt;2000,6,0)))))),0),0))</f>
        <v>0</v>
      </c>
      <c r="K7171">
        <f t="shared" ref="K7171:K7234" si="452">J7171-C7171</f>
        <v>0</v>
      </c>
      <c r="L7171" s="20">
        <v>0</v>
      </c>
    </row>
    <row r="7172" spans="1:12" ht="14.4">
      <c r="A7172" s="2">
        <v>7171</v>
      </c>
      <c r="B7172">
        <v>32</v>
      </c>
      <c r="C7172">
        <v>0</v>
      </c>
      <c r="D7172" s="7">
        <f>Groei2030!B7172</f>
        <v>22</v>
      </c>
      <c r="E7172" s="7">
        <f>Groei2030!C7172</f>
        <v>-11</v>
      </c>
      <c r="F7172" s="6">
        <v>3.4384332670898399</v>
      </c>
      <c r="G7172" s="6">
        <f t="shared" si="449"/>
        <v>0.79978286224746076</v>
      </c>
      <c r="H7172" s="6">
        <f t="shared" si="450"/>
        <v>0.15118768662522888</v>
      </c>
      <c r="I7172" s="7">
        <f>B7172+ProxiPrognose2030!H7172</f>
        <v>32.151187686625228</v>
      </c>
      <c r="J7172">
        <f t="shared" si="451"/>
        <v>0</v>
      </c>
      <c r="K7172">
        <f t="shared" si="452"/>
        <v>0</v>
      </c>
      <c r="L7172" s="20">
        <v>0</v>
      </c>
    </row>
    <row r="7173" spans="1:12" ht="14.4">
      <c r="A7173" s="2">
        <v>7172</v>
      </c>
      <c r="B7173">
        <v>23</v>
      </c>
      <c r="C7173">
        <v>0</v>
      </c>
      <c r="D7173" s="7">
        <f>Groei2030!B7173</f>
        <v>68</v>
      </c>
      <c r="E7173" s="7">
        <f>Groei2030!C7173</f>
        <v>25</v>
      </c>
      <c r="F7173" s="6">
        <v>12.7220939008789</v>
      </c>
      <c r="G7173" s="6">
        <f t="shared" si="449"/>
        <v>1.8275293502112719</v>
      </c>
      <c r="H7173" s="6">
        <f t="shared" si="450"/>
        <v>0.34546868624031607</v>
      </c>
      <c r="I7173" s="7">
        <f>B7173+ProxiPrognose2030!H7173</f>
        <v>23.345468686240316</v>
      </c>
      <c r="J7173">
        <f t="shared" si="451"/>
        <v>0</v>
      </c>
      <c r="K7173">
        <f t="shared" si="452"/>
        <v>0</v>
      </c>
      <c r="L7173" s="20">
        <v>0</v>
      </c>
    </row>
    <row r="7174" spans="1:12" ht="14.4">
      <c r="A7174" s="2">
        <v>7173</v>
      </c>
      <c r="B7174">
        <v>11</v>
      </c>
      <c r="C7174">
        <v>0</v>
      </c>
      <c r="D7174" s="7">
        <f>Groei2030!B7174</f>
        <v>3</v>
      </c>
      <c r="E7174" s="7">
        <f>Groei2030!C7174</f>
        <v>-13</v>
      </c>
      <c r="F7174" s="6">
        <v>8.4851681115722695</v>
      </c>
      <c r="G7174" s="6">
        <f t="shared" si="449"/>
        <v>-0.29463175827835891</v>
      </c>
      <c r="H7174" s="6">
        <f t="shared" si="450"/>
        <v>-5.5695984551674654E-2</v>
      </c>
      <c r="I7174" s="7">
        <f>B7174+ProxiPrognose2030!H7174</f>
        <v>10.944304015448326</v>
      </c>
      <c r="J7174">
        <f t="shared" si="451"/>
        <v>0</v>
      </c>
      <c r="K7174">
        <f t="shared" si="452"/>
        <v>0</v>
      </c>
      <c r="L7174" s="20">
        <v>0</v>
      </c>
    </row>
    <row r="7175" spans="1:12" ht="14.4">
      <c r="A7175" s="2">
        <v>7174</v>
      </c>
      <c r="B7175">
        <v>15</v>
      </c>
      <c r="C7175">
        <v>0</v>
      </c>
      <c r="D7175" s="7">
        <f>Groei2030!B7175</f>
        <v>0</v>
      </c>
      <c r="E7175" s="7">
        <f>Groei2030!C7175</f>
        <v>3</v>
      </c>
      <c r="F7175" s="6">
        <v>4.53986781884766</v>
      </c>
      <c r="G7175" s="6">
        <f t="shared" si="449"/>
        <v>0.16520304773771366</v>
      </c>
      <c r="H7175" s="6">
        <f t="shared" si="450"/>
        <v>3.1229309591250219E-2</v>
      </c>
      <c r="I7175" s="7">
        <f>B7175+ProxiPrognose2030!H7175</f>
        <v>15.03122930959125</v>
      </c>
      <c r="J7175">
        <f t="shared" si="451"/>
        <v>0</v>
      </c>
      <c r="K7175">
        <f t="shared" si="452"/>
        <v>0</v>
      </c>
      <c r="L7175" s="20">
        <v>0</v>
      </c>
    </row>
    <row r="7176" spans="1:12" ht="14.4">
      <c r="A7176" s="2">
        <v>7175</v>
      </c>
      <c r="B7176">
        <v>16</v>
      </c>
      <c r="C7176">
        <v>0</v>
      </c>
      <c r="D7176" s="7">
        <f>Groei2030!B7176</f>
        <v>0</v>
      </c>
      <c r="E7176" s="7">
        <f>Groei2030!C7176</f>
        <v>8</v>
      </c>
      <c r="F7176" s="6">
        <v>2.5721949558105499</v>
      </c>
      <c r="G7176" s="6">
        <f t="shared" si="449"/>
        <v>0.77754603922304955</v>
      </c>
      <c r="H7176" s="6">
        <f t="shared" si="450"/>
        <v>0.1469841283975519</v>
      </c>
      <c r="I7176" s="7">
        <f>B7176+ProxiPrognose2030!H7176</f>
        <v>16.146984128397552</v>
      </c>
      <c r="J7176">
        <f t="shared" si="451"/>
        <v>0</v>
      </c>
      <c r="K7176">
        <f t="shared" si="452"/>
        <v>0</v>
      </c>
      <c r="L7176" s="20">
        <v>0</v>
      </c>
    </row>
    <row r="7177" spans="1:12" ht="14.4">
      <c r="A7177" s="2">
        <v>7176</v>
      </c>
      <c r="B7177">
        <v>17</v>
      </c>
      <c r="C7177">
        <v>0</v>
      </c>
      <c r="D7177" s="7">
        <f>Groei2030!B7177</f>
        <v>0</v>
      </c>
      <c r="E7177" s="7">
        <f>Groei2030!C7177</f>
        <v>-3</v>
      </c>
      <c r="F7177" s="6">
        <v>3.4862769709472698</v>
      </c>
      <c r="G7177" s="6">
        <f t="shared" si="449"/>
        <v>-0.21512920695919768</v>
      </c>
      <c r="H7177" s="6">
        <f t="shared" si="450"/>
        <v>-4.0667146873194268E-2</v>
      </c>
      <c r="I7177" s="7">
        <f>B7177+ProxiPrognose2030!H7177</f>
        <v>16.959332853126806</v>
      </c>
      <c r="J7177">
        <f t="shared" si="451"/>
        <v>0</v>
      </c>
      <c r="K7177">
        <f t="shared" si="452"/>
        <v>0</v>
      </c>
      <c r="L7177" s="20">
        <v>0</v>
      </c>
    </row>
    <row r="7178" spans="1:12" ht="14.4">
      <c r="A7178" s="2">
        <v>7177</v>
      </c>
      <c r="B7178">
        <v>5</v>
      </c>
      <c r="C7178">
        <v>0</v>
      </c>
      <c r="D7178" s="7">
        <f>Groei2030!B7178</f>
        <v>0</v>
      </c>
      <c r="E7178" s="7">
        <f>Groei2030!C7178</f>
        <v>-5</v>
      </c>
      <c r="F7178" s="6">
        <v>2.82886248120117</v>
      </c>
      <c r="G7178" s="6">
        <f t="shared" si="449"/>
        <v>-0.44187372426433202</v>
      </c>
      <c r="H7178" s="6">
        <f t="shared" si="450"/>
        <v>-8.3530004586830256E-2</v>
      </c>
      <c r="I7178" s="7">
        <f>B7178+ProxiPrognose2030!H7178</f>
        <v>4.9164699954131699</v>
      </c>
      <c r="J7178">
        <f t="shared" si="451"/>
        <v>0</v>
      </c>
      <c r="K7178">
        <f t="shared" si="452"/>
        <v>0</v>
      </c>
      <c r="L7178" s="20">
        <v>0</v>
      </c>
    </row>
    <row r="7179" spans="1:12" ht="14.4">
      <c r="A7179" s="2">
        <v>7178</v>
      </c>
      <c r="B7179">
        <v>14</v>
      </c>
      <c r="C7179">
        <v>0</v>
      </c>
      <c r="D7179" s="7">
        <f>Groei2030!B7179</f>
        <v>17</v>
      </c>
      <c r="E7179" s="7">
        <f>Groei2030!C7179</f>
        <v>60</v>
      </c>
      <c r="F7179" s="6">
        <v>5.5526170781250004</v>
      </c>
      <c r="G7179" s="6">
        <f t="shared" si="449"/>
        <v>3.4668336982640104</v>
      </c>
      <c r="H7179" s="6">
        <f t="shared" si="450"/>
        <v>0.65535608662835731</v>
      </c>
      <c r="I7179" s="7">
        <f>B7179+ProxiPrognose2030!H7179</f>
        <v>14.655356086628357</v>
      </c>
      <c r="J7179">
        <f t="shared" si="451"/>
        <v>0</v>
      </c>
      <c r="K7179">
        <f t="shared" si="452"/>
        <v>0</v>
      </c>
      <c r="L7179" s="20">
        <v>0</v>
      </c>
    </row>
    <row r="7180" spans="1:12" ht="14.4">
      <c r="A7180" s="2">
        <v>7179</v>
      </c>
      <c r="B7180">
        <v>23</v>
      </c>
      <c r="C7180">
        <v>0</v>
      </c>
      <c r="D7180" s="7">
        <f>Groei2030!B7180</f>
        <v>3</v>
      </c>
      <c r="E7180" s="7">
        <f>Groei2030!C7180</f>
        <v>-34</v>
      </c>
      <c r="F7180" s="6">
        <v>4.8087400888671903</v>
      </c>
      <c r="G7180" s="6">
        <f t="shared" si="449"/>
        <v>-1.6116487597119626</v>
      </c>
      <c r="H7180" s="6">
        <f t="shared" si="450"/>
        <v>-0.30465950089073018</v>
      </c>
      <c r="I7180" s="7">
        <f>B7180+ProxiPrognose2030!H7180</f>
        <v>22.695340499109271</v>
      </c>
      <c r="J7180">
        <f t="shared" si="451"/>
        <v>0</v>
      </c>
      <c r="K7180">
        <f t="shared" si="452"/>
        <v>0</v>
      </c>
      <c r="L7180" s="20">
        <v>0</v>
      </c>
    </row>
    <row r="7181" spans="1:12" ht="14.4">
      <c r="A7181" s="2">
        <v>7180</v>
      </c>
      <c r="B7181">
        <v>19</v>
      </c>
      <c r="C7181">
        <v>0</v>
      </c>
      <c r="D7181" s="7">
        <f>Groei2030!B7181</f>
        <v>3</v>
      </c>
      <c r="E7181" s="7">
        <f>Groei2030!C7181</f>
        <v>-6</v>
      </c>
      <c r="F7181" s="6">
        <v>5.4112968581542997</v>
      </c>
      <c r="G7181" s="6">
        <f t="shared" si="449"/>
        <v>-0.13859893841710472</v>
      </c>
      <c r="H7181" s="6">
        <f t="shared" si="450"/>
        <v>-2.6200177394537755E-2</v>
      </c>
      <c r="I7181" s="7">
        <f>B7181+ProxiPrognose2030!H7181</f>
        <v>18.973799822605461</v>
      </c>
      <c r="J7181">
        <f t="shared" si="451"/>
        <v>0</v>
      </c>
      <c r="K7181">
        <f t="shared" si="452"/>
        <v>0</v>
      </c>
      <c r="L7181" s="20">
        <v>0</v>
      </c>
    </row>
    <row r="7182" spans="1:12" ht="14.4">
      <c r="A7182" s="2">
        <v>7181</v>
      </c>
      <c r="B7182">
        <v>19</v>
      </c>
      <c r="C7182">
        <v>0</v>
      </c>
      <c r="D7182" s="7">
        <f>Groei2030!B7182</f>
        <v>17</v>
      </c>
      <c r="E7182" s="7">
        <f>Groei2030!C7182</f>
        <v>2</v>
      </c>
      <c r="F7182" s="6">
        <v>6.79974556591797</v>
      </c>
      <c r="G7182" s="6">
        <f t="shared" si="449"/>
        <v>0.69855554946176091</v>
      </c>
      <c r="H7182" s="6">
        <f t="shared" si="450"/>
        <v>0.13205208874513438</v>
      </c>
      <c r="I7182" s="7">
        <f>B7182+ProxiPrognose2030!H7182</f>
        <v>19.132052088745134</v>
      </c>
      <c r="J7182">
        <f t="shared" si="451"/>
        <v>0</v>
      </c>
      <c r="K7182">
        <f t="shared" si="452"/>
        <v>0</v>
      </c>
      <c r="L7182" s="20">
        <v>0</v>
      </c>
    </row>
    <row r="7183" spans="1:12" ht="14.4">
      <c r="A7183" s="2">
        <v>7182</v>
      </c>
      <c r="B7183">
        <v>14</v>
      </c>
      <c r="C7183">
        <v>0</v>
      </c>
      <c r="D7183" s="7">
        <f>Groei2030!B7183</f>
        <v>1</v>
      </c>
      <c r="E7183" s="7">
        <f>Groei2030!C7183</f>
        <v>-27</v>
      </c>
      <c r="F7183" s="6">
        <v>4.1824741237792997</v>
      </c>
      <c r="G7183" s="6">
        <f t="shared" si="449"/>
        <v>-1.5541040560285821</v>
      </c>
      <c r="H7183" s="6">
        <f t="shared" si="450"/>
        <v>-0.2937814850715656</v>
      </c>
      <c r="I7183" s="7">
        <f>B7183+ProxiPrognose2030!H7183</f>
        <v>13.706218514928434</v>
      </c>
      <c r="J7183">
        <f t="shared" si="451"/>
        <v>0</v>
      </c>
      <c r="K7183">
        <f t="shared" si="452"/>
        <v>0</v>
      </c>
      <c r="L7183" s="20">
        <v>0</v>
      </c>
    </row>
    <row r="7184" spans="1:12" ht="14.4">
      <c r="A7184" s="2">
        <v>7183</v>
      </c>
      <c r="B7184">
        <v>113</v>
      </c>
      <c r="C7184">
        <v>0</v>
      </c>
      <c r="D7184" s="7">
        <f>Groei2030!B7184</f>
        <v>185</v>
      </c>
      <c r="E7184" s="7">
        <f>Groei2030!C7184</f>
        <v>125</v>
      </c>
      <c r="F7184" s="6">
        <v>5.34970016906738</v>
      </c>
      <c r="G7184" s="6">
        <f t="shared" si="449"/>
        <v>14.486793194152163</v>
      </c>
      <c r="H7184" s="6">
        <f t="shared" si="450"/>
        <v>2.7385242332990858</v>
      </c>
      <c r="I7184" s="7">
        <f>B7184+ProxiPrognose2030!H7184</f>
        <v>115.73852423329909</v>
      </c>
      <c r="J7184">
        <f t="shared" si="451"/>
        <v>0</v>
      </c>
      <c r="K7184">
        <f t="shared" si="452"/>
        <v>0</v>
      </c>
      <c r="L7184" s="20">
        <v>0</v>
      </c>
    </row>
    <row r="7185" spans="1:12" ht="14.4">
      <c r="A7185" s="2">
        <v>7184</v>
      </c>
      <c r="B7185">
        <v>200</v>
      </c>
      <c r="C7185">
        <v>0</v>
      </c>
      <c r="D7185" s="7">
        <f>Groei2030!B7185</f>
        <v>895</v>
      </c>
      <c r="E7185" s="7">
        <f>Groei2030!C7185</f>
        <v>970</v>
      </c>
      <c r="F7185" s="6">
        <v>1.47330637133789</v>
      </c>
      <c r="G7185" s="6">
        <f t="shared" si="449"/>
        <v>316.46506732785292</v>
      </c>
      <c r="H7185" s="6">
        <f t="shared" si="450"/>
        <v>59.823264145151782</v>
      </c>
      <c r="I7185" s="7">
        <f>B7185+ProxiPrognose2030!H7185</f>
        <v>259.82326414515177</v>
      </c>
      <c r="J7185">
        <f t="shared" si="451"/>
        <v>0</v>
      </c>
      <c r="K7185">
        <f t="shared" si="452"/>
        <v>0</v>
      </c>
      <c r="L7185" s="20">
        <v>0</v>
      </c>
    </row>
    <row r="7186" spans="1:12" ht="14.4">
      <c r="A7186" s="2">
        <v>7185</v>
      </c>
      <c r="B7186">
        <v>91</v>
      </c>
      <c r="C7186">
        <v>0</v>
      </c>
      <c r="D7186" s="7">
        <f>Groei2030!B7186</f>
        <v>8</v>
      </c>
      <c r="E7186" s="7">
        <f>Groei2030!C7186</f>
        <v>-6</v>
      </c>
      <c r="F7186" s="6">
        <v>4.9247702222900402</v>
      </c>
      <c r="G7186" s="6">
        <f t="shared" si="449"/>
        <v>0.1015275794466402</v>
      </c>
      <c r="H7186" s="6">
        <f t="shared" si="450"/>
        <v>1.9192359063637088E-2</v>
      </c>
      <c r="I7186" s="7">
        <f>B7186+ProxiPrognose2030!H7186</f>
        <v>91.019192359063638</v>
      </c>
      <c r="J7186">
        <f t="shared" si="451"/>
        <v>0</v>
      </c>
      <c r="K7186">
        <f t="shared" si="452"/>
        <v>0</v>
      </c>
      <c r="L7186" s="20">
        <v>0</v>
      </c>
    </row>
    <row r="7187" spans="1:12" ht="14.4">
      <c r="A7187" s="2">
        <v>7186</v>
      </c>
      <c r="B7187">
        <v>21</v>
      </c>
      <c r="C7187">
        <v>0</v>
      </c>
      <c r="D7187" s="7">
        <f>Groei2030!B7187</f>
        <v>6</v>
      </c>
      <c r="E7187" s="7">
        <f>Groei2030!C7187</f>
        <v>-2</v>
      </c>
      <c r="F7187" s="6">
        <v>3.8991864157714802</v>
      </c>
      <c r="G7187" s="6">
        <f t="shared" si="449"/>
        <v>0.25646375765856871</v>
      </c>
      <c r="H7187" s="6">
        <f t="shared" si="450"/>
        <v>4.8480861561166107E-2</v>
      </c>
      <c r="I7187" s="7">
        <f>B7187+ProxiPrognose2030!H7187</f>
        <v>21.048480861561167</v>
      </c>
      <c r="J7187">
        <f t="shared" si="451"/>
        <v>0</v>
      </c>
      <c r="K7187">
        <f t="shared" si="452"/>
        <v>0</v>
      </c>
      <c r="L7187" s="20">
        <v>0</v>
      </c>
    </row>
    <row r="7188" spans="1:12" ht="14.4">
      <c r="A7188" s="2">
        <v>7187</v>
      </c>
      <c r="B7188">
        <v>36</v>
      </c>
      <c r="C7188">
        <v>0</v>
      </c>
      <c r="D7188" s="7">
        <f>Groei2030!B7188</f>
        <v>0</v>
      </c>
      <c r="E7188" s="7">
        <f>Groei2030!C7188</f>
        <v>-5</v>
      </c>
      <c r="F7188" s="6">
        <v>4.0088993522949199</v>
      </c>
      <c r="G7188" s="6">
        <f t="shared" si="449"/>
        <v>-0.31180628151326112</v>
      </c>
      <c r="H7188" s="6">
        <f t="shared" si="450"/>
        <v>-5.8942586297402857E-2</v>
      </c>
      <c r="I7188" s="7">
        <f>B7188+ProxiPrognose2030!H7188</f>
        <v>35.941057413702595</v>
      </c>
      <c r="J7188">
        <f t="shared" si="451"/>
        <v>0</v>
      </c>
      <c r="K7188">
        <f t="shared" si="452"/>
        <v>0</v>
      </c>
      <c r="L7188" s="20">
        <v>0</v>
      </c>
    </row>
    <row r="7189" spans="1:12" ht="14.4">
      <c r="A7189" s="2">
        <v>7188</v>
      </c>
      <c r="B7189">
        <v>44</v>
      </c>
      <c r="C7189">
        <v>0</v>
      </c>
      <c r="D7189" s="7">
        <f>Groei2030!B7189</f>
        <v>0</v>
      </c>
      <c r="E7189" s="7">
        <f>Groei2030!C7189</f>
        <v>50</v>
      </c>
      <c r="F7189" s="6">
        <v>4.6752246035156304</v>
      </c>
      <c r="G7189" s="6">
        <f t="shared" si="449"/>
        <v>2.6736683389714306</v>
      </c>
      <c r="H7189" s="6">
        <f t="shared" si="450"/>
        <v>0.50541934574129121</v>
      </c>
      <c r="I7189" s="7">
        <f>B7189+ProxiPrognose2030!H7189</f>
        <v>44.505419345741288</v>
      </c>
      <c r="J7189">
        <f t="shared" si="451"/>
        <v>0</v>
      </c>
      <c r="K7189">
        <f t="shared" si="452"/>
        <v>0</v>
      </c>
      <c r="L7189" s="20">
        <v>0</v>
      </c>
    </row>
    <row r="7190" spans="1:12" ht="14.4">
      <c r="A7190" s="2">
        <v>7189</v>
      </c>
      <c r="B7190">
        <v>57</v>
      </c>
      <c r="C7190">
        <v>0</v>
      </c>
      <c r="D7190" s="7">
        <f>Groei2030!B7190</f>
        <v>0</v>
      </c>
      <c r="E7190" s="7">
        <f>Groei2030!C7190</f>
        <v>19</v>
      </c>
      <c r="F7190" s="6">
        <v>1.3516672019042999</v>
      </c>
      <c r="G7190" s="6">
        <f t="shared" si="449"/>
        <v>3.5141786331043248</v>
      </c>
      <c r="H7190" s="6">
        <f t="shared" si="450"/>
        <v>0.66430597979287798</v>
      </c>
      <c r="I7190" s="7">
        <f>B7190+ProxiPrognose2030!H7190</f>
        <v>57.664305979792879</v>
      </c>
      <c r="J7190">
        <f t="shared" si="451"/>
        <v>0</v>
      </c>
      <c r="K7190">
        <f t="shared" si="452"/>
        <v>0</v>
      </c>
      <c r="L7190" s="20">
        <v>0</v>
      </c>
    </row>
    <row r="7191" spans="1:12" ht="14.4">
      <c r="A7191" s="2">
        <v>7190</v>
      </c>
      <c r="B7191">
        <v>46</v>
      </c>
      <c r="C7191">
        <v>0</v>
      </c>
      <c r="D7191" s="7">
        <f>Groei2030!B7191</f>
        <v>6</v>
      </c>
      <c r="E7191" s="7">
        <f>Groei2030!C7191</f>
        <v>68</v>
      </c>
      <c r="F7191" s="6">
        <v>4.2072256142578102</v>
      </c>
      <c r="G7191" s="6">
        <f t="shared" si="449"/>
        <v>4.3971970358103922</v>
      </c>
      <c r="H7191" s="6">
        <f t="shared" si="450"/>
        <v>0.83122817312105712</v>
      </c>
      <c r="I7191" s="7">
        <f>B7191+ProxiPrognose2030!H7191</f>
        <v>46.831228173121055</v>
      </c>
      <c r="J7191">
        <f t="shared" si="451"/>
        <v>0</v>
      </c>
      <c r="K7191">
        <f t="shared" si="452"/>
        <v>0</v>
      </c>
      <c r="L7191" s="20">
        <v>0</v>
      </c>
    </row>
    <row r="7192" spans="1:12" ht="14.4">
      <c r="A7192" s="2">
        <v>7191</v>
      </c>
      <c r="B7192">
        <v>51</v>
      </c>
      <c r="C7192">
        <v>0</v>
      </c>
      <c r="D7192" s="7">
        <f>Groei2030!B7192</f>
        <v>11</v>
      </c>
      <c r="E7192" s="7">
        <f>Groei2030!C7192</f>
        <v>160</v>
      </c>
      <c r="F7192" s="6">
        <v>4.9574156849365201</v>
      </c>
      <c r="G7192" s="6">
        <f t="shared" si="449"/>
        <v>8.6234446971834711</v>
      </c>
      <c r="H7192" s="6">
        <f t="shared" si="450"/>
        <v>1.6301407745148337</v>
      </c>
      <c r="I7192" s="7">
        <f>B7192+ProxiPrognose2030!H7192</f>
        <v>52.630140774514835</v>
      </c>
      <c r="J7192">
        <f t="shared" si="451"/>
        <v>0</v>
      </c>
      <c r="K7192">
        <f t="shared" si="452"/>
        <v>0</v>
      </c>
      <c r="L7192" s="20">
        <v>0</v>
      </c>
    </row>
    <row r="7193" spans="1:12" ht="14.4">
      <c r="A7193" s="2">
        <v>7192</v>
      </c>
      <c r="B7193">
        <v>48</v>
      </c>
      <c r="C7193">
        <v>0</v>
      </c>
      <c r="D7193" s="7">
        <f>Groei2030!B7193</f>
        <v>0</v>
      </c>
      <c r="E7193" s="7">
        <f>Groei2030!C7193</f>
        <v>-4</v>
      </c>
      <c r="F7193" s="6">
        <v>3.04442544494629</v>
      </c>
      <c r="G7193" s="6">
        <f t="shared" si="449"/>
        <v>-0.32846920316606476</v>
      </c>
      <c r="H7193" s="6">
        <f t="shared" si="450"/>
        <v>-6.2092476969010352E-2</v>
      </c>
      <c r="I7193" s="7">
        <f>B7193+ProxiPrognose2030!H7193</f>
        <v>47.937907523030987</v>
      </c>
      <c r="J7193">
        <f t="shared" si="451"/>
        <v>0</v>
      </c>
      <c r="K7193">
        <f t="shared" si="452"/>
        <v>0</v>
      </c>
      <c r="L7193" s="20">
        <v>0</v>
      </c>
    </row>
    <row r="7194" spans="1:12" ht="14.4">
      <c r="A7194" s="2">
        <v>7193</v>
      </c>
      <c r="B7194">
        <v>34</v>
      </c>
      <c r="C7194">
        <v>0</v>
      </c>
      <c r="D7194" s="7">
        <f>Groei2030!B7194</f>
        <v>7</v>
      </c>
      <c r="E7194" s="7">
        <f>Groei2030!C7194</f>
        <v>48</v>
      </c>
      <c r="F7194" s="6">
        <v>0.68725735339355498</v>
      </c>
      <c r="G7194" s="6">
        <f t="shared" si="449"/>
        <v>20.007061302589108</v>
      </c>
      <c r="H7194" s="6">
        <f t="shared" si="450"/>
        <v>3.7820531762928371</v>
      </c>
      <c r="I7194" s="7">
        <f>B7194+ProxiPrognose2030!H7194</f>
        <v>37.782053176292834</v>
      </c>
      <c r="J7194">
        <f t="shared" si="451"/>
        <v>0</v>
      </c>
      <c r="K7194">
        <f t="shared" si="452"/>
        <v>0</v>
      </c>
      <c r="L7194" s="20">
        <v>0</v>
      </c>
    </row>
    <row r="7195" spans="1:12" ht="14.4">
      <c r="A7195" s="2">
        <v>7194</v>
      </c>
      <c r="B7195">
        <v>33</v>
      </c>
      <c r="C7195">
        <v>0</v>
      </c>
      <c r="D7195" s="7">
        <f>Groei2030!B7195</f>
        <v>1</v>
      </c>
      <c r="E7195" s="7">
        <f>Groei2030!C7195</f>
        <v>-7</v>
      </c>
      <c r="F7195" s="6">
        <v>4.9341271503906201</v>
      </c>
      <c r="G7195" s="6">
        <f t="shared" si="449"/>
        <v>-0.30400513693313508</v>
      </c>
      <c r="H7195" s="6">
        <f t="shared" si="450"/>
        <v>-5.7467889779420619E-2</v>
      </c>
      <c r="I7195" s="7">
        <f>B7195+ProxiPrognose2030!H7195</f>
        <v>32.942532110220583</v>
      </c>
      <c r="J7195">
        <f t="shared" si="451"/>
        <v>0</v>
      </c>
      <c r="K7195">
        <f t="shared" si="452"/>
        <v>0</v>
      </c>
      <c r="L7195" s="20">
        <v>0</v>
      </c>
    </row>
    <row r="7196" spans="1:12" ht="14.4">
      <c r="A7196" s="2">
        <v>7195</v>
      </c>
      <c r="B7196">
        <v>25</v>
      </c>
      <c r="C7196">
        <v>0</v>
      </c>
      <c r="D7196" s="7">
        <f>Groei2030!B7196</f>
        <v>4</v>
      </c>
      <c r="E7196" s="7">
        <f>Groei2030!C7196</f>
        <v>34</v>
      </c>
      <c r="F7196" s="6">
        <v>3.8501957902832</v>
      </c>
      <c r="G7196" s="6">
        <f t="shared" si="449"/>
        <v>2.4674069884901177</v>
      </c>
      <c r="H7196" s="6">
        <f t="shared" si="450"/>
        <v>0.46642854224765928</v>
      </c>
      <c r="I7196" s="7">
        <f>B7196+ProxiPrognose2030!H7196</f>
        <v>25.466428542247659</v>
      </c>
      <c r="J7196">
        <f t="shared" si="451"/>
        <v>0</v>
      </c>
      <c r="K7196">
        <f t="shared" si="452"/>
        <v>0</v>
      </c>
      <c r="L7196" s="20">
        <v>0</v>
      </c>
    </row>
    <row r="7197" spans="1:12" ht="14.4">
      <c r="A7197" s="2">
        <v>7196</v>
      </c>
      <c r="B7197">
        <v>17</v>
      </c>
      <c r="C7197">
        <v>0</v>
      </c>
      <c r="D7197" s="7">
        <f>Groei2030!B7197</f>
        <v>0</v>
      </c>
      <c r="E7197" s="7">
        <f>Groei2030!C7197</f>
        <v>-19</v>
      </c>
      <c r="F7197" s="6">
        <v>4.15013252575684</v>
      </c>
      <c r="G7197" s="6">
        <f t="shared" si="449"/>
        <v>-1.144541763550976</v>
      </c>
      <c r="H7197" s="6">
        <f t="shared" si="450"/>
        <v>-0.2163595016164416</v>
      </c>
      <c r="I7197" s="7">
        <f>B7197+ProxiPrognose2030!H7197</f>
        <v>16.783640498383559</v>
      </c>
      <c r="J7197">
        <f t="shared" si="451"/>
        <v>0</v>
      </c>
      <c r="K7197">
        <f t="shared" si="452"/>
        <v>0</v>
      </c>
      <c r="L7197" s="20">
        <v>0</v>
      </c>
    </row>
    <row r="7198" spans="1:12" ht="14.4">
      <c r="A7198" s="2">
        <v>7197</v>
      </c>
      <c r="B7198">
        <v>15</v>
      </c>
      <c r="C7198">
        <v>0</v>
      </c>
      <c r="D7198" s="7">
        <f>Groei2030!B7198</f>
        <v>-5</v>
      </c>
      <c r="E7198" s="7">
        <f>Groei2030!C7198</f>
        <v>21</v>
      </c>
      <c r="F7198" s="6">
        <v>1.44607764599609</v>
      </c>
      <c r="G7198" s="6">
        <f t="shared" si="449"/>
        <v>2.7661031972074448</v>
      </c>
      <c r="H7198" s="6">
        <f t="shared" si="450"/>
        <v>0.52289285391445084</v>
      </c>
      <c r="I7198" s="7">
        <f>B7198+ProxiPrognose2030!H7198</f>
        <v>15.522892853914451</v>
      </c>
      <c r="J7198">
        <f t="shared" si="451"/>
        <v>0</v>
      </c>
      <c r="K7198">
        <f t="shared" si="452"/>
        <v>0</v>
      </c>
      <c r="L7198" s="20">
        <v>0</v>
      </c>
    </row>
    <row r="7199" spans="1:12" ht="14.4">
      <c r="A7199" s="2">
        <v>7198</v>
      </c>
      <c r="B7199">
        <v>12</v>
      </c>
      <c r="C7199">
        <v>0</v>
      </c>
      <c r="D7199" s="7">
        <f>Groei2030!B7199</f>
        <v>-8</v>
      </c>
      <c r="E7199" s="7">
        <f>Groei2030!C7199</f>
        <v>-10</v>
      </c>
      <c r="F7199" s="6">
        <v>4.3031166544189396</v>
      </c>
      <c r="G7199" s="6">
        <f t="shared" si="449"/>
        <v>-1.0457536621459884</v>
      </c>
      <c r="H7199" s="6">
        <f t="shared" si="450"/>
        <v>-0.19768500229602806</v>
      </c>
      <c r="I7199" s="7">
        <f>B7199+ProxiPrognose2030!H7199</f>
        <v>11.802314997703972</v>
      </c>
      <c r="J7199">
        <f t="shared" si="451"/>
        <v>0</v>
      </c>
      <c r="K7199">
        <f t="shared" si="452"/>
        <v>0</v>
      </c>
      <c r="L7199" s="20">
        <v>0</v>
      </c>
    </row>
    <row r="7200" spans="1:12" ht="14.4">
      <c r="A7200" s="2">
        <v>7199</v>
      </c>
      <c r="B7200">
        <v>64</v>
      </c>
      <c r="C7200">
        <v>0</v>
      </c>
      <c r="D7200" s="7">
        <f>Groei2030!B7200</f>
        <v>3</v>
      </c>
      <c r="E7200" s="7">
        <f>Groei2030!C7200</f>
        <v>0</v>
      </c>
      <c r="F7200" s="6">
        <v>2.55240132507324</v>
      </c>
      <c r="G7200" s="6">
        <f t="shared" si="449"/>
        <v>0.29384093819120671</v>
      </c>
      <c r="H7200" s="6">
        <f t="shared" si="450"/>
        <v>5.5546491151456844E-2</v>
      </c>
      <c r="I7200" s="7">
        <f>B7200+ProxiPrognose2030!H7200</f>
        <v>64.05554649115146</v>
      </c>
      <c r="J7200">
        <f t="shared" si="451"/>
        <v>0</v>
      </c>
      <c r="K7200">
        <f t="shared" si="452"/>
        <v>0</v>
      </c>
      <c r="L7200" s="20">
        <v>0</v>
      </c>
    </row>
    <row r="7201" spans="1:12" ht="14.4">
      <c r="A7201" s="2">
        <v>7200</v>
      </c>
      <c r="B7201">
        <v>115</v>
      </c>
      <c r="C7201">
        <v>0</v>
      </c>
      <c r="D7201" s="7">
        <f>Groei2030!B7201</f>
        <v>6</v>
      </c>
      <c r="E7201" s="7">
        <f>Groei2030!C7201</f>
        <v>-31</v>
      </c>
      <c r="F7201" s="6">
        <v>3.3311335214843698</v>
      </c>
      <c r="G7201" s="6">
        <f t="shared" si="449"/>
        <v>-1.8762382113146183</v>
      </c>
      <c r="H7201" s="6">
        <f t="shared" si="450"/>
        <v>-0.3546764104564496</v>
      </c>
      <c r="I7201" s="7">
        <f>B7201+ProxiPrognose2030!H7201</f>
        <v>114.64532358954355</v>
      </c>
      <c r="J7201">
        <f t="shared" si="451"/>
        <v>0</v>
      </c>
      <c r="K7201">
        <f t="shared" si="452"/>
        <v>0</v>
      </c>
      <c r="L7201" s="20">
        <v>0</v>
      </c>
    </row>
    <row r="7202" spans="1:12" ht="14.4">
      <c r="A7202" s="2">
        <v>7201</v>
      </c>
      <c r="B7202">
        <v>164</v>
      </c>
      <c r="C7202">
        <v>0</v>
      </c>
      <c r="D7202" s="7">
        <f>Groei2030!B7202</f>
        <v>572</v>
      </c>
      <c r="E7202" s="7">
        <f>Groei2030!C7202</f>
        <v>312</v>
      </c>
      <c r="F7202" s="6">
        <v>2.6867635063476598</v>
      </c>
      <c r="G7202" s="6">
        <f t="shared" si="449"/>
        <v>82.255099668382655</v>
      </c>
      <c r="H7202" s="6">
        <f t="shared" si="450"/>
        <v>15.549168179278384</v>
      </c>
      <c r="I7202" s="7">
        <f>B7202+ProxiPrognose2030!H7202</f>
        <v>179.54916817927838</v>
      </c>
      <c r="J7202">
        <f t="shared" si="451"/>
        <v>0</v>
      </c>
      <c r="K7202">
        <f t="shared" si="452"/>
        <v>0</v>
      </c>
      <c r="L7202" s="20">
        <v>0</v>
      </c>
    </row>
    <row r="7203" spans="1:12" ht="14.4">
      <c r="A7203" s="2">
        <v>7202</v>
      </c>
      <c r="B7203">
        <v>152</v>
      </c>
      <c r="C7203">
        <v>0</v>
      </c>
      <c r="D7203" s="7">
        <f>Groei2030!B7203</f>
        <v>34</v>
      </c>
      <c r="E7203" s="7">
        <f>Groei2030!C7203</f>
        <v>4</v>
      </c>
      <c r="F7203" s="6">
        <v>3.60398689379883</v>
      </c>
      <c r="G7203" s="6">
        <f t="shared" si="449"/>
        <v>2.6359696302853086</v>
      </c>
      <c r="H7203" s="6">
        <f t="shared" si="450"/>
        <v>0.49829293578172185</v>
      </c>
      <c r="I7203" s="7">
        <f>B7203+ProxiPrognose2030!H7203</f>
        <v>152.49829293578173</v>
      </c>
      <c r="J7203">
        <f t="shared" si="451"/>
        <v>0</v>
      </c>
      <c r="K7203">
        <f t="shared" si="452"/>
        <v>0</v>
      </c>
      <c r="L7203" s="20">
        <v>0</v>
      </c>
    </row>
    <row r="7204" spans="1:12" ht="14.4">
      <c r="A7204" s="2">
        <v>7203</v>
      </c>
      <c r="B7204">
        <v>59</v>
      </c>
      <c r="C7204">
        <v>0</v>
      </c>
      <c r="D7204" s="7">
        <f>Groei2030!B7204</f>
        <v>29</v>
      </c>
      <c r="E7204" s="7">
        <f>Groei2030!C7204</f>
        <v>20</v>
      </c>
      <c r="F7204" s="6">
        <v>9.08945424902344</v>
      </c>
      <c r="G7204" s="6">
        <f t="shared" si="449"/>
        <v>1.347715678454086</v>
      </c>
      <c r="H7204" s="6">
        <f t="shared" si="450"/>
        <v>0.25476666889491228</v>
      </c>
      <c r="I7204" s="7">
        <f>B7204+ProxiPrognose2030!H7204</f>
        <v>59.254766668894909</v>
      </c>
      <c r="J7204">
        <f t="shared" si="451"/>
        <v>0</v>
      </c>
      <c r="K7204">
        <f t="shared" si="452"/>
        <v>0</v>
      </c>
      <c r="L7204" s="20">
        <v>0</v>
      </c>
    </row>
    <row r="7205" spans="1:12" ht="14.4">
      <c r="A7205" s="2">
        <v>7204</v>
      </c>
      <c r="B7205">
        <v>71</v>
      </c>
      <c r="C7205">
        <v>0</v>
      </c>
      <c r="D7205" s="7">
        <f>Groei2030!B7205</f>
        <v>4</v>
      </c>
      <c r="E7205" s="7">
        <f>Groei2030!C7205</f>
        <v>-19</v>
      </c>
      <c r="F7205" s="6">
        <v>3.7673582589111301</v>
      </c>
      <c r="G7205" s="6">
        <f t="shared" si="449"/>
        <v>-0.99539245866249337</v>
      </c>
      <c r="H7205" s="6">
        <f t="shared" si="450"/>
        <v>-0.18816492602315565</v>
      </c>
      <c r="I7205" s="7">
        <f>B7205+ProxiPrognose2030!H7205</f>
        <v>70.811835073976837</v>
      </c>
      <c r="J7205">
        <f t="shared" si="451"/>
        <v>0</v>
      </c>
      <c r="K7205">
        <f t="shared" si="452"/>
        <v>0</v>
      </c>
      <c r="L7205" s="20">
        <v>0</v>
      </c>
    </row>
    <row r="7206" spans="1:12" ht="14.4">
      <c r="A7206" s="2">
        <v>7205</v>
      </c>
      <c r="B7206">
        <v>91</v>
      </c>
      <c r="C7206">
        <v>0</v>
      </c>
      <c r="D7206" s="7">
        <f>Groei2030!B7206</f>
        <v>16</v>
      </c>
      <c r="E7206" s="7">
        <f>Groei2030!C7206</f>
        <v>-120</v>
      </c>
      <c r="F7206" s="6">
        <v>0.59369983349609401</v>
      </c>
      <c r="G7206" s="6">
        <f t="shared" si="449"/>
        <v>-43.793173811242205</v>
      </c>
      <c r="H7206" s="6">
        <f t="shared" si="450"/>
        <v>-8.2784827620495669</v>
      </c>
      <c r="I7206" s="7">
        <f>B7206+ProxiPrognose2030!H7206</f>
        <v>82.721517237950437</v>
      </c>
      <c r="J7206">
        <f t="shared" si="451"/>
        <v>0</v>
      </c>
      <c r="K7206">
        <f t="shared" si="452"/>
        <v>0</v>
      </c>
      <c r="L7206" s="20">
        <v>0</v>
      </c>
    </row>
    <row r="7207" spans="1:12" ht="14.4">
      <c r="A7207" s="2">
        <v>7206</v>
      </c>
      <c r="B7207">
        <v>84</v>
      </c>
      <c r="C7207">
        <v>0</v>
      </c>
      <c r="D7207" s="7">
        <f>Groei2030!B7207</f>
        <v>28</v>
      </c>
      <c r="E7207" s="7">
        <f>Groei2030!C7207</f>
        <v>5</v>
      </c>
      <c r="F7207" s="6">
        <v>0.30731759179687501</v>
      </c>
      <c r="G7207" s="6">
        <f t="shared" si="449"/>
        <v>26.845192791478496</v>
      </c>
      <c r="H7207" s="6">
        <f t="shared" si="450"/>
        <v>5.0747056316594508</v>
      </c>
      <c r="I7207" s="7">
        <f>B7207+ProxiPrognose2030!H7207</f>
        <v>89.074705631659455</v>
      </c>
      <c r="J7207">
        <f t="shared" si="451"/>
        <v>0</v>
      </c>
      <c r="K7207">
        <f t="shared" si="452"/>
        <v>0</v>
      </c>
      <c r="L7207" s="20">
        <v>0</v>
      </c>
    </row>
    <row r="7208" spans="1:12" ht="14.4">
      <c r="A7208" s="2">
        <v>7207</v>
      </c>
      <c r="B7208">
        <v>81</v>
      </c>
      <c r="C7208">
        <v>0</v>
      </c>
      <c r="D7208" s="7">
        <f>Groei2030!B7208</f>
        <v>84</v>
      </c>
      <c r="E7208" s="7">
        <f>Groei2030!C7208</f>
        <v>114</v>
      </c>
      <c r="F7208" s="6">
        <v>0.37168616357421902</v>
      </c>
      <c r="G7208" s="6">
        <f t="shared" si="449"/>
        <v>133.17687030369035</v>
      </c>
      <c r="H7208" s="6">
        <f t="shared" si="450"/>
        <v>25.175211777635226</v>
      </c>
      <c r="I7208" s="7">
        <f>B7208+ProxiPrognose2030!H7208</f>
        <v>106.17521177763523</v>
      </c>
      <c r="J7208">
        <f t="shared" si="451"/>
        <v>0</v>
      </c>
      <c r="K7208">
        <f t="shared" si="452"/>
        <v>0</v>
      </c>
      <c r="L7208" s="20">
        <v>0</v>
      </c>
    </row>
    <row r="7209" spans="1:12" ht="14.4">
      <c r="A7209" s="2">
        <v>7208</v>
      </c>
      <c r="B7209">
        <v>74</v>
      </c>
      <c r="C7209">
        <v>0</v>
      </c>
      <c r="D7209" s="7">
        <f>Groei2030!B7209</f>
        <v>88</v>
      </c>
      <c r="E7209" s="7">
        <f>Groei2030!C7209</f>
        <v>91</v>
      </c>
      <c r="F7209" s="6">
        <v>2.1378823482665998</v>
      </c>
      <c r="G7209" s="6">
        <f t="shared" si="449"/>
        <v>20.931928287018884</v>
      </c>
      <c r="H7209" s="6">
        <f t="shared" si="450"/>
        <v>3.9568862546349499</v>
      </c>
      <c r="I7209" s="7">
        <f>B7209+ProxiPrognose2030!H7209</f>
        <v>77.956886254634952</v>
      </c>
      <c r="J7209">
        <f t="shared" si="451"/>
        <v>0</v>
      </c>
      <c r="K7209">
        <f t="shared" si="452"/>
        <v>0</v>
      </c>
      <c r="L7209" s="20">
        <v>0</v>
      </c>
    </row>
    <row r="7210" spans="1:12" ht="14.4">
      <c r="A7210" s="2">
        <v>7209</v>
      </c>
      <c r="B7210">
        <v>60</v>
      </c>
      <c r="C7210">
        <v>0</v>
      </c>
      <c r="D7210" s="7">
        <f>Groei2030!B7210</f>
        <v>4</v>
      </c>
      <c r="E7210" s="7">
        <f>Groei2030!C7210</f>
        <v>-11</v>
      </c>
      <c r="F7210" s="6">
        <v>2.42770864465332</v>
      </c>
      <c r="G7210" s="6">
        <f t="shared" si="449"/>
        <v>-0.72084432530819709</v>
      </c>
      <c r="H7210" s="6">
        <f t="shared" si="450"/>
        <v>-0.13626546792215447</v>
      </c>
      <c r="I7210" s="7">
        <f>B7210+ProxiPrognose2030!H7210</f>
        <v>59.863734532077842</v>
      </c>
      <c r="J7210">
        <f t="shared" si="451"/>
        <v>0</v>
      </c>
      <c r="K7210">
        <f t="shared" si="452"/>
        <v>0</v>
      </c>
      <c r="L7210" s="20">
        <v>0</v>
      </c>
    </row>
    <row r="7211" spans="1:12" ht="14.4">
      <c r="A7211" s="2">
        <v>7210</v>
      </c>
      <c r="B7211">
        <v>22</v>
      </c>
      <c r="C7211">
        <v>0</v>
      </c>
      <c r="D7211" s="7">
        <f>Groei2030!B7211</f>
        <v>5</v>
      </c>
      <c r="E7211" s="7">
        <f>Groei2030!C7211</f>
        <v>-36</v>
      </c>
      <c r="F7211" s="6">
        <v>13.2264284750977</v>
      </c>
      <c r="G7211" s="6">
        <f t="shared" si="449"/>
        <v>-0.585948052007498</v>
      </c>
      <c r="H7211" s="6">
        <f t="shared" si="450"/>
        <v>-0.11076522722258941</v>
      </c>
      <c r="I7211" s="7">
        <f>B7211+ProxiPrognose2030!H7211</f>
        <v>21.88923477277741</v>
      </c>
      <c r="J7211">
        <f t="shared" si="451"/>
        <v>0</v>
      </c>
      <c r="K7211">
        <f t="shared" si="452"/>
        <v>0</v>
      </c>
      <c r="L7211" s="20">
        <v>0</v>
      </c>
    </row>
    <row r="7212" spans="1:12" ht="14.4">
      <c r="A7212" s="2">
        <v>7211</v>
      </c>
      <c r="B7212">
        <v>34</v>
      </c>
      <c r="C7212">
        <v>0</v>
      </c>
      <c r="D7212" s="7">
        <f>Groei2030!B7212</f>
        <v>42</v>
      </c>
      <c r="E7212" s="7">
        <f>Groei2030!C7212</f>
        <v>-35</v>
      </c>
      <c r="F7212" s="6">
        <v>11.607116150268601</v>
      </c>
      <c r="G7212" s="6">
        <f t="shared" si="449"/>
        <v>0.1507695776749424</v>
      </c>
      <c r="H7212" s="6">
        <f t="shared" si="450"/>
        <v>2.850086534497966E-2</v>
      </c>
      <c r="I7212" s="7">
        <f>B7212+ProxiPrognose2030!H7212</f>
        <v>34.028500865344981</v>
      </c>
      <c r="J7212">
        <f t="shared" si="451"/>
        <v>0</v>
      </c>
      <c r="K7212">
        <f t="shared" si="452"/>
        <v>0</v>
      </c>
      <c r="L7212" s="20">
        <v>0</v>
      </c>
    </row>
    <row r="7213" spans="1:12" ht="14.4">
      <c r="A7213" s="2">
        <v>7212</v>
      </c>
      <c r="B7213">
        <v>40</v>
      </c>
      <c r="C7213">
        <v>0</v>
      </c>
      <c r="D7213" s="7">
        <f>Groei2030!B7213</f>
        <v>32</v>
      </c>
      <c r="E7213" s="7">
        <f>Groei2030!C7213</f>
        <v>19</v>
      </c>
      <c r="F7213" s="6">
        <v>0.51687347302246101</v>
      </c>
      <c r="G7213" s="6">
        <f t="shared" si="449"/>
        <v>24.667545667304815</v>
      </c>
      <c r="H7213" s="6">
        <f t="shared" si="450"/>
        <v>4.6630521110217042</v>
      </c>
      <c r="I7213" s="7">
        <f>B7213+ProxiPrognose2030!H7213</f>
        <v>44.663052111021706</v>
      </c>
      <c r="J7213">
        <f t="shared" si="451"/>
        <v>0</v>
      </c>
      <c r="K7213">
        <f t="shared" si="452"/>
        <v>0</v>
      </c>
      <c r="L7213" s="20">
        <v>0</v>
      </c>
    </row>
    <row r="7214" spans="1:12" ht="14.4">
      <c r="A7214" s="2">
        <v>7213</v>
      </c>
      <c r="B7214">
        <v>30</v>
      </c>
      <c r="C7214">
        <v>0</v>
      </c>
      <c r="D7214" s="7">
        <f>Groei2030!B7214</f>
        <v>77</v>
      </c>
      <c r="E7214" s="7">
        <f>Groei2030!C7214</f>
        <v>10</v>
      </c>
      <c r="F7214" s="6">
        <v>0.46453013159179701</v>
      </c>
      <c r="G7214" s="6">
        <f t="shared" si="449"/>
        <v>46.82150526052996</v>
      </c>
      <c r="H7214" s="6">
        <f t="shared" si="450"/>
        <v>8.8509461740132256</v>
      </c>
      <c r="I7214" s="7">
        <f>B7214+ProxiPrognose2030!H7214</f>
        <v>38.850946174013224</v>
      </c>
      <c r="J7214">
        <f t="shared" si="451"/>
        <v>0</v>
      </c>
      <c r="K7214">
        <f t="shared" si="452"/>
        <v>0</v>
      </c>
      <c r="L7214" s="20">
        <v>0</v>
      </c>
    </row>
    <row r="7215" spans="1:12" ht="14.4">
      <c r="A7215" s="2">
        <v>7214</v>
      </c>
      <c r="B7215">
        <v>18</v>
      </c>
      <c r="C7215">
        <v>0</v>
      </c>
      <c r="D7215" s="7">
        <f>Groei2030!B7215</f>
        <v>22</v>
      </c>
      <c r="E7215" s="7">
        <f>Groei2030!C7215</f>
        <v>-61</v>
      </c>
      <c r="F7215" s="6">
        <v>4.9015873067626998</v>
      </c>
      <c r="G7215" s="6">
        <f t="shared" si="449"/>
        <v>-1.9891515523038761</v>
      </c>
      <c r="H7215" s="6">
        <f t="shared" si="450"/>
        <v>-0.37602108739203705</v>
      </c>
      <c r="I7215" s="7">
        <f>B7215+ProxiPrognose2030!H7215</f>
        <v>17.623978912607964</v>
      </c>
      <c r="J7215">
        <f t="shared" si="451"/>
        <v>0</v>
      </c>
      <c r="K7215">
        <f t="shared" si="452"/>
        <v>0</v>
      </c>
      <c r="L7215" s="20">
        <v>0</v>
      </c>
    </row>
    <row r="7216" spans="1:12" ht="14.4">
      <c r="A7216" s="2">
        <v>7215</v>
      </c>
      <c r="B7216">
        <v>16</v>
      </c>
      <c r="C7216">
        <v>0</v>
      </c>
      <c r="D7216" s="7">
        <f>Groei2030!B7216</f>
        <v>4</v>
      </c>
      <c r="E7216" s="7">
        <f>Groei2030!C7216</f>
        <v>-20</v>
      </c>
      <c r="F7216" s="6">
        <v>10.237316919189499</v>
      </c>
      <c r="G7216" s="6">
        <f t="shared" si="449"/>
        <v>-0.39072737823541803</v>
      </c>
      <c r="H7216" s="6">
        <f t="shared" si="450"/>
        <v>-7.3861508173046889E-2</v>
      </c>
      <c r="I7216" s="7">
        <f>B7216+ProxiPrognose2030!H7216</f>
        <v>15.926138491826952</v>
      </c>
      <c r="J7216">
        <f t="shared" si="451"/>
        <v>0</v>
      </c>
      <c r="K7216">
        <f t="shared" si="452"/>
        <v>0</v>
      </c>
      <c r="L7216" s="20">
        <v>0</v>
      </c>
    </row>
    <row r="7217" spans="1:12" ht="14.4">
      <c r="A7217" s="2">
        <v>7216</v>
      </c>
      <c r="B7217">
        <v>32</v>
      </c>
      <c r="C7217">
        <v>0</v>
      </c>
      <c r="D7217" s="7">
        <f>Groei2030!B7217</f>
        <v>0</v>
      </c>
      <c r="E7217" s="7">
        <f>Groei2030!C7217</f>
        <v>-88</v>
      </c>
      <c r="F7217" s="6">
        <v>4.1629017647705098</v>
      </c>
      <c r="G7217" s="6">
        <f t="shared" si="449"/>
        <v>-5.2847751984396885</v>
      </c>
      <c r="H7217" s="6">
        <f t="shared" si="450"/>
        <v>-0.99901232484682201</v>
      </c>
      <c r="I7217" s="7">
        <f>B7217+ProxiPrognose2030!H7217</f>
        <v>31.000987675153176</v>
      </c>
      <c r="J7217">
        <f t="shared" si="451"/>
        <v>0</v>
      </c>
      <c r="K7217">
        <f t="shared" si="452"/>
        <v>0</v>
      </c>
      <c r="L7217" s="20">
        <v>0</v>
      </c>
    </row>
    <row r="7218" spans="1:12" ht="14.4">
      <c r="A7218" s="2">
        <v>7217</v>
      </c>
      <c r="B7218">
        <v>27</v>
      </c>
      <c r="C7218">
        <v>0</v>
      </c>
      <c r="D7218" s="7">
        <f>Groei2030!B7218</f>
        <v>-4</v>
      </c>
      <c r="E7218" s="7">
        <f>Groei2030!C7218</f>
        <v>-26</v>
      </c>
      <c r="F7218" s="6">
        <v>7.9476952456054697</v>
      </c>
      <c r="G7218" s="6">
        <f t="shared" si="449"/>
        <v>-0.94366980215389928</v>
      </c>
      <c r="H7218" s="6">
        <f t="shared" si="450"/>
        <v>-0.17838748622947057</v>
      </c>
      <c r="I7218" s="7">
        <f>B7218+ProxiPrognose2030!H7218</f>
        <v>26.821612513770528</v>
      </c>
      <c r="J7218">
        <f t="shared" si="451"/>
        <v>0</v>
      </c>
      <c r="K7218">
        <f t="shared" si="452"/>
        <v>0</v>
      </c>
      <c r="L7218" s="20">
        <v>0</v>
      </c>
    </row>
    <row r="7219" spans="1:12" ht="14.4">
      <c r="A7219" s="2">
        <v>7218</v>
      </c>
      <c r="B7219">
        <v>56</v>
      </c>
      <c r="C7219">
        <v>0</v>
      </c>
      <c r="D7219" s="7">
        <f>Groei2030!B7219</f>
        <v>-15</v>
      </c>
      <c r="E7219" s="7">
        <f>Groei2030!C7219</f>
        <v>26</v>
      </c>
      <c r="F7219" s="6">
        <v>0.53419286523437504</v>
      </c>
      <c r="G7219" s="6">
        <f t="shared" si="449"/>
        <v>5.1479534433569194</v>
      </c>
      <c r="H7219" s="6">
        <f t="shared" si="450"/>
        <v>0.97314809893325505</v>
      </c>
      <c r="I7219" s="7">
        <f>B7219+ProxiPrognose2030!H7219</f>
        <v>56.973148098933258</v>
      </c>
      <c r="J7219">
        <f t="shared" si="451"/>
        <v>0</v>
      </c>
      <c r="K7219">
        <f t="shared" si="452"/>
        <v>0</v>
      </c>
      <c r="L7219" s="20">
        <v>0</v>
      </c>
    </row>
    <row r="7220" spans="1:12" ht="14.4">
      <c r="A7220" s="2">
        <v>7219</v>
      </c>
      <c r="B7220">
        <v>58</v>
      </c>
      <c r="C7220">
        <v>0</v>
      </c>
      <c r="D7220" s="7">
        <f>Groei2030!B7220</f>
        <v>0</v>
      </c>
      <c r="E7220" s="7">
        <f>Groei2030!C7220</f>
        <v>51</v>
      </c>
      <c r="F7220" s="6">
        <v>0.26460775268554698</v>
      </c>
      <c r="G7220" s="6">
        <f t="shared" si="449"/>
        <v>48.184529253576976</v>
      </c>
      <c r="H7220" s="6">
        <f t="shared" si="450"/>
        <v>9.1086066641922443</v>
      </c>
      <c r="I7220" s="7">
        <f>B7220+ProxiPrognose2030!H7220</f>
        <v>67.108606664192251</v>
      </c>
      <c r="J7220">
        <f t="shared" si="451"/>
        <v>0</v>
      </c>
      <c r="K7220">
        <f t="shared" si="452"/>
        <v>0</v>
      </c>
      <c r="L7220" s="20">
        <v>0</v>
      </c>
    </row>
    <row r="7221" spans="1:12" ht="14.4">
      <c r="A7221" s="2">
        <v>7220</v>
      </c>
      <c r="B7221">
        <v>55</v>
      </c>
      <c r="C7221">
        <v>0</v>
      </c>
      <c r="D7221" s="7">
        <f>Groei2030!B7221</f>
        <v>-87</v>
      </c>
      <c r="E7221" s="7">
        <f>Groei2030!C7221</f>
        <v>92</v>
      </c>
      <c r="F7221" s="6">
        <v>0.56720419836425795</v>
      </c>
      <c r="G7221" s="6">
        <f t="shared" si="449"/>
        <v>2.2037918682633784</v>
      </c>
      <c r="H7221" s="6">
        <f t="shared" si="450"/>
        <v>0.41659581630687681</v>
      </c>
      <c r="I7221" s="7">
        <f>B7221+ProxiPrognose2030!H7221</f>
        <v>55.416595816306874</v>
      </c>
      <c r="J7221">
        <f t="shared" si="451"/>
        <v>0</v>
      </c>
      <c r="K7221">
        <f t="shared" si="452"/>
        <v>0</v>
      </c>
      <c r="L7221" s="20">
        <v>0</v>
      </c>
    </row>
    <row r="7222" spans="1:12" ht="14.4">
      <c r="A7222" s="2">
        <v>7221</v>
      </c>
      <c r="B7222">
        <v>50</v>
      </c>
      <c r="C7222">
        <v>0</v>
      </c>
      <c r="D7222" s="7">
        <f>Groei2030!B7222</f>
        <v>-72</v>
      </c>
      <c r="E7222" s="7">
        <f>Groei2030!C7222</f>
        <v>55</v>
      </c>
      <c r="F7222" s="6">
        <v>0.79862380798339805</v>
      </c>
      <c r="G7222" s="6">
        <f t="shared" si="449"/>
        <v>-5.3216545230872327</v>
      </c>
      <c r="H7222" s="6">
        <f t="shared" si="450"/>
        <v>-1.0059838417934277</v>
      </c>
      <c r="I7222" s="7">
        <f>B7222+ProxiPrognose2030!H7222</f>
        <v>48.99401615820657</v>
      </c>
      <c r="J7222">
        <f t="shared" si="451"/>
        <v>0</v>
      </c>
      <c r="K7222">
        <f t="shared" si="452"/>
        <v>0</v>
      </c>
      <c r="L7222" s="20">
        <v>0</v>
      </c>
    </row>
    <row r="7223" spans="1:12" ht="14.4">
      <c r="A7223" s="2">
        <v>7222</v>
      </c>
      <c r="B7223">
        <v>28</v>
      </c>
      <c r="C7223">
        <v>0</v>
      </c>
      <c r="D7223" s="7">
        <f>Groei2030!B7223</f>
        <v>-1</v>
      </c>
      <c r="E7223" s="7">
        <f>Groei2030!C7223</f>
        <v>-2</v>
      </c>
      <c r="F7223" s="6">
        <v>6.6745334106445302</v>
      </c>
      <c r="G7223" s="6">
        <f t="shared" si="449"/>
        <v>-0.1123674051588238</v>
      </c>
      <c r="H7223" s="6">
        <f t="shared" si="450"/>
        <v>-2.1241475455354215E-2</v>
      </c>
      <c r="I7223" s="7">
        <f>B7223+ProxiPrognose2030!H7223</f>
        <v>27.978758524544645</v>
      </c>
      <c r="J7223">
        <f t="shared" si="451"/>
        <v>0</v>
      </c>
      <c r="K7223">
        <f t="shared" si="452"/>
        <v>0</v>
      </c>
      <c r="L7223" s="20">
        <v>0</v>
      </c>
    </row>
    <row r="7224" spans="1:12" ht="14.4">
      <c r="A7224" s="2">
        <v>7223</v>
      </c>
      <c r="B7224">
        <v>48</v>
      </c>
      <c r="C7224">
        <v>0</v>
      </c>
      <c r="D7224" s="7">
        <f>Groei2030!B7224</f>
        <v>-1</v>
      </c>
      <c r="E7224" s="7">
        <f>Groei2030!C7224</f>
        <v>-14</v>
      </c>
      <c r="F7224" s="6">
        <v>4.2342022437744102</v>
      </c>
      <c r="G7224" s="6">
        <f t="shared" si="449"/>
        <v>-0.88564498909178524</v>
      </c>
      <c r="H7224" s="6">
        <f t="shared" si="450"/>
        <v>-0.16741871249372123</v>
      </c>
      <c r="I7224" s="7">
        <f>B7224+ProxiPrognose2030!H7224</f>
        <v>47.832581287506279</v>
      </c>
      <c r="J7224">
        <f t="shared" si="451"/>
        <v>0</v>
      </c>
      <c r="K7224">
        <f t="shared" si="452"/>
        <v>0</v>
      </c>
      <c r="L7224" s="20">
        <v>0</v>
      </c>
    </row>
    <row r="7225" spans="1:12" ht="14.4">
      <c r="A7225" s="2">
        <v>7224</v>
      </c>
      <c r="B7225">
        <v>22</v>
      </c>
      <c r="C7225">
        <v>0</v>
      </c>
      <c r="D7225" s="7">
        <f>Groei2030!B7225</f>
        <v>41</v>
      </c>
      <c r="E7225" s="7">
        <f>Groei2030!C7225</f>
        <v>1</v>
      </c>
      <c r="F7225" s="6">
        <v>6.4133511885986296</v>
      </c>
      <c r="G7225" s="6">
        <f t="shared" si="449"/>
        <v>1.6372095790834647</v>
      </c>
      <c r="H7225" s="6">
        <f t="shared" si="450"/>
        <v>0.30949141381539974</v>
      </c>
      <c r="I7225" s="7">
        <f>B7225+ProxiPrognose2030!H7225</f>
        <v>22.309491413815401</v>
      </c>
      <c r="J7225">
        <f t="shared" si="451"/>
        <v>0</v>
      </c>
      <c r="K7225">
        <f t="shared" si="452"/>
        <v>0</v>
      </c>
      <c r="L7225" s="20">
        <v>0</v>
      </c>
    </row>
    <row r="7226" spans="1:12" ht="14.4">
      <c r="A7226" s="2">
        <v>7225</v>
      </c>
      <c r="B7226">
        <v>24</v>
      </c>
      <c r="C7226">
        <v>0</v>
      </c>
      <c r="D7226" s="7">
        <f>Groei2030!B7226</f>
        <v>19</v>
      </c>
      <c r="E7226" s="7">
        <f>Groei2030!C7226</f>
        <v>-3</v>
      </c>
      <c r="F7226" s="6">
        <v>3.08387069555664</v>
      </c>
      <c r="G7226" s="6">
        <f t="shared" si="449"/>
        <v>1.2970712441878172</v>
      </c>
      <c r="H7226" s="6">
        <f t="shared" si="450"/>
        <v>0.2451930518313454</v>
      </c>
      <c r="I7226" s="7">
        <f>B7226+ProxiPrognose2030!H7226</f>
        <v>24.245193051831347</v>
      </c>
      <c r="J7226">
        <f t="shared" si="451"/>
        <v>0</v>
      </c>
      <c r="K7226">
        <f t="shared" si="452"/>
        <v>0</v>
      </c>
      <c r="L7226" s="20">
        <v>0</v>
      </c>
    </row>
    <row r="7227" spans="1:12" ht="14.4">
      <c r="A7227" s="2">
        <v>7226</v>
      </c>
      <c r="B7227">
        <v>32</v>
      </c>
      <c r="C7227">
        <v>0</v>
      </c>
      <c r="D7227" s="7">
        <f>Groei2030!B7227</f>
        <v>232</v>
      </c>
      <c r="E7227" s="7">
        <f>Groei2030!C7227</f>
        <v>35</v>
      </c>
      <c r="F7227" s="6">
        <v>3.6852332564697301</v>
      </c>
      <c r="G7227" s="6">
        <f t="shared" si="449"/>
        <v>18.112829054392929</v>
      </c>
      <c r="H7227" s="6">
        <f t="shared" si="450"/>
        <v>3.4239752465771134</v>
      </c>
      <c r="I7227" s="7">
        <f>B7227+ProxiPrognose2030!H7227</f>
        <v>35.423975246577115</v>
      </c>
      <c r="J7227">
        <f t="shared" si="451"/>
        <v>0</v>
      </c>
      <c r="K7227">
        <f t="shared" si="452"/>
        <v>0</v>
      </c>
      <c r="L7227" s="20">
        <v>0</v>
      </c>
    </row>
    <row r="7228" spans="1:12" ht="14.4">
      <c r="A7228" s="2">
        <v>7227</v>
      </c>
      <c r="B7228">
        <v>32</v>
      </c>
      <c r="C7228">
        <v>0</v>
      </c>
      <c r="D7228" s="7">
        <f>Groei2030!B7228</f>
        <v>1</v>
      </c>
      <c r="E7228" s="7">
        <f>Groei2030!C7228</f>
        <v>-13</v>
      </c>
      <c r="F7228" s="6">
        <v>2.6704237565917999</v>
      </c>
      <c r="G7228" s="6">
        <f t="shared" si="449"/>
        <v>-1.123417207697714</v>
      </c>
      <c r="H7228" s="6">
        <f t="shared" si="450"/>
        <v>-0.21236620183321625</v>
      </c>
      <c r="I7228" s="7">
        <f>B7228+ProxiPrognose2030!H7228</f>
        <v>31.787633798166784</v>
      </c>
      <c r="J7228">
        <f t="shared" si="451"/>
        <v>0</v>
      </c>
      <c r="K7228">
        <f t="shared" si="452"/>
        <v>0</v>
      </c>
      <c r="L7228" s="20">
        <v>0</v>
      </c>
    </row>
    <row r="7229" spans="1:12" ht="14.4">
      <c r="A7229" s="2">
        <v>7228</v>
      </c>
      <c r="B7229">
        <v>64</v>
      </c>
      <c r="C7229">
        <v>0</v>
      </c>
      <c r="D7229" s="7">
        <f>Groei2030!B7229</f>
        <v>0</v>
      </c>
      <c r="E7229" s="7">
        <f>Groei2030!C7229</f>
        <v>18</v>
      </c>
      <c r="F7229" s="6">
        <v>1.8175019923095701</v>
      </c>
      <c r="G7229" s="6">
        <f t="shared" si="449"/>
        <v>2.4759257591138462</v>
      </c>
      <c r="H7229" s="6">
        <f t="shared" si="450"/>
        <v>0.46803889586273084</v>
      </c>
      <c r="I7229" s="7">
        <f>B7229+ProxiPrognose2030!H7229</f>
        <v>64.468038895862733</v>
      </c>
      <c r="J7229">
        <f t="shared" si="451"/>
        <v>0</v>
      </c>
      <c r="K7229">
        <f t="shared" si="452"/>
        <v>0</v>
      </c>
      <c r="L7229" s="20">
        <v>0</v>
      </c>
    </row>
    <row r="7230" spans="1:12" ht="14.4">
      <c r="A7230" s="2">
        <v>7229</v>
      </c>
      <c r="B7230">
        <v>68</v>
      </c>
      <c r="C7230">
        <v>0</v>
      </c>
      <c r="D7230" s="7">
        <f>Groei2030!B7230</f>
        <v>10</v>
      </c>
      <c r="E7230" s="7">
        <f>Groei2030!C7230</f>
        <v>8</v>
      </c>
      <c r="F7230" s="6">
        <v>0.65679526208496097</v>
      </c>
      <c r="G7230" s="6">
        <f t="shared" si="449"/>
        <v>6.8514501546722393</v>
      </c>
      <c r="H7230" s="6">
        <f t="shared" si="450"/>
        <v>1.2951701615637503</v>
      </c>
      <c r="I7230" s="7">
        <f>B7230+ProxiPrognose2030!H7230</f>
        <v>69.295170161563746</v>
      </c>
      <c r="J7230">
        <f t="shared" si="451"/>
        <v>0</v>
      </c>
      <c r="K7230">
        <f t="shared" si="452"/>
        <v>0</v>
      </c>
      <c r="L7230" s="20">
        <v>0</v>
      </c>
    </row>
    <row r="7231" spans="1:12" ht="14.4">
      <c r="A7231" s="2">
        <v>7230</v>
      </c>
      <c r="B7231">
        <v>72</v>
      </c>
      <c r="C7231">
        <v>0</v>
      </c>
      <c r="D7231" s="7">
        <f>Groei2030!B7231</f>
        <v>22</v>
      </c>
      <c r="E7231" s="7">
        <f>Groei2030!C7231</f>
        <v>318</v>
      </c>
      <c r="F7231" s="6">
        <v>2.6688510605468698</v>
      </c>
      <c r="G7231" s="6">
        <f t="shared" si="449"/>
        <v>31.848911037614364</v>
      </c>
      <c r="H7231" s="6">
        <f t="shared" si="450"/>
        <v>6.020588097847706</v>
      </c>
      <c r="I7231" s="7">
        <f>B7231+ProxiPrognose2030!H7231</f>
        <v>78.020588097847707</v>
      </c>
      <c r="J7231">
        <f t="shared" si="451"/>
        <v>0</v>
      </c>
      <c r="K7231">
        <f t="shared" si="452"/>
        <v>0</v>
      </c>
      <c r="L7231" s="20">
        <v>0</v>
      </c>
    </row>
    <row r="7232" spans="1:12" ht="14.4">
      <c r="A7232" s="2">
        <v>7231</v>
      </c>
      <c r="B7232">
        <v>18</v>
      </c>
      <c r="C7232">
        <v>0</v>
      </c>
      <c r="D7232" s="7">
        <f>Groei2030!B7232</f>
        <v>6</v>
      </c>
      <c r="E7232" s="7">
        <f>Groei2030!C7232</f>
        <v>25</v>
      </c>
      <c r="F7232" s="6">
        <v>10.7416140938721</v>
      </c>
      <c r="G7232" s="6">
        <f t="shared" si="449"/>
        <v>0.72149305795869523</v>
      </c>
      <c r="H7232" s="6">
        <f t="shared" si="450"/>
        <v>0.13638810169351517</v>
      </c>
      <c r="I7232" s="7">
        <f>B7232+ProxiPrognose2030!H7232</f>
        <v>18.136388101693516</v>
      </c>
      <c r="J7232">
        <f t="shared" si="451"/>
        <v>0</v>
      </c>
      <c r="K7232">
        <f t="shared" si="452"/>
        <v>0</v>
      </c>
      <c r="L7232" s="20">
        <v>0</v>
      </c>
    </row>
    <row r="7233" spans="1:12" ht="14.4">
      <c r="A7233" s="2">
        <v>7232</v>
      </c>
      <c r="B7233">
        <v>43</v>
      </c>
      <c r="C7233">
        <v>0</v>
      </c>
      <c r="D7233" s="7">
        <f>Groei2030!B7233</f>
        <v>2</v>
      </c>
      <c r="E7233" s="7">
        <f>Groei2030!C7233</f>
        <v>156</v>
      </c>
      <c r="F7233" s="6">
        <v>3.5271466267089799</v>
      </c>
      <c r="G7233" s="6">
        <f t="shared" si="449"/>
        <v>11.198853969066677</v>
      </c>
      <c r="H7233" s="6">
        <f t="shared" si="450"/>
        <v>2.1169856274228125</v>
      </c>
      <c r="I7233" s="7">
        <f>B7233+ProxiPrognose2030!H7233</f>
        <v>45.116985627422814</v>
      </c>
      <c r="J7233">
        <f t="shared" si="451"/>
        <v>0</v>
      </c>
      <c r="K7233">
        <f t="shared" si="452"/>
        <v>0</v>
      </c>
      <c r="L7233" s="20">
        <v>0</v>
      </c>
    </row>
    <row r="7234" spans="1:12" ht="14.4">
      <c r="A7234" s="2">
        <v>7233</v>
      </c>
      <c r="B7234">
        <v>46</v>
      </c>
      <c r="C7234">
        <v>0</v>
      </c>
      <c r="D7234" s="7">
        <f>Groei2030!B7234</f>
        <v>7</v>
      </c>
      <c r="E7234" s="7">
        <f>Groei2030!C7234</f>
        <v>-42</v>
      </c>
      <c r="F7234" s="6">
        <v>5.4675854589843702</v>
      </c>
      <c r="G7234" s="6">
        <f t="shared" si="449"/>
        <v>-1.6003407839966992</v>
      </c>
      <c r="H7234" s="6">
        <f t="shared" si="450"/>
        <v>-0.30252188733396962</v>
      </c>
      <c r="I7234" s="7">
        <f>B7234+ProxiPrognose2030!H7234</f>
        <v>45.697478112666033</v>
      </c>
      <c r="J7234">
        <f t="shared" si="451"/>
        <v>0</v>
      </c>
      <c r="K7234">
        <f t="shared" si="452"/>
        <v>0</v>
      </c>
      <c r="L7234" s="20">
        <v>0</v>
      </c>
    </row>
    <row r="7235" spans="1:12" ht="14.4">
      <c r="A7235" s="2">
        <v>7234</v>
      </c>
      <c r="B7235">
        <v>5</v>
      </c>
      <c r="C7235">
        <v>0</v>
      </c>
      <c r="D7235" s="7">
        <f>Groei2030!B7235</f>
        <v>0</v>
      </c>
      <c r="E7235" s="7">
        <f>Groei2030!C7235</f>
        <v>283</v>
      </c>
      <c r="F7235" s="6">
        <v>7.1633726363525403</v>
      </c>
      <c r="G7235" s="6">
        <f t="shared" ref="G7235:G7298" si="453">IFERROR((D7235+E7235)/((F7235/0.25)),0)</f>
        <v>9.876632641021537</v>
      </c>
      <c r="H7235" s="6">
        <f t="shared" ref="H7235:H7298" si="454">G7235/5.29</f>
        <v>1.8670383064312925</v>
      </c>
      <c r="I7235" s="7">
        <f>B7235+ProxiPrognose2030!H7235</f>
        <v>6.8670383064312928</v>
      </c>
      <c r="J7235">
        <f t="shared" ref="J7235:J7298" si="455">MAX(C7235,IF(I7235&gt;0,IF(A7235&lt;6701,IF(I7235&lt;200,1,IF(I7235&lt;400,2,IF(I7235&lt;600,3,IF(I7235&lt;900,4,IF(I7235&lt;2000,5,IF(I7235&gt;2000,6,0)))))),0),0))</f>
        <v>0</v>
      </c>
      <c r="K7235">
        <f t="shared" ref="K7235:K7298" si="456">J7235-C7235</f>
        <v>0</v>
      </c>
      <c r="L7235" s="20">
        <v>0</v>
      </c>
    </row>
    <row r="7236" spans="1:12" ht="14.4">
      <c r="A7236" s="2">
        <v>7235</v>
      </c>
      <c r="B7236">
        <v>43</v>
      </c>
      <c r="C7236">
        <v>0</v>
      </c>
      <c r="D7236" s="7">
        <f>Groei2030!B7236</f>
        <v>7</v>
      </c>
      <c r="E7236" s="7">
        <f>Groei2030!C7236</f>
        <v>-58</v>
      </c>
      <c r="F7236" s="6">
        <v>21.788804749511701</v>
      </c>
      <c r="G7236" s="6">
        <f t="shared" si="453"/>
        <v>-0.58516289197945726</v>
      </c>
      <c r="H7236" s="6">
        <f t="shared" si="454"/>
        <v>-0.11061680377683501</v>
      </c>
      <c r="I7236" s="7">
        <f>B7236+ProxiPrognose2030!H7236</f>
        <v>42.889383196223164</v>
      </c>
      <c r="J7236">
        <f t="shared" si="455"/>
        <v>0</v>
      </c>
      <c r="K7236">
        <f t="shared" si="456"/>
        <v>0</v>
      </c>
      <c r="L7236" s="20">
        <v>0</v>
      </c>
    </row>
    <row r="7237" spans="1:12" ht="14.4">
      <c r="A7237" s="2">
        <v>7236</v>
      </c>
      <c r="B7237">
        <v>314</v>
      </c>
      <c r="C7237">
        <v>0</v>
      </c>
      <c r="D7237" s="7">
        <f>Groei2030!B7237</f>
        <v>94</v>
      </c>
      <c r="E7237" s="7">
        <f>Groei2030!C7237</f>
        <v>539</v>
      </c>
      <c r="F7237" s="6">
        <v>3.6199071252441399</v>
      </c>
      <c r="G7237" s="6">
        <f t="shared" si="453"/>
        <v>43.716591206556721</v>
      </c>
      <c r="H7237" s="6">
        <f t="shared" si="454"/>
        <v>8.2640058991600611</v>
      </c>
      <c r="I7237" s="7">
        <f>B7237+ProxiPrognose2030!H7237</f>
        <v>322.26400589916005</v>
      </c>
      <c r="J7237">
        <f t="shared" si="455"/>
        <v>0</v>
      </c>
      <c r="K7237">
        <f t="shared" si="456"/>
        <v>0</v>
      </c>
      <c r="L7237" s="20">
        <v>0</v>
      </c>
    </row>
    <row r="7238" spans="1:12" ht="14.4">
      <c r="A7238" s="2">
        <v>7237</v>
      </c>
      <c r="B7238">
        <v>313</v>
      </c>
      <c r="C7238">
        <v>0</v>
      </c>
      <c r="D7238" s="7">
        <f>Groei2030!B7238</f>
        <v>449</v>
      </c>
      <c r="E7238" s="7">
        <f>Groei2030!C7238</f>
        <v>280</v>
      </c>
      <c r="F7238" s="6">
        <v>2.2634039016113299</v>
      </c>
      <c r="G7238" s="6">
        <f t="shared" si="453"/>
        <v>80.52031715163838</v>
      </c>
      <c r="H7238" s="6">
        <f t="shared" si="454"/>
        <v>15.221231975735044</v>
      </c>
      <c r="I7238" s="7">
        <f>B7238+ProxiPrognose2030!H7238</f>
        <v>328.22123197573507</v>
      </c>
      <c r="J7238">
        <f t="shared" si="455"/>
        <v>0</v>
      </c>
      <c r="K7238">
        <f t="shared" si="456"/>
        <v>0</v>
      </c>
      <c r="L7238" s="20">
        <v>0</v>
      </c>
    </row>
    <row r="7239" spans="1:12" ht="14.4">
      <c r="A7239" s="2">
        <v>7238</v>
      </c>
      <c r="B7239">
        <v>347</v>
      </c>
      <c r="C7239">
        <v>0</v>
      </c>
      <c r="D7239" s="7">
        <f>Groei2030!B7239</f>
        <v>1225</v>
      </c>
      <c r="E7239" s="7">
        <f>Groei2030!C7239</f>
        <v>377</v>
      </c>
      <c r="F7239" s="6">
        <v>3.1278465925293002</v>
      </c>
      <c r="G7239" s="6">
        <f t="shared" si="453"/>
        <v>128.04336406925248</v>
      </c>
      <c r="H7239" s="6">
        <f t="shared" si="454"/>
        <v>24.204794720085534</v>
      </c>
      <c r="I7239" s="7">
        <f>B7239+ProxiPrognose2030!H7239</f>
        <v>371.20479472008554</v>
      </c>
      <c r="J7239">
        <f t="shared" si="455"/>
        <v>0</v>
      </c>
      <c r="K7239">
        <f t="shared" si="456"/>
        <v>0</v>
      </c>
      <c r="L7239" s="20">
        <v>0</v>
      </c>
    </row>
    <row r="7240" spans="1:12" ht="14.4">
      <c r="A7240" s="2">
        <v>7239</v>
      </c>
      <c r="B7240">
        <v>442</v>
      </c>
      <c r="C7240">
        <v>0</v>
      </c>
      <c r="D7240" s="7">
        <f>Groei2030!B7240</f>
        <v>172</v>
      </c>
      <c r="E7240" s="7">
        <f>Groei2030!C7240</f>
        <v>677</v>
      </c>
      <c r="F7240" s="6">
        <v>4.9384910214843796</v>
      </c>
      <c r="G7240" s="6">
        <f t="shared" si="453"/>
        <v>42.978715376139995</v>
      </c>
      <c r="H7240" s="6">
        <f t="shared" si="454"/>
        <v>8.1245208650548193</v>
      </c>
      <c r="I7240" s="7">
        <f>B7240+ProxiPrognose2030!H7240</f>
        <v>450.12452086505482</v>
      </c>
      <c r="J7240">
        <f t="shared" si="455"/>
        <v>0</v>
      </c>
      <c r="K7240">
        <f t="shared" si="456"/>
        <v>0</v>
      </c>
      <c r="L7240" s="20">
        <v>0</v>
      </c>
    </row>
    <row r="7241" spans="1:12" ht="14.4">
      <c r="A7241" s="2">
        <v>7240</v>
      </c>
      <c r="B7241">
        <v>185</v>
      </c>
      <c r="C7241">
        <v>0</v>
      </c>
      <c r="D7241" s="7">
        <f>Groei2030!B7241</f>
        <v>477</v>
      </c>
      <c r="E7241" s="7">
        <f>Groei2030!C7241</f>
        <v>291</v>
      </c>
      <c r="F7241" s="6">
        <v>9.0546391494140597</v>
      </c>
      <c r="G7241" s="6">
        <f t="shared" si="453"/>
        <v>21.204599855580621</v>
      </c>
      <c r="H7241" s="6">
        <f t="shared" si="454"/>
        <v>4.0084309745899098</v>
      </c>
      <c r="I7241" s="7">
        <f>B7241+ProxiPrognose2030!H7241</f>
        <v>189.00843097458991</v>
      </c>
      <c r="J7241">
        <f t="shared" si="455"/>
        <v>0</v>
      </c>
      <c r="K7241">
        <f t="shared" si="456"/>
        <v>0</v>
      </c>
      <c r="L7241" s="20">
        <v>0</v>
      </c>
    </row>
    <row r="7242" spans="1:12" ht="14.4">
      <c r="A7242" s="2">
        <v>7241</v>
      </c>
      <c r="B7242">
        <v>189</v>
      </c>
      <c r="C7242">
        <v>0</v>
      </c>
      <c r="D7242" s="7">
        <f>Groei2030!B7242</f>
        <v>380</v>
      </c>
      <c r="E7242" s="7">
        <f>Groei2030!C7242</f>
        <v>-360</v>
      </c>
      <c r="F7242" s="6">
        <v>8.8710404318847704</v>
      </c>
      <c r="G7242" s="6">
        <f t="shared" si="453"/>
        <v>0.56363174515908321</v>
      </c>
      <c r="H7242" s="6">
        <f t="shared" si="454"/>
        <v>0.10654664369736923</v>
      </c>
      <c r="I7242" s="7">
        <f>B7242+ProxiPrognose2030!H7242</f>
        <v>189.10654664369736</v>
      </c>
      <c r="J7242">
        <f t="shared" si="455"/>
        <v>0</v>
      </c>
      <c r="K7242">
        <f t="shared" si="456"/>
        <v>0</v>
      </c>
      <c r="L7242" s="20">
        <v>0</v>
      </c>
    </row>
    <row r="7243" spans="1:12" ht="14.4">
      <c r="A7243" s="2">
        <v>7242</v>
      </c>
      <c r="B7243">
        <v>86</v>
      </c>
      <c r="C7243">
        <v>0</v>
      </c>
      <c r="D7243" s="7">
        <f>Groei2030!B7243</f>
        <v>133</v>
      </c>
      <c r="E7243" s="7">
        <f>Groei2030!C7243</f>
        <v>-51</v>
      </c>
      <c r="F7243" s="6">
        <v>5.4800081279296897</v>
      </c>
      <c r="G7243" s="6">
        <f t="shared" si="453"/>
        <v>3.740870363954143</v>
      </c>
      <c r="H7243" s="6">
        <f t="shared" si="454"/>
        <v>0.70715885897053743</v>
      </c>
      <c r="I7243" s="7">
        <f>B7243+ProxiPrognose2030!H7243</f>
        <v>86.707158858970544</v>
      </c>
      <c r="J7243">
        <f t="shared" si="455"/>
        <v>0</v>
      </c>
      <c r="K7243">
        <f t="shared" si="456"/>
        <v>0</v>
      </c>
      <c r="L7243" s="20">
        <v>0</v>
      </c>
    </row>
    <row r="7244" spans="1:12" ht="14.4">
      <c r="A7244" s="2">
        <v>7243</v>
      </c>
      <c r="B7244">
        <v>252</v>
      </c>
      <c r="C7244">
        <v>0</v>
      </c>
      <c r="D7244" s="7">
        <f>Groei2030!B7244</f>
        <v>857</v>
      </c>
      <c r="E7244" s="7">
        <f>Groei2030!C7244</f>
        <v>794</v>
      </c>
      <c r="F7244" s="6">
        <v>4.0354093864746101</v>
      </c>
      <c r="G7244" s="6">
        <f t="shared" si="453"/>
        <v>102.28206371908753</v>
      </c>
      <c r="H7244" s="6">
        <f t="shared" si="454"/>
        <v>19.334983689808606</v>
      </c>
      <c r="I7244" s="7">
        <f>B7244+ProxiPrognose2030!H7244</f>
        <v>271.33498368980861</v>
      </c>
      <c r="J7244">
        <f t="shared" si="455"/>
        <v>0</v>
      </c>
      <c r="K7244">
        <f t="shared" si="456"/>
        <v>0</v>
      </c>
      <c r="L7244" s="20">
        <v>0</v>
      </c>
    </row>
    <row r="7245" spans="1:12" ht="14.4">
      <c r="A7245" s="2">
        <v>7244</v>
      </c>
      <c r="B7245">
        <v>297</v>
      </c>
      <c r="C7245">
        <v>0</v>
      </c>
      <c r="D7245" s="7">
        <f>Groei2030!B7245</f>
        <v>594</v>
      </c>
      <c r="E7245" s="7">
        <f>Groei2030!C7245</f>
        <v>172</v>
      </c>
      <c r="F7245" s="6">
        <v>4.1181104721679702</v>
      </c>
      <c r="G7245" s="6">
        <f t="shared" si="453"/>
        <v>46.501909381558008</v>
      </c>
      <c r="H7245" s="6">
        <f t="shared" si="454"/>
        <v>8.7905310740185261</v>
      </c>
      <c r="I7245" s="7">
        <f>B7245+ProxiPrognose2030!H7245</f>
        <v>305.79053107401853</v>
      </c>
      <c r="J7245">
        <f t="shared" si="455"/>
        <v>0</v>
      </c>
      <c r="K7245">
        <f t="shared" si="456"/>
        <v>0</v>
      </c>
      <c r="L7245" s="20">
        <v>0</v>
      </c>
    </row>
    <row r="7246" spans="1:12" ht="14.4">
      <c r="A7246" s="2">
        <v>7245</v>
      </c>
      <c r="B7246">
        <v>281</v>
      </c>
      <c r="C7246">
        <v>0</v>
      </c>
      <c r="D7246" s="7">
        <f>Groei2030!B7246</f>
        <v>673</v>
      </c>
      <c r="E7246" s="7">
        <f>Groei2030!C7246</f>
        <v>-4</v>
      </c>
      <c r="F7246" s="6">
        <v>5.3239888090820298</v>
      </c>
      <c r="G7246" s="6">
        <f t="shared" si="453"/>
        <v>31.414416145032714</v>
      </c>
      <c r="H7246" s="6">
        <f t="shared" si="454"/>
        <v>5.9384529574731024</v>
      </c>
      <c r="I7246" s="7">
        <f>B7246+ProxiPrognose2030!H7246</f>
        <v>286.93845295747309</v>
      </c>
      <c r="J7246">
        <f t="shared" si="455"/>
        <v>0</v>
      </c>
      <c r="K7246">
        <f t="shared" si="456"/>
        <v>0</v>
      </c>
      <c r="L7246" s="20">
        <v>0</v>
      </c>
    </row>
    <row r="7247" spans="1:12" ht="14.4">
      <c r="A7247" s="2">
        <v>7246</v>
      </c>
      <c r="B7247">
        <v>315</v>
      </c>
      <c r="C7247">
        <v>0</v>
      </c>
      <c r="D7247" s="7">
        <f>Groei2030!B7247</f>
        <v>9</v>
      </c>
      <c r="E7247" s="7">
        <f>Groei2030!C7247</f>
        <v>464</v>
      </c>
      <c r="F7247" s="6">
        <v>0.92528818188476603</v>
      </c>
      <c r="G7247" s="6">
        <f t="shared" si="453"/>
        <v>127.79802262159085</v>
      </c>
      <c r="H7247" s="6">
        <f t="shared" si="454"/>
        <v>24.158416374591841</v>
      </c>
      <c r="I7247" s="7">
        <f>B7247+ProxiPrognose2030!H7247</f>
        <v>339.15841637459187</v>
      </c>
      <c r="J7247">
        <f t="shared" si="455"/>
        <v>0</v>
      </c>
      <c r="K7247">
        <f t="shared" si="456"/>
        <v>0</v>
      </c>
      <c r="L7247" s="20">
        <v>0</v>
      </c>
    </row>
    <row r="7248" spans="1:12" ht="14.4">
      <c r="A7248" s="2">
        <v>7247</v>
      </c>
      <c r="B7248">
        <v>330</v>
      </c>
      <c r="C7248">
        <v>0</v>
      </c>
      <c r="D7248" s="7">
        <f>Groei2030!B7248</f>
        <v>538</v>
      </c>
      <c r="E7248" s="7">
        <f>Groei2030!C7248</f>
        <v>527</v>
      </c>
      <c r="F7248" s="6">
        <v>1.73110814990234</v>
      </c>
      <c r="G7248" s="6">
        <f t="shared" si="453"/>
        <v>153.80321559633373</v>
      </c>
      <c r="H7248" s="6">
        <f t="shared" si="454"/>
        <v>29.074331870762521</v>
      </c>
      <c r="I7248" s="7">
        <f>B7248+ProxiPrognose2030!H7248</f>
        <v>359.07433187076253</v>
      </c>
      <c r="J7248">
        <f t="shared" si="455"/>
        <v>0</v>
      </c>
      <c r="K7248">
        <f t="shared" si="456"/>
        <v>0</v>
      </c>
      <c r="L7248" s="20">
        <v>0</v>
      </c>
    </row>
    <row r="7249" spans="1:12" ht="14.4">
      <c r="A7249" s="2">
        <v>7248</v>
      </c>
      <c r="B7249">
        <v>302</v>
      </c>
      <c r="C7249">
        <v>0</v>
      </c>
      <c r="D7249" s="7">
        <f>Groei2030!B7249</f>
        <v>2</v>
      </c>
      <c r="E7249" s="7">
        <f>Groei2030!C7249</f>
        <v>66</v>
      </c>
      <c r="F7249" s="6">
        <v>1.41530468237305</v>
      </c>
      <c r="G7249" s="6">
        <f t="shared" si="453"/>
        <v>12.011547910302959</v>
      </c>
      <c r="H7249" s="6">
        <f t="shared" si="454"/>
        <v>2.2706139717018825</v>
      </c>
      <c r="I7249" s="7">
        <f>B7249+ProxiPrognose2030!H7249</f>
        <v>304.27061397170189</v>
      </c>
      <c r="J7249">
        <f t="shared" si="455"/>
        <v>0</v>
      </c>
      <c r="K7249">
        <f t="shared" si="456"/>
        <v>0</v>
      </c>
      <c r="L7249" s="20">
        <v>0</v>
      </c>
    </row>
    <row r="7250" spans="1:12" ht="14.4">
      <c r="A7250" s="2">
        <v>7249</v>
      </c>
      <c r="B7250">
        <v>262</v>
      </c>
      <c r="C7250">
        <v>0</v>
      </c>
      <c r="D7250" s="7">
        <f>Groei2030!B7250</f>
        <v>-42</v>
      </c>
      <c r="E7250" s="7">
        <f>Groei2030!C7250</f>
        <v>291</v>
      </c>
      <c r="F7250" s="6">
        <v>3.3999729252929698</v>
      </c>
      <c r="G7250" s="6">
        <f t="shared" si="453"/>
        <v>18.308969326464865</v>
      </c>
      <c r="H7250" s="6">
        <f t="shared" si="454"/>
        <v>3.461052802734379</v>
      </c>
      <c r="I7250" s="7">
        <f>B7250+ProxiPrognose2030!H7250</f>
        <v>265.4610528027344</v>
      </c>
      <c r="J7250">
        <f t="shared" si="455"/>
        <v>0</v>
      </c>
      <c r="K7250">
        <f t="shared" si="456"/>
        <v>0</v>
      </c>
      <c r="L7250" s="20">
        <v>0</v>
      </c>
    </row>
    <row r="7251" spans="1:12" ht="14.4">
      <c r="A7251" s="2">
        <v>7250</v>
      </c>
      <c r="B7251">
        <v>239</v>
      </c>
      <c r="C7251">
        <v>0</v>
      </c>
      <c r="D7251" s="7">
        <f>Groei2030!B7251</f>
        <v>82</v>
      </c>
      <c r="E7251" s="7">
        <f>Groei2030!C7251</f>
        <v>175</v>
      </c>
      <c r="F7251" s="6">
        <v>8.62194430615234</v>
      </c>
      <c r="G7251" s="6">
        <f t="shared" si="453"/>
        <v>7.4519154518492172</v>
      </c>
      <c r="H7251" s="6">
        <f t="shared" si="454"/>
        <v>1.4086796695367141</v>
      </c>
      <c r="I7251" s="7">
        <f>B7251+ProxiPrognose2030!H7251</f>
        <v>240.40867966953672</v>
      </c>
      <c r="J7251">
        <f t="shared" si="455"/>
        <v>0</v>
      </c>
      <c r="K7251">
        <f t="shared" si="456"/>
        <v>0</v>
      </c>
      <c r="L7251" s="20">
        <v>0</v>
      </c>
    </row>
    <row r="7252" spans="1:12" ht="14.4">
      <c r="A7252" s="2">
        <v>7251</v>
      </c>
      <c r="B7252">
        <v>337</v>
      </c>
      <c r="C7252">
        <v>0</v>
      </c>
      <c r="D7252" s="7">
        <f>Groei2030!B7252</f>
        <v>770</v>
      </c>
      <c r="E7252" s="7">
        <f>Groei2030!C7252</f>
        <v>130</v>
      </c>
      <c r="F7252" s="6">
        <v>8.2032904355468705</v>
      </c>
      <c r="G7252" s="6">
        <f t="shared" si="453"/>
        <v>27.428018277278078</v>
      </c>
      <c r="H7252" s="6">
        <f t="shared" si="454"/>
        <v>5.184880581716083</v>
      </c>
      <c r="I7252" s="7">
        <f>B7252+ProxiPrognose2030!H7252</f>
        <v>342.18488058171607</v>
      </c>
      <c r="J7252">
        <f t="shared" si="455"/>
        <v>0</v>
      </c>
      <c r="K7252">
        <f t="shared" si="456"/>
        <v>0</v>
      </c>
      <c r="L7252" s="20">
        <v>0</v>
      </c>
    </row>
    <row r="7253" spans="1:12" ht="14.4">
      <c r="A7253" s="2">
        <v>7252</v>
      </c>
      <c r="B7253">
        <v>356</v>
      </c>
      <c r="C7253">
        <v>0</v>
      </c>
      <c r="D7253" s="7">
        <f>Groei2030!B7253</f>
        <v>777</v>
      </c>
      <c r="E7253" s="7">
        <f>Groei2030!C7253</f>
        <v>201</v>
      </c>
      <c r="F7253" s="6">
        <v>4.3927044243164097</v>
      </c>
      <c r="G7253" s="6">
        <f t="shared" si="453"/>
        <v>55.660471632586329</v>
      </c>
      <c r="H7253" s="6">
        <f t="shared" si="454"/>
        <v>10.521828285933143</v>
      </c>
      <c r="I7253" s="7">
        <f>B7253+ProxiPrognose2030!H7253</f>
        <v>366.52182828593317</v>
      </c>
      <c r="J7253">
        <f t="shared" si="455"/>
        <v>0</v>
      </c>
      <c r="K7253">
        <f t="shared" si="456"/>
        <v>0</v>
      </c>
      <c r="L7253" s="20">
        <v>0</v>
      </c>
    </row>
    <row r="7254" spans="1:12" ht="14.4">
      <c r="A7254" s="2">
        <v>7253</v>
      </c>
      <c r="B7254">
        <v>395</v>
      </c>
      <c r="C7254">
        <v>0</v>
      </c>
      <c r="D7254" s="7">
        <f>Groei2030!B7254</f>
        <v>14</v>
      </c>
      <c r="E7254" s="7">
        <f>Groei2030!C7254</f>
        <v>238</v>
      </c>
      <c r="F7254" s="6">
        <v>2.3805018388671901</v>
      </c>
      <c r="G7254" s="6">
        <f t="shared" si="453"/>
        <v>26.465007911936677</v>
      </c>
      <c r="H7254" s="6">
        <f t="shared" si="454"/>
        <v>5.0028370343925666</v>
      </c>
      <c r="I7254" s="7">
        <f>B7254+ProxiPrognose2030!H7254</f>
        <v>400.00283703439254</v>
      </c>
      <c r="J7254">
        <f t="shared" si="455"/>
        <v>0</v>
      </c>
      <c r="K7254">
        <f t="shared" si="456"/>
        <v>0</v>
      </c>
      <c r="L7254" s="20">
        <v>0</v>
      </c>
    </row>
    <row r="7255" spans="1:12" ht="14.4">
      <c r="A7255" s="2">
        <v>7254</v>
      </c>
      <c r="B7255">
        <v>357</v>
      </c>
      <c r="C7255">
        <v>0</v>
      </c>
      <c r="D7255" s="7">
        <f>Groei2030!B7255</f>
        <v>466</v>
      </c>
      <c r="E7255" s="7">
        <f>Groei2030!C7255</f>
        <v>456</v>
      </c>
      <c r="F7255" s="6">
        <v>1.67097642260742</v>
      </c>
      <c r="G7255" s="6">
        <f t="shared" si="453"/>
        <v>137.94329882903068</v>
      </c>
      <c r="H7255" s="6">
        <f t="shared" si="454"/>
        <v>26.076237963899938</v>
      </c>
      <c r="I7255" s="7">
        <f>B7255+ProxiPrognose2030!H7255</f>
        <v>383.07623796389993</v>
      </c>
      <c r="J7255">
        <f t="shared" si="455"/>
        <v>0</v>
      </c>
      <c r="K7255">
        <f t="shared" si="456"/>
        <v>0</v>
      </c>
      <c r="L7255" s="20">
        <v>0</v>
      </c>
    </row>
    <row r="7256" spans="1:12" ht="14.4">
      <c r="A7256" s="2">
        <v>7255</v>
      </c>
      <c r="B7256">
        <v>252</v>
      </c>
      <c r="C7256">
        <v>0</v>
      </c>
      <c r="D7256" s="7">
        <f>Groei2030!B7256</f>
        <v>241</v>
      </c>
      <c r="E7256" s="7">
        <f>Groei2030!C7256</f>
        <v>-38</v>
      </c>
      <c r="F7256" s="6">
        <v>2.5689085737304702</v>
      </c>
      <c r="G7256" s="6">
        <f t="shared" si="453"/>
        <v>19.755471455452696</v>
      </c>
      <c r="H7256" s="6">
        <f t="shared" si="454"/>
        <v>3.734493658875746</v>
      </c>
      <c r="I7256" s="7">
        <f>B7256+ProxiPrognose2030!H7256</f>
        <v>255.73449365887575</v>
      </c>
      <c r="J7256">
        <f t="shared" si="455"/>
        <v>0</v>
      </c>
      <c r="K7256">
        <f t="shared" si="456"/>
        <v>0</v>
      </c>
      <c r="L7256" s="20">
        <v>0</v>
      </c>
    </row>
    <row r="7257" spans="1:12" ht="14.4">
      <c r="A7257" s="2">
        <v>7256</v>
      </c>
      <c r="B7257">
        <v>286</v>
      </c>
      <c r="C7257">
        <v>0</v>
      </c>
      <c r="D7257" s="7">
        <f>Groei2030!B7257</f>
        <v>-16</v>
      </c>
      <c r="E7257" s="7">
        <f>Groei2030!C7257</f>
        <v>1155</v>
      </c>
      <c r="F7257" s="6">
        <v>11.1901168288574</v>
      </c>
      <c r="G7257" s="6">
        <f t="shared" si="453"/>
        <v>25.446561850514232</v>
      </c>
      <c r="H7257" s="6">
        <f t="shared" si="454"/>
        <v>4.810314149435583</v>
      </c>
      <c r="I7257" s="7">
        <f>B7257+ProxiPrognose2030!H7257</f>
        <v>290.81031414943556</v>
      </c>
      <c r="J7257">
        <f t="shared" si="455"/>
        <v>0</v>
      </c>
      <c r="K7257">
        <f t="shared" si="456"/>
        <v>0</v>
      </c>
      <c r="L7257" s="20">
        <v>0</v>
      </c>
    </row>
    <row r="7258" spans="1:12" ht="14.4">
      <c r="A7258" s="2">
        <v>7257</v>
      </c>
      <c r="B7258">
        <v>181</v>
      </c>
      <c r="C7258">
        <v>0</v>
      </c>
      <c r="D7258" s="7">
        <f>Groei2030!B7258</f>
        <v>6</v>
      </c>
      <c r="E7258" s="7">
        <f>Groei2030!C7258</f>
        <v>0</v>
      </c>
      <c r="F7258" s="6">
        <v>3.2398254003906199</v>
      </c>
      <c r="G7258" s="6">
        <f t="shared" si="453"/>
        <v>0.46298791281133472</v>
      </c>
      <c r="H7258" s="6">
        <f t="shared" si="454"/>
        <v>8.7521344576811863E-2</v>
      </c>
      <c r="I7258" s="7">
        <f>B7258+ProxiPrognose2030!H7258</f>
        <v>181.0875213445768</v>
      </c>
      <c r="J7258">
        <f t="shared" si="455"/>
        <v>0</v>
      </c>
      <c r="K7258">
        <f t="shared" si="456"/>
        <v>0</v>
      </c>
      <c r="L7258" s="20">
        <v>0</v>
      </c>
    </row>
    <row r="7259" spans="1:12" ht="14.4">
      <c r="A7259" s="2">
        <v>7258</v>
      </c>
      <c r="B7259">
        <v>120</v>
      </c>
      <c r="C7259">
        <v>0</v>
      </c>
      <c r="D7259" s="7">
        <f>Groei2030!B7259</f>
        <v>-15</v>
      </c>
      <c r="E7259" s="7">
        <f>Groei2030!C7259</f>
        <v>8</v>
      </c>
      <c r="F7259" s="6">
        <v>8.4906971030273404</v>
      </c>
      <c r="G7259" s="6">
        <f t="shared" si="453"/>
        <v>-0.20610792950982096</v>
      </c>
      <c r="H7259" s="6">
        <f t="shared" si="454"/>
        <v>-3.8961801419625887E-2</v>
      </c>
      <c r="I7259" s="7">
        <f>B7259+ProxiPrognose2030!H7259</f>
        <v>119.96103819858037</v>
      </c>
      <c r="J7259">
        <f t="shared" si="455"/>
        <v>0</v>
      </c>
      <c r="K7259">
        <f t="shared" si="456"/>
        <v>0</v>
      </c>
      <c r="L7259" s="20">
        <v>0</v>
      </c>
    </row>
    <row r="7260" spans="1:12" ht="14.4">
      <c r="A7260" s="2">
        <v>7259</v>
      </c>
      <c r="B7260">
        <v>39</v>
      </c>
      <c r="C7260">
        <v>0</v>
      </c>
      <c r="D7260" s="7">
        <f>Groei2030!B7260</f>
        <v>-7</v>
      </c>
      <c r="E7260" s="7">
        <f>Groei2030!C7260</f>
        <v>22</v>
      </c>
      <c r="F7260" s="6">
        <v>2.3578401757812499</v>
      </c>
      <c r="G7260" s="6">
        <f t="shared" si="453"/>
        <v>1.5904385880427498</v>
      </c>
      <c r="H7260" s="6">
        <f t="shared" si="454"/>
        <v>0.30065001664324192</v>
      </c>
      <c r="I7260" s="7">
        <f>B7260+ProxiPrognose2030!H7260</f>
        <v>39.300650016643239</v>
      </c>
      <c r="J7260">
        <f t="shared" si="455"/>
        <v>0</v>
      </c>
      <c r="K7260">
        <f t="shared" si="456"/>
        <v>0</v>
      </c>
      <c r="L7260" s="20">
        <v>0</v>
      </c>
    </row>
    <row r="7261" spans="1:12" ht="14.4">
      <c r="A7261" s="2">
        <v>7260</v>
      </c>
      <c r="B7261">
        <v>47</v>
      </c>
      <c r="C7261">
        <v>0</v>
      </c>
      <c r="D7261" s="7">
        <f>Groei2030!B7261</f>
        <v>-88</v>
      </c>
      <c r="E7261" s="7">
        <f>Groei2030!C7261</f>
        <v>58</v>
      </c>
      <c r="F7261" s="6">
        <v>4.5352034257812504</v>
      </c>
      <c r="G7261" s="6">
        <f t="shared" si="453"/>
        <v>-1.6537295675348946</v>
      </c>
      <c r="H7261" s="6">
        <f t="shared" si="454"/>
        <v>-0.31261428497824095</v>
      </c>
      <c r="I7261" s="7">
        <f>B7261+ProxiPrognose2030!H7261</f>
        <v>46.687385715021762</v>
      </c>
      <c r="J7261">
        <f t="shared" si="455"/>
        <v>0</v>
      </c>
      <c r="K7261">
        <f t="shared" si="456"/>
        <v>0</v>
      </c>
      <c r="L7261" s="20">
        <v>0</v>
      </c>
    </row>
    <row r="7262" spans="1:12" ht="14.4">
      <c r="A7262" s="2">
        <v>7261</v>
      </c>
      <c r="B7262">
        <v>67</v>
      </c>
      <c r="C7262">
        <v>0</v>
      </c>
      <c r="D7262" s="7">
        <f>Groei2030!B7262</f>
        <v>13</v>
      </c>
      <c r="E7262" s="7">
        <f>Groei2030!C7262</f>
        <v>19</v>
      </c>
      <c r="F7262" s="6">
        <v>2.4042247910156198</v>
      </c>
      <c r="G7262" s="6">
        <f t="shared" si="453"/>
        <v>3.3274758790838979</v>
      </c>
      <c r="H7262" s="6">
        <f t="shared" si="454"/>
        <v>0.62901245351302415</v>
      </c>
      <c r="I7262" s="7">
        <f>B7262+ProxiPrognose2030!H7262</f>
        <v>67.629012453513027</v>
      </c>
      <c r="J7262">
        <f t="shared" si="455"/>
        <v>0</v>
      </c>
      <c r="K7262">
        <f t="shared" si="456"/>
        <v>0</v>
      </c>
      <c r="L7262" s="20">
        <v>0</v>
      </c>
    </row>
    <row r="7263" spans="1:12" ht="14.4">
      <c r="A7263" s="2">
        <v>7262</v>
      </c>
      <c r="B7263">
        <v>50</v>
      </c>
      <c r="C7263">
        <v>0</v>
      </c>
      <c r="D7263" s="7">
        <f>Groei2030!B7263</f>
        <v>23</v>
      </c>
      <c r="E7263" s="7">
        <f>Groei2030!C7263</f>
        <v>-5</v>
      </c>
      <c r="F7263" s="6">
        <v>3.9525629074706998</v>
      </c>
      <c r="G7263" s="6">
        <f t="shared" si="453"/>
        <v>1.1385018038535439</v>
      </c>
      <c r="H7263" s="6">
        <f t="shared" si="454"/>
        <v>0.21521773229745633</v>
      </c>
      <c r="I7263" s="7">
        <f>B7263+ProxiPrognose2030!H7263</f>
        <v>50.215217732297454</v>
      </c>
      <c r="J7263">
        <f t="shared" si="455"/>
        <v>0</v>
      </c>
      <c r="K7263">
        <f t="shared" si="456"/>
        <v>0</v>
      </c>
      <c r="L7263" s="20">
        <v>0</v>
      </c>
    </row>
    <row r="7264" spans="1:12" ht="14.4">
      <c r="A7264" s="2">
        <v>7263</v>
      </c>
      <c r="B7264">
        <v>101</v>
      </c>
      <c r="C7264">
        <v>0</v>
      </c>
      <c r="D7264" s="7">
        <f>Groei2030!B7264</f>
        <v>36</v>
      </c>
      <c r="E7264" s="7">
        <f>Groei2030!C7264</f>
        <v>-88</v>
      </c>
      <c r="F7264" s="6">
        <v>14.5476862897949</v>
      </c>
      <c r="G7264" s="6">
        <f t="shared" si="453"/>
        <v>-0.89361289080858231</v>
      </c>
      <c r="H7264" s="6">
        <f t="shared" si="454"/>
        <v>-0.16892493209992104</v>
      </c>
      <c r="I7264" s="7">
        <f>B7264+ProxiPrognose2030!H7264</f>
        <v>100.83107506790007</v>
      </c>
      <c r="J7264">
        <f t="shared" si="455"/>
        <v>0</v>
      </c>
      <c r="K7264">
        <f t="shared" si="456"/>
        <v>0</v>
      </c>
      <c r="L7264" s="20">
        <v>0</v>
      </c>
    </row>
    <row r="7265" spans="1:12" ht="14.4">
      <c r="A7265" s="2">
        <v>7264</v>
      </c>
      <c r="B7265">
        <v>134</v>
      </c>
      <c r="C7265">
        <v>0</v>
      </c>
      <c r="D7265" s="7">
        <f>Groei2030!B7265</f>
        <v>3020</v>
      </c>
      <c r="E7265" s="7">
        <f>Groei2030!C7265</f>
        <v>291</v>
      </c>
      <c r="F7265" s="6">
        <v>8.8840567243652302</v>
      </c>
      <c r="G7265" s="6">
        <f t="shared" si="453"/>
        <v>93.172525309280161</v>
      </c>
      <c r="H7265" s="6">
        <f t="shared" si="454"/>
        <v>17.612953744665436</v>
      </c>
      <c r="I7265" s="7">
        <f>B7265+ProxiPrognose2030!H7265</f>
        <v>151.61295374466545</v>
      </c>
      <c r="J7265">
        <f t="shared" si="455"/>
        <v>0</v>
      </c>
      <c r="K7265">
        <f t="shared" si="456"/>
        <v>0</v>
      </c>
      <c r="L7265" s="20">
        <v>0</v>
      </c>
    </row>
    <row r="7266" spans="1:12" ht="14.4">
      <c r="A7266" s="2">
        <v>7265</v>
      </c>
      <c r="B7266">
        <v>107</v>
      </c>
      <c r="C7266">
        <v>0</v>
      </c>
      <c r="D7266" s="7">
        <f>Groei2030!B7266</f>
        <v>-20</v>
      </c>
      <c r="E7266" s="7">
        <f>Groei2030!C7266</f>
        <v>-95</v>
      </c>
      <c r="F7266" s="6">
        <v>5.5308417521972704</v>
      </c>
      <c r="G7266" s="6">
        <f t="shared" si="453"/>
        <v>-5.1981237735790069</v>
      </c>
      <c r="H7266" s="6">
        <f t="shared" si="454"/>
        <v>-0.98263209330416013</v>
      </c>
      <c r="I7266" s="7">
        <f>B7266+ProxiPrognose2030!H7266</f>
        <v>106.01736790669584</v>
      </c>
      <c r="J7266">
        <f t="shared" si="455"/>
        <v>0</v>
      </c>
      <c r="K7266">
        <f t="shared" si="456"/>
        <v>0</v>
      </c>
      <c r="L7266" s="20">
        <v>0</v>
      </c>
    </row>
    <row r="7267" spans="1:12" ht="14.4">
      <c r="A7267" s="2">
        <v>7266</v>
      </c>
      <c r="B7267">
        <v>182</v>
      </c>
      <c r="C7267">
        <v>0</v>
      </c>
      <c r="D7267" s="7">
        <f>Groei2030!B7267</f>
        <v>-135</v>
      </c>
      <c r="E7267" s="7">
        <f>Groei2030!C7267</f>
        <v>56</v>
      </c>
      <c r="F7267" s="6">
        <v>1.1296017189941401</v>
      </c>
      <c r="G7267" s="6">
        <f t="shared" si="453"/>
        <v>-17.484038549079486</v>
      </c>
      <c r="H7267" s="6">
        <f t="shared" si="454"/>
        <v>-3.3051112569148366</v>
      </c>
      <c r="I7267" s="7">
        <f>B7267+ProxiPrognose2030!H7267</f>
        <v>178.69488874308516</v>
      </c>
      <c r="J7267">
        <f t="shared" si="455"/>
        <v>0</v>
      </c>
      <c r="K7267">
        <f t="shared" si="456"/>
        <v>0</v>
      </c>
      <c r="L7267" s="20">
        <v>0</v>
      </c>
    </row>
    <row r="7268" spans="1:12" ht="14.4">
      <c r="A7268" s="2">
        <v>7267</v>
      </c>
      <c r="B7268">
        <v>62</v>
      </c>
      <c r="C7268">
        <v>0</v>
      </c>
      <c r="D7268" s="7">
        <f>Groei2030!B7268</f>
        <v>194</v>
      </c>
      <c r="E7268" s="7">
        <f>Groei2030!C7268</f>
        <v>59</v>
      </c>
      <c r="F7268" s="6">
        <v>6.1966419819335901</v>
      </c>
      <c r="G7268" s="6">
        <f t="shared" si="453"/>
        <v>10.207141252376109</v>
      </c>
      <c r="H7268" s="6">
        <f t="shared" si="454"/>
        <v>1.9295163047969961</v>
      </c>
      <c r="I7268" s="7">
        <f>B7268+ProxiPrognose2030!H7268</f>
        <v>63.929516304796998</v>
      </c>
      <c r="J7268">
        <f t="shared" si="455"/>
        <v>0</v>
      </c>
      <c r="K7268">
        <f t="shared" si="456"/>
        <v>0</v>
      </c>
      <c r="L7268" s="20">
        <v>0</v>
      </c>
    </row>
    <row r="7269" spans="1:12" ht="14.4">
      <c r="A7269" s="2">
        <v>7268</v>
      </c>
      <c r="B7269">
        <v>85</v>
      </c>
      <c r="C7269">
        <v>0</v>
      </c>
      <c r="D7269" s="7">
        <f>Groei2030!B7269</f>
        <v>-34</v>
      </c>
      <c r="E7269" s="7">
        <f>Groei2030!C7269</f>
        <v>-45</v>
      </c>
      <c r="F7269" s="6">
        <v>6.5091657902832001</v>
      </c>
      <c r="G7269" s="6">
        <f t="shared" si="453"/>
        <v>-3.0341829715694981</v>
      </c>
      <c r="H7269" s="6">
        <f t="shared" si="454"/>
        <v>-0.57356955984300528</v>
      </c>
      <c r="I7269" s="7">
        <f>B7269+ProxiPrognose2030!H7269</f>
        <v>84.426430440156992</v>
      </c>
      <c r="J7269">
        <f t="shared" si="455"/>
        <v>0</v>
      </c>
      <c r="K7269">
        <f t="shared" si="456"/>
        <v>0</v>
      </c>
      <c r="L7269" s="20">
        <v>0</v>
      </c>
    </row>
    <row r="7270" spans="1:12" ht="14.4">
      <c r="A7270" s="2">
        <v>7269</v>
      </c>
      <c r="B7270">
        <v>79</v>
      </c>
      <c r="C7270">
        <v>0</v>
      </c>
      <c r="D7270" s="7">
        <f>Groei2030!B7270</f>
        <v>-38</v>
      </c>
      <c r="E7270" s="7">
        <f>Groei2030!C7270</f>
        <v>53</v>
      </c>
      <c r="F7270" s="6">
        <v>7.7835237736816403</v>
      </c>
      <c r="G7270" s="6">
        <f t="shared" si="453"/>
        <v>0.48178692698027614</v>
      </c>
      <c r="H7270" s="6">
        <f t="shared" si="454"/>
        <v>9.1075033455628757E-2</v>
      </c>
      <c r="I7270" s="7">
        <f>B7270+ProxiPrognose2030!H7270</f>
        <v>79.091075033455624</v>
      </c>
      <c r="J7270">
        <f t="shared" si="455"/>
        <v>0</v>
      </c>
      <c r="K7270">
        <f t="shared" si="456"/>
        <v>0</v>
      </c>
      <c r="L7270" s="20">
        <v>0</v>
      </c>
    </row>
    <row r="7271" spans="1:12" ht="14.4">
      <c r="A7271" s="2">
        <v>7270</v>
      </c>
      <c r="B7271">
        <v>99</v>
      </c>
      <c r="C7271">
        <v>0</v>
      </c>
      <c r="D7271" s="7">
        <f>Groei2030!B7271</f>
        <v>527</v>
      </c>
      <c r="E7271" s="7">
        <f>Groei2030!C7271</f>
        <v>-270</v>
      </c>
      <c r="F7271" s="6">
        <v>21.709955256591801</v>
      </c>
      <c r="G7271" s="6">
        <f t="shared" si="453"/>
        <v>2.9594717833649957</v>
      </c>
      <c r="H7271" s="6">
        <f t="shared" si="454"/>
        <v>0.55944646188374214</v>
      </c>
      <c r="I7271" s="7">
        <f>B7271+ProxiPrognose2030!H7271</f>
        <v>99.559446461883738</v>
      </c>
      <c r="J7271">
        <f t="shared" si="455"/>
        <v>0</v>
      </c>
      <c r="K7271">
        <f t="shared" si="456"/>
        <v>0</v>
      </c>
      <c r="L7271" s="20">
        <v>0</v>
      </c>
    </row>
    <row r="7272" spans="1:12" ht="14.4">
      <c r="A7272" s="2">
        <v>7271</v>
      </c>
      <c r="B7272">
        <v>83</v>
      </c>
      <c r="C7272">
        <v>0</v>
      </c>
      <c r="D7272" s="7">
        <f>Groei2030!B7272</f>
        <v>695</v>
      </c>
      <c r="E7272" s="7">
        <f>Groei2030!C7272</f>
        <v>73</v>
      </c>
      <c r="F7272" s="6">
        <v>9.6252568801269494</v>
      </c>
      <c r="G7272" s="6">
        <f t="shared" si="453"/>
        <v>19.947519571806762</v>
      </c>
      <c r="H7272" s="6">
        <f t="shared" si="454"/>
        <v>3.7707976506250969</v>
      </c>
      <c r="I7272" s="7">
        <f>B7272+ProxiPrognose2030!H7272</f>
        <v>86.770797650625099</v>
      </c>
      <c r="J7272">
        <f t="shared" si="455"/>
        <v>0</v>
      </c>
      <c r="K7272">
        <f t="shared" si="456"/>
        <v>0</v>
      </c>
      <c r="L7272" s="20">
        <v>0</v>
      </c>
    </row>
    <row r="7273" spans="1:12" ht="14.4">
      <c r="A7273" s="2">
        <v>7272</v>
      </c>
      <c r="B7273">
        <v>56</v>
      </c>
      <c r="C7273">
        <v>0</v>
      </c>
      <c r="D7273" s="7">
        <f>Groei2030!B7273</f>
        <v>-22</v>
      </c>
      <c r="E7273" s="7">
        <f>Groei2030!C7273</f>
        <v>-20</v>
      </c>
      <c r="F7273" s="6">
        <v>4.75333327441406</v>
      </c>
      <c r="G7273" s="6">
        <f t="shared" si="453"/>
        <v>-2.2089761844638018</v>
      </c>
      <c r="H7273" s="6">
        <f t="shared" si="454"/>
        <v>-0.41757583827293038</v>
      </c>
      <c r="I7273" s="7">
        <f>B7273+ProxiPrognose2030!H7273</f>
        <v>55.582424161727069</v>
      </c>
      <c r="J7273">
        <f t="shared" si="455"/>
        <v>0</v>
      </c>
      <c r="K7273">
        <f t="shared" si="456"/>
        <v>0</v>
      </c>
      <c r="L7273" s="20">
        <v>0</v>
      </c>
    </row>
    <row r="7274" spans="1:12" ht="14.4">
      <c r="A7274" s="2">
        <v>7273</v>
      </c>
      <c r="B7274">
        <v>50</v>
      </c>
      <c r="C7274">
        <v>0</v>
      </c>
      <c r="D7274" s="7">
        <f>Groei2030!B7274</f>
        <v>-21</v>
      </c>
      <c r="E7274" s="7">
        <f>Groei2030!C7274</f>
        <v>18</v>
      </c>
      <c r="F7274" s="6">
        <v>14.889379752929701</v>
      </c>
      <c r="G7274" s="6">
        <f t="shared" si="453"/>
        <v>-5.0371473657418578E-2</v>
      </c>
      <c r="H7274" s="6">
        <f t="shared" si="454"/>
        <v>-9.5220177046159878E-3</v>
      </c>
      <c r="I7274" s="7">
        <f>B7274+ProxiPrognose2030!H7274</f>
        <v>49.990477982295381</v>
      </c>
      <c r="J7274">
        <f t="shared" si="455"/>
        <v>0</v>
      </c>
      <c r="K7274">
        <f t="shared" si="456"/>
        <v>0</v>
      </c>
      <c r="L7274" s="20">
        <v>0</v>
      </c>
    </row>
    <row r="7275" spans="1:12" ht="14.4">
      <c r="A7275" s="2">
        <v>7274</v>
      </c>
      <c r="B7275">
        <v>36</v>
      </c>
      <c r="C7275">
        <v>0</v>
      </c>
      <c r="D7275" s="7">
        <f>Groei2030!B7275</f>
        <v>-8</v>
      </c>
      <c r="E7275" s="7">
        <f>Groei2030!C7275</f>
        <v>477</v>
      </c>
      <c r="F7275" s="6">
        <v>1.7078944960937501</v>
      </c>
      <c r="G7275" s="6">
        <f t="shared" si="453"/>
        <v>68.651781634153053</v>
      </c>
      <c r="H7275" s="6">
        <f t="shared" si="454"/>
        <v>12.977652482826665</v>
      </c>
      <c r="I7275" s="7">
        <f>B7275+ProxiPrognose2030!H7275</f>
        <v>48.977652482826663</v>
      </c>
      <c r="J7275">
        <f t="shared" si="455"/>
        <v>0</v>
      </c>
      <c r="K7275">
        <f t="shared" si="456"/>
        <v>0</v>
      </c>
      <c r="L7275" s="20">
        <v>0</v>
      </c>
    </row>
    <row r="7276" spans="1:12" ht="14.4">
      <c r="A7276" s="2">
        <v>7275</v>
      </c>
      <c r="B7276">
        <v>22</v>
      </c>
      <c r="C7276">
        <v>0</v>
      </c>
      <c r="D7276" s="7">
        <f>Groei2030!B7276</f>
        <v>-18</v>
      </c>
      <c r="E7276" s="7">
        <f>Groei2030!C7276</f>
        <v>-4</v>
      </c>
      <c r="F7276" s="6">
        <v>3.0199623491210899</v>
      </c>
      <c r="G7276" s="6">
        <f t="shared" si="453"/>
        <v>-1.8212147583895157</v>
      </c>
      <c r="H7276" s="6">
        <f t="shared" si="454"/>
        <v>-0.34427500158591978</v>
      </c>
      <c r="I7276" s="7">
        <f>B7276+ProxiPrognose2030!H7276</f>
        <v>21.65572499841408</v>
      </c>
      <c r="J7276">
        <f t="shared" si="455"/>
        <v>0</v>
      </c>
      <c r="K7276">
        <f t="shared" si="456"/>
        <v>0</v>
      </c>
      <c r="L7276" s="20">
        <v>0</v>
      </c>
    </row>
    <row r="7277" spans="1:12" ht="14.4">
      <c r="A7277" s="2">
        <v>7276</v>
      </c>
      <c r="B7277">
        <v>16</v>
      </c>
      <c r="C7277">
        <v>0</v>
      </c>
      <c r="D7277" s="7">
        <f>Groei2030!B7277</f>
        <v>3</v>
      </c>
      <c r="E7277" s="7">
        <f>Groei2030!C7277</f>
        <v>-2</v>
      </c>
      <c r="F7277" s="6">
        <v>0.82159438208007796</v>
      </c>
      <c r="G7277" s="6">
        <f t="shared" si="453"/>
        <v>0.30428640391510536</v>
      </c>
      <c r="H7277" s="6">
        <f t="shared" si="454"/>
        <v>5.7521059341229745E-2</v>
      </c>
      <c r="I7277" s="7">
        <f>B7277+ProxiPrognose2030!H7277</f>
        <v>16.05752105934123</v>
      </c>
      <c r="J7277">
        <f t="shared" si="455"/>
        <v>0</v>
      </c>
      <c r="K7277">
        <f t="shared" si="456"/>
        <v>0</v>
      </c>
      <c r="L7277" s="20">
        <v>0</v>
      </c>
    </row>
    <row r="7278" spans="1:12" ht="14.4">
      <c r="A7278" s="2">
        <v>7277</v>
      </c>
      <c r="B7278">
        <v>16</v>
      </c>
      <c r="C7278">
        <v>0</v>
      </c>
      <c r="D7278" s="7">
        <f>Groei2030!B7278</f>
        <v>-23</v>
      </c>
      <c r="E7278" s="7">
        <f>Groei2030!C7278</f>
        <v>6</v>
      </c>
      <c r="F7278" s="6">
        <v>3.7429175329589799</v>
      </c>
      <c r="G7278" s="6">
        <f t="shared" si="453"/>
        <v>-1.1354778625432722</v>
      </c>
      <c r="H7278" s="6">
        <f t="shared" si="454"/>
        <v>-0.21464609877944654</v>
      </c>
      <c r="I7278" s="7">
        <f>B7278+ProxiPrognose2030!H7278</f>
        <v>15.785353901220553</v>
      </c>
      <c r="J7278">
        <f t="shared" si="455"/>
        <v>0</v>
      </c>
      <c r="K7278">
        <f t="shared" si="456"/>
        <v>0</v>
      </c>
      <c r="L7278" s="20">
        <v>0</v>
      </c>
    </row>
    <row r="7279" spans="1:12" ht="14.4">
      <c r="A7279" s="2">
        <v>7278</v>
      </c>
      <c r="B7279">
        <v>41</v>
      </c>
      <c r="C7279">
        <v>0</v>
      </c>
      <c r="D7279" s="7">
        <f>Groei2030!B7279</f>
        <v>273</v>
      </c>
      <c r="E7279" s="7">
        <f>Groei2030!C7279</f>
        <v>37</v>
      </c>
      <c r="F7279" s="6">
        <v>9.7342191276855505</v>
      </c>
      <c r="G7279" s="6">
        <f t="shared" si="453"/>
        <v>7.9616042112282646</v>
      </c>
      <c r="H7279" s="6">
        <f t="shared" si="454"/>
        <v>1.5050291514609195</v>
      </c>
      <c r="I7279" s="7">
        <f>B7279+ProxiPrognose2030!H7279</f>
        <v>42.505029151460917</v>
      </c>
      <c r="J7279">
        <f t="shared" si="455"/>
        <v>0</v>
      </c>
      <c r="K7279">
        <f t="shared" si="456"/>
        <v>0</v>
      </c>
      <c r="L7279" s="20">
        <v>0</v>
      </c>
    </row>
    <row r="7280" spans="1:12" ht="14.4">
      <c r="A7280" s="2">
        <v>7279</v>
      </c>
      <c r="B7280">
        <v>77</v>
      </c>
      <c r="C7280">
        <v>0</v>
      </c>
      <c r="D7280" s="7">
        <f>Groei2030!B7280</f>
        <v>523</v>
      </c>
      <c r="E7280" s="7">
        <f>Groei2030!C7280</f>
        <v>63</v>
      </c>
      <c r="F7280" s="6">
        <v>21.174763991210899</v>
      </c>
      <c r="G7280" s="6">
        <f t="shared" si="453"/>
        <v>6.9186131217711981</v>
      </c>
      <c r="H7280" s="6">
        <f t="shared" si="454"/>
        <v>1.3078663746259354</v>
      </c>
      <c r="I7280" s="7">
        <f>B7280+ProxiPrognose2030!H7280</f>
        <v>78.307866374625931</v>
      </c>
      <c r="J7280">
        <f t="shared" si="455"/>
        <v>0</v>
      </c>
      <c r="K7280">
        <f t="shared" si="456"/>
        <v>0</v>
      </c>
      <c r="L7280" s="20">
        <v>0</v>
      </c>
    </row>
    <row r="7281" spans="1:12" ht="14.4">
      <c r="A7281" s="2">
        <v>7280</v>
      </c>
      <c r="B7281">
        <v>94</v>
      </c>
      <c r="C7281">
        <v>0</v>
      </c>
      <c r="D7281" s="7">
        <f>Groei2030!B7281</f>
        <v>252</v>
      </c>
      <c r="E7281" s="7">
        <f>Groei2030!C7281</f>
        <v>230</v>
      </c>
      <c r="F7281" s="6">
        <v>14.236043542236301</v>
      </c>
      <c r="G7281" s="6">
        <f t="shared" si="453"/>
        <v>8.4644304186408093</v>
      </c>
      <c r="H7281" s="6">
        <f t="shared" si="454"/>
        <v>1.6000813645823835</v>
      </c>
      <c r="I7281" s="7">
        <f>B7281+ProxiPrognose2030!H7281</f>
        <v>95.60008136458238</v>
      </c>
      <c r="J7281">
        <f t="shared" si="455"/>
        <v>0</v>
      </c>
      <c r="K7281">
        <f t="shared" si="456"/>
        <v>0</v>
      </c>
      <c r="L7281" s="20">
        <v>0</v>
      </c>
    </row>
    <row r="7282" spans="1:12" ht="14.4">
      <c r="A7282" s="2">
        <v>7281</v>
      </c>
      <c r="B7282">
        <v>192</v>
      </c>
      <c r="C7282">
        <v>0</v>
      </c>
      <c r="D7282" s="7">
        <f>Groei2030!B7282</f>
        <v>-34</v>
      </c>
      <c r="E7282" s="7">
        <f>Groei2030!C7282</f>
        <v>958</v>
      </c>
      <c r="F7282" s="6">
        <v>7.4782024899902302</v>
      </c>
      <c r="G7282" s="6">
        <f t="shared" si="453"/>
        <v>30.889776026952941</v>
      </c>
      <c r="H7282" s="6">
        <f t="shared" si="454"/>
        <v>5.8392771317491379</v>
      </c>
      <c r="I7282" s="7">
        <f>B7282+ProxiPrognose2030!H7282</f>
        <v>197.83927713174913</v>
      </c>
      <c r="J7282">
        <f t="shared" si="455"/>
        <v>0</v>
      </c>
      <c r="K7282">
        <f t="shared" si="456"/>
        <v>0</v>
      </c>
      <c r="L7282" s="20">
        <v>0</v>
      </c>
    </row>
    <row r="7283" spans="1:12" ht="14.4">
      <c r="A7283" s="2">
        <v>7282</v>
      </c>
      <c r="B7283">
        <v>202</v>
      </c>
      <c r="C7283">
        <v>0</v>
      </c>
      <c r="D7283" s="7">
        <f>Groei2030!B7283</f>
        <v>1714</v>
      </c>
      <c r="E7283" s="7">
        <f>Groei2030!C7283</f>
        <v>1171</v>
      </c>
      <c r="F7283" s="6">
        <v>4.77714408007812</v>
      </c>
      <c r="G7283" s="6">
        <f t="shared" si="453"/>
        <v>150.97932737842095</v>
      </c>
      <c r="H7283" s="6">
        <f t="shared" si="454"/>
        <v>28.540515572480331</v>
      </c>
      <c r="I7283" s="7">
        <f>B7283+ProxiPrognose2030!H7283</f>
        <v>230.54051557248033</v>
      </c>
      <c r="J7283">
        <f t="shared" si="455"/>
        <v>0</v>
      </c>
      <c r="K7283">
        <f t="shared" si="456"/>
        <v>0</v>
      </c>
      <c r="L7283" s="20">
        <v>0</v>
      </c>
    </row>
    <row r="7284" spans="1:12" ht="14.4">
      <c r="A7284" s="2">
        <v>7283</v>
      </c>
      <c r="B7284">
        <v>44</v>
      </c>
      <c r="C7284">
        <v>0</v>
      </c>
      <c r="D7284" s="7">
        <f>Groei2030!B7284</f>
        <v>211</v>
      </c>
      <c r="E7284" s="7">
        <f>Groei2030!C7284</f>
        <v>74</v>
      </c>
      <c r="F7284" s="6">
        <v>12.000660345214801</v>
      </c>
      <c r="G7284" s="6">
        <f t="shared" si="453"/>
        <v>5.9371732846693357</v>
      </c>
      <c r="H7284" s="6">
        <f t="shared" si="454"/>
        <v>1.1223389952115947</v>
      </c>
      <c r="I7284" s="7">
        <f>B7284+ProxiPrognose2030!H7284</f>
        <v>45.122338995211592</v>
      </c>
      <c r="J7284">
        <f t="shared" si="455"/>
        <v>0</v>
      </c>
      <c r="K7284">
        <f t="shared" si="456"/>
        <v>0</v>
      </c>
      <c r="L7284" s="20">
        <v>0</v>
      </c>
    </row>
    <row r="7285" spans="1:12" ht="14.4">
      <c r="A7285" s="2">
        <v>7284</v>
      </c>
      <c r="B7285">
        <v>81</v>
      </c>
      <c r="C7285">
        <v>0</v>
      </c>
      <c r="D7285" s="7">
        <f>Groei2030!B7285</f>
        <v>-124</v>
      </c>
      <c r="E7285" s="7">
        <f>Groei2030!C7285</f>
        <v>37</v>
      </c>
      <c r="F7285" s="6">
        <v>6.7587317983398396</v>
      </c>
      <c r="G7285" s="6">
        <f t="shared" si="453"/>
        <v>-3.2180593414496035</v>
      </c>
      <c r="H7285" s="6">
        <f t="shared" si="454"/>
        <v>-0.60832879800559614</v>
      </c>
      <c r="I7285" s="7">
        <f>B7285+ProxiPrognose2030!H7285</f>
        <v>80.391671201994399</v>
      </c>
      <c r="J7285">
        <f t="shared" si="455"/>
        <v>0</v>
      </c>
      <c r="K7285">
        <f t="shared" si="456"/>
        <v>0</v>
      </c>
      <c r="L7285" s="20">
        <v>0</v>
      </c>
    </row>
    <row r="7286" spans="1:12" ht="14.4">
      <c r="A7286" s="2">
        <v>7285</v>
      </c>
      <c r="B7286">
        <v>38</v>
      </c>
      <c r="C7286">
        <v>0</v>
      </c>
      <c r="D7286" s="7">
        <f>Groei2030!B7286</f>
        <v>219</v>
      </c>
      <c r="E7286" s="7">
        <f>Groei2030!C7286</f>
        <v>81</v>
      </c>
      <c r="F7286" s="6">
        <v>8.1721370397949205</v>
      </c>
      <c r="G7286" s="6">
        <f t="shared" si="453"/>
        <v>9.1775259806316374</v>
      </c>
      <c r="H7286" s="6">
        <f t="shared" si="454"/>
        <v>1.7348820379265855</v>
      </c>
      <c r="I7286" s="7">
        <f>B7286+ProxiPrognose2030!H7286</f>
        <v>39.734882037926589</v>
      </c>
      <c r="J7286">
        <f t="shared" si="455"/>
        <v>0</v>
      </c>
      <c r="K7286">
        <f t="shared" si="456"/>
        <v>0</v>
      </c>
      <c r="L7286" s="20">
        <v>0</v>
      </c>
    </row>
    <row r="7287" spans="1:12" ht="14.4">
      <c r="A7287" s="2">
        <v>7286</v>
      </c>
      <c r="B7287">
        <v>166</v>
      </c>
      <c r="C7287">
        <v>0</v>
      </c>
      <c r="D7287" s="7">
        <f>Groei2030!B7287</f>
        <v>647</v>
      </c>
      <c r="E7287" s="7">
        <f>Groei2030!C7287</f>
        <v>647</v>
      </c>
      <c r="F7287" s="6">
        <v>23.757102595703099</v>
      </c>
      <c r="G7287" s="6">
        <f t="shared" si="453"/>
        <v>13.616980382890244</v>
      </c>
      <c r="H7287" s="6">
        <f t="shared" si="454"/>
        <v>2.5740983710567567</v>
      </c>
      <c r="I7287" s="7">
        <f>B7287+ProxiPrognose2030!H7287</f>
        <v>168.57409837105675</v>
      </c>
      <c r="J7287">
        <f t="shared" si="455"/>
        <v>0</v>
      </c>
      <c r="K7287">
        <f t="shared" si="456"/>
        <v>0</v>
      </c>
      <c r="L7287" s="20">
        <v>0</v>
      </c>
    </row>
    <row r="7288" spans="1:12" ht="14.4">
      <c r="A7288" s="2">
        <v>7287</v>
      </c>
      <c r="B7288">
        <v>190</v>
      </c>
      <c r="C7288">
        <v>0</v>
      </c>
      <c r="D7288" s="7">
        <f>Groei2030!B7288</f>
        <v>194</v>
      </c>
      <c r="E7288" s="7">
        <f>Groei2030!C7288</f>
        <v>36</v>
      </c>
      <c r="F7288" s="6">
        <v>11.4093088950195</v>
      </c>
      <c r="G7288" s="6">
        <f t="shared" si="453"/>
        <v>5.0397443463994955</v>
      </c>
      <c r="H7288" s="6">
        <f t="shared" si="454"/>
        <v>0.95269269308119009</v>
      </c>
      <c r="I7288" s="7">
        <f>B7288+ProxiPrognose2030!H7288</f>
        <v>190.95269269308119</v>
      </c>
      <c r="J7288">
        <f t="shared" si="455"/>
        <v>0</v>
      </c>
      <c r="K7288">
        <f t="shared" si="456"/>
        <v>0</v>
      </c>
      <c r="L7288" s="20">
        <v>0</v>
      </c>
    </row>
    <row r="7289" spans="1:12" ht="14.4">
      <c r="A7289" s="2">
        <v>7288</v>
      </c>
      <c r="B7289">
        <v>602</v>
      </c>
      <c r="C7289">
        <v>0</v>
      </c>
      <c r="D7289" s="7">
        <f>Groei2030!B7289</f>
        <v>11</v>
      </c>
      <c r="E7289" s="7">
        <f>Groei2030!C7289</f>
        <v>25</v>
      </c>
      <c r="F7289" s="6">
        <v>0.394021132080078</v>
      </c>
      <c r="G7289" s="6">
        <f t="shared" si="453"/>
        <v>22.841414501014391</v>
      </c>
      <c r="H7289" s="6">
        <f t="shared" si="454"/>
        <v>4.3178477317607546</v>
      </c>
      <c r="I7289" s="7">
        <f>B7289+ProxiPrognose2030!H7289</f>
        <v>606.31784773176071</v>
      </c>
      <c r="J7289">
        <f t="shared" si="455"/>
        <v>0</v>
      </c>
      <c r="K7289">
        <f t="shared" si="456"/>
        <v>0</v>
      </c>
      <c r="L7289" s="20">
        <v>0</v>
      </c>
    </row>
    <row r="7290" spans="1:12" ht="14.4">
      <c r="A7290" s="2">
        <v>7289</v>
      </c>
      <c r="B7290">
        <v>616</v>
      </c>
      <c r="C7290">
        <v>0</v>
      </c>
      <c r="D7290" s="7">
        <f>Groei2030!B7290</f>
        <v>-588</v>
      </c>
      <c r="E7290" s="7">
        <f>Groei2030!C7290</f>
        <v>142</v>
      </c>
      <c r="F7290" s="6">
        <v>1.2561024765625</v>
      </c>
      <c r="G7290" s="6">
        <f t="shared" si="453"/>
        <v>-88.766642913670026</v>
      </c>
      <c r="H7290" s="6">
        <f t="shared" si="454"/>
        <v>-16.780083726591688</v>
      </c>
      <c r="I7290" s="7">
        <f>B7290+ProxiPrognose2030!H7290</f>
        <v>599.21991627340833</v>
      </c>
      <c r="J7290">
        <f t="shared" si="455"/>
        <v>0</v>
      </c>
      <c r="K7290">
        <f t="shared" si="456"/>
        <v>0</v>
      </c>
      <c r="L7290" s="20">
        <v>0</v>
      </c>
    </row>
    <row r="7291" spans="1:12" ht="14.4">
      <c r="A7291" s="2">
        <v>7290</v>
      </c>
      <c r="B7291">
        <v>697</v>
      </c>
      <c r="C7291">
        <v>0</v>
      </c>
      <c r="D7291" s="7">
        <f>Groei2030!B7291</f>
        <v>-251</v>
      </c>
      <c r="E7291" s="7">
        <f>Groei2030!C7291</f>
        <v>84</v>
      </c>
      <c r="F7291" s="6">
        <v>0.74922915527343703</v>
      </c>
      <c r="G7291" s="6">
        <f t="shared" si="453"/>
        <v>-55.723939339711109</v>
      </c>
      <c r="H7291" s="6">
        <f t="shared" si="454"/>
        <v>-10.533825962138206</v>
      </c>
      <c r="I7291" s="7">
        <f>B7291+ProxiPrognose2030!H7291</f>
        <v>686.46617403786183</v>
      </c>
      <c r="J7291">
        <f t="shared" si="455"/>
        <v>0</v>
      </c>
      <c r="K7291">
        <f t="shared" si="456"/>
        <v>0</v>
      </c>
      <c r="L7291" s="20">
        <v>0</v>
      </c>
    </row>
    <row r="7292" spans="1:12" ht="14.4">
      <c r="A7292" s="2">
        <v>7291</v>
      </c>
      <c r="B7292">
        <v>611</v>
      </c>
      <c r="C7292">
        <v>0</v>
      </c>
      <c r="D7292" s="7">
        <f>Groei2030!B7292</f>
        <v>803</v>
      </c>
      <c r="E7292" s="7">
        <f>Groei2030!C7292</f>
        <v>7009</v>
      </c>
      <c r="F7292" s="6">
        <v>1.21917147045898</v>
      </c>
      <c r="G7292" s="6">
        <f t="shared" si="453"/>
        <v>1601.9075637201029</v>
      </c>
      <c r="H7292" s="6">
        <f t="shared" si="454"/>
        <v>302.81806497544477</v>
      </c>
      <c r="I7292" s="7">
        <f>B7292+ProxiPrognose2030!H7292</f>
        <v>913.81806497544471</v>
      </c>
      <c r="J7292">
        <f t="shared" si="455"/>
        <v>0</v>
      </c>
      <c r="K7292">
        <f t="shared" si="456"/>
        <v>0</v>
      </c>
      <c r="L7292" s="20">
        <v>0</v>
      </c>
    </row>
    <row r="7293" spans="1:12" ht="14.4">
      <c r="A7293" s="2">
        <v>7292</v>
      </c>
      <c r="B7293">
        <v>848</v>
      </c>
      <c r="C7293">
        <v>0</v>
      </c>
      <c r="D7293" s="7">
        <f>Groei2030!B7293</f>
        <v>707</v>
      </c>
      <c r="E7293" s="7">
        <f>Groei2030!C7293</f>
        <v>884</v>
      </c>
      <c r="F7293" s="6">
        <v>0.70097448364257797</v>
      </c>
      <c r="G7293" s="6">
        <f t="shared" si="453"/>
        <v>567.42436319951696</v>
      </c>
      <c r="H7293" s="6">
        <f t="shared" si="454"/>
        <v>107.26358472580661</v>
      </c>
      <c r="I7293" s="7">
        <f>B7293+ProxiPrognose2030!H7293</f>
        <v>955.2635847258066</v>
      </c>
      <c r="J7293">
        <f t="shared" si="455"/>
        <v>0</v>
      </c>
      <c r="K7293">
        <f t="shared" si="456"/>
        <v>0</v>
      </c>
      <c r="L7293" s="20">
        <v>0</v>
      </c>
    </row>
    <row r="7294" spans="1:12" ht="14.4">
      <c r="A7294" s="2">
        <v>7293</v>
      </c>
      <c r="B7294">
        <v>796</v>
      </c>
      <c r="C7294">
        <v>0</v>
      </c>
      <c r="D7294" s="7">
        <f>Groei2030!B7294</f>
        <v>-127</v>
      </c>
      <c r="E7294" s="7">
        <f>Groei2030!C7294</f>
        <v>231</v>
      </c>
      <c r="F7294" s="6">
        <v>0.34905621337890602</v>
      </c>
      <c r="G7294" s="6">
        <f t="shared" si="453"/>
        <v>74.486569794351695</v>
      </c>
      <c r="H7294" s="6">
        <f t="shared" si="454"/>
        <v>14.080637012164782</v>
      </c>
      <c r="I7294" s="7">
        <f>B7294+ProxiPrognose2030!H7294</f>
        <v>810.08063701216474</v>
      </c>
      <c r="J7294">
        <f t="shared" si="455"/>
        <v>0</v>
      </c>
      <c r="K7294">
        <f t="shared" si="456"/>
        <v>0</v>
      </c>
      <c r="L7294" s="20">
        <v>0</v>
      </c>
    </row>
    <row r="7295" spans="1:12" ht="14.4">
      <c r="A7295" s="2">
        <v>7294</v>
      </c>
      <c r="B7295">
        <v>807</v>
      </c>
      <c r="C7295">
        <v>0</v>
      </c>
      <c r="D7295" s="7">
        <f>Groei2030!B7295</f>
        <v>-339</v>
      </c>
      <c r="E7295" s="7">
        <f>Groei2030!C7295</f>
        <v>452</v>
      </c>
      <c r="F7295" s="6">
        <v>0.94818903442382796</v>
      </c>
      <c r="G7295" s="6">
        <f t="shared" si="453"/>
        <v>29.793637106514588</v>
      </c>
      <c r="H7295" s="6">
        <f t="shared" si="454"/>
        <v>5.632067505957389</v>
      </c>
      <c r="I7295" s="7">
        <f>B7295+ProxiPrognose2030!H7295</f>
        <v>812.63206750595737</v>
      </c>
      <c r="J7295">
        <f t="shared" si="455"/>
        <v>0</v>
      </c>
      <c r="K7295">
        <f t="shared" si="456"/>
        <v>0</v>
      </c>
      <c r="L7295" s="20">
        <v>0</v>
      </c>
    </row>
    <row r="7296" spans="1:12" ht="14.4">
      <c r="A7296" s="2">
        <v>7295</v>
      </c>
      <c r="B7296">
        <v>603</v>
      </c>
      <c r="C7296">
        <v>0</v>
      </c>
      <c r="D7296" s="7">
        <f>Groei2030!B7296</f>
        <v>-184</v>
      </c>
      <c r="E7296" s="7">
        <f>Groei2030!C7296</f>
        <v>58</v>
      </c>
      <c r="F7296" s="6">
        <v>1.69550683178711</v>
      </c>
      <c r="G7296" s="6">
        <f t="shared" si="453"/>
        <v>-18.578515526710174</v>
      </c>
      <c r="H7296" s="6">
        <f t="shared" si="454"/>
        <v>-3.5120067158242292</v>
      </c>
      <c r="I7296" s="7">
        <f>B7296+ProxiPrognose2030!H7296</f>
        <v>599.48799328417579</v>
      </c>
      <c r="J7296">
        <f t="shared" si="455"/>
        <v>0</v>
      </c>
      <c r="K7296">
        <f t="shared" si="456"/>
        <v>0</v>
      </c>
      <c r="L7296" s="20">
        <v>0</v>
      </c>
    </row>
    <row r="7297" spans="1:12" ht="14.4">
      <c r="A7297" s="2">
        <v>7296</v>
      </c>
      <c r="B7297">
        <v>306</v>
      </c>
      <c r="C7297">
        <v>0</v>
      </c>
      <c r="D7297" s="7">
        <f>Groei2030!B7297</f>
        <v>-617</v>
      </c>
      <c r="E7297" s="7">
        <f>Groei2030!C7297</f>
        <v>89</v>
      </c>
      <c r="F7297" s="6">
        <v>0.86143517309570306</v>
      </c>
      <c r="G7297" s="6">
        <f t="shared" si="453"/>
        <v>-153.23265652786986</v>
      </c>
      <c r="H7297" s="6">
        <f t="shared" si="454"/>
        <v>-28.966475714153095</v>
      </c>
      <c r="I7297" s="7">
        <f>B7297+ProxiPrognose2030!H7297</f>
        <v>277.03352428584691</v>
      </c>
      <c r="J7297">
        <f t="shared" si="455"/>
        <v>0</v>
      </c>
      <c r="K7297">
        <f t="shared" si="456"/>
        <v>0</v>
      </c>
      <c r="L7297" s="20">
        <v>0</v>
      </c>
    </row>
    <row r="7298" spans="1:12" ht="14.4">
      <c r="A7298" s="2">
        <v>7297</v>
      </c>
      <c r="B7298">
        <v>443</v>
      </c>
      <c r="C7298">
        <v>0</v>
      </c>
      <c r="D7298" s="7">
        <f>Groei2030!B7298</f>
        <v>-853</v>
      </c>
      <c r="E7298" s="7">
        <f>Groei2030!C7298</f>
        <v>162</v>
      </c>
      <c r="F7298" s="6">
        <v>0.64504707763671898</v>
      </c>
      <c r="G7298" s="6">
        <f t="shared" si="453"/>
        <v>-267.80991029819108</v>
      </c>
      <c r="H7298" s="6">
        <f t="shared" si="454"/>
        <v>-50.625691927824398</v>
      </c>
      <c r="I7298" s="7">
        <f>B7298+ProxiPrognose2030!H7298</f>
        <v>392.37430807217561</v>
      </c>
      <c r="J7298">
        <f t="shared" si="455"/>
        <v>0</v>
      </c>
      <c r="K7298">
        <f t="shared" si="456"/>
        <v>0</v>
      </c>
      <c r="L7298" s="20">
        <v>0</v>
      </c>
    </row>
    <row r="7299" spans="1:12" ht="14.4">
      <c r="A7299" s="2">
        <v>7298</v>
      </c>
      <c r="B7299">
        <v>625</v>
      </c>
      <c r="C7299">
        <v>0</v>
      </c>
      <c r="D7299" s="7">
        <f>Groei2030!B7299</f>
        <v>-55</v>
      </c>
      <c r="E7299" s="7">
        <f>Groei2030!C7299</f>
        <v>210</v>
      </c>
      <c r="F7299" s="6">
        <v>0.66730896337890599</v>
      </c>
      <c r="G7299" s="6">
        <f t="shared" ref="G7299:G7362" si="457">IFERROR((D7299+E7299)/((F7299/0.25)),0)</f>
        <v>58.069053656630246</v>
      </c>
      <c r="H7299" s="6">
        <f t="shared" ref="H7299:H7362" si="458">G7299/5.29</f>
        <v>10.977136797094564</v>
      </c>
      <c r="I7299" s="7">
        <f>B7299+ProxiPrognose2030!H7299</f>
        <v>635.97713679709454</v>
      </c>
      <c r="J7299">
        <f t="shared" ref="J7299:J7362" si="459">MAX(C7299,IF(I7299&gt;0,IF(A7299&lt;6701,IF(I7299&lt;200,1,IF(I7299&lt;400,2,IF(I7299&lt;600,3,IF(I7299&lt;900,4,IF(I7299&lt;2000,5,IF(I7299&gt;2000,6,0)))))),0),0))</f>
        <v>0</v>
      </c>
      <c r="K7299">
        <f t="shared" ref="K7299:K7362" si="460">J7299-C7299</f>
        <v>0</v>
      </c>
      <c r="L7299" s="20">
        <v>0</v>
      </c>
    </row>
    <row r="7300" spans="1:12" ht="14.4">
      <c r="A7300" s="2">
        <v>7299</v>
      </c>
      <c r="B7300">
        <v>778</v>
      </c>
      <c r="C7300">
        <v>0</v>
      </c>
      <c r="D7300" s="7">
        <f>Groei2030!B7300</f>
        <v>-364</v>
      </c>
      <c r="E7300" s="7">
        <f>Groei2030!C7300</f>
        <v>409</v>
      </c>
      <c r="F7300" s="6">
        <v>0.78806876904296896</v>
      </c>
      <c r="G7300" s="6">
        <f t="shared" si="457"/>
        <v>14.275403926565957</v>
      </c>
      <c r="H7300" s="6">
        <f t="shared" si="458"/>
        <v>2.698564069294132</v>
      </c>
      <c r="I7300" s="7">
        <f>B7300+ProxiPrognose2030!H7300</f>
        <v>780.69856406929409</v>
      </c>
      <c r="J7300">
        <f t="shared" si="459"/>
        <v>0</v>
      </c>
      <c r="K7300">
        <f t="shared" si="460"/>
        <v>0</v>
      </c>
      <c r="L7300" s="20">
        <v>0</v>
      </c>
    </row>
    <row r="7301" spans="1:12" ht="14.4">
      <c r="A7301" s="2">
        <v>7300</v>
      </c>
      <c r="B7301">
        <v>584</v>
      </c>
      <c r="C7301">
        <v>0</v>
      </c>
      <c r="D7301" s="7">
        <f>Groei2030!B7301</f>
        <v>-22</v>
      </c>
      <c r="E7301" s="7">
        <f>Groei2030!C7301</f>
        <v>107</v>
      </c>
      <c r="F7301" s="6">
        <v>0.94656650097656203</v>
      </c>
      <c r="G7301" s="6">
        <f t="shared" si="457"/>
        <v>22.44955846005179</v>
      </c>
      <c r="H7301" s="6">
        <f t="shared" si="458"/>
        <v>4.2437728657942895</v>
      </c>
      <c r="I7301" s="7">
        <f>B7301+ProxiPrognose2030!H7301</f>
        <v>588.24377286579431</v>
      </c>
      <c r="J7301">
        <f t="shared" si="459"/>
        <v>0</v>
      </c>
      <c r="K7301">
        <f t="shared" si="460"/>
        <v>0</v>
      </c>
      <c r="L7301" s="20">
        <v>0</v>
      </c>
    </row>
    <row r="7302" spans="1:12" ht="14.4">
      <c r="A7302" s="2">
        <v>7301</v>
      </c>
      <c r="B7302">
        <v>781</v>
      </c>
      <c r="C7302">
        <v>0</v>
      </c>
      <c r="D7302" s="7">
        <f>Groei2030!B7302</f>
        <v>-112</v>
      </c>
      <c r="E7302" s="7">
        <f>Groei2030!C7302</f>
        <v>811</v>
      </c>
      <c r="F7302" s="6">
        <v>0.60190484204101602</v>
      </c>
      <c r="G7302" s="6">
        <f t="shared" si="457"/>
        <v>290.32828413115158</v>
      </c>
      <c r="H7302" s="6">
        <f t="shared" si="458"/>
        <v>54.882473370728086</v>
      </c>
      <c r="I7302" s="7">
        <f>B7302+ProxiPrognose2030!H7302</f>
        <v>835.88247337072812</v>
      </c>
      <c r="J7302">
        <f t="shared" si="459"/>
        <v>0</v>
      </c>
      <c r="K7302">
        <f t="shared" si="460"/>
        <v>0</v>
      </c>
      <c r="L7302" s="20">
        <v>0</v>
      </c>
    </row>
    <row r="7303" spans="1:12" ht="14.4">
      <c r="A7303" s="2">
        <v>7302</v>
      </c>
      <c r="B7303">
        <v>844</v>
      </c>
      <c r="C7303">
        <v>0</v>
      </c>
      <c r="D7303" s="7">
        <f>Groei2030!B7303</f>
        <v>2589</v>
      </c>
      <c r="E7303" s="7">
        <f>Groei2030!C7303</f>
        <v>1029</v>
      </c>
      <c r="F7303" s="6">
        <v>0.63078895727539097</v>
      </c>
      <c r="G7303" s="6">
        <f t="shared" si="457"/>
        <v>1433.9185706529606</v>
      </c>
      <c r="H7303" s="6">
        <f t="shared" si="458"/>
        <v>271.06211165462395</v>
      </c>
      <c r="I7303" s="7">
        <f>B7303+ProxiPrognose2030!H7303</f>
        <v>1115.062111654624</v>
      </c>
      <c r="J7303">
        <f t="shared" si="459"/>
        <v>0</v>
      </c>
      <c r="K7303">
        <f t="shared" si="460"/>
        <v>0</v>
      </c>
      <c r="L7303" s="20">
        <v>0</v>
      </c>
    </row>
    <row r="7304" spans="1:12" ht="14.4">
      <c r="A7304" s="2">
        <v>7303</v>
      </c>
      <c r="B7304">
        <v>725</v>
      </c>
      <c r="C7304">
        <v>0</v>
      </c>
      <c r="D7304" s="7">
        <f>Groei2030!B7304</f>
        <v>-6</v>
      </c>
      <c r="E7304" s="7">
        <f>Groei2030!C7304</f>
        <v>185</v>
      </c>
      <c r="F7304" s="6">
        <v>0.39048609082031199</v>
      </c>
      <c r="G7304" s="6">
        <f t="shared" si="457"/>
        <v>114.60075288723249</v>
      </c>
      <c r="H7304" s="6">
        <f t="shared" si="458"/>
        <v>21.663658390781187</v>
      </c>
      <c r="I7304" s="7">
        <f>B7304+ProxiPrognose2030!H7304</f>
        <v>746.66365839078117</v>
      </c>
      <c r="J7304">
        <f t="shared" si="459"/>
        <v>0</v>
      </c>
      <c r="K7304">
        <f t="shared" si="460"/>
        <v>0</v>
      </c>
      <c r="L7304" s="20">
        <v>0</v>
      </c>
    </row>
    <row r="7305" spans="1:12" ht="14.4">
      <c r="A7305" s="2">
        <v>7304</v>
      </c>
      <c r="B7305">
        <v>727</v>
      </c>
      <c r="C7305">
        <v>0</v>
      </c>
      <c r="D7305" s="7">
        <f>Groei2030!B7305</f>
        <v>-1</v>
      </c>
      <c r="E7305" s="7">
        <f>Groei2030!C7305</f>
        <v>67</v>
      </c>
      <c r="F7305" s="6">
        <v>0.43212999438476601</v>
      </c>
      <c r="G7305" s="6">
        <f t="shared" si="457"/>
        <v>38.182954699757538</v>
      </c>
      <c r="H7305" s="6">
        <f t="shared" si="458"/>
        <v>7.2179498487254321</v>
      </c>
      <c r="I7305" s="7">
        <f>B7305+ProxiPrognose2030!H7305</f>
        <v>734.21794984872542</v>
      </c>
      <c r="J7305">
        <f t="shared" si="459"/>
        <v>0</v>
      </c>
      <c r="K7305">
        <f t="shared" si="460"/>
        <v>0</v>
      </c>
      <c r="L7305" s="20">
        <v>0</v>
      </c>
    </row>
    <row r="7306" spans="1:12" ht="14.4">
      <c r="A7306" s="2">
        <v>7305</v>
      </c>
      <c r="B7306">
        <v>544</v>
      </c>
      <c r="C7306">
        <v>0</v>
      </c>
      <c r="D7306" s="7">
        <f>Groei2030!B7306</f>
        <v>180</v>
      </c>
      <c r="E7306" s="7">
        <f>Groei2030!C7306</f>
        <v>165</v>
      </c>
      <c r="F7306" s="6">
        <v>1.4547768000488299</v>
      </c>
      <c r="G7306" s="6">
        <f t="shared" si="457"/>
        <v>59.287445329829978</v>
      </c>
      <c r="H7306" s="6">
        <f t="shared" si="458"/>
        <v>11.207456584088844</v>
      </c>
      <c r="I7306" s="7">
        <f>B7306+ProxiPrognose2030!H7306</f>
        <v>555.20745658408885</v>
      </c>
      <c r="J7306">
        <f t="shared" si="459"/>
        <v>0</v>
      </c>
      <c r="K7306">
        <f t="shared" si="460"/>
        <v>0</v>
      </c>
      <c r="L7306" s="20">
        <v>0</v>
      </c>
    </row>
    <row r="7307" spans="1:12" ht="14.4">
      <c r="A7307" s="2">
        <v>7306</v>
      </c>
      <c r="B7307">
        <v>386</v>
      </c>
      <c r="C7307">
        <v>0</v>
      </c>
      <c r="D7307" s="7">
        <f>Groei2030!B7307</f>
        <v>11291</v>
      </c>
      <c r="E7307" s="7">
        <f>Groei2030!C7307</f>
        <v>7</v>
      </c>
      <c r="F7307" s="6">
        <v>1.80331949072266</v>
      </c>
      <c r="G7307" s="6">
        <f t="shared" si="457"/>
        <v>1566.2781966983086</v>
      </c>
      <c r="H7307" s="6">
        <f t="shared" si="458"/>
        <v>296.08283491461412</v>
      </c>
      <c r="I7307" s="7">
        <f>B7307+ProxiPrognose2030!H7307</f>
        <v>682.08283491461407</v>
      </c>
      <c r="J7307">
        <f t="shared" si="459"/>
        <v>0</v>
      </c>
      <c r="K7307">
        <f t="shared" si="460"/>
        <v>0</v>
      </c>
      <c r="L7307" s="20">
        <v>0</v>
      </c>
    </row>
    <row r="7308" spans="1:12" ht="14.4">
      <c r="A7308" s="2">
        <v>7307</v>
      </c>
      <c r="B7308">
        <v>600</v>
      </c>
      <c r="C7308">
        <v>0</v>
      </c>
      <c r="D7308" s="7">
        <f>Groei2030!B7308</f>
        <v>-757</v>
      </c>
      <c r="E7308" s="7">
        <f>Groei2030!C7308</f>
        <v>166</v>
      </c>
      <c r="F7308" s="6">
        <v>1.54384644897461</v>
      </c>
      <c r="G7308" s="6">
        <f t="shared" si="457"/>
        <v>-95.702522811211182</v>
      </c>
      <c r="H7308" s="6">
        <f t="shared" si="458"/>
        <v>-18.091214142005896</v>
      </c>
      <c r="I7308" s="7">
        <f>B7308+ProxiPrognose2030!H7308</f>
        <v>581.90878585799408</v>
      </c>
      <c r="J7308">
        <f t="shared" si="459"/>
        <v>0</v>
      </c>
      <c r="K7308">
        <f t="shared" si="460"/>
        <v>0</v>
      </c>
      <c r="L7308" s="20">
        <v>0</v>
      </c>
    </row>
    <row r="7309" spans="1:12" ht="14.4">
      <c r="A7309" s="2">
        <v>7308</v>
      </c>
      <c r="B7309">
        <v>69</v>
      </c>
      <c r="C7309">
        <v>0</v>
      </c>
      <c r="D7309" s="7">
        <f>Groei2030!B7309</f>
        <v>46</v>
      </c>
      <c r="E7309" s="7">
        <f>Groei2030!C7309</f>
        <v>37</v>
      </c>
      <c r="F7309" s="6">
        <v>4.5043511171875004</v>
      </c>
      <c r="G7309" s="6">
        <f t="shared" si="457"/>
        <v>4.606656865807615</v>
      </c>
      <c r="H7309" s="6">
        <f t="shared" si="458"/>
        <v>0.87082360412242255</v>
      </c>
      <c r="I7309" s="7">
        <f>B7309+ProxiPrognose2030!H7309</f>
        <v>69.870823604122421</v>
      </c>
      <c r="J7309">
        <f t="shared" si="459"/>
        <v>0</v>
      </c>
      <c r="K7309">
        <f t="shared" si="460"/>
        <v>0</v>
      </c>
      <c r="L7309" s="20">
        <v>0</v>
      </c>
    </row>
    <row r="7310" spans="1:12" ht="14.4">
      <c r="A7310" s="2">
        <v>7309</v>
      </c>
      <c r="B7310">
        <v>57</v>
      </c>
      <c r="C7310">
        <v>0</v>
      </c>
      <c r="D7310" s="7">
        <f>Groei2030!B7310</f>
        <v>95</v>
      </c>
      <c r="E7310" s="7">
        <f>Groei2030!C7310</f>
        <v>69</v>
      </c>
      <c r="F7310" s="6">
        <v>5.2272468815917996</v>
      </c>
      <c r="G7310" s="6">
        <f t="shared" si="457"/>
        <v>7.8435170422856881</v>
      </c>
      <c r="H7310" s="6">
        <f t="shared" si="458"/>
        <v>1.4827064352146859</v>
      </c>
      <c r="I7310" s="7">
        <f>B7310+ProxiPrognose2030!H7310</f>
        <v>58.482706435214688</v>
      </c>
      <c r="J7310">
        <f t="shared" si="459"/>
        <v>0</v>
      </c>
      <c r="K7310">
        <f t="shared" si="460"/>
        <v>0</v>
      </c>
      <c r="L7310" s="20">
        <v>0</v>
      </c>
    </row>
    <row r="7311" spans="1:12" ht="14.4">
      <c r="A7311" s="2">
        <v>7310</v>
      </c>
      <c r="B7311">
        <v>39</v>
      </c>
      <c r="C7311">
        <v>0</v>
      </c>
      <c r="D7311" s="7">
        <f>Groei2030!B7311</f>
        <v>-32</v>
      </c>
      <c r="E7311" s="7">
        <f>Groei2030!C7311</f>
        <v>7</v>
      </c>
      <c r="F7311" s="6">
        <v>22.575098713867199</v>
      </c>
      <c r="G7311" s="6">
        <f t="shared" si="457"/>
        <v>-0.27685371741744874</v>
      </c>
      <c r="H7311" s="6">
        <f t="shared" si="458"/>
        <v>-5.2335296298194466E-2</v>
      </c>
      <c r="I7311" s="7">
        <f>B7311+ProxiPrognose2030!H7311</f>
        <v>38.947664703701804</v>
      </c>
      <c r="J7311">
        <f t="shared" si="459"/>
        <v>0</v>
      </c>
      <c r="K7311">
        <f t="shared" si="460"/>
        <v>0</v>
      </c>
      <c r="L7311" s="20">
        <v>0</v>
      </c>
    </row>
    <row r="7312" spans="1:12" ht="14.4">
      <c r="A7312" s="2">
        <v>7311</v>
      </c>
      <c r="B7312">
        <v>21</v>
      </c>
      <c r="C7312">
        <v>0</v>
      </c>
      <c r="D7312" s="7">
        <f>Groei2030!B7312</f>
        <v>-53</v>
      </c>
      <c r="E7312" s="7">
        <f>Groei2030!C7312</f>
        <v>13</v>
      </c>
      <c r="F7312" s="6">
        <v>7.21561422509766</v>
      </c>
      <c r="G7312" s="6">
        <f t="shared" si="457"/>
        <v>-1.3858834034138867</v>
      </c>
      <c r="H7312" s="6">
        <f t="shared" si="458"/>
        <v>-0.26198173977578199</v>
      </c>
      <c r="I7312" s="7">
        <f>B7312+ProxiPrognose2030!H7312</f>
        <v>20.738018260224219</v>
      </c>
      <c r="J7312">
        <f t="shared" si="459"/>
        <v>0</v>
      </c>
      <c r="K7312">
        <f t="shared" si="460"/>
        <v>0</v>
      </c>
      <c r="L7312" s="20">
        <v>0</v>
      </c>
    </row>
    <row r="7313" spans="1:12" ht="14.4">
      <c r="A7313" s="2">
        <v>7312</v>
      </c>
      <c r="B7313">
        <v>31</v>
      </c>
      <c r="C7313">
        <v>0</v>
      </c>
      <c r="D7313" s="7">
        <f>Groei2030!B7313</f>
        <v>-181</v>
      </c>
      <c r="E7313" s="7">
        <f>Groei2030!C7313</f>
        <v>3</v>
      </c>
      <c r="F7313" s="6">
        <v>11.789544010986299</v>
      </c>
      <c r="G7313" s="6">
        <f t="shared" si="457"/>
        <v>-3.7745310555295331</v>
      </c>
      <c r="H7313" s="6">
        <f t="shared" si="458"/>
        <v>-0.71352193866342783</v>
      </c>
      <c r="I7313" s="7">
        <f>B7313+ProxiPrognose2030!H7313</f>
        <v>30.286478061336574</v>
      </c>
      <c r="J7313">
        <f t="shared" si="459"/>
        <v>0</v>
      </c>
      <c r="K7313">
        <f t="shared" si="460"/>
        <v>0</v>
      </c>
      <c r="L7313" s="20">
        <v>0</v>
      </c>
    </row>
    <row r="7314" spans="1:12" ht="14.4">
      <c r="A7314" s="2">
        <v>7313</v>
      </c>
      <c r="B7314">
        <v>54</v>
      </c>
      <c r="C7314">
        <v>0</v>
      </c>
      <c r="D7314" s="7">
        <f>Groei2030!B7314</f>
        <v>134</v>
      </c>
      <c r="E7314" s="7">
        <f>Groei2030!C7314</f>
        <v>725</v>
      </c>
      <c r="F7314" s="6">
        <v>15.2660160673828</v>
      </c>
      <c r="G7314" s="6">
        <f t="shared" si="457"/>
        <v>14.067193369384201</v>
      </c>
      <c r="H7314" s="6">
        <f t="shared" si="458"/>
        <v>2.6592047957248015</v>
      </c>
      <c r="I7314" s="7">
        <f>B7314+ProxiPrognose2030!H7314</f>
        <v>56.659204795724804</v>
      </c>
      <c r="J7314">
        <f t="shared" si="459"/>
        <v>0</v>
      </c>
      <c r="K7314">
        <f t="shared" si="460"/>
        <v>0</v>
      </c>
      <c r="L7314" s="20">
        <v>0</v>
      </c>
    </row>
    <row r="7315" spans="1:12" ht="14.4">
      <c r="A7315" s="2">
        <v>7314</v>
      </c>
      <c r="B7315">
        <v>42</v>
      </c>
      <c r="C7315">
        <v>0</v>
      </c>
      <c r="D7315" s="7">
        <f>Groei2030!B7315</f>
        <v>-31</v>
      </c>
      <c r="E7315" s="7">
        <f>Groei2030!C7315</f>
        <v>-21</v>
      </c>
      <c r="F7315" s="6">
        <v>9.8730032197265594</v>
      </c>
      <c r="G7315" s="6">
        <f t="shared" si="457"/>
        <v>-1.3167219447498615</v>
      </c>
      <c r="H7315" s="6">
        <f t="shared" si="458"/>
        <v>-0.24890774002832919</v>
      </c>
      <c r="I7315" s="7">
        <f>B7315+ProxiPrognose2030!H7315</f>
        <v>41.751092259971671</v>
      </c>
      <c r="J7315">
        <f t="shared" si="459"/>
        <v>0</v>
      </c>
      <c r="K7315">
        <f t="shared" si="460"/>
        <v>0</v>
      </c>
      <c r="L7315" s="20">
        <v>0</v>
      </c>
    </row>
    <row r="7316" spans="1:12" ht="14.4">
      <c r="A7316" s="2">
        <v>7315</v>
      </c>
      <c r="B7316">
        <v>34</v>
      </c>
      <c r="C7316">
        <v>0</v>
      </c>
      <c r="D7316" s="7">
        <f>Groei2030!B7316</f>
        <v>-192</v>
      </c>
      <c r="E7316" s="7">
        <f>Groei2030!C7316</f>
        <v>25</v>
      </c>
      <c r="F7316" s="6">
        <v>7.8358946389160096</v>
      </c>
      <c r="G7316" s="6">
        <f t="shared" si="457"/>
        <v>-5.3280450955343053</v>
      </c>
      <c r="H7316" s="6">
        <f t="shared" si="458"/>
        <v>-1.0071918895149916</v>
      </c>
      <c r="I7316" s="7">
        <f>B7316+ProxiPrognose2030!H7316</f>
        <v>32.992808110485008</v>
      </c>
      <c r="J7316">
        <f t="shared" si="459"/>
        <v>0</v>
      </c>
      <c r="K7316">
        <f t="shared" si="460"/>
        <v>0</v>
      </c>
      <c r="L7316" s="20">
        <v>0</v>
      </c>
    </row>
    <row r="7317" spans="1:12" ht="14.4">
      <c r="A7317" s="2">
        <v>7316</v>
      </c>
      <c r="B7317">
        <v>146</v>
      </c>
      <c r="C7317">
        <v>0</v>
      </c>
      <c r="D7317" s="7">
        <f>Groei2030!B7317</f>
        <v>561</v>
      </c>
      <c r="E7317" s="7">
        <f>Groei2030!C7317</f>
        <v>175</v>
      </c>
      <c r="F7317" s="6">
        <v>14.235114155029301</v>
      </c>
      <c r="G7317" s="6">
        <f t="shared" si="457"/>
        <v>12.925783242489302</v>
      </c>
      <c r="H7317" s="6">
        <f t="shared" si="458"/>
        <v>2.4434372859148019</v>
      </c>
      <c r="I7317" s="7">
        <f>B7317+ProxiPrognose2030!H7317</f>
        <v>148.4434372859148</v>
      </c>
      <c r="J7317">
        <f t="shared" si="459"/>
        <v>0</v>
      </c>
      <c r="K7317">
        <f t="shared" si="460"/>
        <v>0</v>
      </c>
      <c r="L7317" s="20">
        <v>0</v>
      </c>
    </row>
    <row r="7318" spans="1:12" ht="14.4">
      <c r="A7318" s="2">
        <v>7317</v>
      </c>
      <c r="B7318">
        <v>277</v>
      </c>
      <c r="C7318">
        <v>0</v>
      </c>
      <c r="D7318" s="7">
        <f>Groei2030!B7318</f>
        <v>1</v>
      </c>
      <c r="E7318" s="7">
        <f>Groei2030!C7318</f>
        <v>794</v>
      </c>
      <c r="F7318" s="6">
        <v>1.4484295310058599</v>
      </c>
      <c r="G7318" s="6">
        <f t="shared" si="457"/>
        <v>137.21758342083672</v>
      </c>
      <c r="H7318" s="6">
        <f t="shared" si="458"/>
        <v>25.939051686358546</v>
      </c>
      <c r="I7318" s="7">
        <f>B7318+ProxiPrognose2030!H7318</f>
        <v>302.93905168635854</v>
      </c>
      <c r="J7318">
        <f t="shared" si="459"/>
        <v>0</v>
      </c>
      <c r="K7318">
        <f t="shared" si="460"/>
        <v>0</v>
      </c>
      <c r="L7318" s="20">
        <v>0</v>
      </c>
    </row>
    <row r="7319" spans="1:12" ht="14.4">
      <c r="A7319" s="2">
        <v>7318</v>
      </c>
      <c r="B7319">
        <v>263</v>
      </c>
      <c r="C7319">
        <v>0</v>
      </c>
      <c r="D7319" s="7">
        <f>Groei2030!B7319</f>
        <v>620</v>
      </c>
      <c r="E7319" s="7">
        <f>Groei2030!C7319</f>
        <v>146</v>
      </c>
      <c r="F7319" s="6">
        <v>1.6171339379882801</v>
      </c>
      <c r="G7319" s="6">
        <f t="shared" si="457"/>
        <v>118.41938104287554</v>
      </c>
      <c r="H7319" s="6">
        <f t="shared" si="458"/>
        <v>22.385516265193864</v>
      </c>
      <c r="I7319" s="7">
        <f>B7319+ProxiPrognose2030!H7319</f>
        <v>285.38551626519387</v>
      </c>
      <c r="J7319">
        <f t="shared" si="459"/>
        <v>0</v>
      </c>
      <c r="K7319">
        <f t="shared" si="460"/>
        <v>0</v>
      </c>
      <c r="L7319" s="20">
        <v>0</v>
      </c>
    </row>
    <row r="7320" spans="1:12" ht="14.4">
      <c r="A7320" s="2">
        <v>7319</v>
      </c>
      <c r="B7320">
        <v>176</v>
      </c>
      <c r="C7320">
        <v>0</v>
      </c>
      <c r="D7320" s="7">
        <f>Groei2030!B7320</f>
        <v>44</v>
      </c>
      <c r="E7320" s="7">
        <f>Groei2030!C7320</f>
        <v>2</v>
      </c>
      <c r="F7320" s="6">
        <v>1.48184518164062</v>
      </c>
      <c r="G7320" s="6">
        <f t="shared" si="457"/>
        <v>7.7605947925462857</v>
      </c>
      <c r="H7320" s="6">
        <f t="shared" si="458"/>
        <v>1.4670311517100729</v>
      </c>
      <c r="I7320" s="7">
        <f>B7320+ProxiPrognose2030!H7320</f>
        <v>177.46703115171007</v>
      </c>
      <c r="J7320">
        <f t="shared" si="459"/>
        <v>0</v>
      </c>
      <c r="K7320">
        <f t="shared" si="460"/>
        <v>0</v>
      </c>
      <c r="L7320" s="20">
        <v>0</v>
      </c>
    </row>
    <row r="7321" spans="1:12" ht="14.4">
      <c r="A7321" s="2">
        <v>7320</v>
      </c>
      <c r="B7321">
        <v>54</v>
      </c>
      <c r="C7321">
        <v>0</v>
      </c>
      <c r="D7321" s="7">
        <f>Groei2030!B7321</f>
        <v>-134</v>
      </c>
      <c r="E7321" s="7">
        <f>Groei2030!C7321</f>
        <v>3</v>
      </c>
      <c r="F7321" s="6">
        <v>7.7086656396484399</v>
      </c>
      <c r="G7321" s="6">
        <f t="shared" si="457"/>
        <v>-4.2484654972651779</v>
      </c>
      <c r="H7321" s="6">
        <f t="shared" si="458"/>
        <v>-0.8031125703714892</v>
      </c>
      <c r="I7321" s="7">
        <f>B7321+ProxiPrognose2030!H7321</f>
        <v>53.196887429628511</v>
      </c>
      <c r="J7321">
        <f t="shared" si="459"/>
        <v>0</v>
      </c>
      <c r="K7321">
        <f t="shared" si="460"/>
        <v>0</v>
      </c>
      <c r="L7321" s="20">
        <v>0</v>
      </c>
    </row>
    <row r="7322" spans="1:12" ht="14.4">
      <c r="A7322" s="2">
        <v>7321</v>
      </c>
      <c r="B7322">
        <v>120</v>
      </c>
      <c r="C7322">
        <v>0</v>
      </c>
      <c r="D7322" s="7">
        <f>Groei2030!B7322</f>
        <v>81</v>
      </c>
      <c r="E7322" s="7">
        <f>Groei2030!C7322</f>
        <v>183</v>
      </c>
      <c r="F7322" s="6">
        <v>8.05321150415039</v>
      </c>
      <c r="G7322" s="6">
        <f t="shared" si="457"/>
        <v>8.1954882180836215</v>
      </c>
      <c r="H7322" s="6">
        <f t="shared" si="458"/>
        <v>1.5492416291273385</v>
      </c>
      <c r="I7322" s="7">
        <f>B7322+ProxiPrognose2030!H7322</f>
        <v>121.54924162912734</v>
      </c>
      <c r="J7322">
        <f t="shared" si="459"/>
        <v>0</v>
      </c>
      <c r="K7322">
        <f t="shared" si="460"/>
        <v>0</v>
      </c>
      <c r="L7322" s="20">
        <v>0</v>
      </c>
    </row>
    <row r="7323" spans="1:12" ht="14.4">
      <c r="A7323" s="2">
        <v>7322</v>
      </c>
      <c r="B7323">
        <v>60</v>
      </c>
      <c r="C7323">
        <v>0</v>
      </c>
      <c r="D7323" s="7">
        <f>Groei2030!B7323</f>
        <v>492</v>
      </c>
      <c r="E7323" s="7">
        <f>Groei2030!C7323</f>
        <v>14</v>
      </c>
      <c r="F7323" s="6">
        <v>7.6241957827148399</v>
      </c>
      <c r="G7323" s="6">
        <f t="shared" si="457"/>
        <v>16.591913902157902</v>
      </c>
      <c r="H7323" s="6">
        <f t="shared" si="458"/>
        <v>3.1364676563625524</v>
      </c>
      <c r="I7323" s="7">
        <f>B7323+ProxiPrognose2030!H7323</f>
        <v>63.136467656362555</v>
      </c>
      <c r="J7323">
        <f t="shared" si="459"/>
        <v>0</v>
      </c>
      <c r="K7323">
        <f t="shared" si="460"/>
        <v>0</v>
      </c>
      <c r="L7323" s="20">
        <v>0</v>
      </c>
    </row>
    <row r="7324" spans="1:12" ht="14.4">
      <c r="A7324" s="2">
        <v>7323</v>
      </c>
      <c r="B7324">
        <v>35</v>
      </c>
      <c r="C7324">
        <v>0</v>
      </c>
      <c r="D7324" s="7">
        <f>Groei2030!B7324</f>
        <v>-20</v>
      </c>
      <c r="E7324" s="7">
        <f>Groei2030!C7324</f>
        <v>53</v>
      </c>
      <c r="F7324" s="6">
        <v>15.6156391662598</v>
      </c>
      <c r="G7324" s="6">
        <f t="shared" si="457"/>
        <v>0.5283165109133352</v>
      </c>
      <c r="H7324" s="6">
        <f t="shared" si="458"/>
        <v>9.9870796013862992E-2</v>
      </c>
      <c r="I7324" s="7">
        <f>B7324+ProxiPrognose2030!H7324</f>
        <v>35.09987079601386</v>
      </c>
      <c r="J7324">
        <f t="shared" si="459"/>
        <v>0</v>
      </c>
      <c r="K7324">
        <f t="shared" si="460"/>
        <v>0</v>
      </c>
      <c r="L7324" s="20">
        <v>0</v>
      </c>
    </row>
    <row r="7325" spans="1:12" ht="14.4">
      <c r="A7325" s="2">
        <v>7324</v>
      </c>
      <c r="B7325">
        <v>43</v>
      </c>
      <c r="C7325">
        <v>0</v>
      </c>
      <c r="D7325" s="7">
        <f>Groei2030!B7325</f>
        <v>27</v>
      </c>
      <c r="E7325" s="7">
        <f>Groei2030!C7325</f>
        <v>78</v>
      </c>
      <c r="F7325" s="6">
        <v>5.5372445104980503</v>
      </c>
      <c r="G7325" s="6">
        <f t="shared" si="457"/>
        <v>4.7406250437799304</v>
      </c>
      <c r="H7325" s="6">
        <f t="shared" si="458"/>
        <v>0.89614840147068631</v>
      </c>
      <c r="I7325" s="7">
        <f>B7325+ProxiPrognose2030!H7325</f>
        <v>43.89614840147069</v>
      </c>
      <c r="J7325">
        <f t="shared" si="459"/>
        <v>0</v>
      </c>
      <c r="K7325">
        <f t="shared" si="460"/>
        <v>0</v>
      </c>
      <c r="L7325" s="20">
        <v>0</v>
      </c>
    </row>
    <row r="7326" spans="1:12" ht="14.4">
      <c r="A7326" s="2">
        <v>7325</v>
      </c>
      <c r="B7326">
        <v>122</v>
      </c>
      <c r="C7326">
        <v>0</v>
      </c>
      <c r="D7326" s="7">
        <f>Groei2030!B7326</f>
        <v>33</v>
      </c>
      <c r="E7326" s="7">
        <f>Groei2030!C7326</f>
        <v>401</v>
      </c>
      <c r="F7326" s="6">
        <v>3.5000534907226601</v>
      </c>
      <c r="G7326" s="6">
        <f t="shared" si="457"/>
        <v>30.99952623226849</v>
      </c>
      <c r="H7326" s="6">
        <f t="shared" si="458"/>
        <v>5.8600238624326071</v>
      </c>
      <c r="I7326" s="7">
        <f>B7326+ProxiPrognose2030!H7326</f>
        <v>127.86002386243261</v>
      </c>
      <c r="J7326">
        <f t="shared" si="459"/>
        <v>0</v>
      </c>
      <c r="K7326">
        <f t="shared" si="460"/>
        <v>0</v>
      </c>
      <c r="L7326" s="20">
        <v>0</v>
      </c>
    </row>
    <row r="7327" spans="1:12" ht="14.4">
      <c r="A7327" s="2">
        <v>7326</v>
      </c>
      <c r="B7327">
        <v>61</v>
      </c>
      <c r="C7327">
        <v>0</v>
      </c>
      <c r="D7327" s="7">
        <f>Groei2030!B7327</f>
        <v>16</v>
      </c>
      <c r="E7327" s="7">
        <f>Groei2030!C7327</f>
        <v>195</v>
      </c>
      <c r="F7327" s="6">
        <v>24.747867383056601</v>
      </c>
      <c r="G7327" s="6">
        <f t="shared" si="457"/>
        <v>2.1314967945930889</v>
      </c>
      <c r="H7327" s="6">
        <f t="shared" si="458"/>
        <v>0.40292945077374082</v>
      </c>
      <c r="I7327" s="7">
        <f>B7327+ProxiPrognose2030!H7327</f>
        <v>61.40292945077374</v>
      </c>
      <c r="J7327">
        <f t="shared" si="459"/>
        <v>0</v>
      </c>
      <c r="K7327">
        <f t="shared" si="460"/>
        <v>0</v>
      </c>
      <c r="L7327" s="20">
        <v>0</v>
      </c>
    </row>
    <row r="7328" spans="1:12" ht="14.4">
      <c r="A7328" s="2">
        <v>7327</v>
      </c>
      <c r="B7328">
        <v>271</v>
      </c>
      <c r="C7328">
        <v>0</v>
      </c>
      <c r="D7328" s="7">
        <f>Groei2030!B7328</f>
        <v>16</v>
      </c>
      <c r="E7328" s="7">
        <f>Groei2030!C7328</f>
        <v>1633</v>
      </c>
      <c r="F7328" s="6">
        <v>4.6231222087402299</v>
      </c>
      <c r="G7328" s="6">
        <f t="shared" si="457"/>
        <v>89.171339494470203</v>
      </c>
      <c r="H7328" s="6">
        <f t="shared" si="458"/>
        <v>16.856585915778865</v>
      </c>
      <c r="I7328" s="7">
        <f>B7328+ProxiPrognose2030!H7328</f>
        <v>287.85658591577885</v>
      </c>
      <c r="J7328">
        <f t="shared" si="459"/>
        <v>0</v>
      </c>
      <c r="K7328">
        <f t="shared" si="460"/>
        <v>0</v>
      </c>
      <c r="L7328" s="20">
        <v>0</v>
      </c>
    </row>
    <row r="7329" spans="1:12" ht="14.4">
      <c r="A7329" s="2">
        <v>7328</v>
      </c>
      <c r="B7329">
        <v>359</v>
      </c>
      <c r="C7329">
        <v>0</v>
      </c>
      <c r="D7329" s="7">
        <f>Groei2030!B7329</f>
        <v>-595</v>
      </c>
      <c r="E7329" s="7">
        <f>Groei2030!C7329</f>
        <v>932</v>
      </c>
      <c r="F7329" s="6">
        <v>1.4466719536132799</v>
      </c>
      <c r="G7329" s="6">
        <f t="shared" si="457"/>
        <v>58.237114357248032</v>
      </c>
      <c r="H7329" s="6">
        <f t="shared" si="458"/>
        <v>11.008906305717964</v>
      </c>
      <c r="I7329" s="7">
        <f>B7329+ProxiPrognose2030!H7329</f>
        <v>370.00890630571797</v>
      </c>
      <c r="J7329">
        <f t="shared" si="459"/>
        <v>0</v>
      </c>
      <c r="K7329">
        <f t="shared" si="460"/>
        <v>0</v>
      </c>
      <c r="L7329" s="20">
        <v>0</v>
      </c>
    </row>
    <row r="7330" spans="1:12" ht="14.4">
      <c r="A7330" s="2">
        <v>7329</v>
      </c>
      <c r="B7330">
        <v>483</v>
      </c>
      <c r="C7330">
        <v>0</v>
      </c>
      <c r="D7330" s="7">
        <f>Groei2030!B7330</f>
        <v>-328</v>
      </c>
      <c r="E7330" s="7">
        <f>Groei2030!C7330</f>
        <v>363</v>
      </c>
      <c r="F7330" s="6">
        <v>1.9838118374023399</v>
      </c>
      <c r="G7330" s="6">
        <f t="shared" si="457"/>
        <v>4.4107005689902028</v>
      </c>
      <c r="H7330" s="6">
        <f t="shared" si="458"/>
        <v>0.83378082589606861</v>
      </c>
      <c r="I7330" s="7">
        <f>B7330+ProxiPrognose2030!H7330</f>
        <v>483.83378082589604</v>
      </c>
      <c r="J7330">
        <f t="shared" si="459"/>
        <v>0</v>
      </c>
      <c r="K7330">
        <f t="shared" si="460"/>
        <v>0</v>
      </c>
      <c r="L7330" s="20">
        <v>0</v>
      </c>
    </row>
    <row r="7331" spans="1:12" ht="14.4">
      <c r="A7331" s="2">
        <v>7330</v>
      </c>
      <c r="B7331">
        <v>480</v>
      </c>
      <c r="C7331">
        <v>0</v>
      </c>
      <c r="D7331" s="7">
        <f>Groei2030!B7331</f>
        <v>238</v>
      </c>
      <c r="E7331" s="7">
        <f>Groei2030!C7331</f>
        <v>177</v>
      </c>
      <c r="F7331" s="6">
        <v>1.5021423303222701</v>
      </c>
      <c r="G7331" s="6">
        <f t="shared" si="457"/>
        <v>69.068022320988348</v>
      </c>
      <c r="H7331" s="6">
        <f t="shared" si="458"/>
        <v>13.056336922682107</v>
      </c>
      <c r="I7331" s="7">
        <f>B7331+ProxiPrognose2030!H7331</f>
        <v>493.05633692268214</v>
      </c>
      <c r="J7331">
        <f t="shared" si="459"/>
        <v>0</v>
      </c>
      <c r="K7331">
        <f t="shared" si="460"/>
        <v>0</v>
      </c>
      <c r="L7331" s="20">
        <v>0</v>
      </c>
    </row>
    <row r="7332" spans="1:12" ht="14.4">
      <c r="A7332" s="2">
        <v>7331</v>
      </c>
      <c r="B7332">
        <v>354</v>
      </c>
      <c r="C7332">
        <v>0</v>
      </c>
      <c r="D7332" s="7">
        <f>Groei2030!B7332</f>
        <v>-72</v>
      </c>
      <c r="E7332" s="7">
        <f>Groei2030!C7332</f>
        <v>277</v>
      </c>
      <c r="F7332" s="6">
        <v>1.22620077734375</v>
      </c>
      <c r="G7332" s="6">
        <f t="shared" si="457"/>
        <v>41.795765381114833</v>
      </c>
      <c r="H7332" s="6">
        <f t="shared" si="458"/>
        <v>7.9009008281880595</v>
      </c>
      <c r="I7332" s="7">
        <f>B7332+ProxiPrognose2030!H7332</f>
        <v>361.90090082818807</v>
      </c>
      <c r="J7332">
        <f t="shared" si="459"/>
        <v>0</v>
      </c>
      <c r="K7332">
        <f t="shared" si="460"/>
        <v>0</v>
      </c>
      <c r="L7332" s="20">
        <v>0</v>
      </c>
    </row>
    <row r="7333" spans="1:12" ht="14.4">
      <c r="A7333" s="2">
        <v>7332</v>
      </c>
      <c r="B7333">
        <v>197</v>
      </c>
      <c r="C7333">
        <v>0</v>
      </c>
      <c r="D7333" s="7">
        <f>Groei2030!B7333</f>
        <v>2982</v>
      </c>
      <c r="E7333" s="7">
        <f>Groei2030!C7333</f>
        <v>158</v>
      </c>
      <c r="F7333" s="6">
        <v>2.31364298999023</v>
      </c>
      <c r="G7333" s="6">
        <f t="shared" si="457"/>
        <v>339.29175909863039</v>
      </c>
      <c r="H7333" s="6">
        <f t="shared" si="458"/>
        <v>64.138328752104044</v>
      </c>
      <c r="I7333" s="7">
        <f>B7333+ProxiPrognose2030!H7333</f>
        <v>261.13832875210403</v>
      </c>
      <c r="J7333">
        <f t="shared" si="459"/>
        <v>0</v>
      </c>
      <c r="K7333">
        <f t="shared" si="460"/>
        <v>0</v>
      </c>
      <c r="L7333" s="20">
        <v>0</v>
      </c>
    </row>
    <row r="7334" spans="1:12" ht="14.4">
      <c r="A7334" s="2">
        <v>7333</v>
      </c>
      <c r="B7334">
        <v>210</v>
      </c>
      <c r="C7334">
        <v>0</v>
      </c>
      <c r="D7334" s="7">
        <f>Groei2030!B7334</f>
        <v>-91</v>
      </c>
      <c r="E7334" s="7">
        <f>Groei2030!C7334</f>
        <v>26</v>
      </c>
      <c r="F7334" s="6">
        <v>1.6571717546386699</v>
      </c>
      <c r="G7334" s="6">
        <f t="shared" si="457"/>
        <v>-9.8058634866988506</v>
      </c>
      <c r="H7334" s="6">
        <f t="shared" si="458"/>
        <v>-1.8536603944610304</v>
      </c>
      <c r="I7334" s="7">
        <f>B7334+ProxiPrognose2030!H7334</f>
        <v>208.14633960553897</v>
      </c>
      <c r="J7334">
        <f t="shared" si="459"/>
        <v>0</v>
      </c>
      <c r="K7334">
        <f t="shared" si="460"/>
        <v>0</v>
      </c>
      <c r="L7334" s="20">
        <v>0</v>
      </c>
    </row>
    <row r="7335" spans="1:12" ht="14.4">
      <c r="A7335" s="2">
        <v>7334</v>
      </c>
      <c r="B7335">
        <v>429</v>
      </c>
      <c r="C7335">
        <v>0</v>
      </c>
      <c r="D7335" s="7">
        <f>Groei2030!B7335</f>
        <v>-332</v>
      </c>
      <c r="E7335" s="7">
        <f>Groei2030!C7335</f>
        <v>132</v>
      </c>
      <c r="F7335" s="6">
        <v>3.1902120871582</v>
      </c>
      <c r="G7335" s="6">
        <f t="shared" si="457"/>
        <v>-15.672939175821178</v>
      </c>
      <c r="H7335" s="6">
        <f t="shared" si="458"/>
        <v>-2.9627484264312245</v>
      </c>
      <c r="I7335" s="7">
        <f>B7335+ProxiPrognose2030!H7335</f>
        <v>426.03725157356877</v>
      </c>
      <c r="J7335">
        <f t="shared" si="459"/>
        <v>0</v>
      </c>
      <c r="K7335">
        <f t="shared" si="460"/>
        <v>0</v>
      </c>
      <c r="L7335" s="20">
        <v>0</v>
      </c>
    </row>
    <row r="7336" spans="1:12" ht="14.4">
      <c r="A7336" s="2">
        <v>7335</v>
      </c>
      <c r="B7336">
        <v>509</v>
      </c>
      <c r="C7336">
        <v>0</v>
      </c>
      <c r="D7336" s="7">
        <f>Groei2030!B7336</f>
        <v>266</v>
      </c>
      <c r="E7336" s="7">
        <f>Groei2030!C7336</f>
        <v>552</v>
      </c>
      <c r="F7336" s="6">
        <v>1.1850618974609399</v>
      </c>
      <c r="G7336" s="6">
        <f t="shared" si="457"/>
        <v>172.56482588643888</v>
      </c>
      <c r="H7336" s="6">
        <f t="shared" si="458"/>
        <v>32.620950073050828</v>
      </c>
      <c r="I7336" s="7">
        <f>B7336+ProxiPrognose2030!H7336</f>
        <v>541.62095007305084</v>
      </c>
      <c r="J7336">
        <f t="shared" si="459"/>
        <v>0</v>
      </c>
      <c r="K7336">
        <f t="shared" si="460"/>
        <v>0</v>
      </c>
      <c r="L7336" s="20">
        <v>0</v>
      </c>
    </row>
    <row r="7337" spans="1:12" ht="14.4">
      <c r="A7337" s="2">
        <v>7336</v>
      </c>
      <c r="B7337">
        <v>406</v>
      </c>
      <c r="C7337">
        <v>0</v>
      </c>
      <c r="D7337" s="7">
        <f>Groei2030!B7337</f>
        <v>25</v>
      </c>
      <c r="E7337" s="7">
        <f>Groei2030!C7337</f>
        <v>-187</v>
      </c>
      <c r="F7337" s="6">
        <v>0.98844680737304702</v>
      </c>
      <c r="G7337" s="6">
        <f t="shared" si="457"/>
        <v>-40.97337327401069</v>
      </c>
      <c r="H7337" s="6">
        <f t="shared" si="458"/>
        <v>-7.7454391822326443</v>
      </c>
      <c r="I7337" s="7">
        <f>B7337+ProxiPrognose2030!H7337</f>
        <v>398.25456081776736</v>
      </c>
      <c r="J7337">
        <f t="shared" si="459"/>
        <v>0</v>
      </c>
      <c r="K7337">
        <f t="shared" si="460"/>
        <v>0</v>
      </c>
      <c r="L7337" s="20">
        <v>0</v>
      </c>
    </row>
    <row r="7338" spans="1:12" ht="14.4">
      <c r="A7338" s="2">
        <v>7337</v>
      </c>
      <c r="B7338">
        <v>368</v>
      </c>
      <c r="C7338">
        <v>0</v>
      </c>
      <c r="D7338" s="7">
        <f>Groei2030!B7338</f>
        <v>-27</v>
      </c>
      <c r="E7338" s="7">
        <f>Groei2030!C7338</f>
        <v>-228</v>
      </c>
      <c r="F7338" s="6">
        <v>0.56042136328125003</v>
      </c>
      <c r="G7338" s="6">
        <f t="shared" si="457"/>
        <v>-113.7536935186512</v>
      </c>
      <c r="H7338" s="6">
        <f t="shared" si="458"/>
        <v>-21.503533746436901</v>
      </c>
      <c r="I7338" s="7">
        <f>B7338+ProxiPrognose2030!H7338</f>
        <v>346.49646625356309</v>
      </c>
      <c r="J7338">
        <f t="shared" si="459"/>
        <v>0</v>
      </c>
      <c r="K7338">
        <f t="shared" si="460"/>
        <v>0</v>
      </c>
      <c r="L7338" s="20">
        <v>0</v>
      </c>
    </row>
    <row r="7339" spans="1:12" ht="14.4">
      <c r="A7339" s="2">
        <v>7338</v>
      </c>
      <c r="B7339">
        <v>247</v>
      </c>
      <c r="C7339">
        <v>0</v>
      </c>
      <c r="D7339" s="7">
        <f>Groei2030!B7339</f>
        <v>-3</v>
      </c>
      <c r="E7339" s="7">
        <f>Groei2030!C7339</f>
        <v>-163</v>
      </c>
      <c r="F7339" s="6">
        <v>1.28603943676758</v>
      </c>
      <c r="G7339" s="6">
        <f t="shared" si="457"/>
        <v>-32.269616944491965</v>
      </c>
      <c r="H7339" s="6">
        <f t="shared" si="458"/>
        <v>-6.1001166246676686</v>
      </c>
      <c r="I7339" s="7">
        <f>B7339+ProxiPrognose2030!H7339</f>
        <v>240.89988337533234</v>
      </c>
      <c r="J7339">
        <f t="shared" si="459"/>
        <v>0</v>
      </c>
      <c r="K7339">
        <f t="shared" si="460"/>
        <v>0</v>
      </c>
      <c r="L7339" s="20">
        <v>0</v>
      </c>
    </row>
    <row r="7340" spans="1:12" ht="14.4">
      <c r="A7340" s="2">
        <v>7339</v>
      </c>
      <c r="B7340">
        <v>163</v>
      </c>
      <c r="C7340">
        <v>0</v>
      </c>
      <c r="D7340" s="7">
        <f>Groei2030!B7340</f>
        <v>348</v>
      </c>
      <c r="E7340" s="7">
        <f>Groei2030!C7340</f>
        <v>375</v>
      </c>
      <c r="F7340" s="6">
        <v>6.11567102880859</v>
      </c>
      <c r="G7340" s="6">
        <f t="shared" si="457"/>
        <v>29.555219557846684</v>
      </c>
      <c r="H7340" s="6">
        <f t="shared" si="458"/>
        <v>5.5869980260579739</v>
      </c>
      <c r="I7340" s="7">
        <f>B7340+ProxiPrognose2030!H7340</f>
        <v>168.58699802605798</v>
      </c>
      <c r="J7340">
        <f t="shared" si="459"/>
        <v>0</v>
      </c>
      <c r="K7340">
        <f t="shared" si="460"/>
        <v>0</v>
      </c>
      <c r="L7340" s="20">
        <v>0</v>
      </c>
    </row>
    <row r="7341" spans="1:12" ht="14.4">
      <c r="A7341" s="2">
        <v>7340</v>
      </c>
      <c r="B7341">
        <v>227</v>
      </c>
      <c r="C7341">
        <v>0</v>
      </c>
      <c r="D7341" s="7">
        <f>Groei2030!B7341</f>
        <v>1772</v>
      </c>
      <c r="E7341" s="7">
        <f>Groei2030!C7341</f>
        <v>2396</v>
      </c>
      <c r="F7341" s="6">
        <v>5.9536826926269502</v>
      </c>
      <c r="G7341" s="6">
        <f t="shared" si="457"/>
        <v>175.01772496045422</v>
      </c>
      <c r="H7341" s="6">
        <f t="shared" si="458"/>
        <v>33.084636098384543</v>
      </c>
      <c r="I7341" s="7">
        <f>B7341+ProxiPrognose2030!H7341</f>
        <v>260.08463609838452</v>
      </c>
      <c r="J7341">
        <f t="shared" si="459"/>
        <v>0</v>
      </c>
      <c r="K7341">
        <f t="shared" si="460"/>
        <v>0</v>
      </c>
      <c r="L7341" s="20">
        <v>0</v>
      </c>
    </row>
    <row r="7342" spans="1:12" ht="14.4">
      <c r="A7342" s="2">
        <v>7341</v>
      </c>
      <c r="B7342">
        <v>135</v>
      </c>
      <c r="C7342">
        <v>0</v>
      </c>
      <c r="D7342" s="7">
        <f>Groei2030!B7342</f>
        <v>264</v>
      </c>
      <c r="E7342" s="7">
        <f>Groei2030!C7342</f>
        <v>37</v>
      </c>
      <c r="F7342" s="6">
        <v>7.2884538000488304</v>
      </c>
      <c r="G7342" s="6">
        <f t="shared" si="457"/>
        <v>10.324549220507626</v>
      </c>
      <c r="H7342" s="6">
        <f t="shared" si="458"/>
        <v>1.9517106276952034</v>
      </c>
      <c r="I7342" s="7">
        <f>B7342+ProxiPrognose2030!H7342</f>
        <v>136.95171062769521</v>
      </c>
      <c r="J7342">
        <f t="shared" si="459"/>
        <v>0</v>
      </c>
      <c r="K7342">
        <f t="shared" si="460"/>
        <v>0</v>
      </c>
      <c r="L7342" s="20">
        <v>0</v>
      </c>
    </row>
    <row r="7343" spans="1:12" ht="14.4">
      <c r="A7343" s="2">
        <v>7342</v>
      </c>
      <c r="B7343">
        <v>25</v>
      </c>
      <c r="C7343">
        <v>0</v>
      </c>
      <c r="D7343" s="7">
        <f>Groei2030!B7343</f>
        <v>66</v>
      </c>
      <c r="E7343" s="7">
        <f>Groei2030!C7343</f>
        <v>80</v>
      </c>
      <c r="F7343" s="6">
        <v>8.13767970483398</v>
      </c>
      <c r="G7343" s="6">
        <f t="shared" si="457"/>
        <v>4.4853080145582664</v>
      </c>
      <c r="H7343" s="6">
        <f t="shared" si="458"/>
        <v>0.84788431277093879</v>
      </c>
      <c r="I7343" s="7">
        <f>B7343+ProxiPrognose2030!H7343</f>
        <v>25.84788431277094</v>
      </c>
      <c r="J7343">
        <f t="shared" si="459"/>
        <v>0</v>
      </c>
      <c r="K7343">
        <f t="shared" si="460"/>
        <v>0</v>
      </c>
      <c r="L7343" s="20">
        <v>0</v>
      </c>
    </row>
    <row r="7344" spans="1:12" ht="14.4">
      <c r="A7344" s="2">
        <v>7343</v>
      </c>
      <c r="B7344">
        <v>37</v>
      </c>
      <c r="C7344">
        <v>0</v>
      </c>
      <c r="D7344" s="7">
        <f>Groei2030!B7344</f>
        <v>278</v>
      </c>
      <c r="E7344" s="7">
        <f>Groei2030!C7344</f>
        <v>54</v>
      </c>
      <c r="F7344" s="6">
        <v>11.0478578447266</v>
      </c>
      <c r="G7344" s="6">
        <f t="shared" si="457"/>
        <v>7.5127686440695678</v>
      </c>
      <c r="H7344" s="6">
        <f t="shared" si="458"/>
        <v>1.4201831085197671</v>
      </c>
      <c r="I7344" s="7">
        <f>B7344+ProxiPrognose2030!H7344</f>
        <v>38.420183108519765</v>
      </c>
      <c r="J7344">
        <f t="shared" si="459"/>
        <v>0</v>
      </c>
      <c r="K7344">
        <f t="shared" si="460"/>
        <v>0</v>
      </c>
      <c r="L7344" s="20">
        <v>0</v>
      </c>
    </row>
    <row r="7345" spans="1:12" ht="14.4">
      <c r="A7345" s="2">
        <v>7344</v>
      </c>
      <c r="B7345">
        <v>41</v>
      </c>
      <c r="C7345">
        <v>0</v>
      </c>
      <c r="D7345" s="7">
        <f>Groei2030!B7345</f>
        <v>18</v>
      </c>
      <c r="E7345" s="7">
        <f>Groei2030!C7345</f>
        <v>4</v>
      </c>
      <c r="F7345" s="6">
        <v>0.31041254687499997</v>
      </c>
      <c r="G7345" s="6">
        <f t="shared" si="457"/>
        <v>17.718355960059807</v>
      </c>
      <c r="H7345" s="6">
        <f t="shared" si="458"/>
        <v>3.3494056635273735</v>
      </c>
      <c r="I7345" s="7">
        <f>B7345+ProxiPrognose2030!H7345</f>
        <v>44.349405663527371</v>
      </c>
      <c r="J7345">
        <f t="shared" si="459"/>
        <v>0</v>
      </c>
      <c r="K7345">
        <f t="shared" si="460"/>
        <v>0</v>
      </c>
      <c r="L7345" s="20">
        <v>0</v>
      </c>
    </row>
    <row r="7346" spans="1:12" ht="14.4">
      <c r="A7346" s="2">
        <v>7345</v>
      </c>
      <c r="B7346">
        <v>149</v>
      </c>
      <c r="C7346">
        <v>0</v>
      </c>
      <c r="D7346" s="7">
        <f>Groei2030!B7346</f>
        <v>113</v>
      </c>
      <c r="E7346" s="7">
        <f>Groei2030!C7346</f>
        <v>52</v>
      </c>
      <c r="F7346" s="6">
        <v>0.55689857299804701</v>
      </c>
      <c r="G7346" s="6">
        <f t="shared" si="457"/>
        <v>74.070938587491511</v>
      </c>
      <c r="H7346" s="6">
        <f t="shared" si="458"/>
        <v>14.002067785915219</v>
      </c>
      <c r="I7346" s="7">
        <f>B7346+ProxiPrognose2030!H7346</f>
        <v>163.00206778591522</v>
      </c>
      <c r="J7346">
        <f t="shared" si="459"/>
        <v>0</v>
      </c>
      <c r="K7346">
        <f t="shared" si="460"/>
        <v>0</v>
      </c>
      <c r="L7346" s="20">
        <v>0</v>
      </c>
    </row>
    <row r="7347" spans="1:12" ht="14.4">
      <c r="A7347" s="2">
        <v>7346</v>
      </c>
      <c r="B7347">
        <v>96</v>
      </c>
      <c r="C7347">
        <v>0</v>
      </c>
      <c r="D7347" s="7">
        <f>Groei2030!B7347</f>
        <v>603</v>
      </c>
      <c r="E7347" s="7">
        <f>Groei2030!C7347</f>
        <v>283</v>
      </c>
      <c r="F7347" s="6">
        <v>15.5538301655273</v>
      </c>
      <c r="G7347" s="6">
        <f t="shared" si="457"/>
        <v>14.240865281589681</v>
      </c>
      <c r="H7347" s="6">
        <f t="shared" si="458"/>
        <v>2.6920350248751759</v>
      </c>
      <c r="I7347" s="7">
        <f>B7347+ProxiPrognose2030!H7347</f>
        <v>98.692035024875182</v>
      </c>
      <c r="J7347">
        <f t="shared" si="459"/>
        <v>0</v>
      </c>
      <c r="K7347">
        <f t="shared" si="460"/>
        <v>0</v>
      </c>
      <c r="L7347" s="20">
        <v>0</v>
      </c>
    </row>
    <row r="7348" spans="1:12" ht="14.4">
      <c r="A7348" s="2">
        <v>7347</v>
      </c>
      <c r="B7348">
        <v>23</v>
      </c>
      <c r="C7348">
        <v>0</v>
      </c>
      <c r="D7348" s="7">
        <f>Groei2030!B7348</f>
        <v>-53</v>
      </c>
      <c r="E7348" s="7">
        <f>Groei2030!C7348</f>
        <v>24</v>
      </c>
      <c r="F7348" s="6">
        <v>8.7157964003906194</v>
      </c>
      <c r="G7348" s="6">
        <f t="shared" si="457"/>
        <v>-0.83182301042221152</v>
      </c>
      <c r="H7348" s="6">
        <f t="shared" si="458"/>
        <v>-0.157244425410626</v>
      </c>
      <c r="I7348" s="7">
        <f>B7348+ProxiPrognose2030!H7348</f>
        <v>22.842755574589376</v>
      </c>
      <c r="J7348">
        <f t="shared" si="459"/>
        <v>0</v>
      </c>
      <c r="K7348">
        <f t="shared" si="460"/>
        <v>0</v>
      </c>
      <c r="L7348" s="20">
        <v>0</v>
      </c>
    </row>
    <row r="7349" spans="1:12" ht="14.4">
      <c r="A7349" s="2">
        <v>7348</v>
      </c>
      <c r="B7349">
        <v>35</v>
      </c>
      <c r="C7349">
        <v>0</v>
      </c>
      <c r="D7349" s="7">
        <f>Groei2030!B7349</f>
        <v>78</v>
      </c>
      <c r="E7349" s="7">
        <f>Groei2030!C7349</f>
        <v>93</v>
      </c>
      <c r="F7349" s="6">
        <v>7.7369755056152298</v>
      </c>
      <c r="G7349" s="6">
        <f t="shared" si="457"/>
        <v>5.5254149336486238</v>
      </c>
      <c r="H7349" s="6">
        <f t="shared" si="458"/>
        <v>1.044501877816375</v>
      </c>
      <c r="I7349" s="7">
        <f>B7349+ProxiPrognose2030!H7349</f>
        <v>36.044501877816373</v>
      </c>
      <c r="J7349">
        <f t="shared" si="459"/>
        <v>0</v>
      </c>
      <c r="K7349">
        <f t="shared" si="460"/>
        <v>0</v>
      </c>
      <c r="L7349" s="20">
        <v>0</v>
      </c>
    </row>
    <row r="7350" spans="1:12" ht="14.4">
      <c r="A7350" s="2">
        <v>7349</v>
      </c>
      <c r="B7350">
        <v>34</v>
      </c>
      <c r="C7350">
        <v>0</v>
      </c>
      <c r="D7350" s="7">
        <f>Groei2030!B7350</f>
        <v>26</v>
      </c>
      <c r="E7350" s="7">
        <f>Groei2030!C7350</f>
        <v>44</v>
      </c>
      <c r="F7350" s="6">
        <v>12.260488842040999</v>
      </c>
      <c r="G7350" s="6">
        <f t="shared" si="457"/>
        <v>1.4273492864324309</v>
      </c>
      <c r="H7350" s="6">
        <f t="shared" si="458"/>
        <v>0.26982028098911737</v>
      </c>
      <c r="I7350" s="7">
        <f>B7350+ProxiPrognose2030!H7350</f>
        <v>34.269820280989116</v>
      </c>
      <c r="J7350">
        <f t="shared" si="459"/>
        <v>0</v>
      </c>
      <c r="K7350">
        <f t="shared" si="460"/>
        <v>0</v>
      </c>
      <c r="L7350" s="20">
        <v>0</v>
      </c>
    </row>
    <row r="7351" spans="1:12" ht="14.4">
      <c r="A7351" s="2">
        <v>7350</v>
      </c>
      <c r="B7351">
        <v>46</v>
      </c>
      <c r="C7351">
        <v>0</v>
      </c>
      <c r="D7351" s="7">
        <f>Groei2030!B7351</f>
        <v>178</v>
      </c>
      <c r="E7351" s="7">
        <f>Groei2030!C7351</f>
        <v>104</v>
      </c>
      <c r="F7351" s="6">
        <v>16.961763616210899</v>
      </c>
      <c r="G7351" s="6">
        <f t="shared" si="457"/>
        <v>4.1564074111150155</v>
      </c>
      <c r="H7351" s="6">
        <f t="shared" si="458"/>
        <v>0.78571028565501233</v>
      </c>
      <c r="I7351" s="7">
        <f>B7351+ProxiPrognose2030!H7351</f>
        <v>46.785710285655014</v>
      </c>
      <c r="J7351">
        <f t="shared" si="459"/>
        <v>0</v>
      </c>
      <c r="K7351">
        <f t="shared" si="460"/>
        <v>0</v>
      </c>
      <c r="L7351" s="20">
        <v>0</v>
      </c>
    </row>
    <row r="7352" spans="1:12" ht="14.4">
      <c r="A7352" s="2">
        <v>7351</v>
      </c>
      <c r="B7352">
        <v>39</v>
      </c>
      <c r="C7352">
        <v>0</v>
      </c>
      <c r="D7352" s="7">
        <f>Groei2030!B7352</f>
        <v>102</v>
      </c>
      <c r="E7352" s="7">
        <f>Groei2030!C7352</f>
        <v>444</v>
      </c>
      <c r="F7352" s="6">
        <v>12.9823973435059</v>
      </c>
      <c r="G7352" s="6">
        <f t="shared" si="457"/>
        <v>10.51423680760168</v>
      </c>
      <c r="H7352" s="6">
        <f t="shared" si="458"/>
        <v>1.9875683946316975</v>
      </c>
      <c r="I7352" s="7">
        <f>B7352+ProxiPrognose2030!H7352</f>
        <v>40.987568394631694</v>
      </c>
      <c r="J7352">
        <f t="shared" si="459"/>
        <v>0</v>
      </c>
      <c r="K7352">
        <f t="shared" si="460"/>
        <v>0</v>
      </c>
      <c r="L7352" s="20">
        <v>0</v>
      </c>
    </row>
    <row r="7353" spans="1:12" ht="14.4">
      <c r="A7353" s="2">
        <v>7352</v>
      </c>
      <c r="B7353">
        <v>62</v>
      </c>
      <c r="C7353">
        <v>0</v>
      </c>
      <c r="D7353" s="7">
        <f>Groei2030!B7353</f>
        <v>-10</v>
      </c>
      <c r="E7353" s="7">
        <f>Groei2030!C7353</f>
        <v>-20</v>
      </c>
      <c r="F7353" s="6">
        <v>6.4356984672851603</v>
      </c>
      <c r="G7353" s="6">
        <f t="shared" si="457"/>
        <v>-1.1653746734911596</v>
      </c>
      <c r="H7353" s="6">
        <f t="shared" si="458"/>
        <v>-0.22029766984710011</v>
      </c>
      <c r="I7353" s="7">
        <f>B7353+ProxiPrognose2030!H7353</f>
        <v>61.779702330152901</v>
      </c>
      <c r="J7353">
        <f t="shared" si="459"/>
        <v>0</v>
      </c>
      <c r="K7353">
        <f t="shared" si="460"/>
        <v>0</v>
      </c>
      <c r="L7353" s="20">
        <v>0</v>
      </c>
    </row>
    <row r="7354" spans="1:12" ht="14.4">
      <c r="A7354" s="2">
        <v>7353</v>
      </c>
      <c r="B7354">
        <v>146</v>
      </c>
      <c r="C7354">
        <v>0</v>
      </c>
      <c r="D7354" s="7">
        <f>Groei2030!B7354</f>
        <v>1</v>
      </c>
      <c r="E7354" s="7">
        <f>Groei2030!C7354</f>
        <v>83</v>
      </c>
      <c r="F7354" s="6">
        <v>13.1207831625977</v>
      </c>
      <c r="G7354" s="6">
        <f t="shared" si="457"/>
        <v>1.6005142177688687</v>
      </c>
      <c r="H7354" s="6">
        <f t="shared" si="458"/>
        <v>0.30255467254609997</v>
      </c>
      <c r="I7354" s="7">
        <f>B7354+ProxiPrognose2030!H7354</f>
        <v>146.30255467254611</v>
      </c>
      <c r="J7354">
        <f t="shared" si="459"/>
        <v>0</v>
      </c>
      <c r="K7354">
        <f t="shared" si="460"/>
        <v>0</v>
      </c>
      <c r="L7354" s="20">
        <v>0</v>
      </c>
    </row>
    <row r="7355" spans="1:12" ht="14.4">
      <c r="A7355" s="2">
        <v>7354</v>
      </c>
      <c r="B7355">
        <v>190</v>
      </c>
      <c r="C7355">
        <v>0</v>
      </c>
      <c r="D7355" s="7">
        <f>Groei2030!B7355</f>
        <v>309</v>
      </c>
      <c r="E7355" s="7">
        <f>Groei2030!C7355</f>
        <v>693</v>
      </c>
      <c r="F7355" s="6">
        <v>11.1198403237305</v>
      </c>
      <c r="G7355" s="6">
        <f t="shared" si="457"/>
        <v>22.527301895281344</v>
      </c>
      <c r="H7355" s="6">
        <f t="shared" si="458"/>
        <v>4.2584691673499702</v>
      </c>
      <c r="I7355" s="7">
        <f>B7355+ProxiPrognose2030!H7355</f>
        <v>194.25846916734997</v>
      </c>
      <c r="J7355">
        <f t="shared" si="459"/>
        <v>0</v>
      </c>
      <c r="K7355">
        <f t="shared" si="460"/>
        <v>0</v>
      </c>
      <c r="L7355" s="20">
        <v>0</v>
      </c>
    </row>
    <row r="7356" spans="1:12" ht="14.4">
      <c r="A7356" s="2">
        <v>7355</v>
      </c>
      <c r="B7356">
        <v>385</v>
      </c>
      <c r="C7356">
        <v>0</v>
      </c>
      <c r="D7356" s="7">
        <f>Groei2030!B7356</f>
        <v>41</v>
      </c>
      <c r="E7356" s="7">
        <f>Groei2030!C7356</f>
        <v>461</v>
      </c>
      <c r="F7356" s="6">
        <v>1.6454846262206999</v>
      </c>
      <c r="G7356" s="6">
        <f t="shared" si="457"/>
        <v>76.269323942724796</v>
      </c>
      <c r="H7356" s="6">
        <f t="shared" si="458"/>
        <v>14.417641577074631</v>
      </c>
      <c r="I7356" s="7">
        <f>B7356+ProxiPrognose2030!H7356</f>
        <v>399.41764157707462</v>
      </c>
      <c r="J7356">
        <f t="shared" si="459"/>
        <v>0</v>
      </c>
      <c r="K7356">
        <f t="shared" si="460"/>
        <v>0</v>
      </c>
      <c r="L7356" s="20">
        <v>0</v>
      </c>
    </row>
    <row r="7357" spans="1:12" ht="14.4">
      <c r="A7357" s="2">
        <v>7356</v>
      </c>
      <c r="B7357">
        <v>309</v>
      </c>
      <c r="C7357">
        <v>0</v>
      </c>
      <c r="D7357" s="7">
        <f>Groei2030!B7357</f>
        <v>-32</v>
      </c>
      <c r="E7357" s="7">
        <f>Groei2030!C7357</f>
        <v>22</v>
      </c>
      <c r="F7357" s="6">
        <v>3.5146220302734399</v>
      </c>
      <c r="G7357" s="6">
        <f t="shared" si="457"/>
        <v>-0.71131404130119169</v>
      </c>
      <c r="H7357" s="6">
        <f t="shared" si="458"/>
        <v>-0.13446390194729521</v>
      </c>
      <c r="I7357" s="7">
        <f>B7357+ProxiPrognose2030!H7357</f>
        <v>308.8655360980527</v>
      </c>
      <c r="J7357">
        <f t="shared" si="459"/>
        <v>0</v>
      </c>
      <c r="K7357">
        <f t="shared" si="460"/>
        <v>0</v>
      </c>
      <c r="L7357" s="20">
        <v>0</v>
      </c>
    </row>
    <row r="7358" spans="1:12" ht="14.4">
      <c r="A7358" s="2">
        <v>7357</v>
      </c>
      <c r="B7358">
        <v>463</v>
      </c>
      <c r="C7358">
        <v>0</v>
      </c>
      <c r="D7358" s="7">
        <f>Groei2030!B7358</f>
        <v>749</v>
      </c>
      <c r="E7358" s="7">
        <f>Groei2030!C7358</f>
        <v>659</v>
      </c>
      <c r="F7358" s="6">
        <v>1.6399636667480499</v>
      </c>
      <c r="G7358" s="6">
        <f t="shared" si="457"/>
        <v>214.63890154224879</v>
      </c>
      <c r="H7358" s="6">
        <f t="shared" si="458"/>
        <v>40.574461539177463</v>
      </c>
      <c r="I7358" s="7">
        <f>B7358+ProxiPrognose2030!H7358</f>
        <v>503.57446153917749</v>
      </c>
      <c r="J7358">
        <f t="shared" si="459"/>
        <v>0</v>
      </c>
      <c r="K7358">
        <f t="shared" si="460"/>
        <v>0</v>
      </c>
      <c r="L7358" s="20">
        <v>0</v>
      </c>
    </row>
    <row r="7359" spans="1:12" ht="14.4">
      <c r="A7359" s="2">
        <v>7358</v>
      </c>
      <c r="B7359">
        <v>379</v>
      </c>
      <c r="C7359">
        <v>0</v>
      </c>
      <c r="D7359" s="7">
        <f>Groei2030!B7359</f>
        <v>448</v>
      </c>
      <c r="E7359" s="7">
        <f>Groei2030!C7359</f>
        <v>348</v>
      </c>
      <c r="F7359" s="6">
        <v>1.4360737268066399</v>
      </c>
      <c r="G7359" s="6">
        <f t="shared" si="457"/>
        <v>138.5722726384746</v>
      </c>
      <c r="H7359" s="6">
        <f t="shared" si="458"/>
        <v>26.19513660462658</v>
      </c>
      <c r="I7359" s="7">
        <f>B7359+ProxiPrognose2030!H7359</f>
        <v>405.19513660462655</v>
      </c>
      <c r="J7359">
        <f t="shared" si="459"/>
        <v>0</v>
      </c>
      <c r="K7359">
        <f t="shared" si="460"/>
        <v>0</v>
      </c>
      <c r="L7359" s="20">
        <v>0</v>
      </c>
    </row>
    <row r="7360" spans="1:12" ht="14.4">
      <c r="A7360" s="2">
        <v>7359</v>
      </c>
      <c r="B7360">
        <v>457</v>
      </c>
      <c r="C7360">
        <v>0</v>
      </c>
      <c r="D7360" s="7">
        <f>Groei2030!B7360</f>
        <v>293</v>
      </c>
      <c r="E7360" s="7">
        <f>Groei2030!C7360</f>
        <v>1153</v>
      </c>
      <c r="F7360" s="6">
        <v>3.3665999277343799</v>
      </c>
      <c r="G7360" s="6">
        <f t="shared" si="457"/>
        <v>107.37836623292468</v>
      </c>
      <c r="H7360" s="6">
        <f t="shared" si="458"/>
        <v>20.298367907925268</v>
      </c>
      <c r="I7360" s="7">
        <f>B7360+ProxiPrognose2030!H7360</f>
        <v>477.29836790792524</v>
      </c>
      <c r="J7360">
        <f t="shared" si="459"/>
        <v>0</v>
      </c>
      <c r="K7360">
        <f t="shared" si="460"/>
        <v>0</v>
      </c>
      <c r="L7360" s="20">
        <v>0</v>
      </c>
    </row>
    <row r="7361" spans="1:12" ht="14.4">
      <c r="A7361" s="2">
        <v>7360</v>
      </c>
      <c r="B7361">
        <v>767</v>
      </c>
      <c r="C7361">
        <v>0</v>
      </c>
      <c r="D7361" s="7">
        <f>Groei2030!B7361</f>
        <v>429</v>
      </c>
      <c r="E7361" s="7">
        <f>Groei2030!C7361</f>
        <v>1095</v>
      </c>
      <c r="F7361" s="6">
        <v>2.51273234277344</v>
      </c>
      <c r="G7361" s="6">
        <f t="shared" si="457"/>
        <v>151.62776930688506</v>
      </c>
      <c r="H7361" s="6">
        <f t="shared" si="458"/>
        <v>28.663094386934794</v>
      </c>
      <c r="I7361" s="7">
        <f>B7361+ProxiPrognose2030!H7361</f>
        <v>795.66309438693474</v>
      </c>
      <c r="J7361">
        <f t="shared" si="459"/>
        <v>0</v>
      </c>
      <c r="K7361">
        <f t="shared" si="460"/>
        <v>0</v>
      </c>
      <c r="L7361" s="20">
        <v>0</v>
      </c>
    </row>
    <row r="7362" spans="1:12" ht="14.4">
      <c r="A7362" s="2">
        <v>7361</v>
      </c>
      <c r="B7362">
        <v>476</v>
      </c>
      <c r="C7362">
        <v>0</v>
      </c>
      <c r="D7362" s="7">
        <f>Groei2030!B7362</f>
        <v>22</v>
      </c>
      <c r="E7362" s="7">
        <f>Groei2030!C7362</f>
        <v>199</v>
      </c>
      <c r="F7362" s="6">
        <v>0.96060267260742205</v>
      </c>
      <c r="G7362" s="6">
        <f t="shared" si="457"/>
        <v>57.515975725979999</v>
      </c>
      <c r="H7362" s="6">
        <f t="shared" si="458"/>
        <v>10.872585203398865</v>
      </c>
      <c r="I7362" s="7">
        <f>B7362+ProxiPrognose2030!H7362</f>
        <v>486.87258520339884</v>
      </c>
      <c r="J7362">
        <f t="shared" si="459"/>
        <v>0</v>
      </c>
      <c r="K7362">
        <f t="shared" si="460"/>
        <v>0</v>
      </c>
      <c r="L7362" s="20">
        <v>0</v>
      </c>
    </row>
    <row r="7363" spans="1:12" ht="14.4">
      <c r="A7363" s="2">
        <v>7362</v>
      </c>
      <c r="B7363">
        <v>482</v>
      </c>
      <c r="C7363">
        <v>0</v>
      </c>
      <c r="D7363" s="7">
        <f>Groei2030!B7363</f>
        <v>-23</v>
      </c>
      <c r="E7363" s="7">
        <f>Groei2030!C7363</f>
        <v>204</v>
      </c>
      <c r="F7363" s="6">
        <v>1.0943562988281299</v>
      </c>
      <c r="G7363" s="6">
        <f t="shared" ref="G7363:G7426" si="461">IFERROR((D7363+E7363)/((F7363/0.25)),0)</f>
        <v>41.34850783831105</v>
      </c>
      <c r="H7363" s="6">
        <f t="shared" ref="H7363:H7426" si="462">G7363/5.29</f>
        <v>7.8163530885276087</v>
      </c>
      <c r="I7363" s="7">
        <f>B7363+ProxiPrognose2030!H7363</f>
        <v>489.81635308852759</v>
      </c>
      <c r="J7363">
        <f t="shared" ref="J7363:J7426" si="463">MAX(C7363,IF(I7363&gt;0,IF(A7363&lt;6701,IF(I7363&lt;200,1,IF(I7363&lt;400,2,IF(I7363&lt;600,3,IF(I7363&lt;900,4,IF(I7363&lt;2000,5,IF(I7363&gt;2000,6,0)))))),0),0))</f>
        <v>0</v>
      </c>
      <c r="K7363">
        <f t="shared" ref="K7363:K7426" si="464">J7363-C7363</f>
        <v>0</v>
      </c>
      <c r="L7363" s="20">
        <v>0</v>
      </c>
    </row>
    <row r="7364" spans="1:12" ht="14.4">
      <c r="A7364" s="2">
        <v>7363</v>
      </c>
      <c r="B7364">
        <v>743</v>
      </c>
      <c r="C7364">
        <v>0</v>
      </c>
      <c r="D7364" s="7">
        <f>Groei2030!B7364</f>
        <v>404</v>
      </c>
      <c r="E7364" s="7">
        <f>Groei2030!C7364</f>
        <v>382</v>
      </c>
      <c r="F7364" s="6">
        <v>1.0767452885742199</v>
      </c>
      <c r="G7364" s="6">
        <f t="shared" si="461"/>
        <v>182.49441356757353</v>
      </c>
      <c r="H7364" s="6">
        <f t="shared" si="462"/>
        <v>34.497998784040362</v>
      </c>
      <c r="I7364" s="7">
        <f>B7364+ProxiPrognose2030!H7364</f>
        <v>777.49799878404042</v>
      </c>
      <c r="J7364">
        <f t="shared" si="463"/>
        <v>0</v>
      </c>
      <c r="K7364">
        <f t="shared" si="464"/>
        <v>0</v>
      </c>
      <c r="L7364" s="20">
        <v>0</v>
      </c>
    </row>
    <row r="7365" spans="1:12" ht="14.4">
      <c r="A7365" s="2">
        <v>7364</v>
      </c>
      <c r="B7365">
        <v>664</v>
      </c>
      <c r="C7365">
        <v>0</v>
      </c>
      <c r="D7365" s="7">
        <f>Groei2030!B7365</f>
        <v>113</v>
      </c>
      <c r="E7365" s="7">
        <f>Groei2030!C7365</f>
        <v>18</v>
      </c>
      <c r="F7365" s="6">
        <v>0.66572810742187505</v>
      </c>
      <c r="G7365" s="6">
        <f t="shared" si="461"/>
        <v>49.194257587874638</v>
      </c>
      <c r="H7365" s="6">
        <f t="shared" si="462"/>
        <v>9.2994815856095716</v>
      </c>
      <c r="I7365" s="7">
        <f>B7365+ProxiPrognose2030!H7365</f>
        <v>673.29948158560956</v>
      </c>
      <c r="J7365">
        <f t="shared" si="463"/>
        <v>0</v>
      </c>
      <c r="K7365">
        <f t="shared" si="464"/>
        <v>0</v>
      </c>
      <c r="L7365" s="20">
        <v>0</v>
      </c>
    </row>
    <row r="7366" spans="1:12" ht="14.4">
      <c r="A7366" s="2">
        <v>7365</v>
      </c>
      <c r="B7366">
        <v>383</v>
      </c>
      <c r="C7366">
        <v>0</v>
      </c>
      <c r="D7366" s="7">
        <f>Groei2030!B7366</f>
        <v>379</v>
      </c>
      <c r="E7366" s="7">
        <f>Groei2030!C7366</f>
        <v>793</v>
      </c>
      <c r="F7366" s="6">
        <v>4.4611855400390601</v>
      </c>
      <c r="G7366" s="6">
        <f t="shared" si="461"/>
        <v>65.677609095234942</v>
      </c>
      <c r="H7366" s="6">
        <f t="shared" si="462"/>
        <v>12.415427050138931</v>
      </c>
      <c r="I7366" s="7">
        <f>B7366+ProxiPrognose2030!H7366</f>
        <v>395.41542705013893</v>
      </c>
      <c r="J7366">
        <f t="shared" si="463"/>
        <v>0</v>
      </c>
      <c r="K7366">
        <f t="shared" si="464"/>
        <v>0</v>
      </c>
      <c r="L7366" s="20">
        <v>0</v>
      </c>
    </row>
    <row r="7367" spans="1:12" ht="14.4">
      <c r="A7367" s="2">
        <v>7366</v>
      </c>
      <c r="B7367">
        <v>260</v>
      </c>
      <c r="C7367">
        <v>0</v>
      </c>
      <c r="D7367" s="7">
        <f>Groei2030!B7367</f>
        <v>-19</v>
      </c>
      <c r="E7367" s="7">
        <f>Groei2030!C7367</f>
        <v>1828</v>
      </c>
      <c r="F7367" s="6">
        <v>8.1438525520019507</v>
      </c>
      <c r="G7367" s="6">
        <f t="shared" si="461"/>
        <v>55.532685189496256</v>
      </c>
      <c r="H7367" s="6">
        <f t="shared" si="462"/>
        <v>10.497672058505909</v>
      </c>
      <c r="I7367" s="7">
        <f>B7367+ProxiPrognose2030!H7367</f>
        <v>270.49767205850588</v>
      </c>
      <c r="J7367">
        <f t="shared" si="463"/>
        <v>0</v>
      </c>
      <c r="K7367">
        <f t="shared" si="464"/>
        <v>0</v>
      </c>
      <c r="L7367" s="20">
        <v>0</v>
      </c>
    </row>
    <row r="7368" spans="1:12" ht="14.4">
      <c r="A7368" s="2">
        <v>7367</v>
      </c>
      <c r="B7368">
        <v>350</v>
      </c>
      <c r="C7368">
        <v>0</v>
      </c>
      <c r="D7368" s="7">
        <f>Groei2030!B7368</f>
        <v>-517</v>
      </c>
      <c r="E7368" s="7">
        <f>Groei2030!C7368</f>
        <v>351</v>
      </c>
      <c r="F7368" s="6">
        <v>1.7153367209472701</v>
      </c>
      <c r="G7368" s="6">
        <f t="shared" si="461"/>
        <v>-24.193500607322289</v>
      </c>
      <c r="H7368" s="6">
        <f t="shared" si="462"/>
        <v>-4.5734405684919262</v>
      </c>
      <c r="I7368" s="7">
        <f>B7368+ProxiPrognose2030!H7368</f>
        <v>345.42655943150805</v>
      </c>
      <c r="J7368">
        <f t="shared" si="463"/>
        <v>0</v>
      </c>
      <c r="K7368">
        <f t="shared" si="464"/>
        <v>0</v>
      </c>
      <c r="L7368" s="20">
        <v>0</v>
      </c>
    </row>
    <row r="7369" spans="1:12" ht="14.4">
      <c r="A7369" s="2">
        <v>7368</v>
      </c>
      <c r="B7369">
        <v>357</v>
      </c>
      <c r="C7369">
        <v>0</v>
      </c>
      <c r="D7369" s="7">
        <f>Groei2030!B7369</f>
        <v>1120</v>
      </c>
      <c r="E7369" s="7">
        <f>Groei2030!C7369</f>
        <v>687</v>
      </c>
      <c r="F7369" s="6">
        <v>1.8553442607421899</v>
      </c>
      <c r="G7369" s="6">
        <f t="shared" si="461"/>
        <v>243.48580991610004</v>
      </c>
      <c r="H7369" s="6">
        <f t="shared" si="462"/>
        <v>46.027563311172031</v>
      </c>
      <c r="I7369" s="7">
        <f>B7369+ProxiPrognose2030!H7369</f>
        <v>403.027563311172</v>
      </c>
      <c r="J7369">
        <f t="shared" si="463"/>
        <v>0</v>
      </c>
      <c r="K7369">
        <f t="shared" si="464"/>
        <v>0</v>
      </c>
      <c r="L7369" s="20">
        <v>0</v>
      </c>
    </row>
    <row r="7370" spans="1:12" ht="14.4">
      <c r="A7370" s="2">
        <v>7369</v>
      </c>
      <c r="B7370">
        <v>351</v>
      </c>
      <c r="C7370">
        <v>0</v>
      </c>
      <c r="D7370" s="7">
        <f>Groei2030!B7370</f>
        <v>680</v>
      </c>
      <c r="E7370" s="7">
        <f>Groei2030!C7370</f>
        <v>956</v>
      </c>
      <c r="F7370" s="6">
        <v>2.2808014799804699</v>
      </c>
      <c r="G7370" s="6">
        <f t="shared" si="461"/>
        <v>179.32292818553512</v>
      </c>
      <c r="H7370" s="6">
        <f t="shared" si="462"/>
        <v>33.898474137152199</v>
      </c>
      <c r="I7370" s="7">
        <f>B7370+ProxiPrognose2030!H7370</f>
        <v>384.89847413715222</v>
      </c>
      <c r="J7370">
        <f t="shared" si="463"/>
        <v>0</v>
      </c>
      <c r="K7370">
        <f t="shared" si="464"/>
        <v>0</v>
      </c>
      <c r="L7370" s="20">
        <v>0</v>
      </c>
    </row>
    <row r="7371" spans="1:12" ht="14.4">
      <c r="A7371" s="2">
        <v>7370</v>
      </c>
      <c r="B7371">
        <v>187</v>
      </c>
      <c r="C7371">
        <v>0</v>
      </c>
      <c r="D7371" s="7">
        <f>Groei2030!B7371</f>
        <v>-3</v>
      </c>
      <c r="E7371" s="7">
        <f>Groei2030!C7371</f>
        <v>111</v>
      </c>
      <c r="F7371" s="6">
        <v>19.932992694335901</v>
      </c>
      <c r="G7371" s="6">
        <f t="shared" si="461"/>
        <v>1.354538197752525</v>
      </c>
      <c r="H7371" s="6">
        <f t="shared" si="462"/>
        <v>0.25605637008554349</v>
      </c>
      <c r="I7371" s="7">
        <f>B7371+ProxiPrognose2030!H7371</f>
        <v>187.25605637008553</v>
      </c>
      <c r="J7371">
        <f t="shared" si="463"/>
        <v>0</v>
      </c>
      <c r="K7371">
        <f t="shared" si="464"/>
        <v>0</v>
      </c>
      <c r="L7371" s="20">
        <v>0</v>
      </c>
    </row>
    <row r="7372" spans="1:12" ht="14.4">
      <c r="A7372" s="2">
        <v>7371</v>
      </c>
      <c r="B7372">
        <v>508</v>
      </c>
      <c r="C7372">
        <v>0</v>
      </c>
      <c r="D7372" s="7">
        <f>Groei2030!B7372</f>
        <v>-38</v>
      </c>
      <c r="E7372" s="7">
        <f>Groei2030!C7372</f>
        <v>109</v>
      </c>
      <c r="F7372" s="6">
        <v>1.68492858959961</v>
      </c>
      <c r="G7372" s="6">
        <f t="shared" si="461"/>
        <v>10.534571084830329</v>
      </c>
      <c r="H7372" s="6">
        <f t="shared" si="462"/>
        <v>1.9914123033705726</v>
      </c>
      <c r="I7372" s="7">
        <f>B7372+ProxiPrognose2030!H7372</f>
        <v>509.99141230337057</v>
      </c>
      <c r="J7372">
        <f t="shared" si="463"/>
        <v>0</v>
      </c>
      <c r="K7372">
        <f t="shared" si="464"/>
        <v>0</v>
      </c>
      <c r="L7372" s="20">
        <v>0</v>
      </c>
    </row>
    <row r="7373" spans="1:12" ht="14.4">
      <c r="A7373" s="2">
        <v>7372</v>
      </c>
      <c r="B7373">
        <v>524</v>
      </c>
      <c r="C7373">
        <v>0</v>
      </c>
      <c r="D7373" s="7">
        <f>Groei2030!B7373</f>
        <v>140</v>
      </c>
      <c r="E7373" s="7">
        <f>Groei2030!C7373</f>
        <v>736</v>
      </c>
      <c r="F7373" s="6">
        <v>1.9599699824218699</v>
      </c>
      <c r="G7373" s="6">
        <f t="shared" si="461"/>
        <v>111.7364051307505</v>
      </c>
      <c r="H7373" s="6">
        <f t="shared" si="462"/>
        <v>21.122193786531284</v>
      </c>
      <c r="I7373" s="7">
        <f>B7373+ProxiPrognose2030!H7373</f>
        <v>545.12219378653128</v>
      </c>
      <c r="J7373">
        <f t="shared" si="463"/>
        <v>0</v>
      </c>
      <c r="K7373">
        <f t="shared" si="464"/>
        <v>0</v>
      </c>
      <c r="L7373" s="20">
        <v>0</v>
      </c>
    </row>
    <row r="7374" spans="1:12" ht="14.4">
      <c r="A7374" s="2">
        <v>7373</v>
      </c>
      <c r="B7374">
        <v>860</v>
      </c>
      <c r="C7374">
        <v>0</v>
      </c>
      <c r="D7374" s="7">
        <f>Groei2030!B7374</f>
        <v>899</v>
      </c>
      <c r="E7374" s="7">
        <f>Groei2030!C7374</f>
        <v>201</v>
      </c>
      <c r="F7374" s="6">
        <v>0.84813663012695295</v>
      </c>
      <c r="G7374" s="6">
        <f t="shared" si="461"/>
        <v>324.24021110706747</v>
      </c>
      <c r="H7374" s="6">
        <f t="shared" si="462"/>
        <v>61.293045577895548</v>
      </c>
      <c r="I7374" s="7">
        <f>B7374+ProxiPrognose2030!H7374</f>
        <v>921.29304557789555</v>
      </c>
      <c r="J7374">
        <f t="shared" si="463"/>
        <v>0</v>
      </c>
      <c r="K7374">
        <f t="shared" si="464"/>
        <v>0</v>
      </c>
      <c r="L7374" s="20">
        <v>0</v>
      </c>
    </row>
    <row r="7375" spans="1:12" ht="14.4">
      <c r="A7375" s="2">
        <v>7374</v>
      </c>
      <c r="B7375">
        <v>832</v>
      </c>
      <c r="C7375">
        <v>0</v>
      </c>
      <c r="D7375" s="7">
        <f>Groei2030!B7375</f>
        <v>-46</v>
      </c>
      <c r="E7375" s="7">
        <f>Groei2030!C7375</f>
        <v>39</v>
      </c>
      <c r="F7375" s="6">
        <v>0.35509572070312501</v>
      </c>
      <c r="G7375" s="6">
        <f t="shared" si="461"/>
        <v>-4.9282486326076391</v>
      </c>
      <c r="H7375" s="6">
        <f t="shared" si="462"/>
        <v>-0.93161599860257827</v>
      </c>
      <c r="I7375" s="7">
        <f>B7375+ProxiPrognose2030!H7375</f>
        <v>831.06838400139748</v>
      </c>
      <c r="J7375">
        <f t="shared" si="463"/>
        <v>0</v>
      </c>
      <c r="K7375">
        <f t="shared" si="464"/>
        <v>0</v>
      </c>
      <c r="L7375" s="20">
        <v>0</v>
      </c>
    </row>
    <row r="7376" spans="1:12" ht="14.4">
      <c r="A7376" s="2">
        <v>7375</v>
      </c>
      <c r="B7376">
        <v>886</v>
      </c>
      <c r="C7376">
        <v>0</v>
      </c>
      <c r="D7376" s="7">
        <f>Groei2030!B7376</f>
        <v>164</v>
      </c>
      <c r="E7376" s="7">
        <f>Groei2030!C7376</f>
        <v>42</v>
      </c>
      <c r="F7376" s="6">
        <v>1.1756411738281201</v>
      </c>
      <c r="G7376" s="6">
        <f t="shared" si="461"/>
        <v>43.805883246080789</v>
      </c>
      <c r="H7376" s="6">
        <f t="shared" si="462"/>
        <v>8.2808853017165944</v>
      </c>
      <c r="I7376" s="7">
        <f>B7376+ProxiPrognose2030!H7376</f>
        <v>894.28088530171658</v>
      </c>
      <c r="J7376">
        <f t="shared" si="463"/>
        <v>0</v>
      </c>
      <c r="K7376">
        <f t="shared" si="464"/>
        <v>0</v>
      </c>
      <c r="L7376" s="20">
        <v>0</v>
      </c>
    </row>
    <row r="7377" spans="1:12" ht="14.4">
      <c r="A7377" s="2">
        <v>7376</v>
      </c>
      <c r="B7377">
        <v>998</v>
      </c>
      <c r="C7377">
        <v>0</v>
      </c>
      <c r="D7377" s="7">
        <f>Groei2030!B7377</f>
        <v>21</v>
      </c>
      <c r="E7377" s="7">
        <f>Groei2030!C7377</f>
        <v>147</v>
      </c>
      <c r="F7377" s="6">
        <v>0.77871498510742199</v>
      </c>
      <c r="G7377" s="6">
        <f t="shared" si="461"/>
        <v>53.935009346463509</v>
      </c>
      <c r="H7377" s="6">
        <f t="shared" si="462"/>
        <v>10.195653940730342</v>
      </c>
      <c r="I7377" s="7">
        <f>B7377+ProxiPrognose2030!H7377</f>
        <v>1008.1956539407304</v>
      </c>
      <c r="J7377">
        <f t="shared" si="463"/>
        <v>0</v>
      </c>
      <c r="K7377">
        <f t="shared" si="464"/>
        <v>0</v>
      </c>
      <c r="L7377" s="20">
        <v>0</v>
      </c>
    </row>
    <row r="7378" spans="1:12" ht="14.4">
      <c r="A7378" s="2">
        <v>7377</v>
      </c>
      <c r="B7378">
        <v>1043</v>
      </c>
      <c r="C7378">
        <v>0</v>
      </c>
      <c r="D7378" s="7">
        <f>Groei2030!B7378</f>
        <v>274</v>
      </c>
      <c r="E7378" s="7">
        <f>Groei2030!C7378</f>
        <v>976</v>
      </c>
      <c r="F7378" s="6">
        <v>0.92222329638671896</v>
      </c>
      <c r="G7378" s="6">
        <f t="shared" si="461"/>
        <v>338.85502700308967</v>
      </c>
      <c r="H7378" s="6">
        <f t="shared" si="462"/>
        <v>64.05577070001695</v>
      </c>
      <c r="I7378" s="7">
        <f>B7378+ProxiPrognose2030!H7378</f>
        <v>1107.0557707000169</v>
      </c>
      <c r="J7378">
        <f t="shared" si="463"/>
        <v>0</v>
      </c>
      <c r="K7378">
        <f t="shared" si="464"/>
        <v>0</v>
      </c>
      <c r="L7378" s="20">
        <v>0</v>
      </c>
    </row>
    <row r="7379" spans="1:12" ht="14.4">
      <c r="A7379" s="2">
        <v>7378</v>
      </c>
      <c r="B7379">
        <v>1079</v>
      </c>
      <c r="C7379">
        <v>0</v>
      </c>
      <c r="D7379" s="7">
        <f>Groei2030!B7379</f>
        <v>765</v>
      </c>
      <c r="E7379" s="7">
        <f>Groei2030!C7379</f>
        <v>1724</v>
      </c>
      <c r="F7379" s="6">
        <v>0.97336478247070302</v>
      </c>
      <c r="G7379" s="6">
        <f t="shared" si="461"/>
        <v>639.27728967195185</v>
      </c>
      <c r="H7379" s="6">
        <f t="shared" si="462"/>
        <v>120.84636855802492</v>
      </c>
      <c r="I7379" s="7">
        <f>B7379+ProxiPrognose2030!H7379</f>
        <v>1199.846368558025</v>
      </c>
      <c r="J7379">
        <f t="shared" si="463"/>
        <v>0</v>
      </c>
      <c r="K7379">
        <f t="shared" si="464"/>
        <v>0</v>
      </c>
      <c r="L7379" s="20">
        <v>0</v>
      </c>
    </row>
    <row r="7380" spans="1:12" ht="14.4">
      <c r="A7380" s="2">
        <v>7379</v>
      </c>
      <c r="B7380">
        <v>1094</v>
      </c>
      <c r="C7380">
        <v>0</v>
      </c>
      <c r="D7380" s="7">
        <f>Groei2030!B7380</f>
        <v>627</v>
      </c>
      <c r="E7380" s="7">
        <f>Groei2030!C7380</f>
        <v>1113</v>
      </c>
      <c r="F7380" s="6">
        <v>0.48299327954101601</v>
      </c>
      <c r="G7380" s="6">
        <f t="shared" si="461"/>
        <v>900.63364942339661</v>
      </c>
      <c r="H7380" s="6">
        <f t="shared" si="462"/>
        <v>170.25210764147383</v>
      </c>
      <c r="I7380" s="7">
        <f>B7380+ProxiPrognose2030!H7380</f>
        <v>1264.2521076414739</v>
      </c>
      <c r="J7380">
        <f t="shared" si="463"/>
        <v>0</v>
      </c>
      <c r="K7380">
        <f t="shared" si="464"/>
        <v>0</v>
      </c>
      <c r="L7380" s="20">
        <v>0</v>
      </c>
    </row>
    <row r="7381" spans="1:12" ht="14.4">
      <c r="A7381" s="2">
        <v>7380</v>
      </c>
      <c r="B7381">
        <v>1017</v>
      </c>
      <c r="C7381">
        <v>0</v>
      </c>
      <c r="D7381" s="7">
        <f>Groei2030!B7381</f>
        <v>3372</v>
      </c>
      <c r="E7381" s="7">
        <f>Groei2030!C7381</f>
        <v>109</v>
      </c>
      <c r="F7381" s="6">
        <v>0.62549445605468701</v>
      </c>
      <c r="G7381" s="6">
        <f t="shared" si="461"/>
        <v>1391.2993018181348</v>
      </c>
      <c r="H7381" s="6">
        <f t="shared" si="462"/>
        <v>263.00553909605571</v>
      </c>
      <c r="I7381" s="7">
        <f>B7381+ProxiPrognose2030!H7381</f>
        <v>1280.0055390960556</v>
      </c>
      <c r="J7381">
        <f t="shared" si="463"/>
        <v>0</v>
      </c>
      <c r="K7381">
        <f t="shared" si="464"/>
        <v>0</v>
      </c>
      <c r="L7381" s="20">
        <v>0</v>
      </c>
    </row>
    <row r="7382" spans="1:12" ht="14.4">
      <c r="A7382" s="2">
        <v>7381</v>
      </c>
      <c r="B7382">
        <v>1031</v>
      </c>
      <c r="C7382">
        <v>0</v>
      </c>
      <c r="D7382" s="7">
        <f>Groei2030!B7382</f>
        <v>100</v>
      </c>
      <c r="E7382" s="7">
        <f>Groei2030!C7382</f>
        <v>174</v>
      </c>
      <c r="F7382" s="6">
        <v>0.980883577880859</v>
      </c>
      <c r="G7382" s="6">
        <f t="shared" si="461"/>
        <v>69.834995247846024</v>
      </c>
      <c r="H7382" s="6">
        <f t="shared" si="462"/>
        <v>13.201322353089985</v>
      </c>
      <c r="I7382" s="7">
        <f>B7382+ProxiPrognose2030!H7382</f>
        <v>1044.2013223530901</v>
      </c>
      <c r="J7382">
        <f t="shared" si="463"/>
        <v>0</v>
      </c>
      <c r="K7382">
        <f t="shared" si="464"/>
        <v>0</v>
      </c>
      <c r="L7382" s="20">
        <v>0</v>
      </c>
    </row>
    <row r="7383" spans="1:12" ht="14.4">
      <c r="A7383" s="2">
        <v>7382</v>
      </c>
      <c r="B7383">
        <v>1075</v>
      </c>
      <c r="C7383">
        <v>0</v>
      </c>
      <c r="D7383" s="7">
        <f>Groei2030!B7383</f>
        <v>152</v>
      </c>
      <c r="E7383" s="7">
        <f>Groei2030!C7383</f>
        <v>180</v>
      </c>
      <c r="F7383" s="6">
        <v>0.93233843115234405</v>
      </c>
      <c r="G7383" s="6">
        <f t="shared" si="461"/>
        <v>89.023467473516391</v>
      </c>
      <c r="H7383" s="6">
        <f t="shared" si="462"/>
        <v>16.828632792725216</v>
      </c>
      <c r="I7383" s="7">
        <f>B7383+ProxiPrognose2030!H7383</f>
        <v>1091.8286327927253</v>
      </c>
      <c r="J7383">
        <f t="shared" si="463"/>
        <v>0</v>
      </c>
      <c r="K7383">
        <f t="shared" si="464"/>
        <v>0</v>
      </c>
      <c r="L7383" s="20">
        <v>0</v>
      </c>
    </row>
    <row r="7384" spans="1:12" ht="14.4">
      <c r="A7384" s="2">
        <v>7383</v>
      </c>
      <c r="B7384">
        <v>998</v>
      </c>
      <c r="C7384">
        <v>0</v>
      </c>
      <c r="D7384" s="7">
        <f>Groei2030!B7384</f>
        <v>938</v>
      </c>
      <c r="E7384" s="7">
        <f>Groei2030!C7384</f>
        <v>684</v>
      </c>
      <c r="F7384" s="6">
        <v>1.0783237912597701</v>
      </c>
      <c r="G7384" s="6">
        <f t="shared" si="461"/>
        <v>376.04660426370424</v>
      </c>
      <c r="H7384" s="6">
        <f t="shared" si="462"/>
        <v>71.086314605615172</v>
      </c>
      <c r="I7384" s="7">
        <f>B7384+ProxiPrognose2030!H7384</f>
        <v>1069.0863146056151</v>
      </c>
      <c r="J7384">
        <f t="shared" si="463"/>
        <v>0</v>
      </c>
      <c r="K7384">
        <f t="shared" si="464"/>
        <v>0</v>
      </c>
      <c r="L7384" s="20">
        <v>0</v>
      </c>
    </row>
    <row r="7385" spans="1:12" ht="14.4">
      <c r="A7385" s="2">
        <v>7384</v>
      </c>
      <c r="B7385">
        <v>744</v>
      </c>
      <c r="C7385">
        <v>0</v>
      </c>
      <c r="D7385" s="7">
        <f>Groei2030!B7385</f>
        <v>748</v>
      </c>
      <c r="E7385" s="7">
        <f>Groei2030!C7385</f>
        <v>63</v>
      </c>
      <c r="F7385" s="6">
        <v>1.1346460161132801</v>
      </c>
      <c r="G7385" s="6">
        <f t="shared" si="461"/>
        <v>178.69009111274929</v>
      </c>
      <c r="H7385" s="6">
        <f t="shared" si="462"/>
        <v>33.778845200897784</v>
      </c>
      <c r="I7385" s="7">
        <f>B7385+ProxiPrognose2030!H7385</f>
        <v>777.77884520089776</v>
      </c>
      <c r="J7385">
        <f t="shared" si="463"/>
        <v>0</v>
      </c>
      <c r="K7385">
        <f t="shared" si="464"/>
        <v>0</v>
      </c>
      <c r="L7385" s="20">
        <v>0</v>
      </c>
    </row>
    <row r="7386" spans="1:12" ht="14.4">
      <c r="A7386" s="2">
        <v>7385</v>
      </c>
      <c r="B7386">
        <v>583</v>
      </c>
      <c r="C7386">
        <v>0</v>
      </c>
      <c r="D7386" s="7">
        <f>Groei2030!B7386</f>
        <v>1151</v>
      </c>
      <c r="E7386" s="7">
        <f>Groei2030!C7386</f>
        <v>195</v>
      </c>
      <c r="F7386" s="6">
        <v>0.67314967211914101</v>
      </c>
      <c r="G7386" s="6">
        <f t="shared" si="461"/>
        <v>499.88882701326304</v>
      </c>
      <c r="H7386" s="6">
        <f t="shared" si="462"/>
        <v>94.49694272462439</v>
      </c>
      <c r="I7386" s="7">
        <f>B7386+ProxiPrognose2030!H7386</f>
        <v>677.49694272462443</v>
      </c>
      <c r="J7386">
        <f t="shared" si="463"/>
        <v>0</v>
      </c>
      <c r="K7386">
        <f t="shared" si="464"/>
        <v>0</v>
      </c>
      <c r="L7386" s="20">
        <v>0</v>
      </c>
    </row>
    <row r="7387" spans="1:12" ht="14.4">
      <c r="A7387" s="2">
        <v>7386</v>
      </c>
      <c r="B7387">
        <v>598</v>
      </c>
      <c r="C7387">
        <v>0</v>
      </c>
      <c r="D7387" s="7">
        <f>Groei2030!B7387</f>
        <v>64</v>
      </c>
      <c r="E7387" s="7">
        <f>Groei2030!C7387</f>
        <v>309</v>
      </c>
      <c r="F7387" s="6">
        <v>1.9334618100585901</v>
      </c>
      <c r="G7387" s="6">
        <f t="shared" si="461"/>
        <v>48.229553599082585</v>
      </c>
      <c r="H7387" s="6">
        <f t="shared" si="462"/>
        <v>9.1171178826243064</v>
      </c>
      <c r="I7387" s="7">
        <f>B7387+ProxiPrognose2030!H7387</f>
        <v>607.11711788262426</v>
      </c>
      <c r="J7387">
        <f t="shared" si="463"/>
        <v>0</v>
      </c>
      <c r="K7387">
        <f t="shared" si="464"/>
        <v>0</v>
      </c>
      <c r="L7387" s="20">
        <v>0</v>
      </c>
    </row>
    <row r="7388" spans="1:12" ht="14.4">
      <c r="A7388" s="2">
        <v>7387</v>
      </c>
      <c r="B7388">
        <v>386</v>
      </c>
      <c r="C7388">
        <v>0</v>
      </c>
      <c r="D7388" s="7">
        <f>Groei2030!B7388</f>
        <v>-294</v>
      </c>
      <c r="E7388" s="7">
        <f>Groei2030!C7388</f>
        <v>39</v>
      </c>
      <c r="F7388" s="6">
        <v>1.08725844238281</v>
      </c>
      <c r="G7388" s="6">
        <f t="shared" si="461"/>
        <v>-58.633713489763302</v>
      </c>
      <c r="H7388" s="6">
        <f t="shared" si="462"/>
        <v>-11.083877786344669</v>
      </c>
      <c r="I7388" s="7">
        <f>B7388+ProxiPrognose2030!H7388</f>
        <v>374.91612221365534</v>
      </c>
      <c r="J7388">
        <f t="shared" si="463"/>
        <v>0</v>
      </c>
      <c r="K7388">
        <f t="shared" si="464"/>
        <v>0</v>
      </c>
      <c r="L7388" s="20">
        <v>0</v>
      </c>
    </row>
    <row r="7389" spans="1:12" ht="14.4">
      <c r="A7389" s="2">
        <v>7388</v>
      </c>
      <c r="B7389">
        <v>679</v>
      </c>
      <c r="C7389">
        <v>0</v>
      </c>
      <c r="D7389" s="7">
        <f>Groei2030!B7389</f>
        <v>584</v>
      </c>
      <c r="E7389" s="7">
        <f>Groei2030!C7389</f>
        <v>74</v>
      </c>
      <c r="F7389" s="6">
        <v>1.2857050117187501</v>
      </c>
      <c r="G7389" s="6">
        <f t="shared" si="461"/>
        <v>127.94536732815088</v>
      </c>
      <c r="H7389" s="6">
        <f t="shared" si="462"/>
        <v>24.186269816285609</v>
      </c>
      <c r="I7389" s="7">
        <f>B7389+ProxiPrognose2030!H7389</f>
        <v>703.18626981628563</v>
      </c>
      <c r="J7389">
        <f t="shared" si="463"/>
        <v>0</v>
      </c>
      <c r="K7389">
        <f t="shared" si="464"/>
        <v>0</v>
      </c>
      <c r="L7389" s="20">
        <v>0</v>
      </c>
    </row>
    <row r="7390" spans="1:12" ht="14.4">
      <c r="A7390" s="2">
        <v>7389</v>
      </c>
      <c r="B7390">
        <v>612</v>
      </c>
      <c r="C7390">
        <v>0</v>
      </c>
      <c r="D7390" s="7">
        <f>Groei2030!B7390</f>
        <v>24</v>
      </c>
      <c r="E7390" s="7">
        <f>Groei2030!C7390</f>
        <v>-41</v>
      </c>
      <c r="F7390" s="6">
        <v>0.61130150048828102</v>
      </c>
      <c r="G7390" s="6">
        <f t="shared" si="461"/>
        <v>-6.9523794667693197</v>
      </c>
      <c r="H7390" s="6">
        <f t="shared" si="462"/>
        <v>-1.3142494266104574</v>
      </c>
      <c r="I7390" s="7">
        <f>B7390+ProxiPrognose2030!H7390</f>
        <v>610.68575057338956</v>
      </c>
      <c r="J7390">
        <f t="shared" si="463"/>
        <v>0</v>
      </c>
      <c r="K7390">
        <f t="shared" si="464"/>
        <v>0</v>
      </c>
      <c r="L7390" s="20">
        <v>0</v>
      </c>
    </row>
    <row r="7391" spans="1:12" ht="14.4">
      <c r="A7391" s="2">
        <v>7390</v>
      </c>
      <c r="B7391">
        <v>821</v>
      </c>
      <c r="C7391">
        <v>0</v>
      </c>
      <c r="D7391" s="7">
        <f>Groei2030!B7391</f>
        <v>1398</v>
      </c>
      <c r="E7391" s="7">
        <f>Groei2030!C7391</f>
        <v>1223</v>
      </c>
      <c r="F7391" s="6">
        <v>1.36331210498047</v>
      </c>
      <c r="G7391" s="6">
        <f t="shared" si="461"/>
        <v>480.63095574830737</v>
      </c>
      <c r="H7391" s="6">
        <f t="shared" si="462"/>
        <v>90.856513373971154</v>
      </c>
      <c r="I7391" s="7">
        <f>B7391+ProxiPrognose2030!H7391</f>
        <v>911.85651337397121</v>
      </c>
      <c r="J7391">
        <f t="shared" si="463"/>
        <v>0</v>
      </c>
      <c r="K7391">
        <f t="shared" si="464"/>
        <v>0</v>
      </c>
      <c r="L7391" s="20">
        <v>0</v>
      </c>
    </row>
    <row r="7392" spans="1:12" ht="14.4">
      <c r="A7392" s="2">
        <v>7391</v>
      </c>
      <c r="B7392">
        <v>917</v>
      </c>
      <c r="C7392">
        <v>0</v>
      </c>
      <c r="D7392" s="7">
        <f>Groei2030!B7392</f>
        <v>-609</v>
      </c>
      <c r="E7392" s="7">
        <f>Groei2030!C7392</f>
        <v>244</v>
      </c>
      <c r="F7392" s="6">
        <v>1.1575661325683599</v>
      </c>
      <c r="G7392" s="6">
        <f t="shared" si="461"/>
        <v>-78.829189480119183</v>
      </c>
      <c r="H7392" s="6">
        <f t="shared" si="462"/>
        <v>-14.901548105882643</v>
      </c>
      <c r="I7392" s="7">
        <f>B7392+ProxiPrognose2030!H7392</f>
        <v>902.09845189411737</v>
      </c>
      <c r="J7392">
        <f t="shared" si="463"/>
        <v>0</v>
      </c>
      <c r="K7392">
        <f t="shared" si="464"/>
        <v>0</v>
      </c>
      <c r="L7392" s="20">
        <v>0</v>
      </c>
    </row>
    <row r="7393" spans="1:12" ht="14.4">
      <c r="A7393" s="2">
        <v>7392</v>
      </c>
      <c r="B7393">
        <v>808</v>
      </c>
      <c r="C7393">
        <v>0</v>
      </c>
      <c r="D7393" s="7">
        <f>Groei2030!B7393</f>
        <v>-13</v>
      </c>
      <c r="E7393" s="7">
        <f>Groei2030!C7393</f>
        <v>190</v>
      </c>
      <c r="F7393" s="6">
        <v>0.70298675659179699</v>
      </c>
      <c r="G7393" s="6">
        <f t="shared" si="461"/>
        <v>62.945709268453015</v>
      </c>
      <c r="H7393" s="6">
        <f t="shared" si="462"/>
        <v>11.898999861711346</v>
      </c>
      <c r="I7393" s="7">
        <f>B7393+ProxiPrognose2030!H7393</f>
        <v>819.89899986171133</v>
      </c>
      <c r="J7393">
        <f t="shared" si="463"/>
        <v>0</v>
      </c>
      <c r="K7393">
        <f t="shared" si="464"/>
        <v>0</v>
      </c>
      <c r="L7393" s="20">
        <v>0</v>
      </c>
    </row>
    <row r="7394" spans="1:12" ht="14.4">
      <c r="A7394" s="2">
        <v>7393</v>
      </c>
      <c r="B7394">
        <v>535</v>
      </c>
      <c r="C7394">
        <v>0</v>
      </c>
      <c r="D7394" s="7">
        <f>Groei2030!B7394</f>
        <v>2271</v>
      </c>
      <c r="E7394" s="7">
        <f>Groei2030!C7394</f>
        <v>5689</v>
      </c>
      <c r="F7394" s="6">
        <v>1.83592681030273</v>
      </c>
      <c r="G7394" s="6">
        <f t="shared" si="461"/>
        <v>1083.9212047194108</v>
      </c>
      <c r="H7394" s="6">
        <f t="shared" si="462"/>
        <v>204.9000386993215</v>
      </c>
      <c r="I7394" s="7">
        <f>B7394+ProxiPrognose2030!H7394</f>
        <v>739.9000386993215</v>
      </c>
      <c r="J7394">
        <f t="shared" si="463"/>
        <v>0</v>
      </c>
      <c r="K7394">
        <f t="shared" si="464"/>
        <v>0</v>
      </c>
      <c r="L7394" s="20">
        <v>0</v>
      </c>
    </row>
    <row r="7395" spans="1:12" ht="14.4">
      <c r="A7395" s="2">
        <v>7394</v>
      </c>
      <c r="B7395">
        <v>599</v>
      </c>
      <c r="C7395">
        <v>0</v>
      </c>
      <c r="D7395" s="7">
        <f>Groei2030!B7395</f>
        <v>218</v>
      </c>
      <c r="E7395" s="7">
        <f>Groei2030!C7395</f>
        <v>121</v>
      </c>
      <c r="F7395" s="6">
        <v>1.0142775480957</v>
      </c>
      <c r="G7395" s="6">
        <f t="shared" si="461"/>
        <v>83.557010760139192</v>
      </c>
      <c r="H7395" s="6">
        <f t="shared" si="462"/>
        <v>15.795276136132172</v>
      </c>
      <c r="I7395" s="7">
        <f>B7395+ProxiPrognose2030!H7395</f>
        <v>614.7952761361322</v>
      </c>
      <c r="J7395">
        <f t="shared" si="463"/>
        <v>0</v>
      </c>
      <c r="K7395">
        <f t="shared" si="464"/>
        <v>0</v>
      </c>
      <c r="L7395" s="20">
        <v>0</v>
      </c>
    </row>
    <row r="7396" spans="1:12" ht="14.4">
      <c r="A7396" s="2">
        <v>7395</v>
      </c>
      <c r="B7396">
        <v>428</v>
      </c>
      <c r="C7396">
        <v>0</v>
      </c>
      <c r="D7396" s="7">
        <f>Groei2030!B7396</f>
        <v>1078</v>
      </c>
      <c r="E7396" s="7">
        <f>Groei2030!C7396</f>
        <v>112</v>
      </c>
      <c r="F7396" s="6">
        <v>2.01245164526367</v>
      </c>
      <c r="G7396" s="6">
        <f t="shared" si="461"/>
        <v>147.82963888855167</v>
      </c>
      <c r="H7396" s="6">
        <f t="shared" si="462"/>
        <v>27.945111321087271</v>
      </c>
      <c r="I7396" s="7">
        <f>B7396+ProxiPrognose2030!H7396</f>
        <v>455.94511132108727</v>
      </c>
      <c r="J7396">
        <f t="shared" si="463"/>
        <v>0</v>
      </c>
      <c r="K7396">
        <f t="shared" si="464"/>
        <v>0</v>
      </c>
      <c r="L7396" s="20">
        <v>0</v>
      </c>
    </row>
    <row r="7397" spans="1:12" ht="14.4">
      <c r="A7397" s="2">
        <v>7396</v>
      </c>
      <c r="B7397">
        <v>460</v>
      </c>
      <c r="C7397">
        <v>0</v>
      </c>
      <c r="D7397" s="7">
        <f>Groei2030!B7397</f>
        <v>-9</v>
      </c>
      <c r="E7397" s="7">
        <f>Groei2030!C7397</f>
        <v>11</v>
      </c>
      <c r="F7397" s="6">
        <v>0.65266037255859399</v>
      </c>
      <c r="G7397" s="6">
        <f t="shared" si="461"/>
        <v>0.76609523271632585</v>
      </c>
      <c r="H7397" s="6">
        <f t="shared" si="462"/>
        <v>0.1448195146911769</v>
      </c>
      <c r="I7397" s="7">
        <f>B7397+ProxiPrognose2030!H7397</f>
        <v>460.14481951469116</v>
      </c>
      <c r="J7397">
        <f t="shared" si="463"/>
        <v>0</v>
      </c>
      <c r="K7397">
        <f t="shared" si="464"/>
        <v>0</v>
      </c>
      <c r="L7397" s="20">
        <v>0</v>
      </c>
    </row>
    <row r="7398" spans="1:12" ht="14.4">
      <c r="A7398" s="2">
        <v>7397</v>
      </c>
      <c r="B7398">
        <v>96</v>
      </c>
      <c r="C7398">
        <v>0</v>
      </c>
      <c r="D7398" s="7">
        <f>Groei2030!B7398</f>
        <v>-438</v>
      </c>
      <c r="E7398" s="7">
        <f>Groei2030!C7398</f>
        <v>-58</v>
      </c>
      <c r="F7398" s="6">
        <v>34.486892230468698</v>
      </c>
      <c r="G7398" s="6">
        <f t="shared" si="461"/>
        <v>-3.5955689823059123</v>
      </c>
      <c r="H7398" s="6">
        <f t="shared" si="462"/>
        <v>-0.67969167907484163</v>
      </c>
      <c r="I7398" s="7">
        <f>B7398+ProxiPrognose2030!H7398</f>
        <v>95.320308320925164</v>
      </c>
      <c r="J7398">
        <f t="shared" si="463"/>
        <v>0</v>
      </c>
      <c r="K7398">
        <f t="shared" si="464"/>
        <v>0</v>
      </c>
      <c r="L7398" s="20">
        <v>0</v>
      </c>
    </row>
    <row r="7399" spans="1:12" ht="14.4">
      <c r="A7399" s="2">
        <v>7398</v>
      </c>
      <c r="B7399">
        <v>103</v>
      </c>
      <c r="C7399">
        <v>0</v>
      </c>
      <c r="D7399" s="7">
        <f>Groei2030!B7399</f>
        <v>-17</v>
      </c>
      <c r="E7399" s="7">
        <f>Groei2030!C7399</f>
        <v>3908</v>
      </c>
      <c r="F7399" s="6">
        <v>5.2858040134277298</v>
      </c>
      <c r="G7399" s="6">
        <f t="shared" si="461"/>
        <v>184.03065976886128</v>
      </c>
      <c r="H7399" s="6">
        <f t="shared" si="462"/>
        <v>34.788404493168485</v>
      </c>
      <c r="I7399" s="7">
        <f>B7399+ProxiPrognose2030!H7399</f>
        <v>137.78840449316849</v>
      </c>
      <c r="J7399">
        <f t="shared" si="463"/>
        <v>0</v>
      </c>
      <c r="K7399">
        <f t="shared" si="464"/>
        <v>0</v>
      </c>
      <c r="L7399" s="20">
        <v>0</v>
      </c>
    </row>
    <row r="7400" spans="1:12" ht="14.4">
      <c r="A7400" s="2">
        <v>7399</v>
      </c>
      <c r="B7400">
        <v>407</v>
      </c>
      <c r="C7400">
        <v>0</v>
      </c>
      <c r="D7400" s="7">
        <f>Groei2030!B7400</f>
        <v>207</v>
      </c>
      <c r="E7400" s="7">
        <f>Groei2030!C7400</f>
        <v>583</v>
      </c>
      <c r="F7400" s="6">
        <v>1.9405714658203099</v>
      </c>
      <c r="G7400" s="6">
        <f t="shared" si="461"/>
        <v>101.77414410064701</v>
      </c>
      <c r="H7400" s="6">
        <f t="shared" si="462"/>
        <v>19.238968639063707</v>
      </c>
      <c r="I7400" s="7">
        <f>B7400+ProxiPrognose2030!H7400</f>
        <v>426.23896863906373</v>
      </c>
      <c r="J7400">
        <f t="shared" si="463"/>
        <v>0</v>
      </c>
      <c r="K7400">
        <f t="shared" si="464"/>
        <v>0</v>
      </c>
      <c r="L7400" s="20">
        <v>0</v>
      </c>
    </row>
    <row r="7401" spans="1:12" ht="14.4">
      <c r="A7401" s="2">
        <v>7400</v>
      </c>
      <c r="B7401">
        <v>645</v>
      </c>
      <c r="C7401">
        <v>0</v>
      </c>
      <c r="D7401" s="7">
        <f>Groei2030!B7401</f>
        <v>-1</v>
      </c>
      <c r="E7401" s="7">
        <f>Groei2030!C7401</f>
        <v>565</v>
      </c>
      <c r="F7401" s="6">
        <v>3.76435737670898</v>
      </c>
      <c r="G7401" s="6">
        <f t="shared" si="461"/>
        <v>37.456592424619998</v>
      </c>
      <c r="H7401" s="6">
        <f t="shared" si="462"/>
        <v>7.0806412900982982</v>
      </c>
      <c r="I7401" s="7">
        <f>B7401+ProxiPrognose2030!H7401</f>
        <v>652.08064129009824</v>
      </c>
      <c r="J7401">
        <f t="shared" si="463"/>
        <v>0</v>
      </c>
      <c r="K7401">
        <f t="shared" si="464"/>
        <v>0</v>
      </c>
      <c r="L7401" s="20">
        <v>0</v>
      </c>
    </row>
    <row r="7402" spans="1:12" ht="14.4">
      <c r="A7402" s="2">
        <v>7401</v>
      </c>
      <c r="B7402">
        <v>359</v>
      </c>
      <c r="C7402">
        <v>0</v>
      </c>
      <c r="D7402" s="7">
        <f>Groei2030!B7402</f>
        <v>-117</v>
      </c>
      <c r="E7402" s="7">
        <f>Groei2030!C7402</f>
        <v>76</v>
      </c>
      <c r="F7402" s="6">
        <v>9.8308671372070293</v>
      </c>
      <c r="G7402" s="6">
        <f t="shared" si="461"/>
        <v>-1.0426343736461123</v>
      </c>
      <c r="H7402" s="6">
        <f t="shared" si="462"/>
        <v>-0.19709534473461482</v>
      </c>
      <c r="I7402" s="7">
        <f>B7402+ProxiPrognose2030!H7402</f>
        <v>358.80290465526537</v>
      </c>
      <c r="J7402">
        <f t="shared" si="463"/>
        <v>0</v>
      </c>
      <c r="K7402">
        <f t="shared" si="464"/>
        <v>0</v>
      </c>
      <c r="L7402" s="20">
        <v>0</v>
      </c>
    </row>
    <row r="7403" spans="1:12" ht="14.4">
      <c r="A7403" s="2">
        <v>7402</v>
      </c>
      <c r="B7403">
        <v>315</v>
      </c>
      <c r="C7403">
        <v>0</v>
      </c>
      <c r="D7403" s="7">
        <f>Groei2030!B7403</f>
        <v>1470</v>
      </c>
      <c r="E7403" s="7">
        <f>Groei2030!C7403</f>
        <v>-1519</v>
      </c>
      <c r="F7403" s="6">
        <v>9.4528219941406206</v>
      </c>
      <c r="G7403" s="6">
        <f t="shared" si="461"/>
        <v>-1.2959093070400802</v>
      </c>
      <c r="H7403" s="6">
        <f t="shared" si="462"/>
        <v>-0.24497340397733086</v>
      </c>
      <c r="I7403" s="7">
        <f>B7403+ProxiPrognose2030!H7403</f>
        <v>314.75502659602267</v>
      </c>
      <c r="J7403">
        <f t="shared" si="463"/>
        <v>0</v>
      </c>
      <c r="K7403">
        <f t="shared" si="464"/>
        <v>0</v>
      </c>
      <c r="L7403" s="20">
        <v>0</v>
      </c>
    </row>
    <row r="7404" spans="1:12" ht="14.4">
      <c r="A7404" s="2">
        <v>7403</v>
      </c>
      <c r="B7404">
        <v>476</v>
      </c>
      <c r="C7404">
        <v>0</v>
      </c>
      <c r="D7404" s="7">
        <f>Groei2030!B7404</f>
        <v>629</v>
      </c>
      <c r="E7404" s="7">
        <f>Groei2030!C7404</f>
        <v>358</v>
      </c>
      <c r="F7404" s="6">
        <v>2.4988435969238298</v>
      </c>
      <c r="G7404" s="6">
        <f t="shared" si="461"/>
        <v>98.745675921357588</v>
      </c>
      <c r="H7404" s="6">
        <f t="shared" si="462"/>
        <v>18.666479380218824</v>
      </c>
      <c r="I7404" s="7">
        <f>B7404+ProxiPrognose2030!H7404</f>
        <v>494.66647938021885</v>
      </c>
      <c r="J7404">
        <f t="shared" si="463"/>
        <v>0</v>
      </c>
      <c r="K7404">
        <f t="shared" si="464"/>
        <v>0</v>
      </c>
      <c r="L7404" s="20">
        <v>0</v>
      </c>
    </row>
    <row r="7405" spans="1:12" ht="14.4">
      <c r="A7405" s="2">
        <v>7404</v>
      </c>
      <c r="B7405">
        <v>279</v>
      </c>
      <c r="C7405">
        <v>0</v>
      </c>
      <c r="D7405" s="7">
        <f>Groei2030!B7405</f>
        <v>470</v>
      </c>
      <c r="E7405" s="7">
        <f>Groei2030!C7405</f>
        <v>330</v>
      </c>
      <c r="F7405" s="6">
        <v>16.423510023437501</v>
      </c>
      <c r="G7405" s="6">
        <f t="shared" si="461"/>
        <v>12.177664805792791</v>
      </c>
      <c r="H7405" s="6">
        <f t="shared" si="462"/>
        <v>2.3020160313407922</v>
      </c>
      <c r="I7405" s="7">
        <f>B7405+ProxiPrognose2030!H7405</f>
        <v>281.30201603134077</v>
      </c>
      <c r="J7405">
        <f t="shared" si="463"/>
        <v>0</v>
      </c>
      <c r="K7405">
        <f t="shared" si="464"/>
        <v>0</v>
      </c>
      <c r="L7405" s="20">
        <v>0</v>
      </c>
    </row>
    <row r="7406" spans="1:12" ht="14.4">
      <c r="A7406" s="2">
        <v>7405</v>
      </c>
      <c r="B7406">
        <v>360</v>
      </c>
      <c r="C7406">
        <v>0</v>
      </c>
      <c r="D7406" s="7">
        <f>Groei2030!B7406</f>
        <v>6</v>
      </c>
      <c r="E7406" s="7">
        <f>Groei2030!C7406</f>
        <v>45</v>
      </c>
      <c r="F7406" s="6">
        <v>13.600720934326199</v>
      </c>
      <c r="G7406" s="6">
        <f t="shared" si="461"/>
        <v>0.93745030587466094</v>
      </c>
      <c r="H7406" s="6">
        <f t="shared" si="462"/>
        <v>0.17721177804814006</v>
      </c>
      <c r="I7406" s="7">
        <f>B7406+ProxiPrognose2030!H7406</f>
        <v>360.17721177804816</v>
      </c>
      <c r="J7406">
        <f t="shared" si="463"/>
        <v>0</v>
      </c>
      <c r="K7406">
        <f t="shared" si="464"/>
        <v>0</v>
      </c>
      <c r="L7406" s="20">
        <v>0</v>
      </c>
    </row>
    <row r="7407" spans="1:12" ht="14.4">
      <c r="A7407" s="2">
        <v>7406</v>
      </c>
      <c r="B7407">
        <v>236</v>
      </c>
      <c r="C7407">
        <v>0</v>
      </c>
      <c r="D7407" s="7">
        <f>Groei2030!B7407</f>
        <v>1171</v>
      </c>
      <c r="E7407" s="7">
        <f>Groei2030!C7407</f>
        <v>287</v>
      </c>
      <c r="F7407" s="6">
        <v>1.7879764660644499</v>
      </c>
      <c r="G7407" s="6">
        <f t="shared" si="461"/>
        <v>203.86174366282802</v>
      </c>
      <c r="H7407" s="6">
        <f t="shared" si="462"/>
        <v>38.537191618682044</v>
      </c>
      <c r="I7407" s="7">
        <f>B7407+ProxiPrognose2030!H7407</f>
        <v>274.53719161868207</v>
      </c>
      <c r="J7407">
        <f t="shared" si="463"/>
        <v>0</v>
      </c>
      <c r="K7407">
        <f t="shared" si="464"/>
        <v>0</v>
      </c>
      <c r="L7407" s="20">
        <v>0</v>
      </c>
    </row>
    <row r="7408" spans="1:12" ht="14.4">
      <c r="A7408" s="2">
        <v>7407</v>
      </c>
      <c r="B7408">
        <v>212</v>
      </c>
      <c r="C7408">
        <v>0</v>
      </c>
      <c r="D7408" s="7">
        <f>Groei2030!B7408</f>
        <v>188</v>
      </c>
      <c r="E7408" s="7">
        <f>Groei2030!C7408</f>
        <v>810</v>
      </c>
      <c r="F7408" s="6">
        <v>38.543779072021501</v>
      </c>
      <c r="G7408" s="6">
        <f t="shared" si="461"/>
        <v>6.4731587303308631</v>
      </c>
      <c r="H7408" s="6">
        <f t="shared" si="462"/>
        <v>1.2236594953366471</v>
      </c>
      <c r="I7408" s="7">
        <f>B7408+ProxiPrognose2030!H7408</f>
        <v>213.22365949533665</v>
      </c>
      <c r="J7408">
        <f t="shared" si="463"/>
        <v>0</v>
      </c>
      <c r="K7408">
        <f t="shared" si="464"/>
        <v>0</v>
      </c>
      <c r="L7408" s="20">
        <v>0</v>
      </c>
    </row>
    <row r="7409" spans="1:12" ht="14.4">
      <c r="A7409" s="2">
        <v>7408</v>
      </c>
      <c r="B7409">
        <v>607</v>
      </c>
      <c r="C7409">
        <v>0</v>
      </c>
      <c r="D7409" s="7">
        <f>Groei2030!B7409</f>
        <v>-440</v>
      </c>
      <c r="E7409" s="7">
        <f>Groei2030!C7409</f>
        <v>702</v>
      </c>
      <c r="F7409" s="6">
        <v>4.4519637988281202</v>
      </c>
      <c r="G7409" s="6">
        <f t="shared" si="461"/>
        <v>14.712608403788325</v>
      </c>
      <c r="H7409" s="6">
        <f t="shared" si="462"/>
        <v>2.7812114184855057</v>
      </c>
      <c r="I7409" s="7">
        <f>B7409+ProxiPrognose2030!H7409</f>
        <v>609.78121141848555</v>
      </c>
      <c r="J7409">
        <f t="shared" si="463"/>
        <v>0</v>
      </c>
      <c r="K7409">
        <f t="shared" si="464"/>
        <v>0</v>
      </c>
      <c r="L7409" s="20">
        <v>0</v>
      </c>
    </row>
    <row r="7410" spans="1:12" ht="14.4">
      <c r="A7410" s="2">
        <v>7409</v>
      </c>
      <c r="B7410">
        <v>899</v>
      </c>
      <c r="C7410">
        <v>0</v>
      </c>
      <c r="D7410" s="7">
        <f>Groei2030!B7410</f>
        <v>202</v>
      </c>
      <c r="E7410" s="7">
        <f>Groei2030!C7410</f>
        <v>440</v>
      </c>
      <c r="F7410" s="6">
        <v>1.59535410888672</v>
      </c>
      <c r="G7410" s="6">
        <f t="shared" si="461"/>
        <v>100.60462382987882</v>
      </c>
      <c r="H7410" s="6">
        <f t="shared" si="462"/>
        <v>19.017887302434559</v>
      </c>
      <c r="I7410" s="7">
        <f>B7410+ProxiPrognose2030!H7410</f>
        <v>918.01788730243459</v>
      </c>
      <c r="J7410">
        <f t="shared" si="463"/>
        <v>0</v>
      </c>
      <c r="K7410">
        <f t="shared" si="464"/>
        <v>0</v>
      </c>
      <c r="L7410" s="20">
        <v>0</v>
      </c>
    </row>
    <row r="7411" spans="1:12" ht="14.4">
      <c r="A7411" s="2">
        <v>7410</v>
      </c>
      <c r="B7411">
        <v>1000</v>
      </c>
      <c r="C7411">
        <v>0</v>
      </c>
      <c r="D7411" s="7">
        <f>Groei2030!B7411</f>
        <v>387</v>
      </c>
      <c r="E7411" s="7">
        <f>Groei2030!C7411</f>
        <v>199</v>
      </c>
      <c r="F7411" s="6">
        <v>0.88276466162109402</v>
      </c>
      <c r="G7411" s="6">
        <f t="shared" si="461"/>
        <v>165.95589557353813</v>
      </c>
      <c r="H7411" s="6">
        <f t="shared" si="462"/>
        <v>31.371624872124411</v>
      </c>
      <c r="I7411" s="7">
        <f>B7411+ProxiPrognose2030!H7411</f>
        <v>1031.3716248721244</v>
      </c>
      <c r="J7411">
        <f t="shared" si="463"/>
        <v>0</v>
      </c>
      <c r="K7411">
        <f t="shared" si="464"/>
        <v>0</v>
      </c>
      <c r="L7411" s="20">
        <v>0</v>
      </c>
    </row>
    <row r="7412" spans="1:12" ht="14.4">
      <c r="A7412" s="2">
        <v>7411</v>
      </c>
      <c r="B7412">
        <v>893</v>
      </c>
      <c r="C7412">
        <v>0</v>
      </c>
      <c r="D7412" s="7">
        <f>Groei2030!B7412</f>
        <v>1650</v>
      </c>
      <c r="E7412" s="7">
        <f>Groei2030!C7412</f>
        <v>-815</v>
      </c>
      <c r="F7412" s="6">
        <v>5.3773992492675804</v>
      </c>
      <c r="G7412" s="6">
        <f t="shared" si="461"/>
        <v>38.819881195994967</v>
      </c>
      <c r="H7412" s="6">
        <f t="shared" si="462"/>
        <v>7.3383518328912976</v>
      </c>
      <c r="I7412" s="7">
        <f>B7412+ProxiPrognose2030!H7412</f>
        <v>900.33835183289125</v>
      </c>
      <c r="J7412">
        <f t="shared" si="463"/>
        <v>0</v>
      </c>
      <c r="K7412">
        <f t="shared" si="464"/>
        <v>0</v>
      </c>
      <c r="L7412" s="20">
        <v>0</v>
      </c>
    </row>
    <row r="7413" spans="1:12" ht="14.4">
      <c r="A7413" s="2">
        <v>7412</v>
      </c>
      <c r="B7413">
        <v>1312</v>
      </c>
      <c r="C7413">
        <v>0</v>
      </c>
      <c r="D7413" s="7">
        <f>Groei2030!B7413</f>
        <v>-8</v>
      </c>
      <c r="E7413" s="7">
        <f>Groei2030!C7413</f>
        <v>527</v>
      </c>
      <c r="F7413" s="6">
        <v>0.70568768334960896</v>
      </c>
      <c r="G7413" s="6">
        <f t="shared" si="461"/>
        <v>183.863206148264</v>
      </c>
      <c r="H7413" s="6">
        <f t="shared" si="462"/>
        <v>34.756749744473346</v>
      </c>
      <c r="I7413" s="7">
        <f>B7413+ProxiPrognose2030!H7413</f>
        <v>1346.7567497444734</v>
      </c>
      <c r="J7413">
        <f t="shared" si="463"/>
        <v>0</v>
      </c>
      <c r="K7413">
        <f t="shared" si="464"/>
        <v>0</v>
      </c>
      <c r="L7413" s="20">
        <v>0</v>
      </c>
    </row>
    <row r="7414" spans="1:12" ht="14.4">
      <c r="A7414" s="2">
        <v>7413</v>
      </c>
      <c r="B7414">
        <v>1193</v>
      </c>
      <c r="C7414">
        <v>0</v>
      </c>
      <c r="D7414" s="7">
        <f>Groei2030!B7414</f>
        <v>117</v>
      </c>
      <c r="E7414" s="7">
        <f>Groei2030!C7414</f>
        <v>300</v>
      </c>
      <c r="F7414" s="6">
        <v>1.48753806738281</v>
      </c>
      <c r="G7414" s="6">
        <f t="shared" si="461"/>
        <v>70.082240102546436</v>
      </c>
      <c r="H7414" s="6">
        <f t="shared" si="462"/>
        <v>13.248060510878343</v>
      </c>
      <c r="I7414" s="7">
        <f>B7414+ProxiPrognose2030!H7414</f>
        <v>1206.2480605108783</v>
      </c>
      <c r="J7414">
        <f t="shared" si="463"/>
        <v>0</v>
      </c>
      <c r="K7414">
        <f t="shared" si="464"/>
        <v>0</v>
      </c>
      <c r="L7414" s="20">
        <v>0</v>
      </c>
    </row>
    <row r="7415" spans="1:12" ht="14.4">
      <c r="A7415" s="2">
        <v>7414</v>
      </c>
      <c r="B7415">
        <v>907</v>
      </c>
      <c r="C7415">
        <v>0</v>
      </c>
      <c r="D7415" s="7">
        <f>Groei2030!B7415</f>
        <v>4852</v>
      </c>
      <c r="E7415" s="7">
        <f>Groei2030!C7415</f>
        <v>716</v>
      </c>
      <c r="F7415" s="6">
        <v>3.1642481982421899</v>
      </c>
      <c r="G7415" s="6">
        <f t="shared" si="461"/>
        <v>439.91492221542131</v>
      </c>
      <c r="H7415" s="6">
        <f t="shared" si="462"/>
        <v>83.159720645637293</v>
      </c>
      <c r="I7415" s="7">
        <f>B7415+ProxiPrognose2030!H7415</f>
        <v>990.15972064563732</v>
      </c>
      <c r="J7415">
        <f t="shared" si="463"/>
        <v>0</v>
      </c>
      <c r="K7415">
        <f t="shared" si="464"/>
        <v>0</v>
      </c>
      <c r="L7415" s="20">
        <v>0</v>
      </c>
    </row>
    <row r="7416" spans="1:12" ht="14.4">
      <c r="A7416" s="2">
        <v>7415</v>
      </c>
      <c r="B7416">
        <v>1255</v>
      </c>
      <c r="C7416">
        <v>0</v>
      </c>
      <c r="D7416" s="7">
        <f>Groei2030!B7416</f>
        <v>113</v>
      </c>
      <c r="E7416" s="7">
        <f>Groei2030!C7416</f>
        <v>568</v>
      </c>
      <c r="F7416" s="6">
        <v>0.67131694091796901</v>
      </c>
      <c r="G7416" s="6">
        <f t="shared" si="461"/>
        <v>253.60599386512956</v>
      </c>
      <c r="H7416" s="6">
        <f t="shared" si="462"/>
        <v>47.940641562406341</v>
      </c>
      <c r="I7416" s="7">
        <f>B7416+ProxiPrognose2030!H7416</f>
        <v>1302.9406415624064</v>
      </c>
      <c r="J7416">
        <f t="shared" si="463"/>
        <v>0</v>
      </c>
      <c r="K7416">
        <f t="shared" si="464"/>
        <v>0</v>
      </c>
      <c r="L7416" s="20">
        <v>0</v>
      </c>
    </row>
    <row r="7417" spans="1:12" ht="14.4">
      <c r="A7417" s="2">
        <v>7416</v>
      </c>
      <c r="B7417">
        <v>1400</v>
      </c>
      <c r="C7417">
        <v>0</v>
      </c>
      <c r="D7417" s="7">
        <f>Groei2030!B7417</f>
        <v>188</v>
      </c>
      <c r="E7417" s="7">
        <f>Groei2030!C7417</f>
        <v>3531</v>
      </c>
      <c r="F7417" s="6">
        <v>1.61060836743164</v>
      </c>
      <c r="G7417" s="6">
        <f t="shared" si="461"/>
        <v>577.26634158906541</v>
      </c>
      <c r="H7417" s="6">
        <f t="shared" si="462"/>
        <v>109.12407213403883</v>
      </c>
      <c r="I7417" s="7">
        <f>B7417+ProxiPrognose2030!H7417</f>
        <v>1509.1240721340389</v>
      </c>
      <c r="J7417">
        <f t="shared" si="463"/>
        <v>0</v>
      </c>
      <c r="K7417">
        <f t="shared" si="464"/>
        <v>0</v>
      </c>
      <c r="L7417" s="20">
        <v>0</v>
      </c>
    </row>
    <row r="7418" spans="1:12" ht="14.4">
      <c r="A7418" s="2">
        <v>7417</v>
      </c>
      <c r="B7418">
        <v>931</v>
      </c>
      <c r="C7418">
        <v>0</v>
      </c>
      <c r="D7418" s="7">
        <f>Groei2030!B7418</f>
        <v>1750</v>
      </c>
      <c r="E7418" s="7">
        <f>Groei2030!C7418</f>
        <v>581</v>
      </c>
      <c r="F7418" s="6">
        <v>2.37482815625</v>
      </c>
      <c r="G7418" s="6">
        <f t="shared" si="461"/>
        <v>245.38617603397384</v>
      </c>
      <c r="H7418" s="6">
        <f t="shared" si="462"/>
        <v>46.38680076256594</v>
      </c>
      <c r="I7418" s="7">
        <f>B7418+ProxiPrognose2030!H7418</f>
        <v>977.38680076256594</v>
      </c>
      <c r="J7418">
        <f t="shared" si="463"/>
        <v>0</v>
      </c>
      <c r="K7418">
        <f t="shared" si="464"/>
        <v>0</v>
      </c>
      <c r="L7418" s="20">
        <v>0</v>
      </c>
    </row>
    <row r="7419" spans="1:12" ht="14.4">
      <c r="A7419" s="2">
        <v>7418</v>
      </c>
      <c r="B7419">
        <v>948</v>
      </c>
      <c r="C7419">
        <v>0</v>
      </c>
      <c r="D7419" s="7">
        <f>Groei2030!B7419</f>
        <v>3931</v>
      </c>
      <c r="E7419" s="7">
        <f>Groei2030!C7419</f>
        <v>932</v>
      </c>
      <c r="F7419" s="6">
        <v>3.7710556125488299</v>
      </c>
      <c r="G7419" s="6">
        <f t="shared" si="461"/>
        <v>322.38983587364368</v>
      </c>
      <c r="H7419" s="6">
        <f t="shared" si="462"/>
        <v>60.943258199176498</v>
      </c>
      <c r="I7419" s="7">
        <f>B7419+ProxiPrognose2030!H7419</f>
        <v>1008.9432581991765</v>
      </c>
      <c r="J7419">
        <f t="shared" si="463"/>
        <v>0</v>
      </c>
      <c r="K7419">
        <f t="shared" si="464"/>
        <v>0</v>
      </c>
      <c r="L7419" s="20">
        <v>0</v>
      </c>
    </row>
    <row r="7420" spans="1:12" ht="14.4">
      <c r="A7420" s="2">
        <v>7419</v>
      </c>
      <c r="B7420">
        <v>1179</v>
      </c>
      <c r="C7420">
        <v>0</v>
      </c>
      <c r="D7420" s="7">
        <f>Groei2030!B7420</f>
        <v>-257</v>
      </c>
      <c r="E7420" s="7">
        <f>Groei2030!C7420</f>
        <v>1212</v>
      </c>
      <c r="F7420" s="6">
        <v>2.4816822346191398</v>
      </c>
      <c r="G7420" s="6">
        <f t="shared" si="461"/>
        <v>96.204903540618133</v>
      </c>
      <c r="H7420" s="6">
        <f t="shared" si="462"/>
        <v>18.186182143784148</v>
      </c>
      <c r="I7420" s="7">
        <f>B7420+ProxiPrognose2030!H7420</f>
        <v>1197.1861821437842</v>
      </c>
      <c r="J7420">
        <f t="shared" si="463"/>
        <v>0</v>
      </c>
      <c r="K7420">
        <f t="shared" si="464"/>
        <v>0</v>
      </c>
      <c r="L7420" s="20">
        <v>0</v>
      </c>
    </row>
    <row r="7421" spans="1:12" ht="14.4">
      <c r="A7421" s="2">
        <v>7420</v>
      </c>
      <c r="B7421">
        <v>600</v>
      </c>
      <c r="C7421">
        <v>0</v>
      </c>
      <c r="D7421" s="7">
        <f>Groei2030!B7421</f>
        <v>1552</v>
      </c>
      <c r="E7421" s="7">
        <f>Groei2030!C7421</f>
        <v>403</v>
      </c>
      <c r="F7421" s="6">
        <v>3.52032987744141</v>
      </c>
      <c r="G7421" s="6">
        <f t="shared" si="461"/>
        <v>138.83642073771378</v>
      </c>
      <c r="H7421" s="6">
        <f t="shared" si="462"/>
        <v>26.245070082743627</v>
      </c>
      <c r="I7421" s="7">
        <f>B7421+ProxiPrognose2030!H7421</f>
        <v>626.24507008274361</v>
      </c>
      <c r="J7421">
        <f t="shared" si="463"/>
        <v>0</v>
      </c>
      <c r="K7421">
        <f t="shared" si="464"/>
        <v>0</v>
      </c>
      <c r="L7421" s="20">
        <v>0</v>
      </c>
    </row>
    <row r="7422" spans="1:12" ht="14.4">
      <c r="A7422" s="2">
        <v>7421</v>
      </c>
      <c r="B7422">
        <v>115</v>
      </c>
      <c r="C7422">
        <v>0</v>
      </c>
      <c r="D7422" s="7">
        <f>Groei2030!B7422</f>
        <v>-128</v>
      </c>
      <c r="E7422" s="7">
        <f>Groei2030!C7422</f>
        <v>560</v>
      </c>
      <c r="F7422" s="6">
        <v>21.080385488281198</v>
      </c>
      <c r="G7422" s="6">
        <f t="shared" si="461"/>
        <v>5.1232459700529818</v>
      </c>
      <c r="H7422" s="6">
        <f t="shared" si="462"/>
        <v>0.96847749906483582</v>
      </c>
      <c r="I7422" s="7">
        <f>B7422+ProxiPrognose2030!H7422</f>
        <v>115.96847749906483</v>
      </c>
      <c r="J7422">
        <f t="shared" si="463"/>
        <v>0</v>
      </c>
      <c r="K7422">
        <f t="shared" si="464"/>
        <v>0</v>
      </c>
      <c r="L7422" s="20">
        <v>0</v>
      </c>
    </row>
    <row r="7423" spans="1:12" ht="14.4">
      <c r="A7423" s="2">
        <v>7422</v>
      </c>
      <c r="B7423">
        <v>648</v>
      </c>
      <c r="C7423">
        <v>0</v>
      </c>
      <c r="D7423" s="7">
        <f>Groei2030!B7423</f>
        <v>564</v>
      </c>
      <c r="E7423" s="7">
        <f>Groei2030!C7423</f>
        <v>804</v>
      </c>
      <c r="F7423" s="6">
        <v>4.55671604516602</v>
      </c>
      <c r="G7423" s="6">
        <f t="shared" si="461"/>
        <v>75.054051340945364</v>
      </c>
      <c r="H7423" s="6">
        <f t="shared" si="462"/>
        <v>14.187911406605929</v>
      </c>
      <c r="I7423" s="7">
        <f>B7423+ProxiPrognose2030!H7423</f>
        <v>662.18791140660596</v>
      </c>
      <c r="J7423">
        <f t="shared" si="463"/>
        <v>0</v>
      </c>
      <c r="K7423">
        <f t="shared" si="464"/>
        <v>0</v>
      </c>
      <c r="L7423" s="20">
        <v>0</v>
      </c>
    </row>
    <row r="7424" spans="1:12" ht="14.4">
      <c r="A7424" s="2">
        <v>7423</v>
      </c>
      <c r="B7424">
        <v>380</v>
      </c>
      <c r="C7424">
        <v>0</v>
      </c>
      <c r="D7424" s="7">
        <f>Groei2030!B7424</f>
        <v>286</v>
      </c>
      <c r="E7424" s="7">
        <f>Groei2030!C7424</f>
        <v>449</v>
      </c>
      <c r="F7424" s="6">
        <v>5.0898112980957002</v>
      </c>
      <c r="G7424" s="6">
        <f t="shared" si="461"/>
        <v>36.10153485822709</v>
      </c>
      <c r="H7424" s="6">
        <f t="shared" si="462"/>
        <v>6.82448674068565</v>
      </c>
      <c r="I7424" s="7">
        <f>B7424+ProxiPrognose2030!H7424</f>
        <v>386.82448674068564</v>
      </c>
      <c r="J7424">
        <f t="shared" si="463"/>
        <v>0</v>
      </c>
      <c r="K7424">
        <f t="shared" si="464"/>
        <v>0</v>
      </c>
      <c r="L7424" s="20">
        <v>0</v>
      </c>
    </row>
    <row r="7425" spans="1:12" ht="14.4">
      <c r="A7425" s="2">
        <v>7424</v>
      </c>
      <c r="B7425">
        <v>93</v>
      </c>
      <c r="C7425">
        <v>0</v>
      </c>
      <c r="D7425" s="7">
        <f>Groei2030!B7425</f>
        <v>1255</v>
      </c>
      <c r="E7425" s="7">
        <f>Groei2030!C7425</f>
        <v>967</v>
      </c>
      <c r="F7425" s="6">
        <v>33.899269132812499</v>
      </c>
      <c r="G7425" s="6">
        <f t="shared" si="461"/>
        <v>16.386783969401531</v>
      </c>
      <c r="H7425" s="6">
        <f t="shared" si="462"/>
        <v>3.0976907314558662</v>
      </c>
      <c r="I7425" s="7">
        <f>B7425+ProxiPrognose2030!H7425</f>
        <v>96.09769073145587</v>
      </c>
      <c r="J7425">
        <f t="shared" si="463"/>
        <v>0</v>
      </c>
      <c r="K7425">
        <f t="shared" si="464"/>
        <v>0</v>
      </c>
      <c r="L7425" s="20">
        <v>0</v>
      </c>
    </row>
    <row r="7426" spans="1:12" ht="14.4">
      <c r="A7426" s="2">
        <v>7425</v>
      </c>
      <c r="B7426">
        <v>262</v>
      </c>
      <c r="C7426">
        <v>0</v>
      </c>
      <c r="D7426" s="7">
        <f>Groei2030!B7426</f>
        <v>1854</v>
      </c>
      <c r="E7426" s="7">
        <f>Groei2030!C7426</f>
        <v>-212</v>
      </c>
      <c r="F7426" s="6">
        <v>32.2404036196289</v>
      </c>
      <c r="G7426" s="6">
        <f t="shared" si="461"/>
        <v>12.732470872358297</v>
      </c>
      <c r="H7426" s="6">
        <f t="shared" si="462"/>
        <v>2.4068943047936289</v>
      </c>
      <c r="I7426" s="7">
        <f>B7426+ProxiPrognose2030!H7426</f>
        <v>264.40689430479364</v>
      </c>
      <c r="J7426">
        <f t="shared" si="463"/>
        <v>0</v>
      </c>
      <c r="K7426">
        <f t="shared" si="464"/>
        <v>0</v>
      </c>
      <c r="L7426" s="20">
        <v>0</v>
      </c>
    </row>
    <row r="7427" spans="1:12" ht="14.4">
      <c r="A7427" s="2">
        <v>7426</v>
      </c>
      <c r="B7427">
        <v>812</v>
      </c>
      <c r="C7427">
        <v>0</v>
      </c>
      <c r="D7427" s="7">
        <f>Groei2030!B7427</f>
        <v>1521</v>
      </c>
      <c r="E7427" s="7">
        <f>Groei2030!C7427</f>
        <v>2169</v>
      </c>
      <c r="F7427" s="6">
        <v>5.8539782316894504</v>
      </c>
      <c r="G7427" s="6">
        <f t="shared" ref="G7427:G7490" si="465">IFERROR((D7427+E7427)/((F7427/0.25)),0)</f>
        <v>157.58514355352628</v>
      </c>
      <c r="H7427" s="6">
        <f t="shared" ref="H7427:H7490" si="466">G7427/5.29</f>
        <v>29.789252089513475</v>
      </c>
      <c r="I7427" s="7">
        <f>B7427+ProxiPrognose2030!H7427</f>
        <v>841.78925208951352</v>
      </c>
      <c r="J7427">
        <f t="shared" ref="J7427:J7490" si="467">MAX(C7427,IF(I7427&gt;0,IF(A7427&lt;6701,IF(I7427&lt;200,1,IF(I7427&lt;400,2,IF(I7427&lt;600,3,IF(I7427&lt;900,4,IF(I7427&lt;2000,5,IF(I7427&gt;2000,6,0)))))),0),0))</f>
        <v>0</v>
      </c>
      <c r="K7427">
        <f t="shared" ref="K7427:K7490" si="468">J7427-C7427</f>
        <v>0</v>
      </c>
      <c r="L7427" s="20">
        <v>0</v>
      </c>
    </row>
    <row r="7428" spans="1:12" ht="14.4">
      <c r="A7428" s="2">
        <v>7427</v>
      </c>
      <c r="B7428">
        <v>984</v>
      </c>
      <c r="C7428">
        <v>0</v>
      </c>
      <c r="D7428" s="7">
        <f>Groei2030!B7428</f>
        <v>1638</v>
      </c>
      <c r="E7428" s="7">
        <f>Groei2030!C7428</f>
        <v>2387</v>
      </c>
      <c r="F7428" s="6">
        <v>2.9755128354492202</v>
      </c>
      <c r="G7428" s="6">
        <f t="shared" si="465"/>
        <v>338.1769986040353</v>
      </c>
      <c r="H7428" s="6">
        <f t="shared" si="466"/>
        <v>63.927598979968863</v>
      </c>
      <c r="I7428" s="7">
        <f>B7428+ProxiPrognose2030!H7428</f>
        <v>1047.9275989799689</v>
      </c>
      <c r="J7428">
        <f t="shared" si="467"/>
        <v>0</v>
      </c>
      <c r="K7428">
        <f t="shared" si="468"/>
        <v>0</v>
      </c>
      <c r="L7428" s="20">
        <v>0</v>
      </c>
    </row>
    <row r="7429" spans="1:12" ht="14.4">
      <c r="A7429" s="2">
        <v>7428</v>
      </c>
      <c r="B7429">
        <v>565</v>
      </c>
      <c r="C7429">
        <v>0</v>
      </c>
      <c r="D7429" s="7">
        <f>Groei2030!B7429</f>
        <v>3679</v>
      </c>
      <c r="E7429" s="7">
        <f>Groei2030!C7429</f>
        <v>-56</v>
      </c>
      <c r="F7429" s="6">
        <v>16.616239416748002</v>
      </c>
      <c r="G7429" s="6">
        <f t="shared" si="465"/>
        <v>54.509927143145738</v>
      </c>
      <c r="H7429" s="6">
        <f t="shared" si="466"/>
        <v>10.304334053524714</v>
      </c>
      <c r="I7429" s="7">
        <f>B7429+ProxiPrognose2030!H7429</f>
        <v>575.30433405352471</v>
      </c>
      <c r="J7429">
        <f t="shared" si="467"/>
        <v>0</v>
      </c>
      <c r="K7429">
        <f t="shared" si="468"/>
        <v>0</v>
      </c>
      <c r="L7429" s="20">
        <v>0</v>
      </c>
    </row>
    <row r="7430" spans="1:12" ht="14.4">
      <c r="A7430" s="2">
        <v>7429</v>
      </c>
      <c r="B7430">
        <v>314</v>
      </c>
      <c r="C7430">
        <v>0</v>
      </c>
      <c r="D7430" s="7">
        <f>Groei2030!B7430</f>
        <v>44</v>
      </c>
      <c r="E7430" s="7">
        <f>Groei2030!C7430</f>
        <v>825</v>
      </c>
      <c r="F7430" s="6">
        <v>10.133827011718701</v>
      </c>
      <c r="G7430" s="6">
        <f t="shared" si="465"/>
        <v>21.438100309860562</v>
      </c>
      <c r="H7430" s="6">
        <f t="shared" si="466"/>
        <v>4.0525709470435842</v>
      </c>
      <c r="I7430" s="7">
        <f>B7430+ProxiPrognose2030!H7430</f>
        <v>318.05257094704359</v>
      </c>
      <c r="J7430">
        <f t="shared" si="467"/>
        <v>0</v>
      </c>
      <c r="K7430">
        <f t="shared" si="468"/>
        <v>0</v>
      </c>
      <c r="L7430" s="20">
        <v>0</v>
      </c>
    </row>
    <row r="7431" spans="1:12" ht="14.4">
      <c r="A7431" s="2">
        <v>7430</v>
      </c>
      <c r="B7431">
        <v>589</v>
      </c>
      <c r="C7431">
        <v>0</v>
      </c>
      <c r="D7431" s="7">
        <f>Groei2030!B7431</f>
        <v>-9</v>
      </c>
      <c r="E7431" s="7">
        <f>Groei2030!C7431</f>
        <v>2015</v>
      </c>
      <c r="F7431" s="6">
        <v>5.2087169211425799</v>
      </c>
      <c r="G7431" s="6">
        <f t="shared" si="465"/>
        <v>96.280909020870993</v>
      </c>
      <c r="H7431" s="6">
        <f t="shared" si="466"/>
        <v>18.200549909427409</v>
      </c>
      <c r="I7431" s="7">
        <f>B7431+ProxiPrognose2030!H7431</f>
        <v>607.20054990942742</v>
      </c>
      <c r="J7431">
        <f t="shared" si="467"/>
        <v>0</v>
      </c>
      <c r="K7431">
        <f t="shared" si="468"/>
        <v>0</v>
      </c>
      <c r="L7431" s="20">
        <v>0</v>
      </c>
    </row>
    <row r="7432" spans="1:12" ht="14.4">
      <c r="A7432" s="2">
        <v>7431</v>
      </c>
      <c r="B7432">
        <v>845</v>
      </c>
      <c r="C7432">
        <v>0</v>
      </c>
      <c r="D7432" s="7">
        <f>Groei2030!B7432</f>
        <v>4675</v>
      </c>
      <c r="E7432" s="7">
        <f>Groei2030!C7432</f>
        <v>2496</v>
      </c>
      <c r="F7432" s="6">
        <v>3.2577324975585902</v>
      </c>
      <c r="G7432" s="6">
        <f t="shared" si="465"/>
        <v>550.30607987105225</v>
      </c>
      <c r="H7432" s="6">
        <f t="shared" si="466"/>
        <v>104.02761434235393</v>
      </c>
      <c r="I7432" s="7">
        <f>B7432+ProxiPrognose2030!H7432</f>
        <v>949.0276143423539</v>
      </c>
      <c r="J7432">
        <f t="shared" si="467"/>
        <v>0</v>
      </c>
      <c r="K7432">
        <f t="shared" si="468"/>
        <v>0</v>
      </c>
      <c r="L7432" s="20">
        <v>0</v>
      </c>
    </row>
    <row r="7433" spans="1:12" ht="14.4">
      <c r="A7433" s="2">
        <v>7432</v>
      </c>
      <c r="B7433">
        <v>115</v>
      </c>
      <c r="C7433">
        <v>0</v>
      </c>
      <c r="D7433" s="7">
        <f>Groei2030!B7433</f>
        <v>-18</v>
      </c>
      <c r="E7433" s="7">
        <f>Groei2030!C7433</f>
        <v>488</v>
      </c>
      <c r="F7433" s="6">
        <v>26.898875713867199</v>
      </c>
      <c r="G7433" s="6">
        <f t="shared" si="465"/>
        <v>4.3682123093131784</v>
      </c>
      <c r="H7433" s="6">
        <f t="shared" si="466"/>
        <v>0.82574901877375773</v>
      </c>
      <c r="I7433" s="7">
        <f>B7433+ProxiPrognose2030!H7433</f>
        <v>115.82574901877376</v>
      </c>
      <c r="J7433">
        <f t="shared" si="467"/>
        <v>0</v>
      </c>
      <c r="K7433">
        <f t="shared" si="468"/>
        <v>0</v>
      </c>
      <c r="L7433" s="20">
        <v>0</v>
      </c>
    </row>
    <row r="7434" spans="1:12" ht="14.4">
      <c r="A7434" s="2">
        <v>7433</v>
      </c>
      <c r="B7434">
        <v>596</v>
      </c>
      <c r="C7434">
        <v>0</v>
      </c>
      <c r="D7434" s="7">
        <f>Groei2030!B7434</f>
        <v>1980</v>
      </c>
      <c r="E7434" s="7">
        <f>Groei2030!C7434</f>
        <v>354</v>
      </c>
      <c r="F7434" s="6">
        <v>1.46199916235352</v>
      </c>
      <c r="G7434" s="6">
        <f t="shared" si="465"/>
        <v>399.11103578245843</v>
      </c>
      <c r="H7434" s="6">
        <f t="shared" si="466"/>
        <v>75.446320563791758</v>
      </c>
      <c r="I7434" s="7">
        <f>B7434+ProxiPrognose2030!H7434</f>
        <v>671.4463205637918</v>
      </c>
      <c r="J7434">
        <f t="shared" si="467"/>
        <v>0</v>
      </c>
      <c r="K7434">
        <f t="shared" si="468"/>
        <v>0</v>
      </c>
      <c r="L7434" s="20">
        <v>0</v>
      </c>
    </row>
    <row r="7435" spans="1:12" ht="14.4">
      <c r="A7435" s="2">
        <v>7434</v>
      </c>
      <c r="B7435">
        <v>870</v>
      </c>
      <c r="C7435">
        <v>0</v>
      </c>
      <c r="D7435" s="7">
        <f>Groei2030!B7435</f>
        <v>9620</v>
      </c>
      <c r="E7435" s="7">
        <f>Groei2030!C7435</f>
        <v>2058</v>
      </c>
      <c r="F7435" s="6">
        <v>2.7861959667968699</v>
      </c>
      <c r="G7435" s="6">
        <f t="shared" si="465"/>
        <v>1047.8444570273289</v>
      </c>
      <c r="H7435" s="6">
        <f t="shared" si="466"/>
        <v>198.08023762331359</v>
      </c>
      <c r="I7435" s="7">
        <f>B7435+ProxiPrognose2030!H7435</f>
        <v>1068.0802376233137</v>
      </c>
      <c r="J7435">
        <f t="shared" si="467"/>
        <v>0</v>
      </c>
      <c r="K7435">
        <f t="shared" si="468"/>
        <v>0</v>
      </c>
      <c r="L7435" s="20">
        <v>0</v>
      </c>
    </row>
    <row r="7436" spans="1:12" ht="14.4">
      <c r="A7436" s="2">
        <v>7435</v>
      </c>
      <c r="B7436">
        <v>841</v>
      </c>
      <c r="C7436">
        <v>0</v>
      </c>
      <c r="D7436" s="7">
        <f>Groei2030!B7436</f>
        <v>69</v>
      </c>
      <c r="E7436" s="7">
        <f>Groei2030!C7436</f>
        <v>469</v>
      </c>
      <c r="F7436" s="6">
        <v>2.1070469274902299</v>
      </c>
      <c r="G7436" s="6">
        <f t="shared" si="465"/>
        <v>63.833414550575384</v>
      </c>
      <c r="H7436" s="6">
        <f t="shared" si="466"/>
        <v>12.066808043587029</v>
      </c>
      <c r="I7436" s="7">
        <f>B7436+ProxiPrognose2030!H7436</f>
        <v>853.066808043587</v>
      </c>
      <c r="J7436">
        <f t="shared" si="467"/>
        <v>0</v>
      </c>
      <c r="K7436">
        <f t="shared" si="468"/>
        <v>0</v>
      </c>
      <c r="L7436" s="20">
        <v>0</v>
      </c>
    </row>
    <row r="7437" spans="1:12" ht="14.4">
      <c r="A7437" s="2">
        <v>7436</v>
      </c>
      <c r="B7437">
        <v>640</v>
      </c>
      <c r="C7437">
        <v>0</v>
      </c>
      <c r="D7437" s="7">
        <f>Groei2030!B7437</f>
        <v>-71</v>
      </c>
      <c r="E7437" s="7">
        <f>Groei2030!C7437</f>
        <v>159</v>
      </c>
      <c r="F7437" s="6">
        <v>2.6301657517089798</v>
      </c>
      <c r="G7437" s="6">
        <f t="shared" si="465"/>
        <v>8.3644918521599827</v>
      </c>
      <c r="H7437" s="6">
        <f t="shared" si="466"/>
        <v>1.5811893860415847</v>
      </c>
      <c r="I7437" s="7">
        <f>B7437+ProxiPrognose2030!H7437</f>
        <v>641.58118938604161</v>
      </c>
      <c r="J7437">
        <f t="shared" si="467"/>
        <v>0</v>
      </c>
      <c r="K7437">
        <f t="shared" si="468"/>
        <v>0</v>
      </c>
      <c r="L7437" s="20">
        <v>0</v>
      </c>
    </row>
    <row r="7438" spans="1:12" ht="14.4">
      <c r="A7438" s="2">
        <v>7437</v>
      </c>
      <c r="B7438">
        <v>562</v>
      </c>
      <c r="C7438">
        <v>0</v>
      </c>
      <c r="D7438" s="7">
        <f>Groei2030!B7438</f>
        <v>8</v>
      </c>
      <c r="E7438" s="7">
        <f>Groei2030!C7438</f>
        <v>12</v>
      </c>
      <c r="F7438" s="6">
        <v>1.61253705737305</v>
      </c>
      <c r="G7438" s="6">
        <f t="shared" si="465"/>
        <v>3.1007039355395616</v>
      </c>
      <c r="H7438" s="6">
        <f t="shared" si="466"/>
        <v>0.58614441125511563</v>
      </c>
      <c r="I7438" s="7">
        <f>B7438+ProxiPrognose2030!H7438</f>
        <v>562.58614441125508</v>
      </c>
      <c r="J7438">
        <f t="shared" si="467"/>
        <v>0</v>
      </c>
      <c r="K7438">
        <f t="shared" si="468"/>
        <v>0</v>
      </c>
      <c r="L7438" s="20">
        <v>0</v>
      </c>
    </row>
    <row r="7439" spans="1:12" ht="14.4">
      <c r="A7439" s="2">
        <v>7438</v>
      </c>
      <c r="B7439">
        <v>839</v>
      </c>
      <c r="C7439">
        <v>0</v>
      </c>
      <c r="D7439" s="7">
        <f>Groei2030!B7439</f>
        <v>10250</v>
      </c>
      <c r="E7439" s="7">
        <f>Groei2030!C7439</f>
        <v>3533</v>
      </c>
      <c r="F7439" s="6">
        <v>4.0432786049804701</v>
      </c>
      <c r="G7439" s="6">
        <f t="shared" si="465"/>
        <v>852.21681131633113</v>
      </c>
      <c r="H7439" s="6">
        <f t="shared" si="466"/>
        <v>161.09958626017601</v>
      </c>
      <c r="I7439" s="7">
        <f>B7439+ProxiPrognose2030!H7439</f>
        <v>1000.099586260176</v>
      </c>
      <c r="J7439">
        <f t="shared" si="467"/>
        <v>0</v>
      </c>
      <c r="K7439">
        <f t="shared" si="468"/>
        <v>0</v>
      </c>
      <c r="L7439" s="20">
        <v>0</v>
      </c>
    </row>
    <row r="7440" spans="1:12" ht="14.4">
      <c r="A7440" s="2">
        <v>7439</v>
      </c>
      <c r="B7440">
        <v>1596</v>
      </c>
      <c r="C7440">
        <v>0</v>
      </c>
      <c r="D7440" s="7">
        <f>Groei2030!B7440</f>
        <v>14670</v>
      </c>
      <c r="E7440" s="7">
        <f>Groei2030!C7440</f>
        <v>5202</v>
      </c>
      <c r="F7440" s="6">
        <v>3.1598778361816402</v>
      </c>
      <c r="G7440" s="6">
        <f t="shared" si="465"/>
        <v>1572.2126795899405</v>
      </c>
      <c r="H7440" s="6">
        <f t="shared" si="466"/>
        <v>297.20466532891123</v>
      </c>
      <c r="I7440" s="7">
        <f>B7440+ProxiPrognose2030!H7440</f>
        <v>1893.2046653289112</v>
      </c>
      <c r="J7440">
        <f t="shared" si="467"/>
        <v>0</v>
      </c>
      <c r="K7440">
        <f t="shared" si="468"/>
        <v>0</v>
      </c>
      <c r="L7440" s="20">
        <v>0</v>
      </c>
    </row>
    <row r="7441" spans="1:12" ht="14.4">
      <c r="A7441" s="2">
        <v>7440</v>
      </c>
      <c r="B7441">
        <v>1304</v>
      </c>
      <c r="C7441">
        <v>0</v>
      </c>
      <c r="D7441" s="7">
        <f>Groei2030!B7441</f>
        <v>6749</v>
      </c>
      <c r="E7441" s="7">
        <f>Groei2030!C7441</f>
        <v>1882</v>
      </c>
      <c r="F7441" s="6">
        <v>4.2869157897949197</v>
      </c>
      <c r="G7441" s="6">
        <f t="shared" si="465"/>
        <v>503.33388986472812</v>
      </c>
      <c r="H7441" s="6">
        <f t="shared" si="466"/>
        <v>95.148183339268073</v>
      </c>
      <c r="I7441" s="7">
        <f>B7441+ProxiPrognose2030!H7441</f>
        <v>1399.1481833392681</v>
      </c>
      <c r="J7441">
        <f t="shared" si="467"/>
        <v>0</v>
      </c>
      <c r="K7441">
        <f t="shared" si="468"/>
        <v>0</v>
      </c>
      <c r="L7441" s="20">
        <v>0</v>
      </c>
    </row>
    <row r="7442" spans="1:12" ht="14.4">
      <c r="A7442" s="2">
        <v>7441</v>
      </c>
      <c r="B7442">
        <v>169</v>
      </c>
      <c r="C7442">
        <v>0</v>
      </c>
      <c r="D7442" s="7">
        <f>Groei2030!B7442</f>
        <v>41</v>
      </c>
      <c r="E7442" s="7">
        <f>Groei2030!C7442</f>
        <v>-1224</v>
      </c>
      <c r="F7442" s="6">
        <v>19.325921658691399</v>
      </c>
      <c r="G7442" s="6">
        <f t="shared" si="465"/>
        <v>-15.303280496689434</v>
      </c>
      <c r="H7442" s="6">
        <f t="shared" si="466"/>
        <v>-2.8928696591095338</v>
      </c>
      <c r="I7442" s="7">
        <f>B7442+ProxiPrognose2030!H7442</f>
        <v>166.10713034089048</v>
      </c>
      <c r="J7442">
        <f t="shared" si="467"/>
        <v>0</v>
      </c>
      <c r="K7442">
        <f t="shared" si="468"/>
        <v>0</v>
      </c>
      <c r="L7442" s="20">
        <v>0</v>
      </c>
    </row>
    <row r="7443" spans="1:12" ht="14.4">
      <c r="A7443" s="2">
        <v>7442</v>
      </c>
      <c r="B7443">
        <v>1488</v>
      </c>
      <c r="C7443">
        <v>0</v>
      </c>
      <c r="D7443" s="7">
        <f>Groei2030!B7443</f>
        <v>16667</v>
      </c>
      <c r="E7443" s="7">
        <f>Groei2030!C7443</f>
        <v>3382</v>
      </c>
      <c r="F7443" s="6">
        <v>5.7243991477050802</v>
      </c>
      <c r="G7443" s="6">
        <f t="shared" si="465"/>
        <v>875.59407907630236</v>
      </c>
      <c r="H7443" s="6">
        <f t="shared" si="466"/>
        <v>165.51872950402691</v>
      </c>
      <c r="I7443" s="7">
        <f>B7443+ProxiPrognose2030!H7443</f>
        <v>1653.5187295040269</v>
      </c>
      <c r="J7443">
        <f t="shared" si="467"/>
        <v>0</v>
      </c>
      <c r="K7443">
        <f t="shared" si="468"/>
        <v>0</v>
      </c>
      <c r="L7443" s="20">
        <v>0</v>
      </c>
    </row>
    <row r="7444" spans="1:12" ht="14.4">
      <c r="A7444" s="2">
        <v>7443</v>
      </c>
      <c r="B7444">
        <v>224</v>
      </c>
      <c r="C7444">
        <v>0</v>
      </c>
      <c r="D7444" s="7">
        <f>Groei2030!B7444</f>
        <v>0</v>
      </c>
      <c r="E7444" s="7">
        <f>Groei2030!C7444</f>
        <v>724</v>
      </c>
      <c r="F7444" s="6">
        <v>2.2167344584960902</v>
      </c>
      <c r="G7444" s="6">
        <f t="shared" si="465"/>
        <v>81.651638204242431</v>
      </c>
      <c r="H7444" s="6">
        <f t="shared" si="466"/>
        <v>15.435092288136566</v>
      </c>
      <c r="I7444" s="7">
        <f>B7444+ProxiPrognose2030!H7444</f>
        <v>239.43509228813656</v>
      </c>
      <c r="J7444">
        <f t="shared" si="467"/>
        <v>0</v>
      </c>
      <c r="K7444">
        <f t="shared" si="468"/>
        <v>0</v>
      </c>
      <c r="L7444" s="20">
        <v>0</v>
      </c>
    </row>
    <row r="7445" spans="1:12" ht="14.4">
      <c r="A7445" s="2">
        <v>7444</v>
      </c>
      <c r="B7445">
        <v>425</v>
      </c>
      <c r="C7445">
        <v>0</v>
      </c>
      <c r="D7445" s="7">
        <f>Groei2030!B7445</f>
        <v>-1497</v>
      </c>
      <c r="E7445" s="7">
        <f>Groei2030!C7445</f>
        <v>1437</v>
      </c>
      <c r="F7445" s="6">
        <v>3.1807066625976601</v>
      </c>
      <c r="G7445" s="6">
        <f t="shared" si="465"/>
        <v>-4.7159331529646966</v>
      </c>
      <c r="H7445" s="6">
        <f t="shared" si="466"/>
        <v>-0.89148074725230564</v>
      </c>
      <c r="I7445" s="7">
        <f>B7445+ProxiPrognose2030!H7445</f>
        <v>424.10851925274767</v>
      </c>
      <c r="J7445">
        <f t="shared" si="467"/>
        <v>0</v>
      </c>
      <c r="K7445">
        <f t="shared" si="468"/>
        <v>0</v>
      </c>
      <c r="L7445" s="20">
        <v>0</v>
      </c>
    </row>
    <row r="7446" spans="1:12" ht="14.4">
      <c r="A7446" s="2">
        <v>7445</v>
      </c>
      <c r="B7446">
        <v>952</v>
      </c>
      <c r="C7446">
        <v>0</v>
      </c>
      <c r="D7446" s="7">
        <f>Groei2030!B7446</f>
        <v>11684</v>
      </c>
      <c r="E7446" s="7">
        <f>Groei2030!C7446</f>
        <v>650</v>
      </c>
      <c r="F7446" s="6">
        <v>4.9886179091796903</v>
      </c>
      <c r="G7446" s="6">
        <f t="shared" si="465"/>
        <v>618.10707016185154</v>
      </c>
      <c r="H7446" s="6">
        <f t="shared" si="466"/>
        <v>116.84443670356362</v>
      </c>
      <c r="I7446" s="7">
        <f>B7446+ProxiPrognose2030!H7446</f>
        <v>1068.8444367035636</v>
      </c>
      <c r="J7446">
        <f t="shared" si="467"/>
        <v>0</v>
      </c>
      <c r="K7446">
        <f t="shared" si="468"/>
        <v>0</v>
      </c>
      <c r="L7446" s="20">
        <v>0</v>
      </c>
    </row>
    <row r="7447" spans="1:12" ht="14.4">
      <c r="A7447" s="2">
        <v>7446</v>
      </c>
      <c r="B7447">
        <v>1684</v>
      </c>
      <c r="C7447">
        <v>0</v>
      </c>
      <c r="D7447" s="7">
        <f>Groei2030!B7447</f>
        <v>632</v>
      </c>
      <c r="E7447" s="7">
        <f>Groei2030!C7447</f>
        <v>1975</v>
      </c>
      <c r="F7447" s="6">
        <v>3.5937052021484401</v>
      </c>
      <c r="G7447" s="6">
        <f t="shared" si="465"/>
        <v>181.35878246506184</v>
      </c>
      <c r="H7447" s="6">
        <f t="shared" si="466"/>
        <v>34.283323717402993</v>
      </c>
      <c r="I7447" s="7">
        <f>B7447+ProxiPrognose2030!H7447</f>
        <v>1718.2833237174029</v>
      </c>
      <c r="J7447">
        <f t="shared" si="467"/>
        <v>0</v>
      </c>
      <c r="K7447">
        <f t="shared" si="468"/>
        <v>0</v>
      </c>
      <c r="L7447" s="20">
        <v>0</v>
      </c>
    </row>
    <row r="7448" spans="1:12" ht="14.4">
      <c r="A7448" s="2">
        <v>7447</v>
      </c>
      <c r="B7448">
        <v>3368</v>
      </c>
      <c r="C7448">
        <v>0</v>
      </c>
      <c r="D7448" s="7">
        <f>Groei2030!B7448</f>
        <v>-401</v>
      </c>
      <c r="E7448" s="7">
        <f>Groei2030!C7448</f>
        <v>3402</v>
      </c>
      <c r="F7448" s="6">
        <v>1.1148864453125</v>
      </c>
      <c r="G7448" s="6">
        <f t="shared" si="465"/>
        <v>672.93848907608412</v>
      </c>
      <c r="H7448" s="6">
        <f t="shared" si="466"/>
        <v>127.20954424878717</v>
      </c>
      <c r="I7448" s="7">
        <f>B7448+ProxiPrognose2030!H7448</f>
        <v>3495.2095442487871</v>
      </c>
      <c r="J7448">
        <f t="shared" si="467"/>
        <v>0</v>
      </c>
      <c r="K7448">
        <f t="shared" si="468"/>
        <v>0</v>
      </c>
      <c r="L7448" s="20">
        <v>0</v>
      </c>
    </row>
    <row r="7449" spans="1:12" ht="14.4">
      <c r="A7449" s="2">
        <v>7448</v>
      </c>
      <c r="B7449">
        <v>3425</v>
      </c>
      <c r="C7449">
        <v>0</v>
      </c>
      <c r="D7449" s="7">
        <f>Groei2030!B7449</f>
        <v>68</v>
      </c>
      <c r="E7449" s="7">
        <f>Groei2030!C7449</f>
        <v>6319</v>
      </c>
      <c r="F7449" s="6">
        <v>1.0268355986328099</v>
      </c>
      <c r="G7449" s="6">
        <f t="shared" si="465"/>
        <v>1555.0201046068212</v>
      </c>
      <c r="H7449" s="6">
        <f t="shared" si="466"/>
        <v>293.95465115440857</v>
      </c>
      <c r="I7449" s="7">
        <f>B7449+ProxiPrognose2030!H7449</f>
        <v>3718.9546511544086</v>
      </c>
      <c r="J7449">
        <f t="shared" si="467"/>
        <v>0</v>
      </c>
      <c r="K7449">
        <f t="shared" si="468"/>
        <v>0</v>
      </c>
      <c r="L7449" s="20">
        <v>0</v>
      </c>
    </row>
    <row r="7450" spans="1:12" ht="14.4">
      <c r="A7450" s="2">
        <v>7449</v>
      </c>
      <c r="B7450">
        <v>3249</v>
      </c>
      <c r="C7450">
        <v>0</v>
      </c>
      <c r="D7450" s="7">
        <f>Groei2030!B7450</f>
        <v>-652</v>
      </c>
      <c r="E7450" s="7">
        <f>Groei2030!C7450</f>
        <v>1130</v>
      </c>
      <c r="F7450" s="6">
        <v>0.72658166015625003</v>
      </c>
      <c r="G7450" s="6">
        <f t="shared" si="465"/>
        <v>164.4687810786495</v>
      </c>
      <c r="H7450" s="6">
        <f t="shared" si="466"/>
        <v>31.090506820160584</v>
      </c>
      <c r="I7450" s="7">
        <f>B7450+ProxiPrognose2030!H7450</f>
        <v>3280.0905068201605</v>
      </c>
      <c r="J7450">
        <f t="shared" si="467"/>
        <v>0</v>
      </c>
      <c r="K7450">
        <f t="shared" si="468"/>
        <v>0</v>
      </c>
      <c r="L7450" s="20">
        <v>0</v>
      </c>
    </row>
    <row r="7451" spans="1:12" ht="14.4">
      <c r="A7451" s="2">
        <v>7450</v>
      </c>
      <c r="B7451">
        <v>3839</v>
      </c>
      <c r="C7451">
        <v>0</v>
      </c>
      <c r="D7451" s="7">
        <f>Groei2030!B7451</f>
        <v>-119</v>
      </c>
      <c r="E7451" s="7">
        <f>Groei2030!C7451</f>
        <v>2637</v>
      </c>
      <c r="F7451" s="6">
        <v>0.79926280639648395</v>
      </c>
      <c r="G7451" s="6">
        <f t="shared" si="465"/>
        <v>787.60076781019245</v>
      </c>
      <c r="H7451" s="6">
        <f t="shared" si="466"/>
        <v>148.88483323444092</v>
      </c>
      <c r="I7451" s="7">
        <f>B7451+ProxiPrognose2030!H7451</f>
        <v>3987.884833234441</v>
      </c>
      <c r="J7451">
        <f t="shared" si="467"/>
        <v>0</v>
      </c>
      <c r="K7451">
        <f t="shared" si="468"/>
        <v>0</v>
      </c>
      <c r="L7451" s="20">
        <v>0</v>
      </c>
    </row>
    <row r="7452" spans="1:12" ht="14.4">
      <c r="A7452" s="2">
        <v>7451</v>
      </c>
      <c r="B7452">
        <v>3973</v>
      </c>
      <c r="C7452">
        <v>0</v>
      </c>
      <c r="D7452" s="7">
        <f>Groei2030!B7452</f>
        <v>-316</v>
      </c>
      <c r="E7452" s="7">
        <f>Groei2030!C7452</f>
        <v>6922</v>
      </c>
      <c r="F7452" s="6">
        <v>1.3053350556640599</v>
      </c>
      <c r="G7452" s="6">
        <f t="shared" si="465"/>
        <v>1265.19240622082</v>
      </c>
      <c r="H7452" s="6">
        <f t="shared" si="466"/>
        <v>239.16680646896407</v>
      </c>
      <c r="I7452" s="7">
        <f>B7452+ProxiPrognose2030!H7452</f>
        <v>4212.1668064689638</v>
      </c>
      <c r="J7452">
        <f t="shared" si="467"/>
        <v>0</v>
      </c>
      <c r="K7452">
        <f t="shared" si="468"/>
        <v>0</v>
      </c>
      <c r="L7452" s="20">
        <v>0</v>
      </c>
    </row>
    <row r="7453" spans="1:12" ht="14.4">
      <c r="A7453" s="2">
        <v>7452</v>
      </c>
      <c r="B7453">
        <v>3066</v>
      </c>
      <c r="C7453">
        <v>0</v>
      </c>
      <c r="D7453" s="7">
        <f>Groei2030!B7453</f>
        <v>-423</v>
      </c>
      <c r="E7453" s="7">
        <f>Groei2030!C7453</f>
        <v>6078</v>
      </c>
      <c r="F7453" s="6">
        <v>2.26730740356445</v>
      </c>
      <c r="G7453" s="6">
        <f t="shared" si="465"/>
        <v>623.53697508217613</v>
      </c>
      <c r="H7453" s="6">
        <f t="shared" si="466"/>
        <v>117.87088375844539</v>
      </c>
      <c r="I7453" s="7">
        <f>B7453+ProxiPrognose2030!H7453</f>
        <v>3183.8708837584454</v>
      </c>
      <c r="J7453">
        <f t="shared" si="467"/>
        <v>0</v>
      </c>
      <c r="K7453">
        <f t="shared" si="468"/>
        <v>0</v>
      </c>
      <c r="L7453" s="20">
        <v>0</v>
      </c>
    </row>
    <row r="7454" spans="1:12" ht="14.4">
      <c r="A7454" s="2">
        <v>7453</v>
      </c>
      <c r="B7454">
        <v>2126</v>
      </c>
      <c r="C7454">
        <v>0</v>
      </c>
      <c r="D7454" s="7">
        <f>Groei2030!B7454</f>
        <v>-667</v>
      </c>
      <c r="E7454" s="7">
        <f>Groei2030!C7454</f>
        <v>549</v>
      </c>
      <c r="F7454" s="6">
        <v>0.47717936645507802</v>
      </c>
      <c r="G7454" s="6">
        <f t="shared" si="465"/>
        <v>-61.82161693023906</v>
      </c>
      <c r="H7454" s="6">
        <f t="shared" si="466"/>
        <v>-11.686506035962015</v>
      </c>
      <c r="I7454" s="7">
        <f>B7454+ProxiPrognose2030!H7454</f>
        <v>2114.3134939640381</v>
      </c>
      <c r="J7454">
        <f t="shared" si="467"/>
        <v>0</v>
      </c>
      <c r="K7454">
        <f t="shared" si="468"/>
        <v>0</v>
      </c>
      <c r="L7454" s="20">
        <v>0</v>
      </c>
    </row>
    <row r="7455" spans="1:12" ht="14.4">
      <c r="A7455" s="2">
        <v>7454</v>
      </c>
      <c r="B7455">
        <v>2567</v>
      </c>
      <c r="C7455">
        <v>0</v>
      </c>
      <c r="D7455" s="7">
        <f>Groei2030!B7455</f>
        <v>-571</v>
      </c>
      <c r="E7455" s="7">
        <f>Groei2030!C7455</f>
        <v>1074</v>
      </c>
      <c r="F7455" s="6">
        <v>0.63267111669921905</v>
      </c>
      <c r="G7455" s="6">
        <f t="shared" si="465"/>
        <v>198.76045654820584</v>
      </c>
      <c r="H7455" s="6">
        <f t="shared" si="466"/>
        <v>37.572865131985978</v>
      </c>
      <c r="I7455" s="7">
        <f>B7455+ProxiPrognose2030!H7455</f>
        <v>2604.572865131986</v>
      </c>
      <c r="J7455">
        <f t="shared" si="467"/>
        <v>0</v>
      </c>
      <c r="K7455">
        <f t="shared" si="468"/>
        <v>0</v>
      </c>
      <c r="L7455" s="20">
        <v>0</v>
      </c>
    </row>
    <row r="7456" spans="1:12" ht="14.4">
      <c r="A7456" s="2">
        <v>7455</v>
      </c>
      <c r="B7456">
        <v>2990</v>
      </c>
      <c r="C7456">
        <v>0</v>
      </c>
      <c r="D7456" s="7">
        <f>Groei2030!B7456</f>
        <v>-724</v>
      </c>
      <c r="E7456" s="7">
        <f>Groei2030!C7456</f>
        <v>578</v>
      </c>
      <c r="F7456" s="6">
        <v>0.59383519335937496</v>
      </c>
      <c r="G7456" s="6">
        <f t="shared" si="465"/>
        <v>-61.464865013332187</v>
      </c>
      <c r="H7456" s="6">
        <f t="shared" si="466"/>
        <v>-11.619067110270734</v>
      </c>
      <c r="I7456" s="7">
        <f>B7456+ProxiPrognose2030!H7456</f>
        <v>2978.3809328897291</v>
      </c>
      <c r="J7456">
        <f t="shared" si="467"/>
        <v>0</v>
      </c>
      <c r="K7456">
        <f t="shared" si="468"/>
        <v>0</v>
      </c>
      <c r="L7456" s="20">
        <v>0</v>
      </c>
    </row>
    <row r="7457" spans="1:12" ht="14.4">
      <c r="A7457" s="2">
        <v>7456</v>
      </c>
      <c r="B7457">
        <v>3261</v>
      </c>
      <c r="C7457">
        <v>0</v>
      </c>
      <c r="D7457" s="7">
        <f>Groei2030!B7457</f>
        <v>-1235</v>
      </c>
      <c r="E7457" s="7">
        <f>Groei2030!C7457</f>
        <v>1828</v>
      </c>
      <c r="F7457" s="6">
        <v>0.938595239501953</v>
      </c>
      <c r="G7457" s="6">
        <f t="shared" si="465"/>
        <v>157.94880877370093</v>
      </c>
      <c r="H7457" s="6">
        <f t="shared" si="466"/>
        <v>29.857997877826264</v>
      </c>
      <c r="I7457" s="7">
        <f>B7457+ProxiPrognose2030!H7457</f>
        <v>3290.8579978778262</v>
      </c>
      <c r="J7457">
        <f t="shared" si="467"/>
        <v>0</v>
      </c>
      <c r="K7457">
        <f t="shared" si="468"/>
        <v>0</v>
      </c>
      <c r="L7457" s="20">
        <v>0</v>
      </c>
    </row>
    <row r="7458" spans="1:12" ht="14.4">
      <c r="A7458" s="2">
        <v>7457</v>
      </c>
      <c r="B7458">
        <v>3415</v>
      </c>
      <c r="C7458">
        <v>0</v>
      </c>
      <c r="D7458" s="7">
        <f>Groei2030!B7458</f>
        <v>-382</v>
      </c>
      <c r="E7458" s="7">
        <f>Groei2030!C7458</f>
        <v>514</v>
      </c>
      <c r="F7458" s="6">
        <v>0.46789280444335901</v>
      </c>
      <c r="G7458" s="6">
        <f t="shared" si="465"/>
        <v>70.528975198195923</v>
      </c>
      <c r="H7458" s="6">
        <f t="shared" si="466"/>
        <v>13.332509489261989</v>
      </c>
      <c r="I7458" s="7">
        <f>B7458+ProxiPrognose2030!H7458</f>
        <v>3428.3325094892621</v>
      </c>
      <c r="J7458">
        <f t="shared" si="467"/>
        <v>0</v>
      </c>
      <c r="K7458">
        <f t="shared" si="468"/>
        <v>0</v>
      </c>
      <c r="L7458" s="20">
        <v>0</v>
      </c>
    </row>
    <row r="7459" spans="1:12" ht="14.4">
      <c r="A7459" s="2">
        <v>7458</v>
      </c>
      <c r="B7459">
        <v>3509</v>
      </c>
      <c r="C7459">
        <v>0</v>
      </c>
      <c r="D7459" s="7">
        <f>Groei2030!B7459</f>
        <v>-766</v>
      </c>
      <c r="E7459" s="7">
        <f>Groei2030!C7459</f>
        <v>652</v>
      </c>
      <c r="F7459" s="6">
        <v>0.57101546777343704</v>
      </c>
      <c r="G7459" s="6">
        <f t="shared" si="465"/>
        <v>-49.911082288418854</v>
      </c>
      <c r="H7459" s="6">
        <f t="shared" si="466"/>
        <v>-9.4349872000791777</v>
      </c>
      <c r="I7459" s="7">
        <f>B7459+ProxiPrognose2030!H7459</f>
        <v>3499.5650127999206</v>
      </c>
      <c r="J7459">
        <f t="shared" si="467"/>
        <v>0</v>
      </c>
      <c r="K7459">
        <f t="shared" si="468"/>
        <v>0</v>
      </c>
      <c r="L7459" s="20">
        <v>0</v>
      </c>
    </row>
    <row r="7460" spans="1:12" ht="14.4">
      <c r="A7460" s="2">
        <v>7459</v>
      </c>
      <c r="B7460">
        <v>3652</v>
      </c>
      <c r="C7460">
        <v>0</v>
      </c>
      <c r="D7460" s="7">
        <f>Groei2030!B7460</f>
        <v>-623</v>
      </c>
      <c r="E7460" s="7">
        <f>Groei2030!C7460</f>
        <v>1071</v>
      </c>
      <c r="F7460" s="6">
        <v>0.58035809912109404</v>
      </c>
      <c r="G7460" s="6">
        <f t="shared" si="465"/>
        <v>192.9842974012339</v>
      </c>
      <c r="H7460" s="6">
        <f t="shared" si="466"/>
        <v>36.480963591915675</v>
      </c>
      <c r="I7460" s="7">
        <f>B7460+ProxiPrognose2030!H7460</f>
        <v>3688.4809635919155</v>
      </c>
      <c r="J7460">
        <f t="shared" si="467"/>
        <v>0</v>
      </c>
      <c r="K7460">
        <f t="shared" si="468"/>
        <v>0</v>
      </c>
      <c r="L7460" s="20">
        <v>0</v>
      </c>
    </row>
    <row r="7461" spans="1:12" ht="14.4">
      <c r="A7461" s="2">
        <v>7460</v>
      </c>
      <c r="B7461">
        <v>3840</v>
      </c>
      <c r="C7461">
        <v>0</v>
      </c>
      <c r="D7461" s="7">
        <f>Groei2030!B7461</f>
        <v>-743</v>
      </c>
      <c r="E7461" s="7">
        <f>Groei2030!C7461</f>
        <v>3409</v>
      </c>
      <c r="F7461" s="6">
        <v>1.40506282177734</v>
      </c>
      <c r="G7461" s="6">
        <f t="shared" si="465"/>
        <v>474.35601431465398</v>
      </c>
      <c r="H7461" s="6">
        <f t="shared" si="466"/>
        <v>89.670324067042344</v>
      </c>
      <c r="I7461" s="7">
        <f>B7461+ProxiPrognose2030!H7461</f>
        <v>3929.6703240670422</v>
      </c>
      <c r="J7461">
        <f t="shared" si="467"/>
        <v>0</v>
      </c>
      <c r="K7461">
        <f t="shared" si="468"/>
        <v>0</v>
      </c>
      <c r="L7461" s="20">
        <v>0</v>
      </c>
    </row>
    <row r="7462" spans="1:12" ht="14.4">
      <c r="A7462" s="2">
        <v>7461</v>
      </c>
      <c r="B7462">
        <v>3774</v>
      </c>
      <c r="C7462">
        <v>0</v>
      </c>
      <c r="D7462" s="7">
        <f>Groei2030!B7462</f>
        <v>-945</v>
      </c>
      <c r="E7462" s="7">
        <f>Groei2030!C7462</f>
        <v>1759</v>
      </c>
      <c r="F7462" s="6">
        <v>0.95392739990234399</v>
      </c>
      <c r="G7462" s="6">
        <f t="shared" si="465"/>
        <v>213.32860343547404</v>
      </c>
      <c r="H7462" s="6">
        <f t="shared" si="466"/>
        <v>40.32676813525029</v>
      </c>
      <c r="I7462" s="7">
        <f>B7462+ProxiPrognose2030!H7462</f>
        <v>3814.3267681352504</v>
      </c>
      <c r="J7462">
        <f t="shared" si="467"/>
        <v>0</v>
      </c>
      <c r="K7462">
        <f t="shared" si="468"/>
        <v>0</v>
      </c>
      <c r="L7462" s="20">
        <v>0</v>
      </c>
    </row>
    <row r="7463" spans="1:12" ht="14.4">
      <c r="A7463" s="2">
        <v>7462</v>
      </c>
      <c r="B7463">
        <v>3783</v>
      </c>
      <c r="C7463">
        <v>0</v>
      </c>
      <c r="D7463" s="7">
        <f>Groei2030!B7463</f>
        <v>-957</v>
      </c>
      <c r="E7463" s="7">
        <f>Groei2030!C7463</f>
        <v>881</v>
      </c>
      <c r="F7463" s="6">
        <v>0.70778385937499999</v>
      </c>
      <c r="G7463" s="6">
        <f t="shared" si="465"/>
        <v>-26.844353326703043</v>
      </c>
      <c r="H7463" s="6">
        <f t="shared" si="466"/>
        <v>-5.0745469426659815</v>
      </c>
      <c r="I7463" s="7">
        <f>B7463+ProxiPrognose2030!H7463</f>
        <v>3777.9254530573339</v>
      </c>
      <c r="J7463">
        <f t="shared" si="467"/>
        <v>0</v>
      </c>
      <c r="K7463">
        <f t="shared" si="468"/>
        <v>0</v>
      </c>
      <c r="L7463" s="20">
        <v>0</v>
      </c>
    </row>
    <row r="7464" spans="1:12" ht="14.4">
      <c r="A7464" s="2">
        <v>7463</v>
      </c>
      <c r="B7464">
        <v>3329</v>
      </c>
      <c r="C7464">
        <v>0</v>
      </c>
      <c r="D7464" s="7">
        <f>Groei2030!B7464</f>
        <v>-597</v>
      </c>
      <c r="E7464" s="7">
        <f>Groei2030!C7464</f>
        <v>519</v>
      </c>
      <c r="F7464" s="6">
        <v>0.65747535473632801</v>
      </c>
      <c r="G7464" s="6">
        <f t="shared" si="465"/>
        <v>-29.658906390217808</v>
      </c>
      <c r="H7464" s="6">
        <f t="shared" si="466"/>
        <v>-5.6065985614778464</v>
      </c>
      <c r="I7464" s="7">
        <f>B7464+ProxiPrognose2030!H7464</f>
        <v>3323.3934014385222</v>
      </c>
      <c r="J7464">
        <f t="shared" si="467"/>
        <v>0</v>
      </c>
      <c r="K7464">
        <f t="shared" si="468"/>
        <v>0</v>
      </c>
      <c r="L7464" s="20">
        <v>0</v>
      </c>
    </row>
    <row r="7465" spans="1:12" ht="14.4">
      <c r="A7465" s="2">
        <v>7464</v>
      </c>
      <c r="B7465">
        <v>2896</v>
      </c>
      <c r="C7465">
        <v>0</v>
      </c>
      <c r="D7465" s="7">
        <f>Groei2030!B7465</f>
        <v>2658</v>
      </c>
      <c r="E7465" s="7">
        <f>Groei2030!C7465</f>
        <v>726</v>
      </c>
      <c r="F7465" s="6">
        <v>0.91965483105468704</v>
      </c>
      <c r="G7465" s="6">
        <f t="shared" si="465"/>
        <v>919.91035270241821</v>
      </c>
      <c r="H7465" s="6">
        <f t="shared" si="466"/>
        <v>173.8960969191717</v>
      </c>
      <c r="I7465" s="7">
        <f>B7465+ProxiPrognose2030!H7465</f>
        <v>3069.8960969191717</v>
      </c>
      <c r="J7465">
        <f t="shared" si="467"/>
        <v>0</v>
      </c>
      <c r="K7465">
        <f t="shared" si="468"/>
        <v>0</v>
      </c>
      <c r="L7465" s="20">
        <v>0</v>
      </c>
    </row>
    <row r="7466" spans="1:12" ht="14.4">
      <c r="A7466" s="2">
        <v>7465</v>
      </c>
      <c r="B7466">
        <v>2524</v>
      </c>
      <c r="C7466">
        <v>0</v>
      </c>
      <c r="D7466" s="7">
        <f>Groei2030!B7466</f>
        <v>-502</v>
      </c>
      <c r="E7466" s="7">
        <f>Groei2030!C7466</f>
        <v>1548</v>
      </c>
      <c r="F7466" s="6">
        <v>1.1865071831054701</v>
      </c>
      <c r="G7466" s="6">
        <f t="shared" si="465"/>
        <v>220.39478877453618</v>
      </c>
      <c r="H7466" s="6">
        <f t="shared" si="466"/>
        <v>41.662530959269603</v>
      </c>
      <c r="I7466" s="7">
        <f>B7466+ProxiPrognose2030!H7466</f>
        <v>2565.6625309592696</v>
      </c>
      <c r="J7466">
        <f t="shared" si="467"/>
        <v>0</v>
      </c>
      <c r="K7466">
        <f t="shared" si="468"/>
        <v>0</v>
      </c>
      <c r="L7466" s="20">
        <v>0</v>
      </c>
    </row>
    <row r="7467" spans="1:12" ht="14.4">
      <c r="A7467" s="2">
        <v>7466</v>
      </c>
      <c r="B7467">
        <v>2992</v>
      </c>
      <c r="C7467">
        <v>0</v>
      </c>
      <c r="D7467" s="7">
        <f>Groei2030!B7467</f>
        <v>-275</v>
      </c>
      <c r="E7467" s="7">
        <f>Groei2030!C7467</f>
        <v>745</v>
      </c>
      <c r="F7467" s="6">
        <v>1.0561920029296901</v>
      </c>
      <c r="G7467" s="6">
        <f t="shared" si="465"/>
        <v>111.24871204674506</v>
      </c>
      <c r="H7467" s="6">
        <f t="shared" si="466"/>
        <v>21.030002277267496</v>
      </c>
      <c r="I7467" s="7">
        <f>B7467+ProxiPrognose2030!H7467</f>
        <v>3013.0300022772676</v>
      </c>
      <c r="J7467">
        <f t="shared" si="467"/>
        <v>0</v>
      </c>
      <c r="K7467">
        <f t="shared" si="468"/>
        <v>0</v>
      </c>
      <c r="L7467" s="20">
        <v>0</v>
      </c>
    </row>
    <row r="7468" spans="1:12" ht="14.4">
      <c r="A7468" s="2">
        <v>7467</v>
      </c>
      <c r="B7468">
        <v>3124</v>
      </c>
      <c r="C7468">
        <v>0</v>
      </c>
      <c r="D7468" s="7">
        <f>Groei2030!B7468</f>
        <v>-1584</v>
      </c>
      <c r="E7468" s="7">
        <f>Groei2030!C7468</f>
        <v>869</v>
      </c>
      <c r="F7468" s="6">
        <v>0.99834970410156199</v>
      </c>
      <c r="G7468" s="6">
        <f t="shared" si="465"/>
        <v>-179.045478018007</v>
      </c>
      <c r="H7468" s="6">
        <f t="shared" si="466"/>
        <v>-33.846026090360489</v>
      </c>
      <c r="I7468" s="7">
        <f>B7468+ProxiPrognose2030!H7468</f>
        <v>3090.1539739096397</v>
      </c>
      <c r="J7468">
        <f t="shared" si="467"/>
        <v>0</v>
      </c>
      <c r="K7468">
        <f t="shared" si="468"/>
        <v>0</v>
      </c>
      <c r="L7468" s="20">
        <v>0</v>
      </c>
    </row>
    <row r="7469" spans="1:12" ht="14.4">
      <c r="A7469" s="2">
        <v>7468</v>
      </c>
      <c r="B7469">
        <v>2835</v>
      </c>
      <c r="C7469">
        <v>0</v>
      </c>
      <c r="D7469" s="7">
        <f>Groei2030!B7469</f>
        <v>-123</v>
      </c>
      <c r="E7469" s="7">
        <f>Groei2030!C7469</f>
        <v>960</v>
      </c>
      <c r="F7469" s="6">
        <v>1.22343106518555</v>
      </c>
      <c r="G7469" s="6">
        <f t="shared" si="465"/>
        <v>171.03538233947361</v>
      </c>
      <c r="H7469" s="6">
        <f t="shared" si="466"/>
        <v>32.331830309919397</v>
      </c>
      <c r="I7469" s="7">
        <f>B7469+ProxiPrognose2030!H7469</f>
        <v>2867.3318303099195</v>
      </c>
      <c r="J7469">
        <f t="shared" si="467"/>
        <v>0</v>
      </c>
      <c r="K7469">
        <f t="shared" si="468"/>
        <v>0</v>
      </c>
      <c r="L7469" s="20">
        <v>0</v>
      </c>
    </row>
    <row r="7470" spans="1:12" ht="14.4">
      <c r="A7470" s="2">
        <v>7469</v>
      </c>
      <c r="B7470">
        <v>3065</v>
      </c>
      <c r="C7470">
        <v>0</v>
      </c>
      <c r="D7470" s="7">
        <f>Groei2030!B7470</f>
        <v>271</v>
      </c>
      <c r="E7470" s="7">
        <f>Groei2030!C7470</f>
        <v>1494</v>
      </c>
      <c r="F7470" s="6">
        <v>1.10884471533203</v>
      </c>
      <c r="G7470" s="6">
        <f t="shared" si="465"/>
        <v>397.93669383893223</v>
      </c>
      <c r="H7470" s="6">
        <f t="shared" si="466"/>
        <v>75.224327757832185</v>
      </c>
      <c r="I7470" s="7">
        <f>B7470+ProxiPrognose2030!H7470</f>
        <v>3140.2243277578323</v>
      </c>
      <c r="J7470">
        <f t="shared" si="467"/>
        <v>0</v>
      </c>
      <c r="K7470">
        <f t="shared" si="468"/>
        <v>0</v>
      </c>
      <c r="L7470" s="20">
        <v>0</v>
      </c>
    </row>
    <row r="7471" spans="1:12" ht="14.4">
      <c r="A7471" s="2">
        <v>7470</v>
      </c>
      <c r="B7471">
        <v>2053</v>
      </c>
      <c r="C7471">
        <v>0</v>
      </c>
      <c r="D7471" s="7">
        <f>Groei2030!B7471</f>
        <v>1606</v>
      </c>
      <c r="E7471" s="7">
        <f>Groei2030!C7471</f>
        <v>1113</v>
      </c>
      <c r="F7471" s="6">
        <v>0.79734090429687499</v>
      </c>
      <c r="G7471" s="6">
        <f t="shared" si="465"/>
        <v>852.52116922237792</v>
      </c>
      <c r="H7471" s="6">
        <f t="shared" si="466"/>
        <v>161.15712083598825</v>
      </c>
      <c r="I7471" s="7">
        <f>B7471+ProxiPrognose2030!H7471</f>
        <v>2214.1571208359883</v>
      </c>
      <c r="J7471">
        <f t="shared" si="467"/>
        <v>0</v>
      </c>
      <c r="K7471">
        <f t="shared" si="468"/>
        <v>0</v>
      </c>
      <c r="L7471" s="20">
        <v>0</v>
      </c>
    </row>
    <row r="7472" spans="1:12" ht="14.4">
      <c r="A7472" s="2">
        <v>7471</v>
      </c>
      <c r="B7472">
        <v>2420</v>
      </c>
      <c r="C7472">
        <v>0</v>
      </c>
      <c r="D7472" s="7">
        <f>Groei2030!B7472</f>
        <v>2047</v>
      </c>
      <c r="E7472" s="7">
        <f>Groei2030!C7472</f>
        <v>5295</v>
      </c>
      <c r="F7472" s="6">
        <v>1.38887747094727</v>
      </c>
      <c r="G7472" s="6">
        <f t="shared" si="465"/>
        <v>1321.570864525663</v>
      </c>
      <c r="H7472" s="6">
        <f t="shared" si="466"/>
        <v>249.82436002375482</v>
      </c>
      <c r="I7472" s="7">
        <f>B7472+ProxiPrognose2030!H7472</f>
        <v>2669.8243600237547</v>
      </c>
      <c r="J7472">
        <f t="shared" si="467"/>
        <v>0</v>
      </c>
      <c r="K7472">
        <f t="shared" si="468"/>
        <v>0</v>
      </c>
      <c r="L7472" s="20">
        <v>0</v>
      </c>
    </row>
    <row r="7473" spans="1:12" ht="14.4">
      <c r="A7473" s="2">
        <v>7472</v>
      </c>
      <c r="B7473">
        <v>2989</v>
      </c>
      <c r="C7473">
        <v>0</v>
      </c>
      <c r="D7473" s="7">
        <f>Groei2030!B7473</f>
        <v>-25</v>
      </c>
      <c r="E7473" s="7">
        <f>Groei2030!C7473</f>
        <v>11954</v>
      </c>
      <c r="F7473" s="6">
        <v>1.7349223269042999</v>
      </c>
      <c r="G7473" s="6">
        <f t="shared" si="465"/>
        <v>1718.9530353911366</v>
      </c>
      <c r="H7473" s="6">
        <f t="shared" si="466"/>
        <v>324.94386302289917</v>
      </c>
      <c r="I7473" s="7">
        <f>B7473+ProxiPrognose2030!H7473</f>
        <v>3313.9438630228992</v>
      </c>
      <c r="J7473">
        <f t="shared" si="467"/>
        <v>0</v>
      </c>
      <c r="K7473">
        <f t="shared" si="468"/>
        <v>0</v>
      </c>
      <c r="L7473" s="20">
        <v>0</v>
      </c>
    </row>
    <row r="7474" spans="1:12" ht="14.4">
      <c r="A7474" s="2">
        <v>7473</v>
      </c>
      <c r="B7474">
        <v>2875</v>
      </c>
      <c r="C7474">
        <v>0</v>
      </c>
      <c r="D7474" s="7">
        <f>Groei2030!B7474</f>
        <v>-1481</v>
      </c>
      <c r="E7474" s="7">
        <f>Groei2030!C7474</f>
        <v>1706</v>
      </c>
      <c r="F7474" s="6">
        <v>1.0480837199707</v>
      </c>
      <c r="G7474" s="6">
        <f t="shared" si="465"/>
        <v>53.669376718848866</v>
      </c>
      <c r="H7474" s="6">
        <f t="shared" si="466"/>
        <v>10.145439833430787</v>
      </c>
      <c r="I7474" s="7">
        <f>B7474+ProxiPrognose2030!H7474</f>
        <v>2885.1454398334308</v>
      </c>
      <c r="J7474">
        <f t="shared" si="467"/>
        <v>0</v>
      </c>
      <c r="K7474">
        <f t="shared" si="468"/>
        <v>0</v>
      </c>
      <c r="L7474" s="20">
        <v>0</v>
      </c>
    </row>
    <row r="7475" spans="1:12" ht="14.4">
      <c r="A7475" s="2">
        <v>7474</v>
      </c>
      <c r="B7475">
        <v>2281</v>
      </c>
      <c r="C7475">
        <v>0</v>
      </c>
      <c r="D7475" s="7">
        <f>Groei2030!B7475</f>
        <v>296</v>
      </c>
      <c r="E7475" s="7">
        <f>Groei2030!C7475</f>
        <v>3092</v>
      </c>
      <c r="F7475" s="6">
        <v>1.58471279223633</v>
      </c>
      <c r="G7475" s="6">
        <f t="shared" si="465"/>
        <v>534.48170807324811</v>
      </c>
      <c r="H7475" s="6">
        <f t="shared" si="466"/>
        <v>101.03623971138906</v>
      </c>
      <c r="I7475" s="7">
        <f>B7475+ProxiPrognose2030!H7475</f>
        <v>2382.036239711389</v>
      </c>
      <c r="J7475">
        <f t="shared" si="467"/>
        <v>0</v>
      </c>
      <c r="K7475">
        <f t="shared" si="468"/>
        <v>0</v>
      </c>
      <c r="L7475" s="20">
        <v>0</v>
      </c>
    </row>
    <row r="7476" spans="1:12" ht="14.4">
      <c r="A7476" s="2">
        <v>7475</v>
      </c>
      <c r="B7476">
        <v>1394</v>
      </c>
      <c r="C7476">
        <v>0</v>
      </c>
      <c r="D7476" s="7">
        <f>Groei2030!B7476</f>
        <v>9627</v>
      </c>
      <c r="E7476" s="7">
        <f>Groei2030!C7476</f>
        <v>5358</v>
      </c>
      <c r="F7476" s="6">
        <v>3.1640561599121102</v>
      </c>
      <c r="G7476" s="6">
        <f t="shared" si="465"/>
        <v>1184.0023724812968</v>
      </c>
      <c r="H7476" s="6">
        <f t="shared" si="466"/>
        <v>223.81897400402585</v>
      </c>
      <c r="I7476" s="7">
        <f>B7476+ProxiPrognose2030!H7476</f>
        <v>1617.8189740040259</v>
      </c>
      <c r="J7476">
        <f t="shared" si="467"/>
        <v>0</v>
      </c>
      <c r="K7476">
        <f t="shared" si="468"/>
        <v>0</v>
      </c>
      <c r="L7476" s="20">
        <v>0</v>
      </c>
    </row>
    <row r="7477" spans="1:12" ht="14.4">
      <c r="A7477" s="2">
        <v>7476</v>
      </c>
      <c r="B7477">
        <v>1993</v>
      </c>
      <c r="C7477">
        <v>0</v>
      </c>
      <c r="D7477" s="7">
        <f>Groei2030!B7477</f>
        <v>2221</v>
      </c>
      <c r="E7477" s="7">
        <f>Groei2030!C7477</f>
        <v>5360</v>
      </c>
      <c r="F7477" s="6">
        <v>2.8544194875488298</v>
      </c>
      <c r="G7477" s="6">
        <f t="shared" si="465"/>
        <v>663.97038286320856</v>
      </c>
      <c r="H7477" s="6">
        <f t="shared" si="466"/>
        <v>125.51425006865946</v>
      </c>
      <c r="I7477" s="7">
        <f>B7477+ProxiPrognose2030!H7477</f>
        <v>2118.5142500686593</v>
      </c>
      <c r="J7477">
        <f t="shared" si="467"/>
        <v>0</v>
      </c>
      <c r="K7477">
        <f t="shared" si="468"/>
        <v>0</v>
      </c>
      <c r="L7477" s="20">
        <v>0</v>
      </c>
    </row>
    <row r="7478" spans="1:12" ht="14.4">
      <c r="A7478" s="2">
        <v>7477</v>
      </c>
      <c r="B7478">
        <v>1569</v>
      </c>
      <c r="C7478">
        <v>0</v>
      </c>
      <c r="D7478" s="7">
        <f>Groei2030!B7478</f>
        <v>-718</v>
      </c>
      <c r="E7478" s="7">
        <f>Groei2030!C7478</f>
        <v>3458</v>
      </c>
      <c r="F7478" s="6">
        <v>2.8483187453613299</v>
      </c>
      <c r="G7478" s="6">
        <f t="shared" si="465"/>
        <v>240.49274720940784</v>
      </c>
      <c r="H7478" s="6">
        <f t="shared" si="466"/>
        <v>45.46176695830016</v>
      </c>
      <c r="I7478" s="7">
        <f>B7478+ProxiPrognose2030!H7478</f>
        <v>1614.4617669583001</v>
      </c>
      <c r="J7478">
        <f t="shared" si="467"/>
        <v>0</v>
      </c>
      <c r="K7478">
        <f t="shared" si="468"/>
        <v>0</v>
      </c>
      <c r="L7478" s="20">
        <v>0</v>
      </c>
    </row>
    <row r="7479" spans="1:12" ht="14.4">
      <c r="A7479" s="2">
        <v>7478</v>
      </c>
      <c r="B7479">
        <v>1575</v>
      </c>
      <c r="C7479">
        <v>0</v>
      </c>
      <c r="D7479" s="7">
        <f>Groei2030!B7479</f>
        <v>-181</v>
      </c>
      <c r="E7479" s="7">
        <f>Groei2030!C7479</f>
        <v>2355</v>
      </c>
      <c r="F7479" s="6">
        <v>1.69955172167969</v>
      </c>
      <c r="G7479" s="6">
        <f t="shared" si="465"/>
        <v>319.79020883392212</v>
      </c>
      <c r="H7479" s="6">
        <f t="shared" si="466"/>
        <v>60.451835318321763</v>
      </c>
      <c r="I7479" s="7">
        <f>B7479+ProxiPrognose2030!H7479</f>
        <v>1635.4518353183219</v>
      </c>
      <c r="J7479">
        <f t="shared" si="467"/>
        <v>0</v>
      </c>
      <c r="K7479">
        <f t="shared" si="468"/>
        <v>0</v>
      </c>
      <c r="L7479" s="20">
        <v>0</v>
      </c>
    </row>
    <row r="7480" spans="1:12" ht="14.4">
      <c r="A7480" s="2">
        <v>7479</v>
      </c>
      <c r="B7480">
        <v>1761</v>
      </c>
      <c r="C7480">
        <v>0</v>
      </c>
      <c r="D7480" s="7">
        <f>Groei2030!B7480</f>
        <v>927</v>
      </c>
      <c r="E7480" s="7">
        <f>Groei2030!C7480</f>
        <v>15979</v>
      </c>
      <c r="F7480" s="6">
        <v>1.6827358159179699</v>
      </c>
      <c r="G7480" s="6">
        <f t="shared" si="465"/>
        <v>2511.6836285405561</v>
      </c>
      <c r="H7480" s="6">
        <f t="shared" si="466"/>
        <v>474.79841749348884</v>
      </c>
      <c r="I7480" s="7">
        <f>B7480+ProxiPrognose2030!H7480</f>
        <v>2235.7984174934891</v>
      </c>
      <c r="J7480">
        <f t="shared" si="467"/>
        <v>0</v>
      </c>
      <c r="K7480">
        <f t="shared" si="468"/>
        <v>0</v>
      </c>
      <c r="L7480" s="20">
        <v>0</v>
      </c>
    </row>
    <row r="7481" spans="1:12" ht="14.4">
      <c r="A7481" s="2">
        <v>7480</v>
      </c>
      <c r="B7481">
        <v>1363</v>
      </c>
      <c r="C7481">
        <v>0</v>
      </c>
      <c r="D7481" s="7">
        <f>Groei2030!B7481</f>
        <v>7561</v>
      </c>
      <c r="E7481" s="7">
        <f>Groei2030!C7481</f>
        <v>6605</v>
      </c>
      <c r="F7481" s="6">
        <v>3.1662445341796901</v>
      </c>
      <c r="G7481" s="6">
        <f t="shared" si="465"/>
        <v>1118.5175250267052</v>
      </c>
      <c r="H7481" s="6">
        <f t="shared" si="466"/>
        <v>211.43998582735449</v>
      </c>
      <c r="I7481" s="7">
        <f>B7481+ProxiPrognose2030!H7481</f>
        <v>1574.4399858273546</v>
      </c>
      <c r="J7481">
        <f t="shared" si="467"/>
        <v>0</v>
      </c>
      <c r="K7481">
        <f t="shared" si="468"/>
        <v>0</v>
      </c>
      <c r="L7481" s="20">
        <v>0</v>
      </c>
    </row>
    <row r="7482" spans="1:12" ht="14.4">
      <c r="A7482" s="2">
        <v>7481</v>
      </c>
      <c r="B7482">
        <v>2173</v>
      </c>
      <c r="C7482">
        <v>0</v>
      </c>
      <c r="D7482" s="7">
        <f>Groei2030!B7482</f>
        <v>8959</v>
      </c>
      <c r="E7482" s="7">
        <f>Groei2030!C7482</f>
        <v>4448</v>
      </c>
      <c r="F7482" s="6">
        <v>2.5688912734375</v>
      </c>
      <c r="G7482" s="6">
        <f t="shared" si="465"/>
        <v>1304.7457611995142</v>
      </c>
      <c r="H7482" s="6">
        <f t="shared" si="466"/>
        <v>246.64381119083444</v>
      </c>
      <c r="I7482" s="7">
        <f>B7482+ProxiPrognose2030!H7482</f>
        <v>2419.6438111908346</v>
      </c>
      <c r="J7482">
        <f t="shared" si="467"/>
        <v>0</v>
      </c>
      <c r="K7482">
        <f t="shared" si="468"/>
        <v>0</v>
      </c>
      <c r="L7482" s="20">
        <v>0</v>
      </c>
    </row>
    <row r="7483" spans="1:12" ht="14.4">
      <c r="A7483" s="2">
        <v>7482</v>
      </c>
      <c r="B7483">
        <v>1506</v>
      </c>
      <c r="C7483">
        <v>0</v>
      </c>
      <c r="D7483" s="7">
        <f>Groei2030!B7483</f>
        <v>-119</v>
      </c>
      <c r="E7483" s="7">
        <f>Groei2030!C7483</f>
        <v>1266</v>
      </c>
      <c r="F7483" s="6">
        <v>1.3023991245117199</v>
      </c>
      <c r="G7483" s="6">
        <f t="shared" si="465"/>
        <v>220.17060254666933</v>
      </c>
      <c r="H7483" s="6">
        <f t="shared" si="466"/>
        <v>41.620151710145429</v>
      </c>
      <c r="I7483" s="7">
        <f>B7483+ProxiPrognose2030!H7483</f>
        <v>1547.6201517101454</v>
      </c>
      <c r="J7483">
        <f t="shared" si="467"/>
        <v>0</v>
      </c>
      <c r="K7483">
        <f t="shared" si="468"/>
        <v>0</v>
      </c>
      <c r="L7483" s="20">
        <v>0</v>
      </c>
    </row>
    <row r="7484" spans="1:12" ht="14.4">
      <c r="A7484" s="2">
        <v>7483</v>
      </c>
      <c r="B7484">
        <v>1669</v>
      </c>
      <c r="C7484">
        <v>0</v>
      </c>
      <c r="D7484" s="7">
        <f>Groei2030!B7484</f>
        <v>-1716</v>
      </c>
      <c r="E7484" s="7">
        <f>Groei2030!C7484</f>
        <v>635</v>
      </c>
      <c r="F7484" s="6">
        <v>3.1169036735839799</v>
      </c>
      <c r="G7484" s="6">
        <f t="shared" si="465"/>
        <v>-86.704636492424015</v>
      </c>
      <c r="H7484" s="6">
        <f t="shared" si="466"/>
        <v>-16.390290452254067</v>
      </c>
      <c r="I7484" s="7">
        <f>B7484+ProxiPrognose2030!H7484</f>
        <v>1652.609709547746</v>
      </c>
      <c r="J7484">
        <f t="shared" si="467"/>
        <v>0</v>
      </c>
      <c r="K7484">
        <f t="shared" si="468"/>
        <v>0</v>
      </c>
      <c r="L7484" s="20">
        <v>0</v>
      </c>
    </row>
    <row r="7485" spans="1:12" ht="14.4">
      <c r="A7485" s="2">
        <v>7484</v>
      </c>
      <c r="B7485">
        <v>1904</v>
      </c>
      <c r="C7485">
        <v>0</v>
      </c>
      <c r="D7485" s="7">
        <f>Groei2030!B7485</f>
        <v>-57</v>
      </c>
      <c r="E7485" s="7">
        <f>Groei2030!C7485</f>
        <v>674</v>
      </c>
      <c r="F7485" s="6">
        <v>1.62947458374023</v>
      </c>
      <c r="G7485" s="6">
        <f t="shared" si="465"/>
        <v>94.662415443106084</v>
      </c>
      <c r="H7485" s="6">
        <f t="shared" si="466"/>
        <v>17.894596492080545</v>
      </c>
      <c r="I7485" s="7">
        <f>B7485+ProxiPrognose2030!H7485</f>
        <v>1921.8945964920806</v>
      </c>
      <c r="J7485">
        <f t="shared" si="467"/>
        <v>0</v>
      </c>
      <c r="K7485">
        <f t="shared" si="468"/>
        <v>0</v>
      </c>
      <c r="L7485" s="20">
        <v>0</v>
      </c>
    </row>
    <row r="7486" spans="1:12" ht="14.4">
      <c r="A7486" s="2">
        <v>7485</v>
      </c>
      <c r="B7486">
        <v>1145</v>
      </c>
      <c r="C7486">
        <v>0</v>
      </c>
      <c r="D7486" s="7">
        <f>Groei2030!B7486</f>
        <v>5492</v>
      </c>
      <c r="E7486" s="7">
        <f>Groei2030!C7486</f>
        <v>18479</v>
      </c>
      <c r="F7486" s="6">
        <v>6.4015766210937501</v>
      </c>
      <c r="G7486" s="6">
        <f t="shared" si="465"/>
        <v>936.13657302067884</v>
      </c>
      <c r="H7486" s="6">
        <f t="shared" si="466"/>
        <v>176.9634353536255</v>
      </c>
      <c r="I7486" s="7">
        <f>B7486+ProxiPrognose2030!H7486</f>
        <v>1321.9634353536255</v>
      </c>
      <c r="J7486">
        <f t="shared" si="467"/>
        <v>0</v>
      </c>
      <c r="K7486">
        <f t="shared" si="468"/>
        <v>0</v>
      </c>
      <c r="L7486" s="20">
        <v>0</v>
      </c>
    </row>
    <row r="7487" spans="1:12" ht="14.4">
      <c r="A7487" s="2">
        <v>7486</v>
      </c>
      <c r="B7487">
        <v>1399</v>
      </c>
      <c r="C7487">
        <v>0</v>
      </c>
      <c r="D7487" s="7">
        <f>Groei2030!B7487</f>
        <v>2763</v>
      </c>
      <c r="E7487" s="7">
        <f>Groei2030!C7487</f>
        <v>989</v>
      </c>
      <c r="F7487" s="6">
        <v>1.77106346728516</v>
      </c>
      <c r="G7487" s="6">
        <f t="shared" si="465"/>
        <v>529.62528860574821</v>
      </c>
      <c r="H7487" s="6">
        <f t="shared" si="466"/>
        <v>100.11820200486734</v>
      </c>
      <c r="I7487" s="7">
        <f>B7487+ProxiPrognose2030!H7487</f>
        <v>1499.1182020048673</v>
      </c>
      <c r="J7487">
        <f t="shared" si="467"/>
        <v>0</v>
      </c>
      <c r="K7487">
        <f t="shared" si="468"/>
        <v>0</v>
      </c>
      <c r="L7487" s="20">
        <v>0</v>
      </c>
    </row>
    <row r="7488" spans="1:12" ht="14.4">
      <c r="A7488" s="2">
        <v>7487</v>
      </c>
      <c r="B7488">
        <v>1025</v>
      </c>
      <c r="C7488">
        <v>0</v>
      </c>
      <c r="D7488" s="7">
        <f>Groei2030!B7488</f>
        <v>-2733</v>
      </c>
      <c r="E7488" s="7">
        <f>Groei2030!C7488</f>
        <v>1116</v>
      </c>
      <c r="F7488" s="6">
        <v>2.2732848083496102</v>
      </c>
      <c r="G7488" s="6">
        <f t="shared" si="465"/>
        <v>-177.82637640264829</v>
      </c>
      <c r="H7488" s="6">
        <f t="shared" si="466"/>
        <v>-33.615572098799298</v>
      </c>
      <c r="I7488" s="7">
        <f>B7488+ProxiPrognose2030!H7488</f>
        <v>991.38442790120075</v>
      </c>
      <c r="J7488">
        <f t="shared" si="467"/>
        <v>0</v>
      </c>
      <c r="K7488">
        <f t="shared" si="468"/>
        <v>0</v>
      </c>
      <c r="L7488" s="20">
        <v>0</v>
      </c>
    </row>
    <row r="7489" spans="1:12" ht="14.4">
      <c r="A7489" s="2">
        <v>7488</v>
      </c>
      <c r="B7489">
        <v>674</v>
      </c>
      <c r="C7489">
        <v>0</v>
      </c>
      <c r="D7489" s="7">
        <f>Groei2030!B7489</f>
        <v>-1230</v>
      </c>
      <c r="E7489" s="7">
        <f>Groei2030!C7489</f>
        <v>1526</v>
      </c>
      <c r="F7489" s="6">
        <v>10.5683641984863</v>
      </c>
      <c r="G7489" s="6">
        <f t="shared" si="465"/>
        <v>7.002029700168638</v>
      </c>
      <c r="H7489" s="6">
        <f t="shared" si="466"/>
        <v>1.323635104001633</v>
      </c>
      <c r="I7489" s="7">
        <f>B7489+ProxiPrognose2030!H7489</f>
        <v>675.3236351040016</v>
      </c>
      <c r="J7489">
        <f t="shared" si="467"/>
        <v>0</v>
      </c>
      <c r="K7489">
        <f t="shared" si="468"/>
        <v>0</v>
      </c>
      <c r="L7489" s="20">
        <v>0</v>
      </c>
    </row>
    <row r="7490" spans="1:12" ht="14.4">
      <c r="A7490" s="2">
        <v>7489</v>
      </c>
      <c r="B7490">
        <v>1064</v>
      </c>
      <c r="C7490">
        <v>0</v>
      </c>
      <c r="D7490" s="7">
        <f>Groei2030!B7490</f>
        <v>-481</v>
      </c>
      <c r="E7490" s="7">
        <f>Groei2030!C7490</f>
        <v>1245</v>
      </c>
      <c r="F7490" s="6">
        <v>2.1030243090820302</v>
      </c>
      <c r="G7490" s="6">
        <f t="shared" si="465"/>
        <v>90.821584503400942</v>
      </c>
      <c r="H7490" s="6">
        <f t="shared" si="466"/>
        <v>17.168541494026641</v>
      </c>
      <c r="I7490" s="7">
        <f>B7490+ProxiPrognose2030!H7490</f>
        <v>1081.1685414940266</v>
      </c>
      <c r="J7490">
        <f t="shared" si="467"/>
        <v>0</v>
      </c>
      <c r="K7490">
        <f t="shared" si="468"/>
        <v>0</v>
      </c>
      <c r="L7490" s="20">
        <v>0</v>
      </c>
    </row>
    <row r="7491" spans="1:12" ht="14.4">
      <c r="A7491" s="2">
        <v>7490</v>
      </c>
      <c r="B7491">
        <v>1044</v>
      </c>
      <c r="C7491">
        <v>0</v>
      </c>
      <c r="D7491" s="7">
        <f>Groei2030!B7491</f>
        <v>210</v>
      </c>
      <c r="E7491" s="7">
        <f>Groei2030!C7491</f>
        <v>471</v>
      </c>
      <c r="F7491" s="6">
        <v>1.8998156616210899</v>
      </c>
      <c r="G7491" s="6">
        <f t="shared" ref="G7491:G7554" si="469">IFERROR((D7491+E7491)/((F7491/0.25)),0)</f>
        <v>89.613957521924902</v>
      </c>
      <c r="H7491" s="6">
        <f t="shared" ref="H7491:H7554" si="470">G7491/5.29</f>
        <v>16.940256620401684</v>
      </c>
      <c r="I7491" s="7">
        <f>B7491+ProxiPrognose2030!H7491</f>
        <v>1060.9402566204017</v>
      </c>
      <c r="J7491">
        <f t="shared" ref="J7491:J7554" si="471">MAX(C7491,IF(I7491&gt;0,IF(A7491&lt;6701,IF(I7491&lt;200,1,IF(I7491&lt;400,2,IF(I7491&lt;600,3,IF(I7491&lt;900,4,IF(I7491&lt;2000,5,IF(I7491&gt;2000,6,0)))))),0),0))</f>
        <v>0</v>
      </c>
      <c r="K7491">
        <f t="shared" ref="K7491:K7554" si="472">J7491-C7491</f>
        <v>0</v>
      </c>
      <c r="L7491" s="20">
        <v>0</v>
      </c>
    </row>
    <row r="7492" spans="1:12" ht="14.4">
      <c r="A7492" s="2">
        <v>7491</v>
      </c>
      <c r="B7492">
        <v>650</v>
      </c>
      <c r="C7492">
        <v>0</v>
      </c>
      <c r="D7492" s="7">
        <f>Groei2030!B7492</f>
        <v>-226</v>
      </c>
      <c r="E7492" s="7">
        <f>Groei2030!C7492</f>
        <v>1764</v>
      </c>
      <c r="F7492" s="6">
        <v>3.6542108103027302</v>
      </c>
      <c r="G7492" s="6">
        <f t="shared" si="469"/>
        <v>105.22107780862987</v>
      </c>
      <c r="H7492" s="6">
        <f t="shared" si="470"/>
        <v>19.890562912784475</v>
      </c>
      <c r="I7492" s="7">
        <f>B7492+ProxiPrognose2030!H7492</f>
        <v>669.8905629127845</v>
      </c>
      <c r="J7492">
        <f t="shared" si="471"/>
        <v>0</v>
      </c>
      <c r="K7492">
        <f t="shared" si="472"/>
        <v>0</v>
      </c>
      <c r="L7492" s="20">
        <v>0</v>
      </c>
    </row>
    <row r="7493" spans="1:12" ht="14.4">
      <c r="A7493" s="2">
        <v>7492</v>
      </c>
      <c r="B7493">
        <v>654</v>
      </c>
      <c r="C7493">
        <v>0</v>
      </c>
      <c r="D7493" s="7">
        <f>Groei2030!B7493</f>
        <v>361</v>
      </c>
      <c r="E7493" s="7">
        <f>Groei2030!C7493</f>
        <v>478</v>
      </c>
      <c r="F7493" s="6">
        <v>1.6407942353515601</v>
      </c>
      <c r="G7493" s="6">
        <f t="shared" si="469"/>
        <v>127.83443254544255</v>
      </c>
      <c r="H7493" s="6">
        <f t="shared" si="470"/>
        <v>24.165299157928647</v>
      </c>
      <c r="I7493" s="7">
        <f>B7493+ProxiPrognose2030!H7493</f>
        <v>678.16529915792864</v>
      </c>
      <c r="J7493">
        <f t="shared" si="471"/>
        <v>0</v>
      </c>
      <c r="K7493">
        <f t="shared" si="472"/>
        <v>0</v>
      </c>
      <c r="L7493" s="20">
        <v>0</v>
      </c>
    </row>
    <row r="7494" spans="1:12" ht="14.4">
      <c r="A7494" s="2">
        <v>7493</v>
      </c>
      <c r="B7494">
        <v>1026</v>
      </c>
      <c r="C7494">
        <v>0</v>
      </c>
      <c r="D7494" s="7">
        <f>Groei2030!B7494</f>
        <v>2091</v>
      </c>
      <c r="E7494" s="7">
        <f>Groei2030!C7494</f>
        <v>709</v>
      </c>
      <c r="F7494" s="6">
        <v>2.29258623242188</v>
      </c>
      <c r="G7494" s="6">
        <f t="shared" si="469"/>
        <v>305.33202638163033</v>
      </c>
      <c r="H7494" s="6">
        <f t="shared" si="470"/>
        <v>57.718719542841271</v>
      </c>
      <c r="I7494" s="7">
        <f>B7494+ProxiPrognose2030!H7494</f>
        <v>1083.7187195428412</v>
      </c>
      <c r="J7494">
        <f t="shared" si="471"/>
        <v>0</v>
      </c>
      <c r="K7494">
        <f t="shared" si="472"/>
        <v>0</v>
      </c>
      <c r="L7494" s="20">
        <v>0</v>
      </c>
    </row>
    <row r="7495" spans="1:12" ht="14.4">
      <c r="A7495" s="2">
        <v>7494</v>
      </c>
      <c r="B7495">
        <v>1511</v>
      </c>
      <c r="C7495">
        <v>0</v>
      </c>
      <c r="D7495" s="7">
        <f>Groei2030!B7495</f>
        <v>4371</v>
      </c>
      <c r="E7495" s="7">
        <f>Groei2030!C7495</f>
        <v>11453</v>
      </c>
      <c r="F7495" s="6">
        <v>3.01265970849609</v>
      </c>
      <c r="G7495" s="6">
        <f t="shared" si="469"/>
        <v>1313.1254050510811</v>
      </c>
      <c r="H7495" s="6">
        <f t="shared" si="470"/>
        <v>248.22786484897563</v>
      </c>
      <c r="I7495" s="7">
        <f>B7495+ProxiPrognose2030!H7495</f>
        <v>1759.2278648489755</v>
      </c>
      <c r="J7495">
        <f t="shared" si="471"/>
        <v>0</v>
      </c>
      <c r="K7495">
        <f t="shared" si="472"/>
        <v>0</v>
      </c>
      <c r="L7495" s="20">
        <v>0</v>
      </c>
    </row>
    <row r="7496" spans="1:12" ht="14.4">
      <c r="A7496" s="2">
        <v>7495</v>
      </c>
      <c r="B7496">
        <v>381</v>
      </c>
      <c r="C7496">
        <v>0</v>
      </c>
      <c r="D7496" s="7">
        <f>Groei2030!B7496</f>
        <v>-85</v>
      </c>
      <c r="E7496" s="7">
        <f>Groei2030!C7496</f>
        <v>114</v>
      </c>
      <c r="F7496" s="6">
        <v>1.99995061938477</v>
      </c>
      <c r="G7496" s="6">
        <f t="shared" si="469"/>
        <v>3.625089504575</v>
      </c>
      <c r="H7496" s="6">
        <f t="shared" si="470"/>
        <v>0.68527211806710775</v>
      </c>
      <c r="I7496" s="7">
        <f>B7496+ProxiPrognose2030!H7496</f>
        <v>381.68527211806713</v>
      </c>
      <c r="J7496">
        <f t="shared" si="471"/>
        <v>0</v>
      </c>
      <c r="K7496">
        <f t="shared" si="472"/>
        <v>0</v>
      </c>
      <c r="L7496" s="20">
        <v>0</v>
      </c>
    </row>
    <row r="7497" spans="1:12" ht="14.4">
      <c r="A7497" s="2">
        <v>7496</v>
      </c>
      <c r="B7497">
        <v>1201</v>
      </c>
      <c r="C7497">
        <v>0</v>
      </c>
      <c r="D7497" s="7">
        <f>Groei2030!B7497</f>
        <v>19860</v>
      </c>
      <c r="E7497" s="7">
        <f>Groei2030!C7497</f>
        <v>16454</v>
      </c>
      <c r="F7497" s="6">
        <v>6.7540456872558599</v>
      </c>
      <c r="G7497" s="6">
        <f t="shared" si="469"/>
        <v>1344.1573273823317</v>
      </c>
      <c r="H7497" s="6">
        <f t="shared" si="470"/>
        <v>254.09401273768086</v>
      </c>
      <c r="I7497" s="7">
        <f>B7497+ProxiPrognose2030!H7497</f>
        <v>1455.0940127376809</v>
      </c>
      <c r="J7497">
        <f t="shared" si="471"/>
        <v>0</v>
      </c>
      <c r="K7497">
        <f t="shared" si="472"/>
        <v>0</v>
      </c>
      <c r="L7497" s="20">
        <v>0</v>
      </c>
    </row>
    <row r="7498" spans="1:12" ht="14.4">
      <c r="A7498" s="2">
        <v>7497</v>
      </c>
      <c r="B7498">
        <v>519</v>
      </c>
      <c r="C7498">
        <v>0</v>
      </c>
      <c r="D7498" s="7">
        <f>Groei2030!B7498</f>
        <v>4</v>
      </c>
      <c r="E7498" s="7">
        <f>Groei2030!C7498</f>
        <v>4757</v>
      </c>
      <c r="F7498" s="6">
        <v>9.5308109494628894</v>
      </c>
      <c r="G7498" s="6">
        <f t="shared" si="469"/>
        <v>124.88444124128564</v>
      </c>
      <c r="H7498" s="6">
        <f t="shared" si="470"/>
        <v>23.60764484712394</v>
      </c>
      <c r="I7498" s="7">
        <f>B7498+ProxiPrognose2030!H7498</f>
        <v>542.60764484712399</v>
      </c>
      <c r="J7498">
        <f t="shared" si="471"/>
        <v>0</v>
      </c>
      <c r="K7498">
        <f t="shared" si="472"/>
        <v>0</v>
      </c>
      <c r="L7498" s="20">
        <v>0</v>
      </c>
    </row>
    <row r="7499" spans="1:12" ht="14.4">
      <c r="A7499" s="2">
        <v>7498</v>
      </c>
      <c r="B7499">
        <v>1254</v>
      </c>
      <c r="C7499">
        <v>0</v>
      </c>
      <c r="D7499" s="7">
        <f>Groei2030!B7499</f>
        <v>703</v>
      </c>
      <c r="E7499" s="7">
        <f>Groei2030!C7499</f>
        <v>15269</v>
      </c>
      <c r="F7499" s="6">
        <v>2.30932470727539</v>
      </c>
      <c r="G7499" s="6">
        <f t="shared" si="469"/>
        <v>1729.0768974238622</v>
      </c>
      <c r="H7499" s="6">
        <f t="shared" si="470"/>
        <v>326.85763656405715</v>
      </c>
      <c r="I7499" s="7">
        <f>B7499+ProxiPrognose2030!H7499</f>
        <v>1580.8576365640572</v>
      </c>
      <c r="J7499">
        <f t="shared" si="471"/>
        <v>0</v>
      </c>
      <c r="K7499">
        <f t="shared" si="472"/>
        <v>0</v>
      </c>
      <c r="L7499" s="20">
        <v>0</v>
      </c>
    </row>
    <row r="7500" spans="1:12" ht="14.4">
      <c r="A7500" s="2">
        <v>7499</v>
      </c>
      <c r="B7500">
        <v>827</v>
      </c>
      <c r="C7500">
        <v>0</v>
      </c>
      <c r="D7500" s="7">
        <f>Groei2030!B7500</f>
        <v>1728</v>
      </c>
      <c r="E7500" s="7">
        <f>Groei2030!C7500</f>
        <v>6992</v>
      </c>
      <c r="F7500" s="6">
        <v>3.1846735192871098</v>
      </c>
      <c r="G7500" s="6">
        <f t="shared" si="469"/>
        <v>684.52856683657592</v>
      </c>
      <c r="H7500" s="6">
        <f t="shared" si="470"/>
        <v>129.40048522430547</v>
      </c>
      <c r="I7500" s="7">
        <f>B7500+ProxiPrognose2030!H7500</f>
        <v>956.4004852243055</v>
      </c>
      <c r="J7500">
        <f t="shared" si="471"/>
        <v>0</v>
      </c>
      <c r="K7500">
        <f t="shared" si="472"/>
        <v>0</v>
      </c>
      <c r="L7500" s="20">
        <v>0</v>
      </c>
    </row>
    <row r="7501" spans="1:12" ht="14.4">
      <c r="A7501" s="2">
        <v>7500</v>
      </c>
      <c r="B7501">
        <v>620</v>
      </c>
      <c r="C7501">
        <v>0</v>
      </c>
      <c r="D7501" s="7">
        <f>Groei2030!B7501</f>
        <v>483</v>
      </c>
      <c r="E7501" s="7">
        <f>Groei2030!C7501</f>
        <v>2107</v>
      </c>
      <c r="F7501" s="6">
        <v>7.5702051923828098</v>
      </c>
      <c r="G7501" s="6">
        <f t="shared" si="469"/>
        <v>85.532688156394855</v>
      </c>
      <c r="H7501" s="6">
        <f t="shared" si="470"/>
        <v>16.168750124082202</v>
      </c>
      <c r="I7501" s="7">
        <f>B7501+ProxiPrognose2030!H7501</f>
        <v>636.16875012408218</v>
      </c>
      <c r="J7501">
        <f t="shared" si="471"/>
        <v>0</v>
      </c>
      <c r="K7501">
        <f t="shared" si="472"/>
        <v>0</v>
      </c>
      <c r="L7501" s="20">
        <v>0</v>
      </c>
    </row>
    <row r="7502" spans="1:12" ht="14.4">
      <c r="A7502" s="2">
        <v>7501</v>
      </c>
      <c r="B7502">
        <v>830</v>
      </c>
      <c r="C7502">
        <v>0</v>
      </c>
      <c r="D7502" s="7">
        <f>Groei2030!B7502</f>
        <v>7778</v>
      </c>
      <c r="E7502" s="7">
        <f>Groei2030!C7502</f>
        <v>4999</v>
      </c>
      <c r="F7502" s="6">
        <v>5.3306030119628902</v>
      </c>
      <c r="G7502" s="6">
        <f t="shared" si="469"/>
        <v>599.22864126844445</v>
      </c>
      <c r="H7502" s="6">
        <f t="shared" si="470"/>
        <v>113.275735589498</v>
      </c>
      <c r="I7502" s="7">
        <f>B7502+ProxiPrognose2030!H7502</f>
        <v>943.27573558949803</v>
      </c>
      <c r="J7502">
        <f t="shared" si="471"/>
        <v>0</v>
      </c>
      <c r="K7502">
        <f t="shared" si="472"/>
        <v>0</v>
      </c>
      <c r="L7502" s="20">
        <v>0</v>
      </c>
    </row>
    <row r="7503" spans="1:12" ht="14.4">
      <c r="A7503" s="2">
        <v>7502</v>
      </c>
      <c r="B7503">
        <v>396</v>
      </c>
      <c r="C7503">
        <v>0</v>
      </c>
      <c r="D7503" s="7">
        <f>Groei2030!B7503</f>
        <v>1786</v>
      </c>
      <c r="E7503" s="7">
        <f>Groei2030!C7503</f>
        <v>998</v>
      </c>
      <c r="F7503" s="6">
        <v>9.6813874257812493</v>
      </c>
      <c r="G7503" s="6">
        <f t="shared" si="469"/>
        <v>71.890522441708356</v>
      </c>
      <c r="H7503" s="6">
        <f t="shared" si="470"/>
        <v>13.58989082073882</v>
      </c>
      <c r="I7503" s="7">
        <f>B7503+ProxiPrognose2030!H7503</f>
        <v>409.58989082073884</v>
      </c>
      <c r="J7503">
        <f t="shared" si="471"/>
        <v>0</v>
      </c>
      <c r="K7503">
        <f t="shared" si="472"/>
        <v>0</v>
      </c>
      <c r="L7503" s="20">
        <v>0</v>
      </c>
    </row>
    <row r="7504" spans="1:12" ht="14.4">
      <c r="A7504" s="2">
        <v>7503</v>
      </c>
      <c r="B7504">
        <v>177</v>
      </c>
      <c r="C7504">
        <v>0</v>
      </c>
      <c r="D7504" s="7">
        <f>Groei2030!B7504</f>
        <v>70</v>
      </c>
      <c r="E7504" s="7">
        <f>Groei2030!C7504</f>
        <v>609</v>
      </c>
      <c r="F7504" s="6">
        <v>31.560311177734398</v>
      </c>
      <c r="G7504" s="6">
        <f t="shared" si="469"/>
        <v>5.3785908207317537</v>
      </c>
      <c r="H7504" s="6">
        <f t="shared" si="470"/>
        <v>1.0167468470192351</v>
      </c>
      <c r="I7504" s="7">
        <f>B7504+ProxiPrognose2030!H7504</f>
        <v>178.01674684701925</v>
      </c>
      <c r="J7504">
        <f t="shared" si="471"/>
        <v>0</v>
      </c>
      <c r="K7504">
        <f t="shared" si="472"/>
        <v>0</v>
      </c>
      <c r="L7504" s="20">
        <v>0</v>
      </c>
    </row>
    <row r="7505" spans="1:12" ht="14.4">
      <c r="A7505" s="2">
        <v>7504</v>
      </c>
      <c r="B7505">
        <v>369</v>
      </c>
      <c r="C7505">
        <v>0</v>
      </c>
      <c r="D7505" s="7">
        <f>Groei2030!B7505</f>
        <v>4779</v>
      </c>
      <c r="E7505" s="7">
        <f>Groei2030!C7505</f>
        <v>179</v>
      </c>
      <c r="F7505" s="6">
        <v>12.612001907226601</v>
      </c>
      <c r="G7505" s="6">
        <f t="shared" si="469"/>
        <v>98.279401566675475</v>
      </c>
      <c r="H7505" s="6">
        <f t="shared" si="470"/>
        <v>18.578336780089881</v>
      </c>
      <c r="I7505" s="7">
        <f>B7505+ProxiPrognose2030!H7505</f>
        <v>387.5783367800899</v>
      </c>
      <c r="J7505">
        <f t="shared" si="471"/>
        <v>0</v>
      </c>
      <c r="K7505">
        <f t="shared" si="472"/>
        <v>0</v>
      </c>
      <c r="L7505" s="20">
        <v>0</v>
      </c>
    </row>
    <row r="7506" spans="1:12" ht="14.4">
      <c r="A7506" s="2">
        <v>7505</v>
      </c>
      <c r="B7506">
        <v>528</v>
      </c>
      <c r="C7506">
        <v>0</v>
      </c>
      <c r="D7506" s="7">
        <f>Groei2030!B7506</f>
        <v>-1744</v>
      </c>
      <c r="E7506" s="7">
        <f>Groei2030!C7506</f>
        <v>2326</v>
      </c>
      <c r="F7506" s="6">
        <v>4.7320863193359397</v>
      </c>
      <c r="G7506" s="6">
        <f t="shared" si="469"/>
        <v>30.747537170965686</v>
      </c>
      <c r="H7506" s="6">
        <f t="shared" si="470"/>
        <v>5.8123888791995624</v>
      </c>
      <c r="I7506" s="7">
        <f>B7506+ProxiPrognose2030!H7506</f>
        <v>533.8123888791996</v>
      </c>
      <c r="J7506">
        <f t="shared" si="471"/>
        <v>0</v>
      </c>
      <c r="K7506">
        <f t="shared" si="472"/>
        <v>0</v>
      </c>
      <c r="L7506" s="20">
        <v>0</v>
      </c>
    </row>
    <row r="7507" spans="1:12" ht="14.4">
      <c r="A7507" s="2">
        <v>7506</v>
      </c>
      <c r="B7507">
        <v>356</v>
      </c>
      <c r="C7507">
        <v>0</v>
      </c>
      <c r="D7507" s="7">
        <f>Groei2030!B7507</f>
        <v>0</v>
      </c>
      <c r="E7507" s="7">
        <f>Groei2030!C7507</f>
        <v>6251</v>
      </c>
      <c r="F7507" s="6">
        <v>17.994383466552701</v>
      </c>
      <c r="G7507" s="6">
        <f t="shared" si="469"/>
        <v>86.846543139684798</v>
      </c>
      <c r="H7507" s="6">
        <f t="shared" si="470"/>
        <v>16.417115905422456</v>
      </c>
      <c r="I7507" s="7">
        <f>B7507+ProxiPrognose2030!H7507</f>
        <v>372.41711590542246</v>
      </c>
      <c r="J7507">
        <f t="shared" si="471"/>
        <v>0</v>
      </c>
      <c r="K7507">
        <f t="shared" si="472"/>
        <v>0</v>
      </c>
      <c r="L7507" s="20">
        <v>0</v>
      </c>
    </row>
    <row r="7508" spans="1:12" ht="14.4">
      <c r="A7508" s="2">
        <v>7507</v>
      </c>
      <c r="B7508">
        <v>243</v>
      </c>
      <c r="C7508">
        <v>0</v>
      </c>
      <c r="D7508" s="7">
        <f>Groei2030!B7508</f>
        <v>-499</v>
      </c>
      <c r="E7508" s="7">
        <f>Groei2030!C7508</f>
        <v>1805</v>
      </c>
      <c r="F7508" s="6">
        <v>15.0409285229492</v>
      </c>
      <c r="G7508" s="6">
        <f t="shared" si="469"/>
        <v>21.707436445950243</v>
      </c>
      <c r="H7508" s="6">
        <f t="shared" si="470"/>
        <v>4.1034851504631842</v>
      </c>
      <c r="I7508" s="7">
        <f>B7508+ProxiPrognose2030!H7508</f>
        <v>247.10348515046317</v>
      </c>
      <c r="J7508">
        <f t="shared" si="471"/>
        <v>0</v>
      </c>
      <c r="K7508">
        <f t="shared" si="472"/>
        <v>0</v>
      </c>
      <c r="L7508" s="20">
        <v>0</v>
      </c>
    </row>
    <row r="7509" spans="1:12" ht="14.4">
      <c r="A7509" s="2">
        <v>7508</v>
      </c>
      <c r="B7509">
        <v>637</v>
      </c>
      <c r="C7509">
        <v>0</v>
      </c>
      <c r="D7509" s="7">
        <f>Groei2030!B7509</f>
        <v>1829</v>
      </c>
      <c r="E7509" s="7">
        <f>Groei2030!C7509</f>
        <v>391</v>
      </c>
      <c r="F7509" s="6">
        <v>4.9378621579589801</v>
      </c>
      <c r="G7509" s="6">
        <f t="shared" si="469"/>
        <v>112.39681915896254</v>
      </c>
      <c r="H7509" s="6">
        <f t="shared" si="470"/>
        <v>21.24703575783791</v>
      </c>
      <c r="I7509" s="7">
        <f>B7509+ProxiPrognose2030!H7509</f>
        <v>658.24703575783792</v>
      </c>
      <c r="J7509">
        <f t="shared" si="471"/>
        <v>0</v>
      </c>
      <c r="K7509">
        <f t="shared" si="472"/>
        <v>0</v>
      </c>
      <c r="L7509" s="20">
        <v>0</v>
      </c>
    </row>
    <row r="7510" spans="1:12" ht="14.4">
      <c r="A7510" s="2">
        <v>7509</v>
      </c>
      <c r="B7510">
        <v>330</v>
      </c>
      <c r="C7510">
        <v>0</v>
      </c>
      <c r="D7510" s="7">
        <f>Groei2030!B7510</f>
        <v>3248</v>
      </c>
      <c r="E7510" s="7">
        <f>Groei2030!C7510</f>
        <v>144</v>
      </c>
      <c r="F7510" s="6">
        <v>22.887385086425802</v>
      </c>
      <c r="G7510" s="6">
        <f t="shared" si="469"/>
        <v>37.050977942558291</v>
      </c>
      <c r="H7510" s="6">
        <f t="shared" si="470"/>
        <v>7.0039655846045914</v>
      </c>
      <c r="I7510" s="7">
        <f>B7510+ProxiPrognose2030!H7510</f>
        <v>337.0039655846046</v>
      </c>
      <c r="J7510">
        <f t="shared" si="471"/>
        <v>0</v>
      </c>
      <c r="K7510">
        <f t="shared" si="472"/>
        <v>0</v>
      </c>
      <c r="L7510" s="20">
        <v>0</v>
      </c>
    </row>
    <row r="7511" spans="1:12" ht="14.4">
      <c r="A7511" s="2">
        <v>7510</v>
      </c>
      <c r="B7511">
        <v>107</v>
      </c>
      <c r="C7511">
        <v>0</v>
      </c>
      <c r="D7511" s="7">
        <f>Groei2030!B7511</f>
        <v>-223</v>
      </c>
      <c r="E7511" s="7">
        <f>Groei2030!C7511</f>
        <v>-80</v>
      </c>
      <c r="F7511" s="6">
        <v>36.715142826904298</v>
      </c>
      <c r="G7511" s="6">
        <f t="shared" si="469"/>
        <v>-2.0631814060244253</v>
      </c>
      <c r="H7511" s="6">
        <f t="shared" si="470"/>
        <v>-0.39001538866246227</v>
      </c>
      <c r="I7511" s="7">
        <f>B7511+ProxiPrognose2030!H7511</f>
        <v>106.60998461133754</v>
      </c>
      <c r="J7511">
        <f t="shared" si="471"/>
        <v>0</v>
      </c>
      <c r="K7511">
        <f t="shared" si="472"/>
        <v>0</v>
      </c>
      <c r="L7511" s="20">
        <v>0</v>
      </c>
    </row>
    <row r="7512" spans="1:12" ht="14.4">
      <c r="A7512" s="2">
        <v>7511</v>
      </c>
      <c r="B7512">
        <v>386</v>
      </c>
      <c r="C7512">
        <v>0</v>
      </c>
      <c r="D7512" s="7">
        <f>Groei2030!B7512</f>
        <v>4990</v>
      </c>
      <c r="E7512" s="7">
        <f>Groei2030!C7512</f>
        <v>15885</v>
      </c>
      <c r="F7512" s="6">
        <v>9.1038707866210906</v>
      </c>
      <c r="G7512" s="6">
        <f t="shared" si="469"/>
        <v>573.24517475241362</v>
      </c>
      <c r="H7512" s="6">
        <f t="shared" si="470"/>
        <v>108.36392717436931</v>
      </c>
      <c r="I7512" s="7">
        <f>B7512+ProxiPrognose2030!H7512</f>
        <v>494.36392717436934</v>
      </c>
      <c r="J7512">
        <f t="shared" si="471"/>
        <v>0</v>
      </c>
      <c r="K7512">
        <f t="shared" si="472"/>
        <v>0</v>
      </c>
      <c r="L7512" s="20">
        <v>0</v>
      </c>
    </row>
    <row r="7513" spans="1:12" ht="14.4">
      <c r="A7513" s="2">
        <v>7512</v>
      </c>
      <c r="B7513">
        <v>327</v>
      </c>
      <c r="C7513">
        <v>0</v>
      </c>
      <c r="D7513" s="7">
        <f>Groei2030!B7513</f>
        <v>6734</v>
      </c>
      <c r="E7513" s="7">
        <f>Groei2030!C7513</f>
        <v>5712</v>
      </c>
      <c r="F7513" s="6">
        <v>20.010253559814501</v>
      </c>
      <c r="G7513" s="6">
        <f t="shared" si="469"/>
        <v>155.49528099177391</v>
      </c>
      <c r="H7513" s="6">
        <f t="shared" si="470"/>
        <v>29.394193004116051</v>
      </c>
      <c r="I7513" s="7">
        <f>B7513+ProxiPrognose2030!H7513</f>
        <v>356.39419300411606</v>
      </c>
      <c r="J7513">
        <f t="shared" si="471"/>
        <v>0</v>
      </c>
      <c r="K7513">
        <f t="shared" si="472"/>
        <v>0</v>
      </c>
      <c r="L7513" s="20">
        <v>0</v>
      </c>
    </row>
    <row r="7514" spans="1:12" ht="14.4">
      <c r="A7514" s="2">
        <v>7513</v>
      </c>
      <c r="B7514">
        <v>456</v>
      </c>
      <c r="C7514">
        <v>0</v>
      </c>
      <c r="D7514" s="7">
        <f>Groei2030!B7514</f>
        <v>5983</v>
      </c>
      <c r="E7514" s="7">
        <f>Groei2030!C7514</f>
        <v>7567</v>
      </c>
      <c r="F7514" s="6">
        <v>25.8121913398437</v>
      </c>
      <c r="G7514" s="6">
        <f t="shared" si="469"/>
        <v>131.23643612431522</v>
      </c>
      <c r="H7514" s="6">
        <f t="shared" si="470"/>
        <v>24.808400023500042</v>
      </c>
      <c r="I7514" s="7">
        <f>B7514+ProxiPrognose2030!H7514</f>
        <v>480.80840002350004</v>
      </c>
      <c r="J7514">
        <f t="shared" si="471"/>
        <v>0</v>
      </c>
      <c r="K7514">
        <f t="shared" si="472"/>
        <v>0</v>
      </c>
      <c r="L7514" s="20">
        <v>0</v>
      </c>
    </row>
    <row r="7515" spans="1:12" ht="14.4">
      <c r="A7515" s="2">
        <v>7514</v>
      </c>
      <c r="B7515">
        <v>236</v>
      </c>
      <c r="C7515">
        <v>0</v>
      </c>
      <c r="D7515" s="7">
        <f>Groei2030!B7515</f>
        <v>841</v>
      </c>
      <c r="E7515" s="7">
        <f>Groei2030!C7515</f>
        <v>423</v>
      </c>
      <c r="F7515" s="6">
        <v>14.700806999755899</v>
      </c>
      <c r="G7515" s="6">
        <f t="shared" si="469"/>
        <v>21.495418585200596</v>
      </c>
      <c r="H7515" s="6">
        <f t="shared" si="470"/>
        <v>4.0634061597732698</v>
      </c>
      <c r="I7515" s="7">
        <f>B7515+ProxiPrognose2030!H7515</f>
        <v>240.06340615977328</v>
      </c>
      <c r="J7515">
        <f t="shared" si="471"/>
        <v>0</v>
      </c>
      <c r="K7515">
        <f t="shared" si="472"/>
        <v>0</v>
      </c>
      <c r="L7515" s="20">
        <v>0</v>
      </c>
    </row>
    <row r="7516" spans="1:12" ht="14.4">
      <c r="A7516" s="2">
        <v>7515</v>
      </c>
      <c r="B7516">
        <v>367</v>
      </c>
      <c r="C7516">
        <v>0</v>
      </c>
      <c r="D7516" s="7">
        <f>Groei2030!B7516</f>
        <v>1779</v>
      </c>
      <c r="E7516" s="7">
        <f>Groei2030!C7516</f>
        <v>793</v>
      </c>
      <c r="F7516" s="6">
        <v>4.7786327885742201</v>
      </c>
      <c r="G7516" s="6">
        <f t="shared" si="469"/>
        <v>134.55731554377275</v>
      </c>
      <c r="H7516" s="6">
        <f t="shared" si="470"/>
        <v>25.436165509219801</v>
      </c>
      <c r="I7516" s="7">
        <f>B7516+ProxiPrognose2030!H7516</f>
        <v>392.43616550921979</v>
      </c>
      <c r="J7516">
        <f t="shared" si="471"/>
        <v>0</v>
      </c>
      <c r="K7516">
        <f t="shared" si="472"/>
        <v>0</v>
      </c>
      <c r="L7516" s="20">
        <v>0</v>
      </c>
    </row>
    <row r="7517" spans="1:12" ht="14.4">
      <c r="A7517" s="2">
        <v>7516</v>
      </c>
      <c r="B7517">
        <v>270</v>
      </c>
      <c r="C7517">
        <v>0</v>
      </c>
      <c r="D7517" s="7">
        <f>Groei2030!B7517</f>
        <v>2100</v>
      </c>
      <c r="E7517" s="7">
        <f>Groei2030!C7517</f>
        <v>1110</v>
      </c>
      <c r="F7517" s="6">
        <v>10.863408763671901</v>
      </c>
      <c r="G7517" s="6">
        <f t="shared" si="469"/>
        <v>73.871840548210201</v>
      </c>
      <c r="H7517" s="6">
        <f t="shared" si="470"/>
        <v>13.964431105521777</v>
      </c>
      <c r="I7517" s="7">
        <f>B7517+ProxiPrognose2030!H7517</f>
        <v>283.96443110552178</v>
      </c>
      <c r="J7517">
        <f t="shared" si="471"/>
        <v>0</v>
      </c>
      <c r="K7517">
        <f t="shared" si="472"/>
        <v>0</v>
      </c>
      <c r="L7517" s="20">
        <v>0</v>
      </c>
    </row>
    <row r="7518" spans="1:12" ht="14.4">
      <c r="A7518" s="2">
        <v>7517</v>
      </c>
      <c r="B7518">
        <v>309</v>
      </c>
      <c r="C7518">
        <v>0</v>
      </c>
      <c r="D7518" s="7">
        <f>Groei2030!B7518</f>
        <v>530</v>
      </c>
      <c r="E7518" s="7">
        <f>Groei2030!C7518</f>
        <v>992</v>
      </c>
      <c r="F7518" s="6">
        <v>12.379674740478499</v>
      </c>
      <c r="G7518" s="6">
        <f t="shared" si="469"/>
        <v>30.735864065625112</v>
      </c>
      <c r="H7518" s="6">
        <f t="shared" si="470"/>
        <v>5.8101822430293213</v>
      </c>
      <c r="I7518" s="7">
        <f>B7518+ProxiPrognose2030!H7518</f>
        <v>314.81018224302932</v>
      </c>
      <c r="J7518">
        <f t="shared" si="471"/>
        <v>0</v>
      </c>
      <c r="K7518">
        <f t="shared" si="472"/>
        <v>0</v>
      </c>
      <c r="L7518" s="20">
        <v>0</v>
      </c>
    </row>
    <row r="7519" spans="1:12" ht="14.4">
      <c r="A7519" s="2">
        <v>7518</v>
      </c>
      <c r="B7519">
        <v>96</v>
      </c>
      <c r="C7519">
        <v>0</v>
      </c>
      <c r="D7519" s="7">
        <f>Groei2030!B7519</f>
        <v>2250</v>
      </c>
      <c r="E7519" s="7">
        <f>Groei2030!C7519</f>
        <v>212</v>
      </c>
      <c r="F7519" s="6">
        <v>15.4672676779785</v>
      </c>
      <c r="G7519" s="6">
        <f t="shared" si="469"/>
        <v>39.793712297118724</v>
      </c>
      <c r="H7519" s="6">
        <f t="shared" si="470"/>
        <v>7.5224408879241444</v>
      </c>
      <c r="I7519" s="7">
        <f>B7519+ProxiPrognose2030!H7519</f>
        <v>103.52244088792415</v>
      </c>
      <c r="J7519">
        <f t="shared" si="471"/>
        <v>0</v>
      </c>
      <c r="K7519">
        <f t="shared" si="472"/>
        <v>0</v>
      </c>
      <c r="L7519" s="20">
        <v>0</v>
      </c>
    </row>
    <row r="7520" spans="1:12" ht="14.4">
      <c r="A7520" s="2">
        <v>7519</v>
      </c>
      <c r="B7520">
        <v>218</v>
      </c>
      <c r="C7520">
        <v>0</v>
      </c>
      <c r="D7520" s="7">
        <f>Groei2030!B7520</f>
        <v>1294</v>
      </c>
      <c r="E7520" s="7">
        <f>Groei2030!C7520</f>
        <v>1544</v>
      </c>
      <c r="F7520" s="6">
        <v>24.194241287109399</v>
      </c>
      <c r="G7520" s="6">
        <f t="shared" si="469"/>
        <v>29.325160131308557</v>
      </c>
      <c r="H7520" s="6">
        <f t="shared" si="470"/>
        <v>5.5435085314382908</v>
      </c>
      <c r="I7520" s="7">
        <f>B7520+ProxiPrognose2030!H7520</f>
        <v>223.54350853143828</v>
      </c>
      <c r="J7520">
        <f t="shared" si="471"/>
        <v>0</v>
      </c>
      <c r="K7520">
        <f t="shared" si="472"/>
        <v>0</v>
      </c>
      <c r="L7520" s="20">
        <v>0</v>
      </c>
    </row>
    <row r="7521" spans="1:12" ht="14.4">
      <c r="A7521" s="2">
        <v>7520</v>
      </c>
      <c r="B7521">
        <v>148</v>
      </c>
      <c r="C7521">
        <v>0</v>
      </c>
      <c r="D7521" s="7">
        <f>Groei2030!B7521</f>
        <v>4173</v>
      </c>
      <c r="E7521" s="7">
        <f>Groei2030!C7521</f>
        <v>3791</v>
      </c>
      <c r="F7521" s="6">
        <v>21.852421717041</v>
      </c>
      <c r="G7521" s="6">
        <f t="shared" si="469"/>
        <v>91.111183272075252</v>
      </c>
      <c r="H7521" s="6">
        <f t="shared" si="470"/>
        <v>17.22328606277415</v>
      </c>
      <c r="I7521" s="7">
        <f>B7521+ProxiPrognose2030!H7521</f>
        <v>165.22328606277415</v>
      </c>
      <c r="J7521">
        <f t="shared" si="471"/>
        <v>0</v>
      </c>
      <c r="K7521">
        <f t="shared" si="472"/>
        <v>0</v>
      </c>
      <c r="L7521" s="20">
        <v>0</v>
      </c>
    </row>
    <row r="7522" spans="1:12" ht="14.4">
      <c r="A7522" s="2">
        <v>7521</v>
      </c>
      <c r="B7522">
        <v>203</v>
      </c>
      <c r="C7522">
        <v>0</v>
      </c>
      <c r="D7522" s="7">
        <f>Groei2030!B7522</f>
        <v>63</v>
      </c>
      <c r="E7522" s="7">
        <f>Groei2030!C7522</f>
        <v>1298</v>
      </c>
      <c r="F7522" s="6">
        <v>47.404075960449198</v>
      </c>
      <c r="G7522" s="6">
        <f t="shared" si="469"/>
        <v>7.1776528306106409</v>
      </c>
      <c r="H7522" s="6">
        <f t="shared" si="470"/>
        <v>1.3568341834802724</v>
      </c>
      <c r="I7522" s="7">
        <f>B7522+ProxiPrognose2030!H7522</f>
        <v>204.35683418348026</v>
      </c>
      <c r="J7522">
        <f t="shared" si="471"/>
        <v>0</v>
      </c>
      <c r="K7522">
        <f t="shared" si="472"/>
        <v>0</v>
      </c>
      <c r="L7522" s="20">
        <v>0</v>
      </c>
    </row>
    <row r="7523" spans="1:12" ht="14.4">
      <c r="A7523" s="2">
        <v>7522</v>
      </c>
      <c r="B7523">
        <v>104</v>
      </c>
      <c r="C7523">
        <v>0</v>
      </c>
      <c r="D7523" s="7">
        <f>Groei2030!B7523</f>
        <v>1229</v>
      </c>
      <c r="E7523" s="7">
        <f>Groei2030!C7523</f>
        <v>-173</v>
      </c>
      <c r="F7523" s="6">
        <v>59.619366176269502</v>
      </c>
      <c r="G7523" s="6">
        <f t="shared" si="469"/>
        <v>4.4280913557427386</v>
      </c>
      <c r="H7523" s="6">
        <f t="shared" si="470"/>
        <v>0.83706830921412823</v>
      </c>
      <c r="I7523" s="7">
        <f>B7523+ProxiPrognose2030!H7523</f>
        <v>104.83706830921413</v>
      </c>
      <c r="J7523">
        <f t="shared" si="471"/>
        <v>0</v>
      </c>
      <c r="K7523">
        <f t="shared" si="472"/>
        <v>0</v>
      </c>
      <c r="L7523" s="20">
        <v>0</v>
      </c>
    </row>
    <row r="7524" spans="1:12" ht="14.4">
      <c r="A7524" s="2">
        <v>7523</v>
      </c>
      <c r="B7524">
        <v>190</v>
      </c>
      <c r="C7524">
        <v>0</v>
      </c>
      <c r="D7524" s="7">
        <f>Groei2030!B7524</f>
        <v>859</v>
      </c>
      <c r="E7524" s="7">
        <f>Groei2030!C7524</f>
        <v>60</v>
      </c>
      <c r="F7524" s="6">
        <v>13.1869664165039</v>
      </c>
      <c r="G7524" s="6">
        <f t="shared" si="469"/>
        <v>17.422505885239893</v>
      </c>
      <c r="H7524" s="6">
        <f t="shared" si="470"/>
        <v>3.2934793733912842</v>
      </c>
      <c r="I7524" s="7">
        <f>B7524+ProxiPrognose2030!H7524</f>
        <v>193.29347937339128</v>
      </c>
      <c r="J7524">
        <f t="shared" si="471"/>
        <v>0</v>
      </c>
      <c r="K7524">
        <f t="shared" si="472"/>
        <v>0</v>
      </c>
      <c r="L7524" s="20">
        <v>0</v>
      </c>
    </row>
    <row r="7525" spans="1:12" ht="14.4">
      <c r="A7525" s="2">
        <v>7524</v>
      </c>
      <c r="B7525">
        <v>291</v>
      </c>
      <c r="C7525">
        <v>0</v>
      </c>
      <c r="D7525" s="7">
        <f>Groei2030!B7525</f>
        <v>9976</v>
      </c>
      <c r="E7525" s="7">
        <f>Groei2030!C7525</f>
        <v>2745</v>
      </c>
      <c r="F7525" s="6">
        <v>39.978536518310499</v>
      </c>
      <c r="G7525" s="6">
        <f t="shared" si="469"/>
        <v>79.548934927706</v>
      </c>
      <c r="H7525" s="6">
        <f t="shared" si="470"/>
        <v>15.037605846447258</v>
      </c>
      <c r="I7525" s="7">
        <f>B7525+ProxiPrognose2030!H7525</f>
        <v>306.03760584644726</v>
      </c>
      <c r="J7525">
        <f t="shared" si="471"/>
        <v>0</v>
      </c>
      <c r="K7525">
        <f t="shared" si="472"/>
        <v>0</v>
      </c>
      <c r="L7525" s="20">
        <v>0</v>
      </c>
    </row>
    <row r="7526" spans="1:12" ht="14.4">
      <c r="A7526" s="2">
        <v>7525</v>
      </c>
      <c r="B7526">
        <v>29</v>
      </c>
      <c r="C7526">
        <v>0</v>
      </c>
      <c r="D7526" s="7">
        <f>Groei2030!B7526</f>
        <v>1711</v>
      </c>
      <c r="E7526" s="7">
        <f>Groei2030!C7526</f>
        <v>-2673</v>
      </c>
      <c r="F7526" s="6">
        <v>374.76445397314399</v>
      </c>
      <c r="G7526" s="6">
        <f t="shared" si="469"/>
        <v>-0.64173642257233521</v>
      </c>
      <c r="H7526" s="6">
        <f t="shared" si="470"/>
        <v>-0.12131123300044144</v>
      </c>
      <c r="I7526" s="7">
        <f>B7526+ProxiPrognose2030!H7526</f>
        <v>28.878688766999559</v>
      </c>
      <c r="J7526">
        <f t="shared" si="471"/>
        <v>0</v>
      </c>
      <c r="K7526">
        <f t="shared" si="472"/>
        <v>0</v>
      </c>
      <c r="L7526" s="20">
        <v>0</v>
      </c>
    </row>
    <row r="7527" spans="1:12" ht="14.4">
      <c r="A7527" s="2">
        <v>7526</v>
      </c>
      <c r="B7527">
        <v>494</v>
      </c>
      <c r="C7527">
        <v>0</v>
      </c>
      <c r="D7527" s="7">
        <f>Groei2030!B7527</f>
        <v>5052</v>
      </c>
      <c r="E7527" s="7">
        <f>Groei2030!C7527</f>
        <v>4088</v>
      </c>
      <c r="F7527" s="6">
        <v>20.880682992431598</v>
      </c>
      <c r="G7527" s="6">
        <f t="shared" si="469"/>
        <v>109.43128636300929</v>
      </c>
      <c r="H7527" s="6">
        <f t="shared" si="470"/>
        <v>20.686443546882664</v>
      </c>
      <c r="I7527" s="7">
        <f>B7527+ProxiPrognose2030!H7527</f>
        <v>514.68644354688263</v>
      </c>
      <c r="J7527">
        <f t="shared" si="471"/>
        <v>0</v>
      </c>
      <c r="K7527">
        <f t="shared" si="472"/>
        <v>0</v>
      </c>
      <c r="L7527" s="20">
        <v>0</v>
      </c>
    </row>
    <row r="7528" spans="1:12" ht="14.4">
      <c r="A7528" s="2">
        <v>7527</v>
      </c>
      <c r="B7528">
        <v>76</v>
      </c>
      <c r="C7528">
        <v>0</v>
      </c>
      <c r="D7528" s="7">
        <f>Groei2030!B7528</f>
        <v>905</v>
      </c>
      <c r="E7528" s="7">
        <f>Groei2030!C7528</f>
        <v>-350</v>
      </c>
      <c r="F7528" s="6">
        <v>83.340833703125</v>
      </c>
      <c r="G7528" s="6">
        <f t="shared" si="469"/>
        <v>1.6648501560981785</v>
      </c>
      <c r="H7528" s="6">
        <f t="shared" si="470"/>
        <v>0.31471647563292598</v>
      </c>
      <c r="I7528" s="7">
        <f>B7528+ProxiPrognose2030!H7528</f>
        <v>76.31471647563292</v>
      </c>
      <c r="J7528">
        <f t="shared" si="471"/>
        <v>0</v>
      </c>
      <c r="K7528">
        <f t="shared" si="472"/>
        <v>0</v>
      </c>
      <c r="L7528" s="20">
        <v>0</v>
      </c>
    </row>
    <row r="7529" spans="1:12" ht="14.4">
      <c r="A7529" s="2">
        <v>7528</v>
      </c>
      <c r="B7529">
        <v>258</v>
      </c>
      <c r="C7529">
        <v>0</v>
      </c>
      <c r="D7529" s="7">
        <f>Groei2030!B7529</f>
        <v>706</v>
      </c>
      <c r="E7529" s="7">
        <f>Groei2030!C7529</f>
        <v>-450</v>
      </c>
      <c r="F7529" s="6">
        <v>26.965995326660199</v>
      </c>
      <c r="G7529" s="6">
        <f t="shared" si="469"/>
        <v>2.3733594560377962</v>
      </c>
      <c r="H7529" s="6">
        <f t="shared" si="470"/>
        <v>0.4486501807254813</v>
      </c>
      <c r="I7529" s="7">
        <f>B7529+ProxiPrognose2030!H7529</f>
        <v>258.44865018072551</v>
      </c>
      <c r="J7529">
        <f t="shared" si="471"/>
        <v>0</v>
      </c>
      <c r="K7529">
        <f t="shared" si="472"/>
        <v>0</v>
      </c>
      <c r="L7529" s="20">
        <v>0</v>
      </c>
    </row>
    <row r="7530" spans="1:12" ht="14.4">
      <c r="A7530" s="2">
        <v>7529</v>
      </c>
      <c r="B7530">
        <v>81</v>
      </c>
      <c r="C7530">
        <v>0</v>
      </c>
      <c r="D7530" s="7">
        <f>Groei2030!B7530</f>
        <v>329</v>
      </c>
      <c r="E7530" s="7">
        <f>Groei2030!C7530</f>
        <v>-851</v>
      </c>
      <c r="F7530" s="6">
        <v>127.090302196289</v>
      </c>
      <c r="G7530" s="6">
        <f t="shared" si="469"/>
        <v>-1.0268289377299991</v>
      </c>
      <c r="H7530" s="6">
        <f t="shared" si="470"/>
        <v>-0.19410754966540625</v>
      </c>
      <c r="I7530" s="7">
        <f>B7530+ProxiPrognose2030!H7530</f>
        <v>80.805892450334596</v>
      </c>
      <c r="J7530">
        <f t="shared" si="471"/>
        <v>0</v>
      </c>
      <c r="K7530">
        <f t="shared" si="472"/>
        <v>0</v>
      </c>
      <c r="L7530" s="20">
        <v>0</v>
      </c>
    </row>
    <row r="7531" spans="1:12" ht="14.4">
      <c r="A7531" s="2">
        <v>7530</v>
      </c>
      <c r="B7531">
        <v>64</v>
      </c>
      <c r="C7531">
        <v>0</v>
      </c>
      <c r="D7531" s="7">
        <f>Groei2030!B7531</f>
        <v>350</v>
      </c>
      <c r="E7531" s="7">
        <f>Groei2030!C7531</f>
        <v>-400</v>
      </c>
      <c r="F7531" s="6">
        <v>41.979654574218699</v>
      </c>
      <c r="G7531" s="6">
        <f t="shared" si="469"/>
        <v>-0.29776328859258228</v>
      </c>
      <c r="H7531" s="6">
        <f t="shared" si="470"/>
        <v>-5.6287956255686632E-2</v>
      </c>
      <c r="I7531" s="7">
        <f>B7531+ProxiPrognose2030!H7531</f>
        <v>63.943712043744313</v>
      </c>
      <c r="J7531">
        <f t="shared" si="471"/>
        <v>0</v>
      </c>
      <c r="K7531">
        <f t="shared" si="472"/>
        <v>0</v>
      </c>
      <c r="L7531" s="20">
        <v>0</v>
      </c>
    </row>
    <row r="7532" spans="1:12" ht="14.4">
      <c r="A7532" s="2">
        <v>7531</v>
      </c>
      <c r="B7532">
        <v>64</v>
      </c>
      <c r="C7532">
        <v>0</v>
      </c>
      <c r="D7532" s="7">
        <f>Groei2030!B7532</f>
        <v>577</v>
      </c>
      <c r="E7532" s="7">
        <f>Groei2030!C7532</f>
        <v>-85</v>
      </c>
      <c r="F7532" s="6">
        <v>171.280946612549</v>
      </c>
      <c r="G7532" s="6">
        <f t="shared" si="469"/>
        <v>0.71811840390067261</v>
      </c>
      <c r="H7532" s="6">
        <f t="shared" si="470"/>
        <v>0.13575017086969238</v>
      </c>
      <c r="I7532" s="7">
        <f>B7532+ProxiPrognose2030!H7532</f>
        <v>64.135750170869699</v>
      </c>
      <c r="J7532">
        <f t="shared" si="471"/>
        <v>0</v>
      </c>
      <c r="K7532">
        <f t="shared" si="472"/>
        <v>0</v>
      </c>
      <c r="L7532" s="20">
        <v>0</v>
      </c>
    </row>
    <row r="7533" spans="1:12" ht="14.4">
      <c r="A7533" s="2">
        <v>7532</v>
      </c>
      <c r="B7533">
        <v>231</v>
      </c>
      <c r="C7533">
        <v>0</v>
      </c>
      <c r="D7533" s="7">
        <f>Groei2030!B7533</f>
        <v>785</v>
      </c>
      <c r="E7533" s="7">
        <f>Groei2030!C7533</f>
        <v>221</v>
      </c>
      <c r="F7533" s="6">
        <v>15.593503396484399</v>
      </c>
      <c r="G7533" s="6">
        <f t="shared" si="469"/>
        <v>16.128511573396739</v>
      </c>
      <c r="H7533" s="6">
        <f t="shared" si="470"/>
        <v>3.0488679722867182</v>
      </c>
      <c r="I7533" s="7">
        <f>B7533+ProxiPrognose2030!H7533</f>
        <v>234.04886797228673</v>
      </c>
      <c r="J7533">
        <f t="shared" si="471"/>
        <v>0</v>
      </c>
      <c r="K7533">
        <f t="shared" si="472"/>
        <v>0</v>
      </c>
      <c r="L7533" s="20">
        <v>0</v>
      </c>
    </row>
    <row r="7534" spans="1:12" ht="14.4">
      <c r="A7534" s="2">
        <v>7533</v>
      </c>
      <c r="B7534">
        <v>19</v>
      </c>
      <c r="C7534">
        <v>0</v>
      </c>
      <c r="D7534" s="7">
        <f>Groei2030!B7534</f>
        <v>351</v>
      </c>
      <c r="E7534" s="7">
        <f>Groei2030!C7534</f>
        <v>316</v>
      </c>
      <c r="F7534" s="6">
        <v>158.351123516846</v>
      </c>
      <c r="G7534" s="6">
        <f t="shared" si="469"/>
        <v>1.0530395762064833</v>
      </c>
      <c r="H7534" s="6">
        <f t="shared" si="470"/>
        <v>0.199062301740356</v>
      </c>
      <c r="I7534" s="7">
        <f>B7534+ProxiPrognose2030!H7534</f>
        <v>19.199062301740355</v>
      </c>
      <c r="J7534">
        <f t="shared" si="471"/>
        <v>0</v>
      </c>
      <c r="K7534">
        <f t="shared" si="472"/>
        <v>0</v>
      </c>
      <c r="L7534" s="20">
        <v>0</v>
      </c>
    </row>
    <row r="7535" spans="1:12" ht="14.4">
      <c r="A7535" s="2">
        <v>7534</v>
      </c>
      <c r="B7535">
        <v>201</v>
      </c>
      <c r="C7535">
        <v>0</v>
      </c>
      <c r="D7535" s="7">
        <f>Groei2030!B7535</f>
        <v>13250</v>
      </c>
      <c r="E7535" s="7">
        <f>Groei2030!C7535</f>
        <v>9407</v>
      </c>
      <c r="F7535" s="6">
        <v>117.425769395752</v>
      </c>
      <c r="G7535" s="6">
        <f t="shared" si="469"/>
        <v>48.236856604363965</v>
      </c>
      <c r="H7535" s="6">
        <f t="shared" si="470"/>
        <v>9.1184984129232447</v>
      </c>
      <c r="I7535" s="7">
        <f>B7535+ProxiPrognose2030!H7535</f>
        <v>210.11849841292326</v>
      </c>
      <c r="J7535">
        <f t="shared" si="471"/>
        <v>0</v>
      </c>
      <c r="K7535">
        <f t="shared" si="472"/>
        <v>0</v>
      </c>
      <c r="L7535" s="20">
        <v>0</v>
      </c>
    </row>
    <row r="7536" spans="1:12" ht="14.4">
      <c r="A7536" s="2">
        <v>7535</v>
      </c>
      <c r="B7536">
        <v>58</v>
      </c>
      <c r="C7536">
        <v>0</v>
      </c>
      <c r="D7536" s="7">
        <f>Groei2030!B7536</f>
        <v>2583</v>
      </c>
      <c r="E7536" s="7">
        <f>Groei2030!C7536</f>
        <v>829</v>
      </c>
      <c r="F7536" s="6">
        <v>72.080941834228497</v>
      </c>
      <c r="G7536" s="6">
        <f t="shared" si="469"/>
        <v>11.833918623895432</v>
      </c>
      <c r="H7536" s="6">
        <f t="shared" si="470"/>
        <v>2.2370356566910079</v>
      </c>
      <c r="I7536" s="7">
        <f>B7536+ProxiPrognose2030!H7536</f>
        <v>60.237035656691006</v>
      </c>
      <c r="J7536">
        <f t="shared" si="471"/>
        <v>0</v>
      </c>
      <c r="K7536">
        <f t="shared" si="472"/>
        <v>0</v>
      </c>
      <c r="L7536" s="20">
        <v>0</v>
      </c>
    </row>
    <row r="7537" spans="1:12" ht="14.4">
      <c r="A7537" s="2">
        <v>7536</v>
      </c>
      <c r="B7537">
        <v>87</v>
      </c>
      <c r="C7537">
        <v>0</v>
      </c>
      <c r="D7537" s="7">
        <f>Groei2030!B7537</f>
        <v>178</v>
      </c>
      <c r="E7537" s="7">
        <f>Groei2030!C7537</f>
        <v>1394</v>
      </c>
      <c r="F7537" s="6">
        <v>97.868497256835894</v>
      </c>
      <c r="G7537" s="6">
        <f t="shared" si="469"/>
        <v>4.0155924635140936</v>
      </c>
      <c r="H7537" s="6">
        <f t="shared" si="470"/>
        <v>0.75909120293272092</v>
      </c>
      <c r="I7537" s="7">
        <f>B7537+ProxiPrognose2030!H7537</f>
        <v>87.759091202932723</v>
      </c>
      <c r="J7537">
        <f t="shared" si="471"/>
        <v>0</v>
      </c>
      <c r="K7537">
        <f t="shared" si="472"/>
        <v>0</v>
      </c>
      <c r="L7537" s="20">
        <v>0</v>
      </c>
    </row>
    <row r="7538" spans="1:12" ht="14.4">
      <c r="A7538" s="2">
        <v>7537</v>
      </c>
      <c r="B7538">
        <v>429</v>
      </c>
      <c r="C7538">
        <v>0</v>
      </c>
      <c r="D7538" s="7">
        <f>Groei2030!B7538</f>
        <v>2409</v>
      </c>
      <c r="E7538" s="7">
        <f>Groei2030!C7538</f>
        <v>545</v>
      </c>
      <c r="F7538" s="6">
        <v>19.060106414550798</v>
      </c>
      <c r="G7538" s="6">
        <f t="shared" si="469"/>
        <v>38.745848734412995</v>
      </c>
      <c r="H7538" s="6">
        <f t="shared" si="470"/>
        <v>7.3243570386413976</v>
      </c>
      <c r="I7538" s="7">
        <f>B7538+ProxiPrognose2030!H7538</f>
        <v>436.32435703864138</v>
      </c>
      <c r="J7538">
        <f t="shared" si="471"/>
        <v>0</v>
      </c>
      <c r="K7538">
        <f t="shared" si="472"/>
        <v>0</v>
      </c>
      <c r="L7538" s="20">
        <v>0</v>
      </c>
    </row>
    <row r="7539" spans="1:12" ht="14.4">
      <c r="A7539" s="2">
        <v>7538</v>
      </c>
      <c r="B7539">
        <v>494</v>
      </c>
      <c r="C7539">
        <v>0</v>
      </c>
      <c r="D7539" s="7">
        <f>Groei2030!B7539</f>
        <v>464</v>
      </c>
      <c r="E7539" s="7">
        <f>Groei2030!C7539</f>
        <v>1735</v>
      </c>
      <c r="F7539" s="6">
        <v>8.10707653417969</v>
      </c>
      <c r="G7539" s="6">
        <f t="shared" si="469"/>
        <v>67.811127436904869</v>
      </c>
      <c r="H7539" s="6">
        <f t="shared" si="470"/>
        <v>12.818738645917744</v>
      </c>
      <c r="I7539" s="7">
        <f>B7539+ProxiPrognose2030!H7539</f>
        <v>506.81873864591773</v>
      </c>
      <c r="J7539">
        <f t="shared" si="471"/>
        <v>0</v>
      </c>
      <c r="K7539">
        <f t="shared" si="472"/>
        <v>0</v>
      </c>
      <c r="L7539" s="20">
        <v>0</v>
      </c>
    </row>
    <row r="7540" spans="1:12" ht="14.4">
      <c r="A7540" s="2">
        <v>7539</v>
      </c>
      <c r="B7540">
        <v>139</v>
      </c>
      <c r="C7540">
        <v>0</v>
      </c>
      <c r="D7540" s="7">
        <f>Groei2030!B7540</f>
        <v>819</v>
      </c>
      <c r="E7540" s="7">
        <f>Groei2030!C7540</f>
        <v>532</v>
      </c>
      <c r="F7540" s="6">
        <v>55.068892241455103</v>
      </c>
      <c r="G7540" s="6">
        <f t="shared" si="469"/>
        <v>6.1332266957377879</v>
      </c>
      <c r="H7540" s="6">
        <f t="shared" si="470"/>
        <v>1.1594001315194307</v>
      </c>
      <c r="I7540" s="7">
        <f>B7540+ProxiPrognose2030!H7540</f>
        <v>140.15940013151942</v>
      </c>
      <c r="J7540">
        <f t="shared" si="471"/>
        <v>0</v>
      </c>
      <c r="K7540">
        <f t="shared" si="472"/>
        <v>0</v>
      </c>
      <c r="L7540" s="20">
        <v>0</v>
      </c>
    </row>
    <row r="7541" spans="1:12" ht="14.4">
      <c r="A7541" s="2">
        <v>7540</v>
      </c>
      <c r="B7541">
        <v>268</v>
      </c>
      <c r="C7541">
        <v>0</v>
      </c>
      <c r="D7541" s="7">
        <f>Groei2030!B7541</f>
        <v>-462</v>
      </c>
      <c r="E7541" s="7">
        <f>Groei2030!C7541</f>
        <v>-48</v>
      </c>
      <c r="F7541" s="6">
        <v>16.9493719135742</v>
      </c>
      <c r="G7541" s="6">
        <f t="shared" si="469"/>
        <v>-7.5224026382882894</v>
      </c>
      <c r="H7541" s="6">
        <f t="shared" si="470"/>
        <v>-1.4220042794495822</v>
      </c>
      <c r="I7541" s="7">
        <f>B7541+ProxiPrognose2030!H7541</f>
        <v>266.5779957205504</v>
      </c>
      <c r="J7541">
        <f t="shared" si="471"/>
        <v>0</v>
      </c>
      <c r="K7541">
        <f t="shared" si="472"/>
        <v>0</v>
      </c>
      <c r="L7541" s="20">
        <v>0</v>
      </c>
    </row>
    <row r="7542" spans="1:12" ht="14.4">
      <c r="A7542" s="2">
        <v>7541</v>
      </c>
      <c r="B7542">
        <v>291</v>
      </c>
      <c r="C7542">
        <v>0</v>
      </c>
      <c r="D7542" s="7">
        <f>Groei2030!B7542</f>
        <v>215</v>
      </c>
      <c r="E7542" s="7">
        <f>Groei2030!C7542</f>
        <v>637</v>
      </c>
      <c r="F7542" s="6">
        <v>27.687711221435499</v>
      </c>
      <c r="G7542" s="6">
        <f t="shared" si="469"/>
        <v>7.6929435696764239</v>
      </c>
      <c r="H7542" s="6">
        <f t="shared" si="470"/>
        <v>1.4542426407705906</v>
      </c>
      <c r="I7542" s="7">
        <f>B7542+ProxiPrognose2030!H7542</f>
        <v>292.45424264077059</v>
      </c>
      <c r="J7542">
        <f t="shared" si="471"/>
        <v>0</v>
      </c>
      <c r="K7542">
        <f t="shared" si="472"/>
        <v>0</v>
      </c>
      <c r="L7542" s="20">
        <v>0</v>
      </c>
    </row>
    <row r="7543" spans="1:12" ht="14.4">
      <c r="A7543" s="2">
        <v>7542</v>
      </c>
      <c r="B7543">
        <v>286</v>
      </c>
      <c r="C7543">
        <v>0</v>
      </c>
      <c r="D7543" s="7">
        <f>Groei2030!B7543</f>
        <v>2611</v>
      </c>
      <c r="E7543" s="7">
        <f>Groei2030!C7543</f>
        <v>936</v>
      </c>
      <c r="F7543" s="6">
        <v>18.984504570800802</v>
      </c>
      <c r="G7543" s="6">
        <f t="shared" si="469"/>
        <v>46.709146224646261</v>
      </c>
      <c r="H7543" s="6">
        <f t="shared" si="470"/>
        <v>8.8297062806514663</v>
      </c>
      <c r="I7543" s="7">
        <f>B7543+ProxiPrognose2030!H7543</f>
        <v>294.82970628065146</v>
      </c>
      <c r="J7543">
        <f t="shared" si="471"/>
        <v>0</v>
      </c>
      <c r="K7543">
        <f t="shared" si="472"/>
        <v>0</v>
      </c>
      <c r="L7543" s="20">
        <v>0</v>
      </c>
    </row>
    <row r="7544" spans="1:12" ht="14.4">
      <c r="A7544" s="2">
        <v>7543</v>
      </c>
      <c r="B7544">
        <v>440</v>
      </c>
      <c r="C7544">
        <v>0</v>
      </c>
      <c r="D7544" s="7">
        <f>Groei2030!B7544</f>
        <v>7431</v>
      </c>
      <c r="E7544" s="7">
        <f>Groei2030!C7544</f>
        <v>10511</v>
      </c>
      <c r="F7544" s="6">
        <v>46.455511099853503</v>
      </c>
      <c r="G7544" s="6">
        <f t="shared" si="469"/>
        <v>96.554744395313406</v>
      </c>
      <c r="H7544" s="6">
        <f t="shared" si="470"/>
        <v>18.252314630494027</v>
      </c>
      <c r="I7544" s="7">
        <f>B7544+ProxiPrognose2030!H7544</f>
        <v>458.25231463049403</v>
      </c>
      <c r="J7544">
        <f t="shared" si="471"/>
        <v>0</v>
      </c>
      <c r="K7544">
        <f t="shared" si="472"/>
        <v>0</v>
      </c>
      <c r="L7544" s="20">
        <v>0</v>
      </c>
    </row>
    <row r="7545" spans="1:12" ht="14.4">
      <c r="A7545" s="2">
        <v>7544</v>
      </c>
      <c r="B7545">
        <v>378</v>
      </c>
      <c r="C7545">
        <v>0</v>
      </c>
      <c r="D7545" s="7">
        <f>Groei2030!B7545</f>
        <v>656</v>
      </c>
      <c r="E7545" s="7">
        <f>Groei2030!C7545</f>
        <v>1621</v>
      </c>
      <c r="F7545" s="6">
        <v>15.961969170654299</v>
      </c>
      <c r="G7545" s="6">
        <f t="shared" si="469"/>
        <v>35.662893087561692</v>
      </c>
      <c r="H7545" s="6">
        <f t="shared" si="470"/>
        <v>6.7415676914105278</v>
      </c>
      <c r="I7545" s="7">
        <f>B7545+ProxiPrognose2030!H7545</f>
        <v>384.74156769141052</v>
      </c>
      <c r="J7545">
        <f t="shared" si="471"/>
        <v>0</v>
      </c>
      <c r="K7545">
        <f t="shared" si="472"/>
        <v>0</v>
      </c>
      <c r="L7545" s="20">
        <v>0</v>
      </c>
    </row>
    <row r="7546" spans="1:12" ht="14.4">
      <c r="A7546" s="2">
        <v>7545</v>
      </c>
      <c r="B7546">
        <v>168</v>
      </c>
      <c r="C7546">
        <v>0</v>
      </c>
      <c r="D7546" s="7">
        <f>Groei2030!B7546</f>
        <v>784</v>
      </c>
      <c r="E7546" s="7">
        <f>Groei2030!C7546</f>
        <v>429</v>
      </c>
      <c r="F7546" s="6">
        <v>26.480369583251999</v>
      </c>
      <c r="G7546" s="6">
        <f t="shared" si="469"/>
        <v>11.451879440224886</v>
      </c>
      <c r="H7546" s="6">
        <f t="shared" si="470"/>
        <v>2.1648165293430788</v>
      </c>
      <c r="I7546" s="7">
        <f>B7546+ProxiPrognose2030!H7546</f>
        <v>170.16481652934308</v>
      </c>
      <c r="J7546">
        <f t="shared" si="471"/>
        <v>0</v>
      </c>
      <c r="K7546">
        <f t="shared" si="472"/>
        <v>0</v>
      </c>
      <c r="L7546" s="20">
        <v>0</v>
      </c>
    </row>
    <row r="7547" spans="1:12" ht="14.4">
      <c r="A7547" s="2">
        <v>7546</v>
      </c>
      <c r="B7547">
        <v>270</v>
      </c>
      <c r="C7547">
        <v>0</v>
      </c>
      <c r="D7547" s="7">
        <f>Groei2030!B7547</f>
        <v>174</v>
      </c>
      <c r="E7547" s="7">
        <f>Groei2030!C7547</f>
        <v>34</v>
      </c>
      <c r="F7547" s="6">
        <v>16.1370563369141</v>
      </c>
      <c r="G7547" s="6">
        <f t="shared" si="469"/>
        <v>3.2223968804674814</v>
      </c>
      <c r="H7547" s="6">
        <f t="shared" si="470"/>
        <v>0.60914874867060143</v>
      </c>
      <c r="I7547" s="7">
        <f>B7547+ProxiPrognose2030!H7547</f>
        <v>270.60914874867058</v>
      </c>
      <c r="J7547">
        <f t="shared" si="471"/>
        <v>0</v>
      </c>
      <c r="K7547">
        <f t="shared" si="472"/>
        <v>0</v>
      </c>
      <c r="L7547" s="20">
        <v>0</v>
      </c>
    </row>
    <row r="7548" spans="1:12" ht="14.4">
      <c r="A7548" s="2">
        <v>7547</v>
      </c>
      <c r="B7548">
        <v>508</v>
      </c>
      <c r="C7548">
        <v>0</v>
      </c>
      <c r="D7548" s="7">
        <f>Groei2030!B7548</f>
        <v>7532</v>
      </c>
      <c r="E7548" s="7">
        <f>Groei2030!C7548</f>
        <v>2679</v>
      </c>
      <c r="F7548" s="6">
        <v>24.575455002197302</v>
      </c>
      <c r="G7548" s="6">
        <f t="shared" si="469"/>
        <v>103.87396692235231</v>
      </c>
      <c r="H7548" s="6">
        <f t="shared" si="470"/>
        <v>19.635910571333138</v>
      </c>
      <c r="I7548" s="7">
        <f>B7548+ProxiPrognose2030!H7548</f>
        <v>527.63591057133317</v>
      </c>
      <c r="J7548">
        <f t="shared" si="471"/>
        <v>0</v>
      </c>
      <c r="K7548">
        <f t="shared" si="472"/>
        <v>0</v>
      </c>
      <c r="L7548" s="20">
        <v>0</v>
      </c>
    </row>
    <row r="7549" spans="1:12" ht="14.4">
      <c r="A7549" s="2">
        <v>7548</v>
      </c>
      <c r="B7549">
        <v>189</v>
      </c>
      <c r="C7549">
        <v>0</v>
      </c>
      <c r="D7549" s="7">
        <f>Groei2030!B7549</f>
        <v>225</v>
      </c>
      <c r="E7549" s="7">
        <f>Groei2030!C7549</f>
        <v>-173</v>
      </c>
      <c r="F7549" s="6">
        <v>22.3005020922852</v>
      </c>
      <c r="G7549" s="6">
        <f t="shared" si="469"/>
        <v>0.58294651601128367</v>
      </c>
      <c r="H7549" s="6">
        <f t="shared" si="470"/>
        <v>0.11019782911366421</v>
      </c>
      <c r="I7549" s="7">
        <f>B7549+ProxiPrognose2030!H7549</f>
        <v>189.11019782911367</v>
      </c>
      <c r="J7549">
        <f t="shared" si="471"/>
        <v>0</v>
      </c>
      <c r="K7549">
        <f t="shared" si="472"/>
        <v>0</v>
      </c>
      <c r="L7549" s="20">
        <v>0</v>
      </c>
    </row>
    <row r="7550" spans="1:12" ht="14.4">
      <c r="A7550" s="2">
        <v>7549</v>
      </c>
      <c r="B7550">
        <v>59</v>
      </c>
      <c r="C7550">
        <v>0</v>
      </c>
      <c r="D7550" s="7">
        <f>Groei2030!B7550</f>
        <v>662</v>
      </c>
      <c r="E7550" s="7">
        <f>Groei2030!C7550</f>
        <v>35</v>
      </c>
      <c r="F7550" s="6">
        <v>40.290024847900398</v>
      </c>
      <c r="G7550" s="6">
        <f t="shared" si="469"/>
        <v>4.3248918474936247</v>
      </c>
      <c r="H7550" s="6">
        <f t="shared" si="470"/>
        <v>0.81755989555645081</v>
      </c>
      <c r="I7550" s="7">
        <f>B7550+ProxiPrognose2030!H7550</f>
        <v>59.81755989555645</v>
      </c>
      <c r="J7550">
        <f t="shared" si="471"/>
        <v>0</v>
      </c>
      <c r="K7550">
        <f t="shared" si="472"/>
        <v>0</v>
      </c>
      <c r="L7550" s="20">
        <v>0</v>
      </c>
    </row>
    <row r="7551" spans="1:12" ht="14.4">
      <c r="A7551" s="2">
        <v>7550</v>
      </c>
      <c r="B7551">
        <v>367</v>
      </c>
      <c r="C7551">
        <v>0</v>
      </c>
      <c r="D7551" s="7">
        <f>Groei2030!B7551</f>
        <v>16294</v>
      </c>
      <c r="E7551" s="7">
        <f>Groei2030!C7551</f>
        <v>5952</v>
      </c>
      <c r="F7551" s="6">
        <v>83.0603489345703</v>
      </c>
      <c r="G7551" s="6">
        <f t="shared" si="469"/>
        <v>66.957339709480379</v>
      </c>
      <c r="H7551" s="6">
        <f t="shared" si="470"/>
        <v>12.657342100090808</v>
      </c>
      <c r="I7551" s="7">
        <f>B7551+ProxiPrognose2030!H7551</f>
        <v>379.65734210009083</v>
      </c>
      <c r="J7551">
        <f t="shared" si="471"/>
        <v>0</v>
      </c>
      <c r="K7551">
        <f t="shared" si="472"/>
        <v>0</v>
      </c>
      <c r="L7551" s="20">
        <v>0</v>
      </c>
    </row>
    <row r="7552" spans="1:12" ht="14.4">
      <c r="A7552" s="2">
        <v>7551</v>
      </c>
      <c r="B7552">
        <v>65</v>
      </c>
      <c r="C7552">
        <v>0</v>
      </c>
      <c r="D7552" s="7">
        <f>Groei2030!B7552</f>
        <v>642</v>
      </c>
      <c r="E7552" s="7">
        <f>Groei2030!C7552</f>
        <v>201</v>
      </c>
      <c r="F7552" s="6">
        <v>56.090945614257798</v>
      </c>
      <c r="G7552" s="6">
        <f t="shared" si="469"/>
        <v>3.7572909083998276</v>
      </c>
      <c r="H7552" s="6">
        <f t="shared" si="470"/>
        <v>0.71026293164457988</v>
      </c>
      <c r="I7552" s="7">
        <f>B7552+ProxiPrognose2030!H7552</f>
        <v>65.710262931644579</v>
      </c>
      <c r="J7552">
        <f t="shared" si="471"/>
        <v>0</v>
      </c>
      <c r="K7552">
        <f t="shared" si="472"/>
        <v>0</v>
      </c>
      <c r="L7552" s="20">
        <v>0</v>
      </c>
    </row>
    <row r="7553" spans="1:12" ht="14.4">
      <c r="A7553" s="2">
        <v>7552</v>
      </c>
      <c r="B7553">
        <v>117</v>
      </c>
      <c r="C7553">
        <v>0</v>
      </c>
      <c r="D7553" s="7">
        <f>Groei2030!B7553</f>
        <v>1555</v>
      </c>
      <c r="E7553" s="7">
        <f>Groei2030!C7553</f>
        <v>336</v>
      </c>
      <c r="F7553" s="6">
        <v>45.132675022705101</v>
      </c>
      <c r="G7553" s="6">
        <f t="shared" si="469"/>
        <v>10.474672723523955</v>
      </c>
      <c r="H7553" s="6">
        <f t="shared" si="470"/>
        <v>1.9800893617247552</v>
      </c>
      <c r="I7553" s="7">
        <f>B7553+ProxiPrognose2030!H7553</f>
        <v>118.98008936172475</v>
      </c>
      <c r="J7553">
        <f t="shared" si="471"/>
        <v>0</v>
      </c>
      <c r="K7553">
        <f t="shared" si="472"/>
        <v>0</v>
      </c>
      <c r="L7553" s="20">
        <v>0</v>
      </c>
    </row>
    <row r="7554" spans="1:12" ht="14.4">
      <c r="A7554" s="2">
        <v>7553</v>
      </c>
      <c r="B7554">
        <v>86</v>
      </c>
      <c r="C7554">
        <v>0</v>
      </c>
      <c r="D7554" s="7">
        <f>Groei2030!B7554</f>
        <v>1649</v>
      </c>
      <c r="E7554" s="7">
        <f>Groei2030!C7554</f>
        <v>902</v>
      </c>
      <c r="F7554" s="6">
        <v>76.3717499177246</v>
      </c>
      <c r="G7554" s="6">
        <f t="shared" si="469"/>
        <v>8.3506008528945461</v>
      </c>
      <c r="H7554" s="6">
        <f t="shared" si="470"/>
        <v>1.5785634882598385</v>
      </c>
      <c r="I7554" s="7">
        <f>B7554+ProxiPrognose2030!H7554</f>
        <v>87.578563488259832</v>
      </c>
      <c r="J7554">
        <f t="shared" si="471"/>
        <v>0</v>
      </c>
      <c r="K7554">
        <f t="shared" si="472"/>
        <v>0</v>
      </c>
      <c r="L7554" s="20">
        <v>0</v>
      </c>
    </row>
    <row r="7555" spans="1:12" ht="14.4">
      <c r="A7555" s="2">
        <v>7554</v>
      </c>
      <c r="B7555">
        <v>178</v>
      </c>
      <c r="C7555">
        <v>0</v>
      </c>
      <c r="D7555" s="7">
        <f>Groei2030!B7555</f>
        <v>858</v>
      </c>
      <c r="E7555" s="7">
        <f>Groei2030!C7555</f>
        <v>2958</v>
      </c>
      <c r="F7555" s="6">
        <v>37.575415934326202</v>
      </c>
      <c r="G7555" s="6">
        <f t="shared" ref="G7555:G7618" si="473">IFERROR((D7555+E7555)/((F7555/0.25)),0)</f>
        <v>25.38894051545266</v>
      </c>
      <c r="H7555" s="6">
        <f t="shared" ref="H7555:H7618" si="474">G7555/5.29</f>
        <v>4.7994216475335838</v>
      </c>
      <c r="I7555" s="7">
        <f>B7555+ProxiPrognose2030!H7555</f>
        <v>182.79942164753359</v>
      </c>
      <c r="J7555">
        <f t="shared" ref="J7555:J7618" si="475">MAX(C7555,IF(I7555&gt;0,IF(A7555&lt;6701,IF(I7555&lt;200,1,IF(I7555&lt;400,2,IF(I7555&lt;600,3,IF(I7555&lt;900,4,IF(I7555&lt;2000,5,IF(I7555&gt;2000,6,0)))))),0),0))</f>
        <v>0</v>
      </c>
      <c r="K7555">
        <f t="shared" ref="K7555:K7618" si="476">J7555-C7555</f>
        <v>0</v>
      </c>
      <c r="L7555" s="20">
        <v>0</v>
      </c>
    </row>
    <row r="7556" spans="1:12" ht="14.4">
      <c r="A7556" s="2">
        <v>7555</v>
      </c>
      <c r="B7556">
        <v>172</v>
      </c>
      <c r="C7556">
        <v>0</v>
      </c>
      <c r="D7556" s="7">
        <f>Groei2030!B7556</f>
        <v>2266</v>
      </c>
      <c r="E7556" s="7">
        <f>Groei2030!C7556</f>
        <v>2556</v>
      </c>
      <c r="F7556" s="6">
        <v>30.819523402832001</v>
      </c>
      <c r="G7556" s="6">
        <f t="shared" si="473"/>
        <v>39.114816418258656</v>
      </c>
      <c r="H7556" s="6">
        <f t="shared" si="474"/>
        <v>7.3941051830356628</v>
      </c>
      <c r="I7556" s="7">
        <f>B7556+ProxiPrognose2030!H7556</f>
        <v>179.39410518303566</v>
      </c>
      <c r="J7556">
        <f t="shared" si="475"/>
        <v>0</v>
      </c>
      <c r="K7556">
        <f t="shared" si="476"/>
        <v>0</v>
      </c>
      <c r="L7556" s="20">
        <v>0</v>
      </c>
    </row>
    <row r="7557" spans="1:12" ht="14.4">
      <c r="A7557" s="2">
        <v>7556</v>
      </c>
      <c r="B7557">
        <v>119</v>
      </c>
      <c r="C7557">
        <v>0</v>
      </c>
      <c r="D7557" s="7">
        <f>Groei2030!B7557</f>
        <v>515</v>
      </c>
      <c r="E7557" s="7">
        <f>Groei2030!C7557</f>
        <v>494</v>
      </c>
      <c r="F7557" s="6">
        <v>31.421326886474599</v>
      </c>
      <c r="G7557" s="6">
        <f t="shared" si="473"/>
        <v>8.0279868801015439</v>
      </c>
      <c r="H7557" s="6">
        <f t="shared" si="474"/>
        <v>1.5175778601326171</v>
      </c>
      <c r="I7557" s="7">
        <f>B7557+ProxiPrognose2030!H7557</f>
        <v>120.51757786013262</v>
      </c>
      <c r="J7557">
        <f t="shared" si="475"/>
        <v>0</v>
      </c>
      <c r="K7557">
        <f t="shared" si="476"/>
        <v>0</v>
      </c>
      <c r="L7557" s="20">
        <v>0</v>
      </c>
    </row>
    <row r="7558" spans="1:12" ht="14.4">
      <c r="A7558" s="2">
        <v>7557</v>
      </c>
      <c r="B7558">
        <v>441</v>
      </c>
      <c r="C7558">
        <v>0</v>
      </c>
      <c r="D7558" s="7">
        <f>Groei2030!B7558</f>
        <v>386</v>
      </c>
      <c r="E7558" s="7">
        <f>Groei2030!C7558</f>
        <v>6120</v>
      </c>
      <c r="F7558" s="6">
        <v>19.6418361711426</v>
      </c>
      <c r="G7558" s="6">
        <f t="shared" si="473"/>
        <v>82.807940450578741</v>
      </c>
      <c r="H7558" s="6">
        <f t="shared" si="474"/>
        <v>15.653674943398627</v>
      </c>
      <c r="I7558" s="7">
        <f>B7558+ProxiPrognose2030!H7558</f>
        <v>456.65367494339864</v>
      </c>
      <c r="J7558">
        <f t="shared" si="475"/>
        <v>0</v>
      </c>
      <c r="K7558">
        <f t="shared" si="476"/>
        <v>0</v>
      </c>
      <c r="L7558" s="20">
        <v>0</v>
      </c>
    </row>
    <row r="7559" spans="1:12" ht="14.4">
      <c r="A7559" s="2">
        <v>7558</v>
      </c>
      <c r="B7559">
        <v>95</v>
      </c>
      <c r="C7559">
        <v>0</v>
      </c>
      <c r="D7559" s="7">
        <f>Groei2030!B7559</f>
        <v>503</v>
      </c>
      <c r="E7559" s="7">
        <f>Groei2030!C7559</f>
        <v>183</v>
      </c>
      <c r="F7559" s="6">
        <v>39.334655264892596</v>
      </c>
      <c r="G7559" s="6">
        <f t="shared" si="473"/>
        <v>4.3600229580013403</v>
      </c>
      <c r="H7559" s="6">
        <f t="shared" si="474"/>
        <v>0.82420093724032895</v>
      </c>
      <c r="I7559" s="7">
        <f>B7559+ProxiPrognose2030!H7559</f>
        <v>95.824200937240334</v>
      </c>
      <c r="J7559">
        <f t="shared" si="475"/>
        <v>0</v>
      </c>
      <c r="K7559">
        <f t="shared" si="476"/>
        <v>0</v>
      </c>
      <c r="L7559" s="20">
        <v>0</v>
      </c>
    </row>
    <row r="7560" spans="1:12" ht="14.4">
      <c r="A7560" s="2">
        <v>7559</v>
      </c>
      <c r="B7560">
        <v>66</v>
      </c>
      <c r="C7560">
        <v>0</v>
      </c>
      <c r="D7560" s="7">
        <f>Groei2030!B7560</f>
        <v>-234</v>
      </c>
      <c r="E7560" s="7">
        <f>Groei2030!C7560</f>
        <v>631</v>
      </c>
      <c r="F7560" s="6">
        <v>78.934086841308599</v>
      </c>
      <c r="G7560" s="6">
        <f t="shared" si="473"/>
        <v>1.2573781996051352</v>
      </c>
      <c r="H7560" s="6">
        <f t="shared" si="474"/>
        <v>0.23768964075711441</v>
      </c>
      <c r="I7560" s="7">
        <f>B7560+ProxiPrognose2030!H7560</f>
        <v>66.237689640757111</v>
      </c>
      <c r="J7560">
        <f t="shared" si="475"/>
        <v>0</v>
      </c>
      <c r="K7560">
        <f t="shared" si="476"/>
        <v>0</v>
      </c>
      <c r="L7560" s="20">
        <v>0</v>
      </c>
    </row>
    <row r="7561" spans="1:12" ht="14.4">
      <c r="A7561" s="2">
        <v>7560</v>
      </c>
      <c r="B7561">
        <v>110</v>
      </c>
      <c r="C7561">
        <v>0</v>
      </c>
      <c r="D7561" s="7">
        <f>Groei2030!B7561</f>
        <v>-89</v>
      </c>
      <c r="E7561" s="7">
        <f>Groei2030!C7561</f>
        <v>7</v>
      </c>
      <c r="F7561" s="6">
        <v>38.225471290283203</v>
      </c>
      <c r="G7561" s="6">
        <f t="shared" si="473"/>
        <v>-0.53629162200051239</v>
      </c>
      <c r="H7561" s="6">
        <f t="shared" si="474"/>
        <v>-0.10137837845000235</v>
      </c>
      <c r="I7561" s="7">
        <f>B7561+ProxiPrognose2030!H7561</f>
        <v>109.89862162154999</v>
      </c>
      <c r="J7561">
        <f t="shared" si="475"/>
        <v>0</v>
      </c>
      <c r="K7561">
        <f t="shared" si="476"/>
        <v>0</v>
      </c>
      <c r="L7561" s="20">
        <v>0</v>
      </c>
    </row>
    <row r="7562" spans="1:12" ht="14.4">
      <c r="A7562" s="2">
        <v>7561</v>
      </c>
      <c r="B7562">
        <v>947</v>
      </c>
      <c r="C7562">
        <v>0</v>
      </c>
      <c r="D7562" s="7">
        <f>Groei2030!B7562</f>
        <v>965</v>
      </c>
      <c r="E7562" s="7">
        <f>Groei2030!C7562</f>
        <v>1355</v>
      </c>
      <c r="F7562" s="6">
        <v>4.23236596533203</v>
      </c>
      <c r="G7562" s="6">
        <f t="shared" si="473"/>
        <v>137.039189132242</v>
      </c>
      <c r="H7562" s="6">
        <f t="shared" si="474"/>
        <v>25.905328758457845</v>
      </c>
      <c r="I7562" s="7">
        <f>B7562+ProxiPrognose2030!H7562</f>
        <v>972.90532875845781</v>
      </c>
      <c r="J7562">
        <f t="shared" si="475"/>
        <v>0</v>
      </c>
      <c r="K7562">
        <f t="shared" si="476"/>
        <v>0</v>
      </c>
      <c r="L7562" s="20">
        <v>0</v>
      </c>
    </row>
    <row r="7563" spans="1:12" ht="14.4">
      <c r="A7563" s="2">
        <v>7562</v>
      </c>
      <c r="B7563">
        <v>829</v>
      </c>
      <c r="C7563">
        <v>0</v>
      </c>
      <c r="D7563" s="7">
        <f>Groei2030!B7563</f>
        <v>-144</v>
      </c>
      <c r="E7563" s="7">
        <f>Groei2030!C7563</f>
        <v>1898</v>
      </c>
      <c r="F7563" s="6">
        <v>4.0051804687499999</v>
      </c>
      <c r="G7563" s="6">
        <f t="shared" si="473"/>
        <v>109.48320641762592</v>
      </c>
      <c r="H7563" s="6">
        <f t="shared" si="474"/>
        <v>20.69625830200868</v>
      </c>
      <c r="I7563" s="7">
        <f>B7563+ProxiPrognose2030!H7563</f>
        <v>849.69625830200869</v>
      </c>
      <c r="J7563">
        <f t="shared" si="475"/>
        <v>0</v>
      </c>
      <c r="K7563">
        <f t="shared" si="476"/>
        <v>0</v>
      </c>
      <c r="L7563" s="20">
        <v>0</v>
      </c>
    </row>
    <row r="7564" spans="1:12" ht="14.4">
      <c r="A7564" s="2">
        <v>7563</v>
      </c>
      <c r="B7564">
        <v>887</v>
      </c>
      <c r="C7564">
        <v>0</v>
      </c>
      <c r="D7564" s="7">
        <f>Groei2030!B7564</f>
        <v>89</v>
      </c>
      <c r="E7564" s="7">
        <f>Groei2030!C7564</f>
        <v>118</v>
      </c>
      <c r="F7564" s="6">
        <v>1.3555250314941401</v>
      </c>
      <c r="G7564" s="6">
        <f t="shared" si="473"/>
        <v>38.177089170354961</v>
      </c>
      <c r="H7564" s="6">
        <f t="shared" si="474"/>
        <v>7.2168410529971574</v>
      </c>
      <c r="I7564" s="7">
        <f>B7564+ProxiPrognose2030!H7564</f>
        <v>894.21684105299721</v>
      </c>
      <c r="J7564">
        <f t="shared" si="475"/>
        <v>0</v>
      </c>
      <c r="K7564">
        <f t="shared" si="476"/>
        <v>0</v>
      </c>
      <c r="L7564" s="20">
        <v>0</v>
      </c>
    </row>
    <row r="7565" spans="1:12" ht="14.4">
      <c r="A7565" s="2">
        <v>7564</v>
      </c>
      <c r="B7565">
        <v>1328</v>
      </c>
      <c r="C7565">
        <v>0</v>
      </c>
      <c r="D7565" s="7">
        <f>Groei2030!B7565</f>
        <v>-117</v>
      </c>
      <c r="E7565" s="7">
        <f>Groei2030!C7565</f>
        <v>618</v>
      </c>
      <c r="F7565" s="6">
        <v>1.39582748803711</v>
      </c>
      <c r="G7565" s="6">
        <f t="shared" si="473"/>
        <v>89.731719050850259</v>
      </c>
      <c r="H7565" s="6">
        <f t="shared" si="474"/>
        <v>16.962517778988708</v>
      </c>
      <c r="I7565" s="7">
        <f>B7565+ProxiPrognose2030!H7565</f>
        <v>1344.9625177789887</v>
      </c>
      <c r="J7565">
        <f t="shared" si="475"/>
        <v>0</v>
      </c>
      <c r="K7565">
        <f t="shared" si="476"/>
        <v>0</v>
      </c>
      <c r="L7565" s="20">
        <v>0</v>
      </c>
    </row>
    <row r="7566" spans="1:12" ht="14.4">
      <c r="A7566" s="2">
        <v>7565</v>
      </c>
      <c r="B7566">
        <v>1913</v>
      </c>
      <c r="C7566">
        <v>0</v>
      </c>
      <c r="D7566" s="7">
        <f>Groei2030!B7566</f>
        <v>3761</v>
      </c>
      <c r="E7566" s="7">
        <f>Groei2030!C7566</f>
        <v>1178</v>
      </c>
      <c r="F7566" s="6">
        <v>1.6411797211914101</v>
      </c>
      <c r="G7566" s="6">
        <f t="shared" si="473"/>
        <v>752.35514066895519</v>
      </c>
      <c r="H7566" s="6">
        <f t="shared" si="474"/>
        <v>142.22214379375333</v>
      </c>
      <c r="I7566" s="7">
        <f>B7566+ProxiPrognose2030!H7566</f>
        <v>2055.2221437937533</v>
      </c>
      <c r="J7566">
        <f t="shared" si="475"/>
        <v>0</v>
      </c>
      <c r="K7566">
        <f t="shared" si="476"/>
        <v>0</v>
      </c>
      <c r="L7566" s="20">
        <v>0</v>
      </c>
    </row>
    <row r="7567" spans="1:12" ht="14.4">
      <c r="A7567" s="2">
        <v>7566</v>
      </c>
      <c r="B7567">
        <v>2299</v>
      </c>
      <c r="C7567">
        <v>0</v>
      </c>
      <c r="D7567" s="7">
        <f>Groei2030!B7567</f>
        <v>-559</v>
      </c>
      <c r="E7567" s="7">
        <f>Groei2030!C7567</f>
        <v>584</v>
      </c>
      <c r="F7567" s="6">
        <v>0.500198050048828</v>
      </c>
      <c r="G7567" s="6">
        <f t="shared" si="473"/>
        <v>12.495050709193871</v>
      </c>
      <c r="H7567" s="6">
        <f t="shared" si="474"/>
        <v>2.3620133665772913</v>
      </c>
      <c r="I7567" s="7">
        <f>B7567+ProxiPrognose2030!H7567</f>
        <v>2301.3620133665772</v>
      </c>
      <c r="J7567">
        <f t="shared" si="475"/>
        <v>0</v>
      </c>
      <c r="K7567">
        <f t="shared" si="476"/>
        <v>0</v>
      </c>
      <c r="L7567" s="20">
        <v>0</v>
      </c>
    </row>
    <row r="7568" spans="1:12" ht="14.4">
      <c r="A7568" s="2">
        <v>7567</v>
      </c>
      <c r="B7568">
        <v>2141</v>
      </c>
      <c r="C7568">
        <v>0</v>
      </c>
      <c r="D7568" s="7">
        <f>Groei2030!B7568</f>
        <v>1357</v>
      </c>
      <c r="E7568" s="7">
        <f>Groei2030!C7568</f>
        <v>1059</v>
      </c>
      <c r="F7568" s="6">
        <v>1.1490186716308599</v>
      </c>
      <c r="G7568" s="6">
        <f t="shared" si="473"/>
        <v>525.66595731878965</v>
      </c>
      <c r="H7568" s="6">
        <f t="shared" si="474"/>
        <v>99.369746185026401</v>
      </c>
      <c r="I7568" s="7">
        <f>B7568+ProxiPrognose2030!H7568</f>
        <v>2240.3697461850265</v>
      </c>
      <c r="J7568">
        <f t="shared" si="475"/>
        <v>0</v>
      </c>
      <c r="K7568">
        <f t="shared" si="476"/>
        <v>0</v>
      </c>
      <c r="L7568" s="20">
        <v>0</v>
      </c>
    </row>
    <row r="7569" spans="1:12" ht="14.4">
      <c r="A7569" s="2">
        <v>7568</v>
      </c>
      <c r="B7569">
        <v>1244</v>
      </c>
      <c r="C7569">
        <v>0</v>
      </c>
      <c r="D7569" s="7">
        <f>Groei2030!B7569</f>
        <v>-174</v>
      </c>
      <c r="E7569" s="7">
        <f>Groei2030!C7569</f>
        <v>1475</v>
      </c>
      <c r="F7569" s="6">
        <v>2.9342009553222699</v>
      </c>
      <c r="G7569" s="6">
        <f t="shared" si="473"/>
        <v>110.84789520296405</v>
      </c>
      <c r="H7569" s="6">
        <f t="shared" si="474"/>
        <v>20.954233497724776</v>
      </c>
      <c r="I7569" s="7">
        <f>B7569+ProxiPrognose2030!H7569</f>
        <v>1264.9542334977248</v>
      </c>
      <c r="J7569">
        <f t="shared" si="475"/>
        <v>0</v>
      </c>
      <c r="K7569">
        <f t="shared" si="476"/>
        <v>0</v>
      </c>
      <c r="L7569" s="20">
        <v>0</v>
      </c>
    </row>
    <row r="7570" spans="1:12" ht="14.4">
      <c r="A7570" s="2">
        <v>7569</v>
      </c>
      <c r="B7570">
        <v>1843</v>
      </c>
      <c r="C7570">
        <v>0</v>
      </c>
      <c r="D7570" s="7">
        <f>Groei2030!B7570</f>
        <v>126</v>
      </c>
      <c r="E7570" s="7">
        <f>Groei2030!C7570</f>
        <v>961</v>
      </c>
      <c r="F7570" s="6">
        <v>0.94097688671875002</v>
      </c>
      <c r="G7570" s="6">
        <f t="shared" si="473"/>
        <v>288.79561638077064</v>
      </c>
      <c r="H7570" s="6">
        <f t="shared" si="474"/>
        <v>54.592744117347948</v>
      </c>
      <c r="I7570" s="7">
        <f>B7570+ProxiPrognose2030!H7570</f>
        <v>1897.592744117348</v>
      </c>
      <c r="J7570">
        <f t="shared" si="475"/>
        <v>0</v>
      </c>
      <c r="K7570">
        <f t="shared" si="476"/>
        <v>0</v>
      </c>
      <c r="L7570" s="20">
        <v>0</v>
      </c>
    </row>
    <row r="7571" spans="1:12" ht="14.4">
      <c r="A7571" s="2">
        <v>7570</v>
      </c>
      <c r="B7571">
        <v>2054</v>
      </c>
      <c r="C7571">
        <v>0</v>
      </c>
      <c r="D7571" s="7">
        <f>Groei2030!B7571</f>
        <v>181</v>
      </c>
      <c r="E7571" s="7">
        <f>Groei2030!C7571</f>
        <v>1630</v>
      </c>
      <c r="F7571" s="6">
        <v>1.00605586767578</v>
      </c>
      <c r="G7571" s="6">
        <f t="shared" si="473"/>
        <v>450.02470990597811</v>
      </c>
      <c r="H7571" s="6">
        <f t="shared" si="474"/>
        <v>85.070833630619674</v>
      </c>
      <c r="I7571" s="7">
        <f>B7571+ProxiPrognose2030!H7571</f>
        <v>2139.0708336306197</v>
      </c>
      <c r="J7571">
        <f t="shared" si="475"/>
        <v>0</v>
      </c>
      <c r="K7571">
        <f t="shared" si="476"/>
        <v>0</v>
      </c>
      <c r="L7571" s="20">
        <v>0</v>
      </c>
    </row>
    <row r="7572" spans="1:12" ht="14.4">
      <c r="A7572" s="2">
        <v>7571</v>
      </c>
      <c r="B7572">
        <v>2359</v>
      </c>
      <c r="C7572">
        <v>0</v>
      </c>
      <c r="D7572" s="7">
        <f>Groei2030!B7572</f>
        <v>-678</v>
      </c>
      <c r="E7572" s="7">
        <f>Groei2030!C7572</f>
        <v>3331</v>
      </c>
      <c r="F7572" s="6">
        <v>0.95544128393554695</v>
      </c>
      <c r="G7572" s="6">
        <f t="shared" si="473"/>
        <v>694.18185204224665</v>
      </c>
      <c r="H7572" s="6">
        <f t="shared" si="474"/>
        <v>131.22530284352487</v>
      </c>
      <c r="I7572" s="7">
        <f>B7572+ProxiPrognose2030!H7572</f>
        <v>2490.2253028435248</v>
      </c>
      <c r="J7572">
        <f t="shared" si="475"/>
        <v>0</v>
      </c>
      <c r="K7572">
        <f t="shared" si="476"/>
        <v>0</v>
      </c>
      <c r="L7572" s="20">
        <v>0</v>
      </c>
    </row>
    <row r="7573" spans="1:12" ht="14.4">
      <c r="A7573" s="2">
        <v>7572</v>
      </c>
      <c r="B7573">
        <v>2433</v>
      </c>
      <c r="C7573">
        <v>0</v>
      </c>
      <c r="D7573" s="7">
        <f>Groei2030!B7573</f>
        <v>-458</v>
      </c>
      <c r="E7573" s="7">
        <f>Groei2030!C7573</f>
        <v>9054</v>
      </c>
      <c r="F7573" s="6">
        <v>1.0459881455078099</v>
      </c>
      <c r="G7573" s="6">
        <f t="shared" si="473"/>
        <v>2054.5165920180634</v>
      </c>
      <c r="H7573" s="6">
        <f t="shared" si="474"/>
        <v>388.37742760265849</v>
      </c>
      <c r="I7573" s="7">
        <f>B7573+ProxiPrognose2030!H7573</f>
        <v>2821.3774276026584</v>
      </c>
      <c r="J7573">
        <f t="shared" si="475"/>
        <v>0</v>
      </c>
      <c r="K7573">
        <f t="shared" si="476"/>
        <v>0</v>
      </c>
      <c r="L7573" s="20">
        <v>0</v>
      </c>
    </row>
    <row r="7574" spans="1:12" ht="14.4">
      <c r="A7574" s="2">
        <v>7573</v>
      </c>
      <c r="B7574">
        <v>1933</v>
      </c>
      <c r="C7574">
        <v>0</v>
      </c>
      <c r="D7574" s="7">
        <f>Groei2030!B7574</f>
        <v>1030</v>
      </c>
      <c r="E7574" s="7">
        <f>Groei2030!C7574</f>
        <v>1739</v>
      </c>
      <c r="F7574" s="6">
        <v>1.14125570214844</v>
      </c>
      <c r="G7574" s="6">
        <f t="shared" si="473"/>
        <v>606.56871084790509</v>
      </c>
      <c r="H7574" s="6">
        <f t="shared" si="474"/>
        <v>114.66327237200474</v>
      </c>
      <c r="I7574" s="7">
        <f>B7574+ProxiPrognose2030!H7574</f>
        <v>2047.6632723720047</v>
      </c>
      <c r="J7574">
        <f t="shared" si="475"/>
        <v>0</v>
      </c>
      <c r="K7574">
        <f t="shared" si="476"/>
        <v>0</v>
      </c>
      <c r="L7574" s="20">
        <v>0</v>
      </c>
    </row>
    <row r="7575" spans="1:12" ht="14.4">
      <c r="A7575" s="2">
        <v>7574</v>
      </c>
      <c r="B7575">
        <v>812</v>
      </c>
      <c r="C7575">
        <v>0</v>
      </c>
      <c r="D7575" s="7">
        <f>Groei2030!B7575</f>
        <v>-108</v>
      </c>
      <c r="E7575" s="7">
        <f>Groei2030!C7575</f>
        <v>1854</v>
      </c>
      <c r="F7575" s="6">
        <v>5.1672246887207001</v>
      </c>
      <c r="G7575" s="6">
        <f t="shared" si="473"/>
        <v>84.474747334447443</v>
      </c>
      <c r="H7575" s="6">
        <f t="shared" si="474"/>
        <v>15.96876131085963</v>
      </c>
      <c r="I7575" s="7">
        <f>B7575+ProxiPrognose2030!H7575</f>
        <v>827.96876131085958</v>
      </c>
      <c r="J7575">
        <f t="shared" si="475"/>
        <v>0</v>
      </c>
      <c r="K7575">
        <f t="shared" si="476"/>
        <v>0</v>
      </c>
      <c r="L7575" s="20">
        <v>0</v>
      </c>
    </row>
    <row r="7576" spans="1:12" ht="14.4">
      <c r="A7576" s="2">
        <v>7575</v>
      </c>
      <c r="B7576">
        <v>1402</v>
      </c>
      <c r="C7576">
        <v>0</v>
      </c>
      <c r="D7576" s="7">
        <f>Groei2030!B7576</f>
        <v>1107</v>
      </c>
      <c r="E7576" s="7">
        <f>Groei2030!C7576</f>
        <v>847</v>
      </c>
      <c r="F7576" s="6">
        <v>2.01519552441406</v>
      </c>
      <c r="G7576" s="6">
        <f t="shared" si="473"/>
        <v>242.40823983669608</v>
      </c>
      <c r="H7576" s="6">
        <f t="shared" si="474"/>
        <v>45.82386386326958</v>
      </c>
      <c r="I7576" s="7">
        <f>B7576+ProxiPrognose2030!H7576</f>
        <v>1447.8238638632695</v>
      </c>
      <c r="J7576">
        <f t="shared" si="475"/>
        <v>0</v>
      </c>
      <c r="K7576">
        <f t="shared" si="476"/>
        <v>0</v>
      </c>
      <c r="L7576" s="20">
        <v>0</v>
      </c>
    </row>
    <row r="7577" spans="1:12" ht="14.4">
      <c r="A7577" s="2">
        <v>7576</v>
      </c>
      <c r="B7577">
        <v>2167</v>
      </c>
      <c r="C7577">
        <v>0</v>
      </c>
      <c r="D7577" s="7">
        <f>Groei2030!B7577</f>
        <v>11785</v>
      </c>
      <c r="E7577" s="7">
        <f>Groei2030!C7577</f>
        <v>19728</v>
      </c>
      <c r="F7577" s="6">
        <v>1.9074200698242201</v>
      </c>
      <c r="G7577" s="6">
        <f t="shared" si="473"/>
        <v>4130.3172408823539</v>
      </c>
      <c r="H7577" s="6">
        <f t="shared" si="474"/>
        <v>780.77830640498178</v>
      </c>
      <c r="I7577" s="7">
        <f>B7577+ProxiPrognose2030!H7577</f>
        <v>2947.7783064049818</v>
      </c>
      <c r="J7577">
        <f t="shared" si="475"/>
        <v>0</v>
      </c>
      <c r="K7577">
        <f t="shared" si="476"/>
        <v>0</v>
      </c>
      <c r="L7577" s="20">
        <v>0</v>
      </c>
    </row>
    <row r="7578" spans="1:12" ht="14.4">
      <c r="A7578" s="2">
        <v>7577</v>
      </c>
      <c r="B7578">
        <v>2074</v>
      </c>
      <c r="C7578">
        <v>0</v>
      </c>
      <c r="D7578" s="7">
        <f>Groei2030!B7578</f>
        <v>-501</v>
      </c>
      <c r="E7578" s="7">
        <f>Groei2030!C7578</f>
        <v>938</v>
      </c>
      <c r="F7578" s="6">
        <v>0.84759919384765603</v>
      </c>
      <c r="G7578" s="6">
        <f t="shared" si="473"/>
        <v>128.89346850846127</v>
      </c>
      <c r="H7578" s="6">
        <f t="shared" si="474"/>
        <v>24.365494992147688</v>
      </c>
      <c r="I7578" s="7">
        <f>B7578+ProxiPrognose2030!H7578</f>
        <v>2098.3654949921479</v>
      </c>
      <c r="J7578">
        <f t="shared" si="475"/>
        <v>0</v>
      </c>
      <c r="K7578">
        <f t="shared" si="476"/>
        <v>0</v>
      </c>
      <c r="L7578" s="20">
        <v>0</v>
      </c>
    </row>
    <row r="7579" spans="1:12" ht="14.4">
      <c r="A7579" s="2">
        <v>7578</v>
      </c>
      <c r="B7579">
        <v>1683</v>
      </c>
      <c r="C7579">
        <v>0</v>
      </c>
      <c r="D7579" s="7">
        <f>Groei2030!B7579</f>
        <v>11540</v>
      </c>
      <c r="E7579" s="7">
        <f>Groei2030!C7579</f>
        <v>820</v>
      </c>
      <c r="F7579" s="6">
        <v>1.77753490185547</v>
      </c>
      <c r="G7579" s="6">
        <f t="shared" si="473"/>
        <v>1738.3624910962483</v>
      </c>
      <c r="H7579" s="6">
        <f t="shared" si="474"/>
        <v>328.61294727717359</v>
      </c>
      <c r="I7579" s="7">
        <f>B7579+ProxiPrognose2030!H7579</f>
        <v>2011.6129472771736</v>
      </c>
      <c r="J7579">
        <f t="shared" si="475"/>
        <v>0</v>
      </c>
      <c r="K7579">
        <f t="shared" si="476"/>
        <v>0</v>
      </c>
      <c r="L7579" s="20">
        <v>0</v>
      </c>
    </row>
    <row r="7580" spans="1:12" ht="14.4">
      <c r="A7580" s="2">
        <v>7579</v>
      </c>
      <c r="B7580">
        <v>1674</v>
      </c>
      <c r="C7580">
        <v>0</v>
      </c>
      <c r="D7580" s="7">
        <f>Groei2030!B7580</f>
        <v>1130</v>
      </c>
      <c r="E7580" s="7">
        <f>Groei2030!C7580</f>
        <v>639</v>
      </c>
      <c r="F7580" s="6">
        <v>1.34506428100586</v>
      </c>
      <c r="G7580" s="6">
        <f t="shared" si="473"/>
        <v>328.7946949786508</v>
      </c>
      <c r="H7580" s="6">
        <f t="shared" si="474"/>
        <v>62.154006612221323</v>
      </c>
      <c r="I7580" s="7">
        <f>B7580+ProxiPrognose2030!H7580</f>
        <v>1736.1540066122213</v>
      </c>
      <c r="J7580">
        <f t="shared" si="475"/>
        <v>0</v>
      </c>
      <c r="K7580">
        <f t="shared" si="476"/>
        <v>0</v>
      </c>
      <c r="L7580" s="20">
        <v>0</v>
      </c>
    </row>
    <row r="7581" spans="1:12" ht="14.4">
      <c r="A7581" s="2">
        <v>7580</v>
      </c>
      <c r="B7581">
        <v>1336</v>
      </c>
      <c r="C7581">
        <v>0</v>
      </c>
      <c r="D7581" s="7">
        <f>Groei2030!B7581</f>
        <v>9196</v>
      </c>
      <c r="E7581" s="7">
        <f>Groei2030!C7581</f>
        <v>4128</v>
      </c>
      <c r="F7581" s="6">
        <v>2.8488546030273398</v>
      </c>
      <c r="G7581" s="6">
        <f t="shared" si="473"/>
        <v>1169.2418407244468</v>
      </c>
      <c r="H7581" s="6">
        <f t="shared" si="474"/>
        <v>221.02870335055704</v>
      </c>
      <c r="I7581" s="7">
        <f>B7581+ProxiPrognose2030!H7581</f>
        <v>1557.028703350557</v>
      </c>
      <c r="J7581">
        <f t="shared" si="475"/>
        <v>0</v>
      </c>
      <c r="K7581">
        <f t="shared" si="476"/>
        <v>0</v>
      </c>
      <c r="L7581" s="20">
        <v>0</v>
      </c>
    </row>
    <row r="7582" spans="1:12" ht="14.4">
      <c r="A7582" s="2">
        <v>7581</v>
      </c>
      <c r="B7582">
        <v>1220</v>
      </c>
      <c r="C7582">
        <v>0</v>
      </c>
      <c r="D7582" s="7">
        <f>Groei2030!B7582</f>
        <v>10091</v>
      </c>
      <c r="E7582" s="7">
        <f>Groei2030!C7582</f>
        <v>6052</v>
      </c>
      <c r="F7582" s="6">
        <v>4.5118418098144497</v>
      </c>
      <c r="G7582" s="6">
        <f t="shared" si="473"/>
        <v>894.47949864314296</v>
      </c>
      <c r="H7582" s="6">
        <f t="shared" si="474"/>
        <v>169.08875210645425</v>
      </c>
      <c r="I7582" s="7">
        <f>B7582+ProxiPrognose2030!H7582</f>
        <v>1389.0887521064542</v>
      </c>
      <c r="J7582">
        <f t="shared" si="475"/>
        <v>0</v>
      </c>
      <c r="K7582">
        <f t="shared" si="476"/>
        <v>0</v>
      </c>
      <c r="L7582" s="20">
        <v>0</v>
      </c>
    </row>
    <row r="7583" spans="1:12" ht="14.4">
      <c r="A7583" s="2">
        <v>7582</v>
      </c>
      <c r="B7583">
        <v>472</v>
      </c>
      <c r="C7583">
        <v>0</v>
      </c>
      <c r="D7583" s="7">
        <f>Groei2030!B7583</f>
        <v>1561</v>
      </c>
      <c r="E7583" s="7">
        <f>Groei2030!C7583</f>
        <v>4425</v>
      </c>
      <c r="F7583" s="6">
        <v>14.127610040771501</v>
      </c>
      <c r="G7583" s="6">
        <f t="shared" si="473"/>
        <v>105.92732922845292</v>
      </c>
      <c r="H7583" s="6">
        <f t="shared" si="474"/>
        <v>20.024069797439115</v>
      </c>
      <c r="I7583" s="7">
        <f>B7583+ProxiPrognose2030!H7583</f>
        <v>492.0240697974391</v>
      </c>
      <c r="J7583">
        <f t="shared" si="475"/>
        <v>0</v>
      </c>
      <c r="K7583">
        <f t="shared" si="476"/>
        <v>0</v>
      </c>
      <c r="L7583" s="20">
        <v>0</v>
      </c>
    </row>
    <row r="7584" spans="1:12" ht="14.4">
      <c r="A7584" s="2">
        <v>7583</v>
      </c>
      <c r="B7584">
        <v>455</v>
      </c>
      <c r="C7584">
        <v>0</v>
      </c>
      <c r="D7584" s="7">
        <f>Groei2030!B7584</f>
        <v>4044</v>
      </c>
      <c r="E7584" s="7">
        <f>Groei2030!C7584</f>
        <v>2564</v>
      </c>
      <c r="F7584" s="6">
        <v>20.179324707275399</v>
      </c>
      <c r="G7584" s="6">
        <f t="shared" si="473"/>
        <v>81.865970440744846</v>
      </c>
      <c r="H7584" s="6">
        <f t="shared" si="474"/>
        <v>15.47560877896878</v>
      </c>
      <c r="I7584" s="7">
        <f>B7584+ProxiPrognose2030!H7584</f>
        <v>470.47560877896876</v>
      </c>
      <c r="J7584">
        <f t="shared" si="475"/>
        <v>0</v>
      </c>
      <c r="K7584">
        <f t="shared" si="476"/>
        <v>0</v>
      </c>
      <c r="L7584" s="20">
        <v>0</v>
      </c>
    </row>
    <row r="7585" spans="1:12" ht="14.4">
      <c r="A7585" s="2">
        <v>7584</v>
      </c>
      <c r="B7585">
        <v>950</v>
      </c>
      <c r="C7585">
        <v>0</v>
      </c>
      <c r="D7585" s="7">
        <f>Groei2030!B7585</f>
        <v>24376</v>
      </c>
      <c r="E7585" s="7">
        <f>Groei2030!C7585</f>
        <v>6137</v>
      </c>
      <c r="F7585" s="6">
        <v>4.5399159179687496</v>
      </c>
      <c r="G7585" s="6">
        <f t="shared" si="473"/>
        <v>1680.26239644831</v>
      </c>
      <c r="H7585" s="6">
        <f t="shared" si="474"/>
        <v>317.62994261782796</v>
      </c>
      <c r="I7585" s="7">
        <f>B7585+ProxiPrognose2030!H7585</f>
        <v>1267.629942617828</v>
      </c>
      <c r="J7585">
        <f t="shared" si="475"/>
        <v>0</v>
      </c>
      <c r="K7585">
        <f t="shared" si="476"/>
        <v>0</v>
      </c>
      <c r="L7585" s="20">
        <v>0</v>
      </c>
    </row>
    <row r="7586" spans="1:12" ht="14.4">
      <c r="A7586" s="2">
        <v>7585</v>
      </c>
      <c r="B7586">
        <v>861</v>
      </c>
      <c r="C7586">
        <v>0</v>
      </c>
      <c r="D7586" s="7">
        <f>Groei2030!B7586</f>
        <v>13</v>
      </c>
      <c r="E7586" s="7">
        <f>Groei2030!C7586</f>
        <v>1320</v>
      </c>
      <c r="F7586" s="6">
        <v>4.8699051943359404</v>
      </c>
      <c r="G7586" s="6">
        <f t="shared" si="473"/>
        <v>68.430490266544481</v>
      </c>
      <c r="H7586" s="6">
        <f t="shared" si="474"/>
        <v>12.935820466265497</v>
      </c>
      <c r="I7586" s="7">
        <f>B7586+ProxiPrognose2030!H7586</f>
        <v>873.93582046626545</v>
      </c>
      <c r="J7586">
        <f t="shared" si="475"/>
        <v>0</v>
      </c>
      <c r="K7586">
        <f t="shared" si="476"/>
        <v>0</v>
      </c>
      <c r="L7586" s="20">
        <v>0</v>
      </c>
    </row>
    <row r="7587" spans="1:12" ht="14.4">
      <c r="A7587" s="2">
        <v>7586</v>
      </c>
      <c r="B7587">
        <v>318</v>
      </c>
      <c r="C7587">
        <v>0</v>
      </c>
      <c r="D7587" s="7">
        <f>Groei2030!B7587</f>
        <v>12</v>
      </c>
      <c r="E7587" s="7">
        <f>Groei2030!C7587</f>
        <v>-18</v>
      </c>
      <c r="F7587" s="6">
        <v>6.4056049279785201</v>
      </c>
      <c r="G7587" s="6">
        <f t="shared" si="473"/>
        <v>-0.23416992100906381</v>
      </c>
      <c r="H7587" s="6">
        <f t="shared" si="474"/>
        <v>-4.4266525710598074E-2</v>
      </c>
      <c r="I7587" s="7">
        <f>B7587+ProxiPrognose2030!H7587</f>
        <v>317.95573347428939</v>
      </c>
      <c r="J7587">
        <f t="shared" si="475"/>
        <v>0</v>
      </c>
      <c r="K7587">
        <f t="shared" si="476"/>
        <v>0</v>
      </c>
      <c r="L7587" s="20">
        <v>0</v>
      </c>
    </row>
    <row r="7588" spans="1:12" ht="14.4">
      <c r="A7588" s="2">
        <v>7587</v>
      </c>
      <c r="B7588">
        <v>1369</v>
      </c>
      <c r="C7588">
        <v>0</v>
      </c>
      <c r="D7588" s="7">
        <f>Groei2030!B7588</f>
        <v>3477</v>
      </c>
      <c r="E7588" s="7">
        <f>Groei2030!C7588</f>
        <v>4492</v>
      </c>
      <c r="F7588" s="6">
        <v>2.78213072314453</v>
      </c>
      <c r="G7588" s="6">
        <f t="shared" si="473"/>
        <v>716.08784714049682</v>
      </c>
      <c r="H7588" s="6">
        <f t="shared" si="474"/>
        <v>135.36632271086896</v>
      </c>
      <c r="I7588" s="7">
        <f>B7588+ProxiPrognose2030!H7588</f>
        <v>1504.3663227108689</v>
      </c>
      <c r="J7588">
        <f t="shared" si="475"/>
        <v>0</v>
      </c>
      <c r="K7588">
        <f t="shared" si="476"/>
        <v>0</v>
      </c>
      <c r="L7588" s="20">
        <v>0</v>
      </c>
    </row>
    <row r="7589" spans="1:12" ht="14.4">
      <c r="A7589" s="2">
        <v>7588</v>
      </c>
      <c r="B7589">
        <v>638</v>
      </c>
      <c r="C7589">
        <v>0</v>
      </c>
      <c r="D7589" s="7">
        <f>Groei2030!B7589</f>
        <v>1690</v>
      </c>
      <c r="E7589" s="7">
        <f>Groei2030!C7589</f>
        <v>16700</v>
      </c>
      <c r="F7589" s="6">
        <v>3.6008806005859402</v>
      </c>
      <c r="G7589" s="6">
        <f t="shared" si="473"/>
        <v>1276.7710207475052</v>
      </c>
      <c r="H7589" s="6">
        <f t="shared" si="474"/>
        <v>241.35558048156997</v>
      </c>
      <c r="I7589" s="7">
        <f>B7589+ProxiPrognose2030!H7589</f>
        <v>879.35558048156997</v>
      </c>
      <c r="J7589">
        <f t="shared" si="475"/>
        <v>0</v>
      </c>
      <c r="K7589">
        <f t="shared" si="476"/>
        <v>0</v>
      </c>
      <c r="L7589" s="20">
        <v>0</v>
      </c>
    </row>
    <row r="7590" spans="1:12" ht="14.4">
      <c r="A7590" s="2">
        <v>7589</v>
      </c>
      <c r="B7590">
        <v>93</v>
      </c>
      <c r="C7590">
        <v>0</v>
      </c>
      <c r="D7590" s="7">
        <f>Groei2030!B7590</f>
        <v>2483</v>
      </c>
      <c r="E7590" s="7">
        <f>Groei2030!C7590</f>
        <v>1791</v>
      </c>
      <c r="F7590" s="6">
        <v>36.732630300781203</v>
      </c>
      <c r="G7590" s="6">
        <f t="shared" si="473"/>
        <v>29.088578499571152</v>
      </c>
      <c r="H7590" s="6">
        <f t="shared" si="474"/>
        <v>5.4987861057790459</v>
      </c>
      <c r="I7590" s="7">
        <f>B7590+ProxiPrognose2030!H7590</f>
        <v>98.498786105779047</v>
      </c>
      <c r="J7590">
        <f t="shared" si="475"/>
        <v>0</v>
      </c>
      <c r="K7590">
        <f t="shared" si="476"/>
        <v>0</v>
      </c>
      <c r="L7590" s="20">
        <v>0</v>
      </c>
    </row>
    <row r="7591" spans="1:12" ht="14.4">
      <c r="A7591" s="2">
        <v>7590</v>
      </c>
      <c r="B7591">
        <v>288</v>
      </c>
      <c r="C7591">
        <v>0</v>
      </c>
      <c r="D7591" s="7">
        <f>Groei2030!B7591</f>
        <v>-1033</v>
      </c>
      <c r="E7591" s="7">
        <f>Groei2030!C7591</f>
        <v>922</v>
      </c>
      <c r="F7591" s="6">
        <v>21.613084502685499</v>
      </c>
      <c r="G7591" s="6">
        <f t="shared" si="473"/>
        <v>-1.2839444548764878</v>
      </c>
      <c r="H7591" s="6">
        <f t="shared" si="474"/>
        <v>-0.24271161717892017</v>
      </c>
      <c r="I7591" s="7">
        <f>B7591+ProxiPrognose2030!H7591</f>
        <v>287.75728838282106</v>
      </c>
      <c r="J7591">
        <f t="shared" si="475"/>
        <v>0</v>
      </c>
      <c r="K7591">
        <f t="shared" si="476"/>
        <v>0</v>
      </c>
      <c r="L7591" s="20">
        <v>0</v>
      </c>
    </row>
    <row r="7592" spans="1:12" ht="14.4">
      <c r="A7592" s="2">
        <v>7591</v>
      </c>
      <c r="B7592">
        <v>704</v>
      </c>
      <c r="C7592">
        <v>0</v>
      </c>
      <c r="D7592" s="7">
        <f>Groei2030!B7592</f>
        <v>-276</v>
      </c>
      <c r="E7592" s="7">
        <f>Groei2030!C7592</f>
        <v>2583</v>
      </c>
      <c r="F7592" s="6">
        <v>6.0400631127929696</v>
      </c>
      <c r="G7592" s="6">
        <f t="shared" si="473"/>
        <v>95.487412834881212</v>
      </c>
      <c r="H7592" s="6">
        <f t="shared" si="474"/>
        <v>18.050550630412328</v>
      </c>
      <c r="I7592" s="7">
        <f>B7592+ProxiPrognose2030!H7592</f>
        <v>722.05055063041232</v>
      </c>
      <c r="J7592">
        <f t="shared" si="475"/>
        <v>0</v>
      </c>
      <c r="K7592">
        <f t="shared" si="476"/>
        <v>0</v>
      </c>
      <c r="L7592" s="20">
        <v>0</v>
      </c>
    </row>
    <row r="7593" spans="1:12" ht="14.4">
      <c r="A7593" s="2">
        <v>7592</v>
      </c>
      <c r="B7593">
        <v>577</v>
      </c>
      <c r="C7593">
        <v>0</v>
      </c>
      <c r="D7593" s="7">
        <f>Groei2030!B7593</f>
        <v>6493</v>
      </c>
      <c r="E7593" s="7">
        <f>Groei2030!C7593</f>
        <v>3672</v>
      </c>
      <c r="F7593" s="6">
        <v>6.9503520029296899</v>
      </c>
      <c r="G7593" s="6">
        <f t="shared" si="473"/>
        <v>365.62896367390033</v>
      </c>
      <c r="H7593" s="6">
        <f t="shared" si="474"/>
        <v>69.117006365576628</v>
      </c>
      <c r="I7593" s="7">
        <f>B7593+ProxiPrognose2030!H7593</f>
        <v>646.11700636557657</v>
      </c>
      <c r="J7593">
        <f t="shared" si="475"/>
        <v>0</v>
      </c>
      <c r="K7593">
        <f t="shared" si="476"/>
        <v>0</v>
      </c>
      <c r="L7593" s="20">
        <v>0</v>
      </c>
    </row>
    <row r="7594" spans="1:12" ht="14.4">
      <c r="A7594" s="2">
        <v>7593</v>
      </c>
      <c r="B7594">
        <v>465</v>
      </c>
      <c r="C7594">
        <v>0</v>
      </c>
      <c r="D7594" s="7">
        <f>Groei2030!B7594</f>
        <v>482</v>
      </c>
      <c r="E7594" s="7">
        <f>Groei2030!C7594</f>
        <v>128</v>
      </c>
      <c r="F7594" s="6">
        <v>6.9462415844726602</v>
      </c>
      <c r="G7594" s="6">
        <f t="shared" si="473"/>
        <v>21.954318482226729</v>
      </c>
      <c r="H7594" s="6">
        <f t="shared" si="474"/>
        <v>4.1501547225381339</v>
      </c>
      <c r="I7594" s="7">
        <f>B7594+ProxiPrognose2030!H7594</f>
        <v>469.15015472253816</v>
      </c>
      <c r="J7594">
        <f t="shared" si="475"/>
        <v>0</v>
      </c>
      <c r="K7594">
        <f t="shared" si="476"/>
        <v>0</v>
      </c>
      <c r="L7594" s="20">
        <v>0</v>
      </c>
    </row>
    <row r="7595" spans="1:12" ht="14.4">
      <c r="A7595" s="2">
        <v>7594</v>
      </c>
      <c r="B7595">
        <v>758</v>
      </c>
      <c r="C7595">
        <v>0</v>
      </c>
      <c r="D7595" s="7">
        <f>Groei2030!B7595</f>
        <v>5455</v>
      </c>
      <c r="E7595" s="7">
        <f>Groei2030!C7595</f>
        <v>1936</v>
      </c>
      <c r="F7595" s="6">
        <v>3.0882179497070301</v>
      </c>
      <c r="G7595" s="6">
        <f t="shared" si="473"/>
        <v>598.32240796841768</v>
      </c>
      <c r="H7595" s="6">
        <f t="shared" si="474"/>
        <v>113.10442494677083</v>
      </c>
      <c r="I7595" s="7">
        <f>B7595+ProxiPrognose2030!H7595</f>
        <v>871.10442494677079</v>
      </c>
      <c r="J7595">
        <f t="shared" si="475"/>
        <v>0</v>
      </c>
      <c r="K7595">
        <f t="shared" si="476"/>
        <v>0</v>
      </c>
      <c r="L7595" s="20">
        <v>0</v>
      </c>
    </row>
    <row r="7596" spans="1:12" ht="14.4">
      <c r="A7596" s="2">
        <v>7595</v>
      </c>
      <c r="B7596">
        <v>789</v>
      </c>
      <c r="C7596">
        <v>0</v>
      </c>
      <c r="D7596" s="7">
        <f>Groei2030!B7596</f>
        <v>-230</v>
      </c>
      <c r="E7596" s="7">
        <f>Groei2030!C7596</f>
        <v>1349</v>
      </c>
      <c r="F7596" s="6">
        <v>2.6502081601562502</v>
      </c>
      <c r="G7596" s="6">
        <f t="shared" si="473"/>
        <v>105.55774606908862</v>
      </c>
      <c r="H7596" s="6">
        <f t="shared" si="474"/>
        <v>19.954205306065901</v>
      </c>
      <c r="I7596" s="7">
        <f>B7596+ProxiPrognose2030!H7596</f>
        <v>808.95420530606589</v>
      </c>
      <c r="J7596">
        <f t="shared" si="475"/>
        <v>0</v>
      </c>
      <c r="K7596">
        <f t="shared" si="476"/>
        <v>0</v>
      </c>
      <c r="L7596" s="20">
        <v>0</v>
      </c>
    </row>
    <row r="7597" spans="1:12" ht="14.4">
      <c r="A7597" s="2">
        <v>7596</v>
      </c>
      <c r="B7597">
        <v>65</v>
      </c>
      <c r="C7597">
        <v>0</v>
      </c>
      <c r="D7597" s="7">
        <f>Groei2030!B7597</f>
        <v>446</v>
      </c>
      <c r="E7597" s="7">
        <f>Groei2030!C7597</f>
        <v>268</v>
      </c>
      <c r="F7597" s="6">
        <v>40.136738399902299</v>
      </c>
      <c r="G7597" s="6">
        <f t="shared" si="473"/>
        <v>4.4472970927910405</v>
      </c>
      <c r="H7597" s="6">
        <f t="shared" si="474"/>
        <v>0.84069888332533849</v>
      </c>
      <c r="I7597" s="7">
        <f>B7597+ProxiPrognose2030!H7597</f>
        <v>65.840698883325345</v>
      </c>
      <c r="J7597">
        <f t="shared" si="475"/>
        <v>0</v>
      </c>
      <c r="K7597">
        <f t="shared" si="476"/>
        <v>0</v>
      </c>
      <c r="L7597" s="20">
        <v>0</v>
      </c>
    </row>
    <row r="7598" spans="1:12" ht="14.4">
      <c r="A7598" s="2">
        <v>7597</v>
      </c>
      <c r="B7598">
        <v>121</v>
      </c>
      <c r="C7598">
        <v>0</v>
      </c>
      <c r="D7598" s="7">
        <f>Groei2030!B7598</f>
        <v>1822</v>
      </c>
      <c r="E7598" s="7">
        <f>Groei2030!C7598</f>
        <v>2178</v>
      </c>
      <c r="F7598" s="6">
        <v>42.427638257568397</v>
      </c>
      <c r="G7598" s="6">
        <f t="shared" si="473"/>
        <v>23.569541955864498</v>
      </c>
      <c r="H7598" s="6">
        <f t="shared" si="474"/>
        <v>4.4554899727532131</v>
      </c>
      <c r="I7598" s="7">
        <f>B7598+ProxiPrognose2030!H7598</f>
        <v>125.45548997275321</v>
      </c>
      <c r="J7598">
        <f t="shared" si="475"/>
        <v>0</v>
      </c>
      <c r="K7598">
        <f t="shared" si="476"/>
        <v>0</v>
      </c>
      <c r="L7598" s="20">
        <v>0</v>
      </c>
    </row>
    <row r="7599" spans="1:12" ht="14.4">
      <c r="A7599" s="2">
        <v>7598</v>
      </c>
      <c r="B7599">
        <v>131</v>
      </c>
      <c r="C7599">
        <v>0</v>
      </c>
      <c r="D7599" s="7">
        <f>Groei2030!B7599</f>
        <v>696</v>
      </c>
      <c r="E7599" s="7">
        <f>Groei2030!C7599</f>
        <v>-465</v>
      </c>
      <c r="F7599" s="6">
        <v>23.799892158935499</v>
      </c>
      <c r="G7599" s="6">
        <f t="shared" si="473"/>
        <v>2.4264815829561721</v>
      </c>
      <c r="H7599" s="6">
        <f t="shared" si="474"/>
        <v>0.45869217069114787</v>
      </c>
      <c r="I7599" s="7">
        <f>B7599+ProxiPrognose2030!H7599</f>
        <v>131.45869217069114</v>
      </c>
      <c r="J7599">
        <f t="shared" si="475"/>
        <v>0</v>
      </c>
      <c r="K7599">
        <f t="shared" si="476"/>
        <v>0</v>
      </c>
      <c r="L7599" s="20">
        <v>0</v>
      </c>
    </row>
    <row r="7600" spans="1:12" ht="14.4">
      <c r="A7600" s="2">
        <v>7599</v>
      </c>
      <c r="B7600">
        <v>94</v>
      </c>
      <c r="C7600">
        <v>0</v>
      </c>
      <c r="D7600" s="7">
        <f>Groei2030!B7600</f>
        <v>2863</v>
      </c>
      <c r="E7600" s="7">
        <f>Groei2030!C7600</f>
        <v>829</v>
      </c>
      <c r="F7600" s="6">
        <v>53.666168228027303</v>
      </c>
      <c r="G7600" s="6">
        <f t="shared" si="473"/>
        <v>17.198917501957233</v>
      </c>
      <c r="H7600" s="6">
        <f t="shared" si="474"/>
        <v>3.2512131383662064</v>
      </c>
      <c r="I7600" s="7">
        <f>B7600+ProxiPrognose2030!H7600</f>
        <v>97.251213138366211</v>
      </c>
      <c r="J7600">
        <f t="shared" si="475"/>
        <v>0</v>
      </c>
      <c r="K7600">
        <f t="shared" si="476"/>
        <v>0</v>
      </c>
      <c r="L7600" s="20">
        <v>0</v>
      </c>
    </row>
    <row r="7601" spans="1:12" ht="14.4">
      <c r="A7601" s="2">
        <v>7600</v>
      </c>
      <c r="B7601">
        <v>268</v>
      </c>
      <c r="C7601">
        <v>0</v>
      </c>
      <c r="D7601" s="7">
        <f>Groei2030!B7601</f>
        <v>83</v>
      </c>
      <c r="E7601" s="7">
        <f>Groei2030!C7601</f>
        <v>528</v>
      </c>
      <c r="F7601" s="6">
        <v>8.1141999279785093</v>
      </c>
      <c r="G7601" s="6">
        <f t="shared" si="473"/>
        <v>18.825022966627174</v>
      </c>
      <c r="H7601" s="6">
        <f t="shared" si="474"/>
        <v>3.5586054757329251</v>
      </c>
      <c r="I7601" s="7">
        <f>B7601+ProxiPrognose2030!H7601</f>
        <v>271.55860547573292</v>
      </c>
      <c r="J7601">
        <f t="shared" si="475"/>
        <v>0</v>
      </c>
      <c r="K7601">
        <f t="shared" si="476"/>
        <v>0</v>
      </c>
      <c r="L7601" s="20">
        <v>0</v>
      </c>
    </row>
    <row r="7602" spans="1:12" ht="14.4">
      <c r="A7602" s="2">
        <v>7601</v>
      </c>
      <c r="B7602">
        <v>326</v>
      </c>
      <c r="C7602">
        <v>0</v>
      </c>
      <c r="D7602" s="7">
        <f>Groei2030!B7602</f>
        <v>1193</v>
      </c>
      <c r="E7602" s="7">
        <f>Groei2030!C7602</f>
        <v>1658</v>
      </c>
      <c r="F7602" s="6">
        <v>7.3060061787109403</v>
      </c>
      <c r="G7602" s="6">
        <f t="shared" si="473"/>
        <v>97.556720123901741</v>
      </c>
      <c r="H7602" s="6">
        <f t="shared" si="474"/>
        <v>18.441724030983316</v>
      </c>
      <c r="I7602" s="7">
        <f>B7602+ProxiPrognose2030!H7602</f>
        <v>344.44172403098332</v>
      </c>
      <c r="J7602">
        <f t="shared" si="475"/>
        <v>0</v>
      </c>
      <c r="K7602">
        <f t="shared" si="476"/>
        <v>0</v>
      </c>
      <c r="L7602" s="20">
        <v>0</v>
      </c>
    </row>
    <row r="7603" spans="1:12" ht="14.4">
      <c r="A7603" s="2">
        <v>7602</v>
      </c>
      <c r="B7603">
        <v>183</v>
      </c>
      <c r="C7603">
        <v>0</v>
      </c>
      <c r="D7603" s="7">
        <f>Groei2030!B7603</f>
        <v>1166</v>
      </c>
      <c r="E7603" s="7">
        <f>Groei2030!C7603</f>
        <v>588</v>
      </c>
      <c r="F7603" s="6">
        <v>25.649410733154301</v>
      </c>
      <c r="G7603" s="6">
        <f t="shared" si="473"/>
        <v>17.095909319787882</v>
      </c>
      <c r="H7603" s="6">
        <f t="shared" si="474"/>
        <v>3.2317408922094293</v>
      </c>
      <c r="I7603" s="7">
        <f>B7603+ProxiPrognose2030!H7603</f>
        <v>186.23174089220942</v>
      </c>
      <c r="J7603">
        <f t="shared" si="475"/>
        <v>0</v>
      </c>
      <c r="K7603">
        <f t="shared" si="476"/>
        <v>0</v>
      </c>
      <c r="L7603" s="20">
        <v>0</v>
      </c>
    </row>
    <row r="7604" spans="1:12" ht="14.4">
      <c r="A7604" s="2">
        <v>7603</v>
      </c>
      <c r="B7604">
        <v>76</v>
      </c>
      <c r="C7604">
        <v>0</v>
      </c>
      <c r="D7604" s="7">
        <f>Groei2030!B7604</f>
        <v>359</v>
      </c>
      <c r="E7604" s="7">
        <f>Groei2030!C7604</f>
        <v>459</v>
      </c>
      <c r="F7604" s="6">
        <v>59.142596496337902</v>
      </c>
      <c r="G7604" s="6">
        <f t="shared" si="473"/>
        <v>3.4577447071107641</v>
      </c>
      <c r="H7604" s="6">
        <f t="shared" si="474"/>
        <v>0.65363794085269644</v>
      </c>
      <c r="I7604" s="7">
        <f>B7604+ProxiPrognose2030!H7604</f>
        <v>76.65363794085269</v>
      </c>
      <c r="J7604">
        <f t="shared" si="475"/>
        <v>0</v>
      </c>
      <c r="K7604">
        <f t="shared" si="476"/>
        <v>0</v>
      </c>
      <c r="L7604" s="20">
        <v>0</v>
      </c>
    </row>
    <row r="7605" spans="1:12" ht="14.4">
      <c r="A7605" s="2">
        <v>7604</v>
      </c>
      <c r="B7605">
        <v>119</v>
      </c>
      <c r="C7605">
        <v>0</v>
      </c>
      <c r="D7605" s="7">
        <f>Groei2030!B7605</f>
        <v>292</v>
      </c>
      <c r="E7605" s="7">
        <f>Groei2030!C7605</f>
        <v>127</v>
      </c>
      <c r="F7605" s="6">
        <v>32.101725493408203</v>
      </c>
      <c r="G7605" s="6">
        <f t="shared" si="473"/>
        <v>3.2630644736373893</v>
      </c>
      <c r="H7605" s="6">
        <f t="shared" si="474"/>
        <v>0.61683638443050837</v>
      </c>
      <c r="I7605" s="7">
        <f>B7605+ProxiPrognose2030!H7605</f>
        <v>119.61683638443051</v>
      </c>
      <c r="J7605">
        <f t="shared" si="475"/>
        <v>0</v>
      </c>
      <c r="K7605">
        <f t="shared" si="476"/>
        <v>0</v>
      </c>
      <c r="L7605" s="20">
        <v>0</v>
      </c>
    </row>
    <row r="7606" spans="1:12" ht="14.4">
      <c r="A7606" s="2">
        <v>7605</v>
      </c>
      <c r="B7606">
        <v>69</v>
      </c>
      <c r="C7606">
        <v>0</v>
      </c>
      <c r="D7606" s="7">
        <f>Groei2030!B7606</f>
        <v>725</v>
      </c>
      <c r="E7606" s="7">
        <f>Groei2030!C7606</f>
        <v>650</v>
      </c>
      <c r="F7606" s="6">
        <v>27.307058489502001</v>
      </c>
      <c r="G7606" s="6">
        <f t="shared" si="473"/>
        <v>12.58832034699571</v>
      </c>
      <c r="H7606" s="6">
        <f t="shared" si="474"/>
        <v>2.3796446780710228</v>
      </c>
      <c r="I7606" s="7">
        <f>B7606+ProxiPrognose2030!H7606</f>
        <v>71.379644678071017</v>
      </c>
      <c r="J7606">
        <f t="shared" si="475"/>
        <v>0</v>
      </c>
      <c r="K7606">
        <f t="shared" si="476"/>
        <v>0</v>
      </c>
      <c r="L7606" s="20">
        <v>0</v>
      </c>
    </row>
    <row r="7607" spans="1:12" ht="14.4">
      <c r="A7607" s="2">
        <v>7606</v>
      </c>
      <c r="B7607">
        <v>86</v>
      </c>
      <c r="C7607">
        <v>0</v>
      </c>
      <c r="D7607" s="7">
        <f>Groei2030!B7607</f>
        <v>311</v>
      </c>
      <c r="E7607" s="7">
        <f>Groei2030!C7607</f>
        <v>1442</v>
      </c>
      <c r="F7607" s="6">
        <v>48.643415164550802</v>
      </c>
      <c r="G7607" s="6">
        <f t="shared" si="473"/>
        <v>9.009441432462939</v>
      </c>
      <c r="H7607" s="6">
        <f t="shared" si="474"/>
        <v>1.7031080212595349</v>
      </c>
      <c r="I7607" s="7">
        <f>B7607+ProxiPrognose2030!H7607</f>
        <v>87.703108021259538</v>
      </c>
      <c r="J7607">
        <f t="shared" si="475"/>
        <v>0</v>
      </c>
      <c r="K7607">
        <f t="shared" si="476"/>
        <v>0</v>
      </c>
      <c r="L7607" s="20">
        <v>0</v>
      </c>
    </row>
    <row r="7608" spans="1:12" ht="14.4">
      <c r="A7608" s="2">
        <v>7607</v>
      </c>
      <c r="B7608">
        <v>216</v>
      </c>
      <c r="C7608">
        <v>0</v>
      </c>
      <c r="D7608" s="7">
        <f>Groei2030!B7608</f>
        <v>295</v>
      </c>
      <c r="E7608" s="7">
        <f>Groei2030!C7608</f>
        <v>864</v>
      </c>
      <c r="F7608" s="6">
        <v>26.161086788818402</v>
      </c>
      <c r="G7608" s="6">
        <f t="shared" si="473"/>
        <v>11.075610212181362</v>
      </c>
      <c r="H7608" s="6">
        <f t="shared" si="474"/>
        <v>2.0936881308471382</v>
      </c>
      <c r="I7608" s="7">
        <f>B7608+ProxiPrognose2030!H7608</f>
        <v>218.09368813084714</v>
      </c>
      <c r="J7608">
        <f t="shared" si="475"/>
        <v>0</v>
      </c>
      <c r="K7608">
        <f t="shared" si="476"/>
        <v>0</v>
      </c>
      <c r="L7608" s="20">
        <v>0</v>
      </c>
    </row>
    <row r="7609" spans="1:12" ht="14.4">
      <c r="A7609" s="2">
        <v>7608</v>
      </c>
      <c r="B7609">
        <v>591</v>
      </c>
      <c r="C7609">
        <v>0</v>
      </c>
      <c r="D7609" s="7">
        <f>Groei2030!B7609</f>
        <v>5636</v>
      </c>
      <c r="E7609" s="7">
        <f>Groei2030!C7609</f>
        <v>878</v>
      </c>
      <c r="F7609" s="6">
        <v>2.3576975358886698</v>
      </c>
      <c r="G7609" s="6">
        <f t="shared" si="473"/>
        <v>690.71624973564781</v>
      </c>
      <c r="H7609" s="6">
        <f t="shared" si="474"/>
        <v>130.57017953414893</v>
      </c>
      <c r="I7609" s="7">
        <f>B7609+ProxiPrognose2030!H7609</f>
        <v>721.57017953414891</v>
      </c>
      <c r="J7609">
        <f t="shared" si="475"/>
        <v>0</v>
      </c>
      <c r="K7609">
        <f t="shared" si="476"/>
        <v>0</v>
      </c>
      <c r="L7609" s="20">
        <v>0</v>
      </c>
    </row>
    <row r="7610" spans="1:12" ht="14.4">
      <c r="A7610" s="2">
        <v>7609</v>
      </c>
      <c r="B7610">
        <v>441</v>
      </c>
      <c r="C7610">
        <v>0</v>
      </c>
      <c r="D7610" s="7">
        <f>Groei2030!B7610</f>
        <v>-345</v>
      </c>
      <c r="E7610" s="7">
        <f>Groei2030!C7610</f>
        <v>241</v>
      </c>
      <c r="F7610" s="6">
        <v>2.4307922875976602</v>
      </c>
      <c r="G7610" s="6">
        <f t="shared" si="473"/>
        <v>-10.696101074804574</v>
      </c>
      <c r="H7610" s="6">
        <f t="shared" si="474"/>
        <v>-2.0219472731199573</v>
      </c>
      <c r="I7610" s="7">
        <f>B7610+ProxiPrognose2030!H7610</f>
        <v>438.97805272688004</v>
      </c>
      <c r="J7610">
        <f t="shared" si="475"/>
        <v>0</v>
      </c>
      <c r="K7610">
        <f t="shared" si="476"/>
        <v>0</v>
      </c>
      <c r="L7610" s="20">
        <v>0</v>
      </c>
    </row>
    <row r="7611" spans="1:12" ht="14.4">
      <c r="A7611" s="2">
        <v>7610</v>
      </c>
      <c r="B7611">
        <v>538</v>
      </c>
      <c r="C7611">
        <v>0</v>
      </c>
      <c r="D7611" s="7">
        <f>Groei2030!B7611</f>
        <v>21227</v>
      </c>
      <c r="E7611" s="7">
        <f>Groei2030!C7611</f>
        <v>28096</v>
      </c>
      <c r="F7611" s="6">
        <v>63.779368308349603</v>
      </c>
      <c r="G7611" s="6">
        <f t="shared" si="473"/>
        <v>193.33446421710224</v>
      </c>
      <c r="H7611" s="6">
        <f t="shared" si="474"/>
        <v>36.547157696994752</v>
      </c>
      <c r="I7611" s="7">
        <f>B7611+ProxiPrognose2030!H7611</f>
        <v>574.54715769699476</v>
      </c>
      <c r="J7611">
        <f t="shared" si="475"/>
        <v>0</v>
      </c>
      <c r="K7611">
        <f t="shared" si="476"/>
        <v>0</v>
      </c>
      <c r="L7611" s="20">
        <v>0</v>
      </c>
    </row>
    <row r="7612" spans="1:12" ht="14.4">
      <c r="A7612" s="2">
        <v>7611</v>
      </c>
      <c r="B7612">
        <v>171</v>
      </c>
      <c r="C7612">
        <v>0</v>
      </c>
      <c r="D7612" s="7">
        <f>Groei2030!B7612</f>
        <v>1188</v>
      </c>
      <c r="E7612" s="7">
        <f>Groei2030!C7612</f>
        <v>2464</v>
      </c>
      <c r="F7612" s="6">
        <v>33.039182914062501</v>
      </c>
      <c r="G7612" s="6">
        <f t="shared" si="473"/>
        <v>27.633855303709673</v>
      </c>
      <c r="H7612" s="6">
        <f t="shared" si="474"/>
        <v>5.2237911727239457</v>
      </c>
      <c r="I7612" s="7">
        <f>B7612+ProxiPrognose2030!H7612</f>
        <v>176.22379117272394</v>
      </c>
      <c r="J7612">
        <f t="shared" si="475"/>
        <v>0</v>
      </c>
      <c r="K7612">
        <f t="shared" si="476"/>
        <v>0</v>
      </c>
      <c r="L7612" s="20">
        <v>0</v>
      </c>
    </row>
    <row r="7613" spans="1:12" ht="14.4">
      <c r="A7613" s="2">
        <v>7612</v>
      </c>
      <c r="B7613">
        <v>219</v>
      </c>
      <c r="C7613">
        <v>0</v>
      </c>
      <c r="D7613" s="7">
        <f>Groei2030!B7613</f>
        <v>-378</v>
      </c>
      <c r="E7613" s="7">
        <f>Groei2030!C7613</f>
        <v>4321</v>
      </c>
      <c r="F7613" s="6">
        <v>67.096950951416005</v>
      </c>
      <c r="G7613" s="6">
        <f t="shared" si="473"/>
        <v>14.691427643467261</v>
      </c>
      <c r="H7613" s="6">
        <f t="shared" si="474"/>
        <v>2.7772074940391795</v>
      </c>
      <c r="I7613" s="7">
        <f>B7613+ProxiPrognose2030!H7613</f>
        <v>221.77720749403917</v>
      </c>
      <c r="J7613">
        <f t="shared" si="475"/>
        <v>0</v>
      </c>
      <c r="K7613">
        <f t="shared" si="476"/>
        <v>0</v>
      </c>
      <c r="L7613" s="20">
        <v>0</v>
      </c>
    </row>
    <row r="7614" spans="1:12" ht="14.4">
      <c r="A7614" s="2">
        <v>7613</v>
      </c>
      <c r="B7614">
        <v>162</v>
      </c>
      <c r="C7614">
        <v>0</v>
      </c>
      <c r="D7614" s="7">
        <f>Groei2030!B7614</f>
        <v>1026</v>
      </c>
      <c r="E7614" s="7">
        <f>Groei2030!C7614</f>
        <v>4125</v>
      </c>
      <c r="F7614" s="6">
        <v>58.931696108886698</v>
      </c>
      <c r="G7614" s="6">
        <f t="shared" si="473"/>
        <v>21.851568595966675</v>
      </c>
      <c r="H7614" s="6">
        <f t="shared" si="474"/>
        <v>4.1307313035853825</v>
      </c>
      <c r="I7614" s="7">
        <f>B7614+ProxiPrognose2030!H7614</f>
        <v>166.13073130358538</v>
      </c>
      <c r="J7614">
        <f t="shared" si="475"/>
        <v>0</v>
      </c>
      <c r="K7614">
        <f t="shared" si="476"/>
        <v>0</v>
      </c>
      <c r="L7614" s="20">
        <v>0</v>
      </c>
    </row>
    <row r="7615" spans="1:12" ht="14.4">
      <c r="A7615" s="2">
        <v>7614</v>
      </c>
      <c r="B7615">
        <v>122</v>
      </c>
      <c r="C7615">
        <v>0</v>
      </c>
      <c r="D7615" s="7">
        <f>Groei2030!B7615</f>
        <v>683</v>
      </c>
      <c r="E7615" s="7">
        <f>Groei2030!C7615</f>
        <v>347</v>
      </c>
      <c r="F7615" s="6">
        <v>18.510332868164099</v>
      </c>
      <c r="G7615" s="6">
        <f t="shared" si="473"/>
        <v>13.911149077328261</v>
      </c>
      <c r="H7615" s="6">
        <f t="shared" si="474"/>
        <v>2.6297068199108242</v>
      </c>
      <c r="I7615" s="7">
        <f>B7615+ProxiPrognose2030!H7615</f>
        <v>124.62970681991082</v>
      </c>
      <c r="J7615">
        <f t="shared" si="475"/>
        <v>0</v>
      </c>
      <c r="K7615">
        <f t="shared" si="476"/>
        <v>0</v>
      </c>
      <c r="L7615" s="20">
        <v>0</v>
      </c>
    </row>
    <row r="7616" spans="1:12" ht="14.4">
      <c r="A7616" s="2">
        <v>7615</v>
      </c>
      <c r="B7616">
        <v>118</v>
      </c>
      <c r="C7616">
        <v>0</v>
      </c>
      <c r="D7616" s="7">
        <f>Groei2030!B7616</f>
        <v>-159</v>
      </c>
      <c r="E7616" s="7">
        <f>Groei2030!C7616</f>
        <v>523</v>
      </c>
      <c r="F7616" s="6">
        <v>43.732530304199202</v>
      </c>
      <c r="G7616" s="6">
        <f t="shared" si="473"/>
        <v>2.0808308910326683</v>
      </c>
      <c r="H7616" s="6">
        <f t="shared" si="474"/>
        <v>0.39335177524247039</v>
      </c>
      <c r="I7616" s="7">
        <f>B7616+ProxiPrognose2030!H7616</f>
        <v>118.39335177524246</v>
      </c>
      <c r="J7616">
        <f t="shared" si="475"/>
        <v>0</v>
      </c>
      <c r="K7616">
        <f t="shared" si="476"/>
        <v>0</v>
      </c>
      <c r="L7616" s="20">
        <v>0</v>
      </c>
    </row>
    <row r="7617" spans="1:12" ht="14.4">
      <c r="A7617" s="2">
        <v>7616</v>
      </c>
      <c r="B7617">
        <v>229</v>
      </c>
      <c r="C7617">
        <v>0</v>
      </c>
      <c r="D7617" s="7">
        <f>Groei2030!B7617</f>
        <v>1566</v>
      </c>
      <c r="E7617" s="7">
        <f>Groei2030!C7617</f>
        <v>2542</v>
      </c>
      <c r="F7617" s="6">
        <v>46.449909715820297</v>
      </c>
      <c r="G7617" s="6">
        <f t="shared" si="473"/>
        <v>22.109838453576494</v>
      </c>
      <c r="H7617" s="6">
        <f t="shared" si="474"/>
        <v>4.1795535829067099</v>
      </c>
      <c r="I7617" s="7">
        <f>B7617+ProxiPrognose2030!H7617</f>
        <v>233.17955358290672</v>
      </c>
      <c r="J7617">
        <f t="shared" si="475"/>
        <v>0</v>
      </c>
      <c r="K7617">
        <f t="shared" si="476"/>
        <v>0</v>
      </c>
      <c r="L7617" s="20">
        <v>0</v>
      </c>
    </row>
    <row r="7618" spans="1:12" ht="14.4">
      <c r="A7618" s="2">
        <v>7617</v>
      </c>
      <c r="B7618">
        <v>522</v>
      </c>
      <c r="C7618">
        <v>0</v>
      </c>
      <c r="D7618" s="7">
        <f>Groei2030!B7618</f>
        <v>4708</v>
      </c>
      <c r="E7618" s="7">
        <f>Groei2030!C7618</f>
        <v>5666</v>
      </c>
      <c r="F7618" s="6">
        <v>19.810443866699199</v>
      </c>
      <c r="G7618" s="6">
        <f t="shared" si="473"/>
        <v>130.91579459052915</v>
      </c>
      <c r="H7618" s="6">
        <f t="shared" si="474"/>
        <v>24.747787257188875</v>
      </c>
      <c r="I7618" s="7">
        <f>B7618+ProxiPrognose2030!H7618</f>
        <v>546.74778725718886</v>
      </c>
      <c r="J7618">
        <f t="shared" si="475"/>
        <v>0</v>
      </c>
      <c r="K7618">
        <f t="shared" si="476"/>
        <v>0</v>
      </c>
      <c r="L7618" s="20">
        <v>0</v>
      </c>
    </row>
    <row r="7619" spans="1:12" ht="14.4">
      <c r="A7619" s="2">
        <v>7618</v>
      </c>
      <c r="B7619">
        <v>95</v>
      </c>
      <c r="C7619">
        <v>0</v>
      </c>
      <c r="D7619" s="7">
        <f>Groei2030!B7619</f>
        <v>1137</v>
      </c>
      <c r="E7619" s="7">
        <f>Groei2030!C7619</f>
        <v>1425</v>
      </c>
      <c r="F7619" s="6">
        <v>50.301741381591803</v>
      </c>
      <c r="G7619" s="6">
        <f t="shared" ref="G7619:G7682" si="477">IFERROR((D7619+E7619)/((F7619/0.25)),0)</f>
        <v>12.73315758874293</v>
      </c>
      <c r="H7619" s="6">
        <f t="shared" ref="H7619:H7682" si="478">G7619/5.29</f>
        <v>2.4070241188549963</v>
      </c>
      <c r="I7619" s="7">
        <f>B7619+ProxiPrognose2030!H7619</f>
        <v>97.407024118854991</v>
      </c>
      <c r="J7619">
        <f t="shared" ref="J7619:J7682" si="479">MAX(C7619,IF(I7619&gt;0,IF(A7619&lt;6701,IF(I7619&lt;200,1,IF(I7619&lt;400,2,IF(I7619&lt;600,3,IF(I7619&lt;900,4,IF(I7619&lt;2000,5,IF(I7619&gt;2000,6,0)))))),0),0))</f>
        <v>0</v>
      </c>
      <c r="K7619">
        <f t="shared" ref="K7619:K7682" si="480">J7619-C7619</f>
        <v>0</v>
      </c>
      <c r="L7619" s="20">
        <v>0</v>
      </c>
    </row>
    <row r="7620" spans="1:12" ht="14.4">
      <c r="A7620" s="2">
        <v>7619</v>
      </c>
      <c r="B7620">
        <v>306</v>
      </c>
      <c r="C7620">
        <v>0</v>
      </c>
      <c r="D7620" s="7">
        <f>Groei2030!B7620</f>
        <v>2809</v>
      </c>
      <c r="E7620" s="7">
        <f>Groei2030!C7620</f>
        <v>9238</v>
      </c>
      <c r="F7620" s="6">
        <v>48.648888688476603</v>
      </c>
      <c r="G7620" s="6">
        <f t="shared" si="477"/>
        <v>61.907888981509032</v>
      </c>
      <c r="H7620" s="6">
        <f t="shared" si="478"/>
        <v>11.702814552270139</v>
      </c>
      <c r="I7620" s="7">
        <f>B7620+ProxiPrognose2030!H7620</f>
        <v>317.70281455227013</v>
      </c>
      <c r="J7620">
        <f t="shared" si="479"/>
        <v>0</v>
      </c>
      <c r="K7620">
        <f t="shared" si="480"/>
        <v>0</v>
      </c>
      <c r="L7620" s="20">
        <v>0</v>
      </c>
    </row>
    <row r="7621" spans="1:12" ht="14.4">
      <c r="A7621" s="2">
        <v>7620</v>
      </c>
      <c r="B7621">
        <v>100</v>
      </c>
      <c r="C7621">
        <v>0</v>
      </c>
      <c r="D7621" s="7">
        <f>Groei2030!B7621</f>
        <v>1074</v>
      </c>
      <c r="E7621" s="7">
        <f>Groei2030!C7621</f>
        <v>5444</v>
      </c>
      <c r="F7621" s="6">
        <v>134.08112933593799</v>
      </c>
      <c r="G7621" s="6">
        <f t="shared" si="477"/>
        <v>12.15308976043389</v>
      </c>
      <c r="H7621" s="6">
        <f t="shared" si="478"/>
        <v>2.2973704651103759</v>
      </c>
      <c r="I7621" s="7">
        <f>B7621+ProxiPrognose2030!H7621</f>
        <v>102.29737046511038</v>
      </c>
      <c r="J7621">
        <f t="shared" si="479"/>
        <v>0</v>
      </c>
      <c r="K7621">
        <f t="shared" si="480"/>
        <v>0</v>
      </c>
      <c r="L7621" s="20">
        <v>0</v>
      </c>
    </row>
    <row r="7622" spans="1:12" ht="14.4">
      <c r="A7622" s="2">
        <v>7621</v>
      </c>
      <c r="B7622">
        <v>152</v>
      </c>
      <c r="C7622">
        <v>0</v>
      </c>
      <c r="D7622" s="7">
        <f>Groei2030!B7622</f>
        <v>2838</v>
      </c>
      <c r="E7622" s="7">
        <f>Groei2030!C7622</f>
        <v>1556</v>
      </c>
      <c r="F7622" s="6">
        <v>22.952877405761701</v>
      </c>
      <c r="G7622" s="6">
        <f t="shared" si="477"/>
        <v>47.858923331514468</v>
      </c>
      <c r="H7622" s="6">
        <f t="shared" si="478"/>
        <v>9.0470554501917704</v>
      </c>
      <c r="I7622" s="7">
        <f>B7622+ProxiPrognose2030!H7622</f>
        <v>161.04705545019178</v>
      </c>
      <c r="J7622">
        <f t="shared" si="479"/>
        <v>0</v>
      </c>
      <c r="K7622">
        <f t="shared" si="480"/>
        <v>0</v>
      </c>
      <c r="L7622" s="20">
        <v>0</v>
      </c>
    </row>
    <row r="7623" spans="1:12" ht="14.4">
      <c r="A7623" s="2">
        <v>7622</v>
      </c>
      <c r="B7623">
        <v>232</v>
      </c>
      <c r="C7623">
        <v>0</v>
      </c>
      <c r="D7623" s="7">
        <f>Groei2030!B7623</f>
        <v>-430</v>
      </c>
      <c r="E7623" s="7">
        <f>Groei2030!C7623</f>
        <v>881</v>
      </c>
      <c r="F7623" s="6">
        <v>8.1759746274414091</v>
      </c>
      <c r="G7623" s="6">
        <f t="shared" si="477"/>
        <v>13.790404830950902</v>
      </c>
      <c r="H7623" s="6">
        <f t="shared" si="478"/>
        <v>2.6068818205956337</v>
      </c>
      <c r="I7623" s="7">
        <f>B7623+ProxiPrognose2030!H7623</f>
        <v>234.60688182059565</v>
      </c>
      <c r="J7623">
        <f t="shared" si="479"/>
        <v>0</v>
      </c>
      <c r="K7623">
        <f t="shared" si="480"/>
        <v>0</v>
      </c>
      <c r="L7623" s="20">
        <v>0</v>
      </c>
    </row>
    <row r="7624" spans="1:12" ht="14.4">
      <c r="A7624" s="2">
        <v>7623</v>
      </c>
      <c r="B7624">
        <v>69</v>
      </c>
      <c r="C7624">
        <v>0</v>
      </c>
      <c r="D7624" s="7">
        <f>Groei2030!B7624</f>
        <v>1994</v>
      </c>
      <c r="E7624" s="7">
        <f>Groei2030!C7624</f>
        <v>2706</v>
      </c>
      <c r="F7624" s="6">
        <v>101.661455712158</v>
      </c>
      <c r="G7624" s="6">
        <f t="shared" si="477"/>
        <v>11.557969456259499</v>
      </c>
      <c r="H7624" s="6">
        <f t="shared" si="478"/>
        <v>2.1848713527900756</v>
      </c>
      <c r="I7624" s="7">
        <f>B7624+ProxiPrognose2030!H7624</f>
        <v>71.184871352790083</v>
      </c>
      <c r="J7624">
        <f t="shared" si="479"/>
        <v>0</v>
      </c>
      <c r="K7624">
        <f t="shared" si="480"/>
        <v>0</v>
      </c>
      <c r="L7624" s="20">
        <v>0</v>
      </c>
    </row>
    <row r="7625" spans="1:12" ht="14.4">
      <c r="A7625" s="2">
        <v>7624</v>
      </c>
      <c r="B7625">
        <v>62</v>
      </c>
      <c r="C7625">
        <v>0</v>
      </c>
      <c r="D7625" s="7">
        <f>Groei2030!B7625</f>
        <v>495</v>
      </c>
      <c r="E7625" s="7">
        <f>Groei2030!C7625</f>
        <v>430</v>
      </c>
      <c r="F7625" s="6">
        <v>38.110891172119103</v>
      </c>
      <c r="G7625" s="6">
        <f t="shared" si="477"/>
        <v>6.0678192739081434</v>
      </c>
      <c r="H7625" s="6">
        <f t="shared" si="478"/>
        <v>1.1470357795667567</v>
      </c>
      <c r="I7625" s="7">
        <f>B7625+ProxiPrognose2030!H7625</f>
        <v>63.147035779566757</v>
      </c>
      <c r="J7625">
        <f t="shared" si="479"/>
        <v>0</v>
      </c>
      <c r="K7625">
        <f t="shared" si="480"/>
        <v>0</v>
      </c>
      <c r="L7625" s="20">
        <v>0</v>
      </c>
    </row>
    <row r="7626" spans="1:12" ht="14.4">
      <c r="A7626" s="2">
        <v>7625</v>
      </c>
      <c r="B7626">
        <v>67</v>
      </c>
      <c r="C7626">
        <v>0</v>
      </c>
      <c r="D7626" s="7">
        <f>Groei2030!B7626</f>
        <v>579</v>
      </c>
      <c r="E7626" s="7">
        <f>Groei2030!C7626</f>
        <v>-70</v>
      </c>
      <c r="F7626" s="6">
        <v>40.060486763916003</v>
      </c>
      <c r="G7626" s="6">
        <f t="shared" si="477"/>
        <v>3.1764466754961873</v>
      </c>
      <c r="H7626" s="6">
        <f t="shared" si="478"/>
        <v>0.6004625095455931</v>
      </c>
      <c r="I7626" s="7">
        <f>B7626+ProxiPrognose2030!H7626</f>
        <v>67.600462509545594</v>
      </c>
      <c r="J7626">
        <f t="shared" si="479"/>
        <v>0</v>
      </c>
      <c r="K7626">
        <f t="shared" si="480"/>
        <v>0</v>
      </c>
      <c r="L7626" s="20">
        <v>0</v>
      </c>
    </row>
    <row r="7627" spans="1:12" ht="14.4">
      <c r="A7627" s="2">
        <v>7626</v>
      </c>
      <c r="B7627">
        <v>197</v>
      </c>
      <c r="C7627">
        <v>0</v>
      </c>
      <c r="D7627" s="7">
        <f>Groei2030!B7627</f>
        <v>2744</v>
      </c>
      <c r="E7627" s="7">
        <f>Groei2030!C7627</f>
        <v>2025</v>
      </c>
      <c r="F7627" s="6">
        <v>10.860572936523401</v>
      </c>
      <c r="G7627" s="6">
        <f t="shared" si="477"/>
        <v>109.77781807353283</v>
      </c>
      <c r="H7627" s="6">
        <f t="shared" si="478"/>
        <v>20.751950486490138</v>
      </c>
      <c r="I7627" s="7">
        <f>B7627+ProxiPrognose2030!H7627</f>
        <v>217.75195048649013</v>
      </c>
      <c r="J7627">
        <f t="shared" si="479"/>
        <v>0</v>
      </c>
      <c r="K7627">
        <f t="shared" si="480"/>
        <v>0</v>
      </c>
      <c r="L7627" s="20">
        <v>0</v>
      </c>
    </row>
    <row r="7628" spans="1:12" ht="14.4">
      <c r="A7628" s="2">
        <v>7627</v>
      </c>
      <c r="B7628">
        <v>53</v>
      </c>
      <c r="C7628">
        <v>0</v>
      </c>
      <c r="D7628" s="7">
        <f>Groei2030!B7628</f>
        <v>689</v>
      </c>
      <c r="E7628" s="7">
        <f>Groei2030!C7628</f>
        <v>280</v>
      </c>
      <c r="F7628" s="6">
        <v>72.983809919921896</v>
      </c>
      <c r="G7628" s="6">
        <f t="shared" si="477"/>
        <v>3.3192292957273346</v>
      </c>
      <c r="H7628" s="6">
        <f t="shared" si="478"/>
        <v>0.62745355306754902</v>
      </c>
      <c r="I7628" s="7">
        <f>B7628+ProxiPrognose2030!H7628</f>
        <v>53.627453553067546</v>
      </c>
      <c r="J7628">
        <f t="shared" si="479"/>
        <v>0</v>
      </c>
      <c r="K7628">
        <f t="shared" si="480"/>
        <v>0</v>
      </c>
      <c r="L7628" s="20">
        <v>0</v>
      </c>
    </row>
    <row r="7629" spans="1:12" ht="14.4">
      <c r="A7629" s="2">
        <v>7628</v>
      </c>
      <c r="B7629">
        <v>64</v>
      </c>
      <c r="C7629">
        <v>0</v>
      </c>
      <c r="D7629" s="7">
        <f>Groei2030!B7629</f>
        <v>122</v>
      </c>
      <c r="E7629" s="7">
        <f>Groei2030!C7629</f>
        <v>299</v>
      </c>
      <c r="F7629" s="6">
        <v>54.529804639404297</v>
      </c>
      <c r="G7629" s="6">
        <f t="shared" si="477"/>
        <v>1.9301371185170964</v>
      </c>
      <c r="H7629" s="6">
        <f t="shared" si="478"/>
        <v>0.36486523979529234</v>
      </c>
      <c r="I7629" s="7">
        <f>B7629+ProxiPrognose2030!H7629</f>
        <v>64.364865239795293</v>
      </c>
      <c r="J7629">
        <f t="shared" si="479"/>
        <v>0</v>
      </c>
      <c r="K7629">
        <f t="shared" si="480"/>
        <v>0</v>
      </c>
      <c r="L7629" s="20">
        <v>0</v>
      </c>
    </row>
    <row r="7630" spans="1:12" ht="14.4">
      <c r="A7630" s="2">
        <v>7629</v>
      </c>
      <c r="B7630">
        <v>124</v>
      </c>
      <c r="C7630">
        <v>0</v>
      </c>
      <c r="D7630" s="7">
        <f>Groei2030!B7630</f>
        <v>5104</v>
      </c>
      <c r="E7630" s="7">
        <f>Groei2030!C7630</f>
        <v>21808</v>
      </c>
      <c r="F7630" s="6">
        <v>341.13684560449201</v>
      </c>
      <c r="G7630" s="6">
        <f t="shared" si="477"/>
        <v>19.72229059009452</v>
      </c>
      <c r="H7630" s="6">
        <f t="shared" si="478"/>
        <v>3.728221283571743</v>
      </c>
      <c r="I7630" s="7">
        <f>B7630+ProxiPrognose2030!H7630</f>
        <v>127.72822128357174</v>
      </c>
      <c r="J7630">
        <f t="shared" si="479"/>
        <v>0</v>
      </c>
      <c r="K7630">
        <f t="shared" si="480"/>
        <v>0</v>
      </c>
      <c r="L7630" s="20">
        <v>0</v>
      </c>
    </row>
    <row r="7631" spans="1:12" ht="14.4">
      <c r="A7631" s="2">
        <v>7630</v>
      </c>
      <c r="B7631">
        <v>377</v>
      </c>
      <c r="C7631">
        <v>0</v>
      </c>
      <c r="D7631" s="7">
        <f>Groei2030!B7631</f>
        <v>11740</v>
      </c>
      <c r="E7631" s="7">
        <f>Groei2030!C7631</f>
        <v>32939</v>
      </c>
      <c r="F7631" s="6">
        <v>101.511488922119</v>
      </c>
      <c r="G7631" s="6">
        <f t="shared" si="477"/>
        <v>110.03434309361361</v>
      </c>
      <c r="H7631" s="6">
        <f t="shared" si="478"/>
        <v>20.800442928849453</v>
      </c>
      <c r="I7631" s="7">
        <f>B7631+ProxiPrognose2030!H7631</f>
        <v>397.80044292884946</v>
      </c>
      <c r="J7631">
        <f t="shared" si="479"/>
        <v>0</v>
      </c>
      <c r="K7631">
        <f t="shared" si="480"/>
        <v>0</v>
      </c>
      <c r="L7631" s="20">
        <v>0</v>
      </c>
    </row>
    <row r="7632" spans="1:12" ht="14.4">
      <c r="A7632" s="2">
        <v>7631</v>
      </c>
      <c r="B7632">
        <v>76</v>
      </c>
      <c r="C7632">
        <v>0</v>
      </c>
      <c r="D7632" s="7">
        <f>Groei2030!B7632</f>
        <v>9834</v>
      </c>
      <c r="E7632" s="7">
        <f>Groei2030!C7632</f>
        <v>6774</v>
      </c>
      <c r="F7632" s="6">
        <v>176.73934584350599</v>
      </c>
      <c r="G7632" s="6">
        <f t="shared" si="477"/>
        <v>23.492222290312153</v>
      </c>
      <c r="H7632" s="6">
        <f t="shared" si="478"/>
        <v>4.440873778886985</v>
      </c>
      <c r="I7632" s="7">
        <f>B7632+ProxiPrognose2030!H7632</f>
        <v>80.440873778886981</v>
      </c>
      <c r="J7632">
        <f t="shared" si="479"/>
        <v>0</v>
      </c>
      <c r="K7632">
        <f t="shared" si="480"/>
        <v>0</v>
      </c>
      <c r="L7632" s="20">
        <v>0</v>
      </c>
    </row>
    <row r="7633" spans="1:12" ht="14.4">
      <c r="A7633" s="2">
        <v>7632</v>
      </c>
      <c r="B7633">
        <v>140</v>
      </c>
      <c r="C7633">
        <v>0</v>
      </c>
      <c r="D7633" s="7">
        <f>Groei2030!B7633</f>
        <v>1549</v>
      </c>
      <c r="E7633" s="7">
        <f>Groei2030!C7633</f>
        <v>1904</v>
      </c>
      <c r="F7633" s="6">
        <v>47.166008354248</v>
      </c>
      <c r="G7633" s="6">
        <f t="shared" si="477"/>
        <v>18.302375590412911</v>
      </c>
      <c r="H7633" s="6">
        <f t="shared" si="478"/>
        <v>3.4598063497945013</v>
      </c>
      <c r="I7633" s="7">
        <f>B7633+ProxiPrognose2030!H7633</f>
        <v>143.45980634979449</v>
      </c>
      <c r="J7633">
        <f t="shared" si="479"/>
        <v>0</v>
      </c>
      <c r="K7633">
        <f t="shared" si="480"/>
        <v>0</v>
      </c>
      <c r="L7633" s="20">
        <v>0</v>
      </c>
    </row>
    <row r="7634" spans="1:12" ht="14.4">
      <c r="A7634" s="2">
        <v>7633</v>
      </c>
      <c r="B7634">
        <v>93</v>
      </c>
      <c r="C7634">
        <v>0</v>
      </c>
      <c r="D7634" s="7">
        <f>Groei2030!B7634</f>
        <v>935</v>
      </c>
      <c r="E7634" s="7">
        <f>Groei2030!C7634</f>
        <v>870</v>
      </c>
      <c r="F7634" s="6">
        <v>42.429702627197301</v>
      </c>
      <c r="G7634" s="6">
        <f t="shared" si="477"/>
        <v>10.635238336804893</v>
      </c>
      <c r="H7634" s="6">
        <f t="shared" si="478"/>
        <v>2.0104420296417564</v>
      </c>
      <c r="I7634" s="7">
        <f>B7634+ProxiPrognose2030!H7634</f>
        <v>95.010442029641752</v>
      </c>
      <c r="J7634">
        <f t="shared" si="479"/>
        <v>0</v>
      </c>
      <c r="K7634">
        <f t="shared" si="480"/>
        <v>0</v>
      </c>
      <c r="L7634" s="20">
        <v>0</v>
      </c>
    </row>
    <row r="7635" spans="1:12" ht="14.4">
      <c r="A7635" s="2">
        <v>7634</v>
      </c>
      <c r="B7635">
        <v>98</v>
      </c>
      <c r="C7635">
        <v>0</v>
      </c>
      <c r="D7635" s="7">
        <f>Groei2030!B7635</f>
        <v>9581</v>
      </c>
      <c r="E7635" s="7">
        <f>Groei2030!C7635</f>
        <v>14687</v>
      </c>
      <c r="F7635" s="6">
        <v>318.671647926025</v>
      </c>
      <c r="G7635" s="6">
        <f t="shared" si="477"/>
        <v>19.038405328761364</v>
      </c>
      <c r="H7635" s="6">
        <f t="shared" si="478"/>
        <v>3.5989424061930744</v>
      </c>
      <c r="I7635" s="7">
        <f>B7635+ProxiPrognose2030!H7635</f>
        <v>101.59894240619307</v>
      </c>
      <c r="J7635">
        <f t="shared" si="479"/>
        <v>0</v>
      </c>
      <c r="K7635">
        <f t="shared" si="480"/>
        <v>0</v>
      </c>
      <c r="L7635" s="20">
        <v>0</v>
      </c>
    </row>
    <row r="7636" spans="1:12" ht="14.4">
      <c r="A7636" s="2">
        <v>7635</v>
      </c>
      <c r="B7636">
        <v>72</v>
      </c>
      <c r="C7636">
        <v>0</v>
      </c>
      <c r="D7636" s="7">
        <f>Groei2030!B7636</f>
        <v>1363</v>
      </c>
      <c r="E7636" s="7">
        <f>Groei2030!C7636</f>
        <v>2059</v>
      </c>
      <c r="F7636" s="6">
        <v>63.779022672363297</v>
      </c>
      <c r="G7636" s="6">
        <f t="shared" si="477"/>
        <v>13.413501244676565</v>
      </c>
      <c r="H7636" s="6">
        <f t="shared" si="478"/>
        <v>2.5356335056099368</v>
      </c>
      <c r="I7636" s="7">
        <f>B7636+ProxiPrognose2030!H7636</f>
        <v>74.535633505609937</v>
      </c>
      <c r="J7636">
        <f t="shared" si="479"/>
        <v>0</v>
      </c>
      <c r="K7636">
        <f t="shared" si="480"/>
        <v>0</v>
      </c>
      <c r="L7636" s="20">
        <v>0</v>
      </c>
    </row>
    <row r="7637" spans="1:12" ht="14.4">
      <c r="A7637" s="2">
        <v>7636</v>
      </c>
      <c r="B7637">
        <v>45</v>
      </c>
      <c r="C7637">
        <v>0</v>
      </c>
      <c r="D7637" s="7">
        <f>Groei2030!B7637</f>
        <v>1172</v>
      </c>
      <c r="E7637" s="7">
        <f>Groei2030!C7637</f>
        <v>1653</v>
      </c>
      <c r="F7637" s="6">
        <v>157.210639470947</v>
      </c>
      <c r="G7637" s="6">
        <f t="shared" si="477"/>
        <v>4.4923804290645171</v>
      </c>
      <c r="H7637" s="6">
        <f t="shared" si="478"/>
        <v>0.84922125313128871</v>
      </c>
      <c r="I7637" s="7">
        <f>B7637+ProxiPrognose2030!H7637</f>
        <v>45.84922125313129</v>
      </c>
      <c r="J7637">
        <f t="shared" si="479"/>
        <v>0</v>
      </c>
      <c r="K7637">
        <f t="shared" si="480"/>
        <v>0</v>
      </c>
      <c r="L7637" s="20">
        <v>0</v>
      </c>
    </row>
    <row r="7638" spans="1:12" ht="14.4">
      <c r="A7638" s="2">
        <v>7637</v>
      </c>
      <c r="B7638">
        <v>87</v>
      </c>
      <c r="C7638">
        <v>0</v>
      </c>
      <c r="D7638" s="7">
        <f>Groei2030!B7638</f>
        <v>2493</v>
      </c>
      <c r="E7638" s="7">
        <f>Groei2030!C7638</f>
        <v>3708</v>
      </c>
      <c r="F7638" s="6">
        <v>85.773433181884798</v>
      </c>
      <c r="G7638" s="6">
        <f t="shared" si="477"/>
        <v>18.073778120932324</v>
      </c>
      <c r="H7638" s="6">
        <f t="shared" si="478"/>
        <v>3.4165932175675473</v>
      </c>
      <c r="I7638" s="7">
        <f>B7638+ProxiPrognose2030!H7638</f>
        <v>90.416593217567552</v>
      </c>
      <c r="J7638">
        <f t="shared" si="479"/>
        <v>0</v>
      </c>
      <c r="K7638">
        <f t="shared" si="480"/>
        <v>0</v>
      </c>
      <c r="L7638" s="20">
        <v>0</v>
      </c>
    </row>
    <row r="7639" spans="1:12" ht="14.4">
      <c r="A7639" s="2">
        <v>7638</v>
      </c>
      <c r="B7639">
        <v>216</v>
      </c>
      <c r="C7639">
        <v>0</v>
      </c>
      <c r="D7639" s="7">
        <f>Groei2030!B7639</f>
        <v>3192</v>
      </c>
      <c r="E7639" s="7">
        <f>Groei2030!C7639</f>
        <v>6375</v>
      </c>
      <c r="F7639" s="6">
        <v>38.546351157959002</v>
      </c>
      <c r="G7639" s="6">
        <f t="shared" si="477"/>
        <v>62.048674599545187</v>
      </c>
      <c r="H7639" s="6">
        <f t="shared" si="478"/>
        <v>11.729428090651265</v>
      </c>
      <c r="I7639" s="7">
        <f>B7639+ProxiPrognose2030!H7639</f>
        <v>227.72942809065125</v>
      </c>
      <c r="J7639">
        <f t="shared" si="479"/>
        <v>0</v>
      </c>
      <c r="K7639">
        <f t="shared" si="480"/>
        <v>0</v>
      </c>
      <c r="L7639" s="20">
        <v>0</v>
      </c>
    </row>
    <row r="7640" spans="1:12" ht="14.4">
      <c r="A7640" s="2">
        <v>7639</v>
      </c>
      <c r="B7640">
        <v>131</v>
      </c>
      <c r="C7640">
        <v>0</v>
      </c>
      <c r="D7640" s="7">
        <f>Groei2030!B7640</f>
        <v>691</v>
      </c>
      <c r="E7640" s="7">
        <f>Groei2030!C7640</f>
        <v>1266</v>
      </c>
      <c r="F7640" s="6">
        <v>24.2055694992676</v>
      </c>
      <c r="G7640" s="6">
        <f t="shared" si="477"/>
        <v>20.212290399315062</v>
      </c>
      <c r="H7640" s="6">
        <f t="shared" si="478"/>
        <v>3.8208488467514297</v>
      </c>
      <c r="I7640" s="7">
        <f>B7640+ProxiPrognose2030!H7640</f>
        <v>134.82084884675143</v>
      </c>
      <c r="J7640">
        <f t="shared" si="479"/>
        <v>0</v>
      </c>
      <c r="K7640">
        <f t="shared" si="480"/>
        <v>0</v>
      </c>
      <c r="L7640" s="20">
        <v>0</v>
      </c>
    </row>
    <row r="7641" spans="1:12" ht="14.4">
      <c r="A7641" s="2">
        <v>7640</v>
      </c>
      <c r="B7641">
        <v>57</v>
      </c>
      <c r="C7641">
        <v>0</v>
      </c>
      <c r="D7641" s="7">
        <f>Groei2030!B7641</f>
        <v>448</v>
      </c>
      <c r="E7641" s="7">
        <f>Groei2030!C7641</f>
        <v>809</v>
      </c>
      <c r="F7641" s="6">
        <v>80.426135323486307</v>
      </c>
      <c r="G7641" s="6">
        <f t="shared" si="477"/>
        <v>3.9073119544540851</v>
      </c>
      <c r="H7641" s="6">
        <f t="shared" si="478"/>
        <v>0.7386222976283715</v>
      </c>
      <c r="I7641" s="7">
        <f>B7641+ProxiPrognose2030!H7641</f>
        <v>57.738622297628375</v>
      </c>
      <c r="J7641">
        <f t="shared" si="479"/>
        <v>0</v>
      </c>
      <c r="K7641">
        <f t="shared" si="480"/>
        <v>0</v>
      </c>
      <c r="L7641" s="20">
        <v>0</v>
      </c>
    </row>
    <row r="7642" spans="1:12" ht="14.4">
      <c r="A7642" s="2">
        <v>7641</v>
      </c>
      <c r="B7642">
        <v>150</v>
      </c>
      <c r="C7642">
        <v>0</v>
      </c>
      <c r="D7642" s="7">
        <f>Groei2030!B7642</f>
        <v>1146</v>
      </c>
      <c r="E7642" s="7">
        <f>Groei2030!C7642</f>
        <v>850</v>
      </c>
      <c r="F7642" s="6">
        <v>41.566750779052697</v>
      </c>
      <c r="G7642" s="6">
        <f t="shared" si="477"/>
        <v>12.00478725538172</v>
      </c>
      <c r="H7642" s="6">
        <f t="shared" si="478"/>
        <v>2.2693359651005141</v>
      </c>
      <c r="I7642" s="7">
        <f>B7642+ProxiPrognose2030!H7642</f>
        <v>152.26933596510051</v>
      </c>
      <c r="J7642">
        <f t="shared" si="479"/>
        <v>0</v>
      </c>
      <c r="K7642">
        <f t="shared" si="480"/>
        <v>0</v>
      </c>
      <c r="L7642" s="20">
        <v>0</v>
      </c>
    </row>
    <row r="7643" spans="1:12" ht="14.4">
      <c r="A7643" s="2">
        <v>7642</v>
      </c>
      <c r="B7643">
        <v>94</v>
      </c>
      <c r="C7643">
        <v>0</v>
      </c>
      <c r="D7643" s="7">
        <f>Groei2030!B7643</f>
        <v>2113</v>
      </c>
      <c r="E7643" s="7">
        <f>Groei2030!C7643</f>
        <v>1726</v>
      </c>
      <c r="F7643" s="6">
        <v>68.111279860351601</v>
      </c>
      <c r="G7643" s="6">
        <f t="shared" si="477"/>
        <v>14.090911255342334</v>
      </c>
      <c r="H7643" s="6">
        <f t="shared" si="478"/>
        <v>2.6636883280420292</v>
      </c>
      <c r="I7643" s="7">
        <f>B7643+ProxiPrognose2030!H7643</f>
        <v>96.663688328042028</v>
      </c>
      <c r="J7643">
        <f t="shared" si="479"/>
        <v>0</v>
      </c>
      <c r="K7643">
        <f t="shared" si="480"/>
        <v>0</v>
      </c>
      <c r="L7643" s="20">
        <v>0</v>
      </c>
    </row>
    <row r="7644" spans="1:12" ht="14.4">
      <c r="A7644" s="2">
        <v>7643</v>
      </c>
      <c r="B7644">
        <v>158</v>
      </c>
      <c r="C7644">
        <v>0</v>
      </c>
      <c r="D7644" s="7">
        <f>Groei2030!B7644</f>
        <v>3033</v>
      </c>
      <c r="E7644" s="7">
        <f>Groei2030!C7644</f>
        <v>3168</v>
      </c>
      <c r="F7644" s="6">
        <v>69.904508704589801</v>
      </c>
      <c r="G7644" s="6">
        <f t="shared" si="477"/>
        <v>22.176681143003492</v>
      </c>
      <c r="H7644" s="6">
        <f t="shared" si="478"/>
        <v>4.1921892519855373</v>
      </c>
      <c r="I7644" s="7">
        <f>B7644+ProxiPrognose2030!H7644</f>
        <v>162.19218925198552</v>
      </c>
      <c r="J7644">
        <f t="shared" si="479"/>
        <v>0</v>
      </c>
      <c r="K7644">
        <f t="shared" si="480"/>
        <v>0</v>
      </c>
      <c r="L7644" s="20">
        <v>0</v>
      </c>
    </row>
    <row r="7645" spans="1:12" ht="14.4">
      <c r="A7645" s="2">
        <v>7644</v>
      </c>
      <c r="B7645">
        <v>648</v>
      </c>
      <c r="C7645">
        <v>0</v>
      </c>
      <c r="D7645" s="7">
        <f>Groei2030!B7645</f>
        <v>7998</v>
      </c>
      <c r="E7645" s="7">
        <f>Groei2030!C7645</f>
        <v>20213</v>
      </c>
      <c r="F7645" s="6">
        <v>57.530261420898398</v>
      </c>
      <c r="G7645" s="6">
        <f t="shared" si="477"/>
        <v>122.5920033354485</v>
      </c>
      <c r="H7645" s="6">
        <f t="shared" si="478"/>
        <v>23.174291745831475</v>
      </c>
      <c r="I7645" s="7">
        <f>B7645+ProxiPrognose2030!H7645</f>
        <v>671.17429174583151</v>
      </c>
      <c r="J7645">
        <f t="shared" si="479"/>
        <v>0</v>
      </c>
      <c r="K7645">
        <f t="shared" si="480"/>
        <v>0</v>
      </c>
      <c r="L7645" s="20">
        <v>0</v>
      </c>
    </row>
    <row r="7646" spans="1:12" ht="14.4">
      <c r="A7646" s="2">
        <v>7645</v>
      </c>
      <c r="B7646">
        <v>49</v>
      </c>
      <c r="C7646">
        <v>0</v>
      </c>
      <c r="D7646" s="7">
        <f>Groei2030!B7646</f>
        <v>782</v>
      </c>
      <c r="E7646" s="7">
        <f>Groei2030!C7646</f>
        <v>2297</v>
      </c>
      <c r="F7646" s="6">
        <v>128.71446379174799</v>
      </c>
      <c r="G7646" s="6">
        <f t="shared" si="477"/>
        <v>5.9802913932454995</v>
      </c>
      <c r="H7646" s="6">
        <f t="shared" si="478"/>
        <v>1.130489866398015</v>
      </c>
      <c r="I7646" s="7">
        <f>B7646+ProxiPrognose2030!H7646</f>
        <v>50.130489866398015</v>
      </c>
      <c r="J7646">
        <f t="shared" si="479"/>
        <v>0</v>
      </c>
      <c r="K7646">
        <f t="shared" si="480"/>
        <v>0</v>
      </c>
      <c r="L7646" s="20">
        <v>0</v>
      </c>
    </row>
    <row r="7647" spans="1:12" ht="14.4">
      <c r="A7647" s="2">
        <v>7646</v>
      </c>
      <c r="B7647">
        <v>58</v>
      </c>
      <c r="C7647">
        <v>0</v>
      </c>
      <c r="D7647" s="7">
        <f>Groei2030!B7647</f>
        <v>593</v>
      </c>
      <c r="E7647" s="7">
        <f>Groei2030!C7647</f>
        <v>902</v>
      </c>
      <c r="F7647" s="6">
        <v>98.256027541015598</v>
      </c>
      <c r="G7647" s="6">
        <f t="shared" si="477"/>
        <v>3.8038378851005685</v>
      </c>
      <c r="H7647" s="6">
        <f t="shared" si="478"/>
        <v>0.71906198206059901</v>
      </c>
      <c r="I7647" s="7">
        <f>B7647+ProxiPrognose2030!H7647</f>
        <v>58.719061982060602</v>
      </c>
      <c r="J7647">
        <f t="shared" si="479"/>
        <v>0</v>
      </c>
      <c r="K7647">
        <f t="shared" si="480"/>
        <v>0</v>
      </c>
      <c r="L7647" s="20">
        <v>0</v>
      </c>
    </row>
    <row r="7648" spans="1:12" ht="14.4">
      <c r="A7648" s="2">
        <v>7647</v>
      </c>
      <c r="B7648">
        <v>125</v>
      </c>
      <c r="C7648">
        <v>0</v>
      </c>
      <c r="D7648" s="7">
        <f>Groei2030!B7648</f>
        <v>1166</v>
      </c>
      <c r="E7648" s="7">
        <f>Groei2030!C7648</f>
        <v>5708</v>
      </c>
      <c r="F7648" s="6">
        <v>115.17453681274399</v>
      </c>
      <c r="G7648" s="6">
        <f t="shared" si="477"/>
        <v>14.920832742692211</v>
      </c>
      <c r="H7648" s="6">
        <f t="shared" si="478"/>
        <v>2.8205732972953137</v>
      </c>
      <c r="I7648" s="7">
        <f>B7648+ProxiPrognose2030!H7648</f>
        <v>127.82057329729531</v>
      </c>
      <c r="J7648">
        <f t="shared" si="479"/>
        <v>0</v>
      </c>
      <c r="K7648">
        <f t="shared" si="480"/>
        <v>0</v>
      </c>
      <c r="L7648" s="20">
        <v>0</v>
      </c>
    </row>
    <row r="7649" spans="1:12" ht="14.4">
      <c r="A7649" s="2">
        <v>7648</v>
      </c>
      <c r="B7649">
        <v>72</v>
      </c>
      <c r="C7649">
        <v>0</v>
      </c>
      <c r="D7649" s="7">
        <f>Groei2030!B7649</f>
        <v>-326</v>
      </c>
      <c r="E7649" s="7">
        <f>Groei2030!C7649</f>
        <v>438</v>
      </c>
      <c r="F7649" s="6">
        <v>85.224615483398395</v>
      </c>
      <c r="G7649" s="6">
        <f t="shared" si="477"/>
        <v>0.32854357677277346</v>
      </c>
      <c r="H7649" s="6">
        <f t="shared" si="478"/>
        <v>6.2106536251942054E-2</v>
      </c>
      <c r="I7649" s="7">
        <f>B7649+ProxiPrognose2030!H7649</f>
        <v>72.062106536251946</v>
      </c>
      <c r="J7649">
        <f t="shared" si="479"/>
        <v>0</v>
      </c>
      <c r="K7649">
        <f t="shared" si="480"/>
        <v>0</v>
      </c>
      <c r="L7649" s="20">
        <v>0</v>
      </c>
    </row>
    <row r="7650" spans="1:12" ht="14.4">
      <c r="A7650" s="2">
        <v>7649</v>
      </c>
      <c r="B7650">
        <v>135</v>
      </c>
      <c r="C7650">
        <v>0</v>
      </c>
      <c r="D7650" s="7">
        <f>Groei2030!B7650</f>
        <v>-454</v>
      </c>
      <c r="E7650" s="7">
        <f>Groei2030!C7650</f>
        <v>1900</v>
      </c>
      <c r="F7650" s="6">
        <v>47.125741682128897</v>
      </c>
      <c r="G7650" s="6">
        <f t="shared" si="477"/>
        <v>7.6709668027800744</v>
      </c>
      <c r="H7650" s="6">
        <f t="shared" si="478"/>
        <v>1.4500882424915074</v>
      </c>
      <c r="I7650" s="7">
        <f>B7650+ProxiPrognose2030!H7650</f>
        <v>136.45008824249152</v>
      </c>
      <c r="J7650">
        <f t="shared" si="479"/>
        <v>0</v>
      </c>
      <c r="K7650">
        <f t="shared" si="480"/>
        <v>0</v>
      </c>
      <c r="L7650" s="20">
        <v>0</v>
      </c>
    </row>
    <row r="7651" spans="1:12" ht="14.4">
      <c r="A7651" s="2">
        <v>7650</v>
      </c>
      <c r="B7651">
        <v>107</v>
      </c>
      <c r="C7651">
        <v>0</v>
      </c>
      <c r="D7651" s="7">
        <f>Groei2030!B7651</f>
        <v>683</v>
      </c>
      <c r="E7651" s="7">
        <f>Groei2030!C7651</f>
        <v>789</v>
      </c>
      <c r="F7651" s="6">
        <v>13.846178406005899</v>
      </c>
      <c r="G7651" s="6">
        <f t="shared" si="477"/>
        <v>26.577730635073777</v>
      </c>
      <c r="H7651" s="6">
        <f t="shared" si="478"/>
        <v>5.0241456777077085</v>
      </c>
      <c r="I7651" s="7">
        <f>B7651+ProxiPrognose2030!H7651</f>
        <v>112.02414567770771</v>
      </c>
      <c r="J7651">
        <f t="shared" si="479"/>
        <v>0</v>
      </c>
      <c r="K7651">
        <f t="shared" si="480"/>
        <v>0</v>
      </c>
      <c r="L7651" s="20">
        <v>0</v>
      </c>
    </row>
    <row r="7652" spans="1:12" ht="14.4">
      <c r="A7652" s="2">
        <v>7651</v>
      </c>
      <c r="B7652">
        <v>62</v>
      </c>
      <c r="C7652">
        <v>0</v>
      </c>
      <c r="D7652" s="7">
        <f>Groei2030!B7652</f>
        <v>2911</v>
      </c>
      <c r="E7652" s="7">
        <f>Groei2030!C7652</f>
        <v>2817</v>
      </c>
      <c r="F7652" s="6">
        <v>126.519763542969</v>
      </c>
      <c r="G7652" s="6">
        <f t="shared" si="477"/>
        <v>11.31838979064848</v>
      </c>
      <c r="H7652" s="6">
        <f t="shared" si="478"/>
        <v>2.1395821910488619</v>
      </c>
      <c r="I7652" s="7">
        <f>B7652+ProxiPrognose2030!H7652</f>
        <v>64.139582191048859</v>
      </c>
      <c r="J7652">
        <f t="shared" si="479"/>
        <v>0</v>
      </c>
      <c r="K7652">
        <f t="shared" si="480"/>
        <v>0</v>
      </c>
      <c r="L7652" s="20">
        <v>0</v>
      </c>
    </row>
    <row r="7653" spans="1:12" ht="14.4">
      <c r="A7653" s="2">
        <v>7652</v>
      </c>
      <c r="B7653">
        <v>290</v>
      </c>
      <c r="C7653">
        <v>0</v>
      </c>
      <c r="D7653" s="7">
        <f>Groei2030!B7653</f>
        <v>4622</v>
      </c>
      <c r="E7653" s="7">
        <f>Groei2030!C7653</f>
        <v>7897</v>
      </c>
      <c r="F7653" s="6">
        <v>32.358246631103498</v>
      </c>
      <c r="G7653" s="6">
        <f t="shared" si="477"/>
        <v>96.721866165381527</v>
      </c>
      <c r="H7653" s="6">
        <f t="shared" si="478"/>
        <v>18.283906647520137</v>
      </c>
      <c r="I7653" s="7">
        <f>B7653+ProxiPrognose2030!H7653</f>
        <v>308.28390664752015</v>
      </c>
      <c r="J7653">
        <f t="shared" si="479"/>
        <v>0</v>
      </c>
      <c r="K7653">
        <f t="shared" si="480"/>
        <v>0</v>
      </c>
      <c r="L7653" s="20">
        <v>0</v>
      </c>
    </row>
    <row r="7654" spans="1:12" ht="14.4">
      <c r="A7654" s="2">
        <v>7653</v>
      </c>
      <c r="B7654">
        <v>58</v>
      </c>
      <c r="C7654">
        <v>0</v>
      </c>
      <c r="D7654" s="7">
        <f>Groei2030!B7654</f>
        <v>918</v>
      </c>
      <c r="E7654" s="7">
        <f>Groei2030!C7654</f>
        <v>529</v>
      </c>
      <c r="F7654" s="6">
        <v>85.153841022460895</v>
      </c>
      <c r="G7654" s="6">
        <f t="shared" si="477"/>
        <v>4.2481935712633536</v>
      </c>
      <c r="H7654" s="6">
        <f t="shared" si="478"/>
        <v>0.80306116659042603</v>
      </c>
      <c r="I7654" s="7">
        <f>B7654+ProxiPrognose2030!H7654</f>
        <v>58.803061166590425</v>
      </c>
      <c r="J7654">
        <f t="shared" si="479"/>
        <v>0</v>
      </c>
      <c r="K7654">
        <f t="shared" si="480"/>
        <v>0</v>
      </c>
      <c r="L7654" s="20">
        <v>0</v>
      </c>
    </row>
    <row r="7655" spans="1:12" ht="14.4">
      <c r="A7655" s="2">
        <v>7654</v>
      </c>
      <c r="B7655">
        <v>146</v>
      </c>
      <c r="C7655">
        <v>0</v>
      </c>
      <c r="D7655" s="7">
        <f>Groei2030!B7655</f>
        <v>-813</v>
      </c>
      <c r="E7655" s="7">
        <f>Groei2030!C7655</f>
        <v>2273</v>
      </c>
      <c r="F7655" s="6">
        <v>69.584308601806597</v>
      </c>
      <c r="G7655" s="6">
        <f t="shared" si="477"/>
        <v>5.2454354628814057</v>
      </c>
      <c r="H7655" s="6">
        <f t="shared" si="478"/>
        <v>0.99157570186794053</v>
      </c>
      <c r="I7655" s="7">
        <f>B7655+ProxiPrognose2030!H7655</f>
        <v>146.99157570186793</v>
      </c>
      <c r="J7655">
        <f t="shared" si="479"/>
        <v>0</v>
      </c>
      <c r="K7655">
        <f t="shared" si="480"/>
        <v>0</v>
      </c>
      <c r="L7655" s="20">
        <v>0</v>
      </c>
    </row>
    <row r="7656" spans="1:12" ht="14.4">
      <c r="A7656" s="2">
        <v>7655</v>
      </c>
      <c r="B7656">
        <v>122</v>
      </c>
      <c r="C7656">
        <v>0</v>
      </c>
      <c r="D7656" s="7">
        <f>Groei2030!B7656</f>
        <v>931</v>
      </c>
      <c r="E7656" s="7">
        <f>Groei2030!C7656</f>
        <v>11099</v>
      </c>
      <c r="F7656" s="6">
        <v>436.83132216235401</v>
      </c>
      <c r="G7656" s="6">
        <f t="shared" si="477"/>
        <v>6.8848085002526984</v>
      </c>
      <c r="H7656" s="6">
        <f t="shared" si="478"/>
        <v>1.3014760870042907</v>
      </c>
      <c r="I7656" s="7">
        <f>B7656+ProxiPrognose2030!H7656</f>
        <v>123.30147608700429</v>
      </c>
      <c r="J7656">
        <f t="shared" si="479"/>
        <v>0</v>
      </c>
      <c r="K7656">
        <f t="shared" si="480"/>
        <v>0</v>
      </c>
      <c r="L7656" s="20">
        <v>0</v>
      </c>
    </row>
    <row r="7657" spans="1:12" ht="14.4">
      <c r="A7657" s="2">
        <v>7656</v>
      </c>
      <c r="B7657">
        <v>60</v>
      </c>
      <c r="C7657">
        <v>0</v>
      </c>
      <c r="D7657" s="7">
        <f>Groei2030!B7657</f>
        <v>2650</v>
      </c>
      <c r="E7657" s="7">
        <f>Groei2030!C7657</f>
        <v>1696</v>
      </c>
      <c r="F7657" s="6">
        <v>142.96292424780299</v>
      </c>
      <c r="G7657" s="6">
        <f t="shared" si="477"/>
        <v>7.5998725244086982</v>
      </c>
      <c r="H7657" s="6">
        <f t="shared" si="478"/>
        <v>1.4366488703986198</v>
      </c>
      <c r="I7657" s="7">
        <f>B7657+ProxiPrognose2030!H7657</f>
        <v>61.436648870398621</v>
      </c>
      <c r="J7657">
        <f t="shared" si="479"/>
        <v>0</v>
      </c>
      <c r="K7657">
        <f t="shared" si="480"/>
        <v>0</v>
      </c>
      <c r="L7657" s="20">
        <v>0</v>
      </c>
    </row>
    <row r="7658" spans="1:12" ht="14.4">
      <c r="A7658" s="2">
        <v>7657</v>
      </c>
      <c r="B7658">
        <v>85</v>
      </c>
      <c r="C7658">
        <v>0</v>
      </c>
      <c r="D7658" s="7">
        <f>Groei2030!B7658</f>
        <v>3014</v>
      </c>
      <c r="E7658" s="7">
        <f>Groei2030!C7658</f>
        <v>1132</v>
      </c>
      <c r="F7658" s="6">
        <v>75.556434083984399</v>
      </c>
      <c r="G7658" s="6">
        <f t="shared" si="477"/>
        <v>13.718222843178165</v>
      </c>
      <c r="H7658" s="6">
        <f t="shared" si="478"/>
        <v>2.5932368323588211</v>
      </c>
      <c r="I7658" s="7">
        <f>B7658+ProxiPrognose2030!H7658</f>
        <v>87.593236832358826</v>
      </c>
      <c r="J7658">
        <f t="shared" si="479"/>
        <v>0</v>
      </c>
      <c r="K7658">
        <f t="shared" si="480"/>
        <v>0</v>
      </c>
      <c r="L7658" s="20">
        <v>0</v>
      </c>
    </row>
    <row r="7659" spans="1:12" ht="14.4">
      <c r="A7659" s="2">
        <v>7658</v>
      </c>
      <c r="B7659">
        <v>241</v>
      </c>
      <c r="C7659">
        <v>0</v>
      </c>
      <c r="D7659" s="7">
        <f>Groei2030!B7659</f>
        <v>684</v>
      </c>
      <c r="E7659" s="7">
        <f>Groei2030!C7659</f>
        <v>1598</v>
      </c>
      <c r="F7659" s="6">
        <v>34.846432406738302</v>
      </c>
      <c r="G7659" s="6">
        <f t="shared" si="477"/>
        <v>16.371833803269961</v>
      </c>
      <c r="H7659" s="6">
        <f t="shared" si="478"/>
        <v>3.0948646130945106</v>
      </c>
      <c r="I7659" s="7">
        <f>B7659+ProxiPrognose2030!H7659</f>
        <v>244.0948646130945</v>
      </c>
      <c r="J7659">
        <f t="shared" si="479"/>
        <v>0</v>
      </c>
      <c r="K7659">
        <f t="shared" si="480"/>
        <v>0</v>
      </c>
      <c r="L7659" s="20">
        <v>0</v>
      </c>
    </row>
    <row r="7660" spans="1:12" ht="14.4">
      <c r="A7660" s="2">
        <v>7659</v>
      </c>
      <c r="B7660">
        <v>60</v>
      </c>
      <c r="C7660">
        <v>0</v>
      </c>
      <c r="D7660" s="7">
        <f>Groei2030!B7660</f>
        <v>-4330</v>
      </c>
      <c r="E7660" s="7">
        <f>Groei2030!C7660</f>
        <v>15411</v>
      </c>
      <c r="F7660" s="6">
        <v>1561.0973444123499</v>
      </c>
      <c r="G7660" s="6">
        <f t="shared" si="477"/>
        <v>1.7745530154897651</v>
      </c>
      <c r="H7660" s="6">
        <f t="shared" si="478"/>
        <v>0.33545425623625047</v>
      </c>
      <c r="I7660" s="7">
        <f>B7660+ProxiPrognose2030!H7660</f>
        <v>60.335454256236254</v>
      </c>
      <c r="J7660">
        <f t="shared" si="479"/>
        <v>0</v>
      </c>
      <c r="K7660">
        <f t="shared" si="480"/>
        <v>0</v>
      </c>
      <c r="L7660" s="20">
        <v>0</v>
      </c>
    </row>
    <row r="7661" spans="1:12" ht="14.4">
      <c r="A7661" s="2">
        <v>7660</v>
      </c>
      <c r="B7661">
        <v>172</v>
      </c>
      <c r="C7661">
        <v>0</v>
      </c>
      <c r="D7661" s="7">
        <f>Groei2030!B7661</f>
        <v>2676</v>
      </c>
      <c r="E7661" s="7">
        <f>Groei2030!C7661</f>
        <v>49</v>
      </c>
      <c r="F7661" s="6">
        <v>7.2973548352050797</v>
      </c>
      <c r="G7661" s="6">
        <f t="shared" si="477"/>
        <v>93.355745387822381</v>
      </c>
      <c r="H7661" s="6">
        <f t="shared" si="478"/>
        <v>17.647588920193268</v>
      </c>
      <c r="I7661" s="7">
        <f>B7661+ProxiPrognose2030!H7661</f>
        <v>189.64758892019327</v>
      </c>
      <c r="J7661">
        <f t="shared" si="479"/>
        <v>0</v>
      </c>
      <c r="K7661">
        <f t="shared" si="480"/>
        <v>0</v>
      </c>
      <c r="L7661" s="20">
        <v>0</v>
      </c>
    </row>
    <row r="7662" spans="1:12" ht="14.4">
      <c r="A7662" s="2">
        <v>7661</v>
      </c>
      <c r="B7662">
        <v>170</v>
      </c>
      <c r="C7662">
        <v>0</v>
      </c>
      <c r="D7662" s="7">
        <f>Groei2030!B7662</f>
        <v>-1030</v>
      </c>
      <c r="E7662" s="7">
        <f>Groei2030!C7662</f>
        <v>769</v>
      </c>
      <c r="F7662" s="6">
        <v>16.414756776122999</v>
      </c>
      <c r="G7662" s="6">
        <f t="shared" si="477"/>
        <v>-3.9750817444284663</v>
      </c>
      <c r="H7662" s="6">
        <f t="shared" si="478"/>
        <v>-0.75143322200916185</v>
      </c>
      <c r="I7662" s="7">
        <f>B7662+ProxiPrognose2030!H7662</f>
        <v>169.24856677799085</v>
      </c>
      <c r="J7662">
        <f t="shared" si="479"/>
        <v>0</v>
      </c>
      <c r="K7662">
        <f t="shared" si="480"/>
        <v>0</v>
      </c>
      <c r="L7662" s="20">
        <v>0</v>
      </c>
    </row>
    <row r="7663" spans="1:12" ht="14.4">
      <c r="A7663" s="2">
        <v>7662</v>
      </c>
      <c r="B7663">
        <v>598</v>
      </c>
      <c r="C7663">
        <v>0</v>
      </c>
      <c r="D7663" s="7">
        <f>Groei2030!B7663</f>
        <v>965</v>
      </c>
      <c r="E7663" s="7">
        <f>Groei2030!C7663</f>
        <v>1184</v>
      </c>
      <c r="F7663" s="6">
        <v>2.3631289116210898</v>
      </c>
      <c r="G7663" s="6">
        <f t="shared" si="477"/>
        <v>227.34688630737892</v>
      </c>
      <c r="H7663" s="6">
        <f t="shared" si="478"/>
        <v>42.976727090241759</v>
      </c>
      <c r="I7663" s="7">
        <f>B7663+ProxiPrognose2030!H7663</f>
        <v>640.97672709024175</v>
      </c>
      <c r="J7663">
        <f t="shared" si="479"/>
        <v>0</v>
      </c>
      <c r="K7663">
        <f t="shared" si="480"/>
        <v>0</v>
      </c>
      <c r="L7663" s="20">
        <v>0</v>
      </c>
    </row>
    <row r="7664" spans="1:12" ht="14.4">
      <c r="A7664" s="2">
        <v>7663</v>
      </c>
      <c r="B7664">
        <v>216</v>
      </c>
      <c r="C7664">
        <v>0</v>
      </c>
      <c r="D7664" s="7">
        <f>Groei2030!B7664</f>
        <v>2525</v>
      </c>
      <c r="E7664" s="7">
        <f>Groei2030!C7664</f>
        <v>-388</v>
      </c>
      <c r="F7664" s="6">
        <v>27.050665489746098</v>
      </c>
      <c r="G7664" s="6">
        <f t="shared" si="477"/>
        <v>19.749976214171674</v>
      </c>
      <c r="H7664" s="6">
        <f t="shared" si="478"/>
        <v>3.7334548609020177</v>
      </c>
      <c r="I7664" s="7">
        <f>B7664+ProxiPrognose2030!H7664</f>
        <v>219.73345486090201</v>
      </c>
      <c r="J7664">
        <f t="shared" si="479"/>
        <v>0</v>
      </c>
      <c r="K7664">
        <f t="shared" si="480"/>
        <v>0</v>
      </c>
      <c r="L7664" s="20">
        <v>0</v>
      </c>
    </row>
    <row r="7665" spans="1:12" ht="14.4">
      <c r="A7665" s="2">
        <v>7664</v>
      </c>
      <c r="B7665">
        <v>134</v>
      </c>
      <c r="C7665">
        <v>0</v>
      </c>
      <c r="D7665" s="7">
        <f>Groei2030!B7665</f>
        <v>-562</v>
      </c>
      <c r="E7665" s="7">
        <f>Groei2030!C7665</f>
        <v>4478</v>
      </c>
      <c r="F7665" s="6">
        <v>30.342934144775398</v>
      </c>
      <c r="G7665" s="6">
        <f t="shared" si="477"/>
        <v>32.264513225019449</v>
      </c>
      <c r="H7665" s="6">
        <f t="shared" si="478"/>
        <v>6.0991518383779679</v>
      </c>
      <c r="I7665" s="7">
        <f>B7665+ProxiPrognose2030!H7665</f>
        <v>140.09915183837796</v>
      </c>
      <c r="J7665">
        <f t="shared" si="479"/>
        <v>0</v>
      </c>
      <c r="K7665">
        <f t="shared" si="480"/>
        <v>0</v>
      </c>
      <c r="L7665" s="20">
        <v>0</v>
      </c>
    </row>
    <row r="7666" spans="1:12" ht="14.4">
      <c r="A7666" s="2">
        <v>7665</v>
      </c>
      <c r="B7666">
        <v>172</v>
      </c>
      <c r="C7666">
        <v>0</v>
      </c>
      <c r="D7666" s="7">
        <f>Groei2030!B7666</f>
        <v>-65</v>
      </c>
      <c r="E7666" s="7">
        <f>Groei2030!C7666</f>
        <v>10354</v>
      </c>
      <c r="F7666" s="6">
        <v>35.652793950927702</v>
      </c>
      <c r="G7666" s="6">
        <f t="shared" si="477"/>
        <v>72.147220875324109</v>
      </c>
      <c r="H7666" s="6">
        <f t="shared" si="478"/>
        <v>13.638416044484709</v>
      </c>
      <c r="I7666" s="7">
        <f>B7666+ProxiPrognose2030!H7666</f>
        <v>185.6384160444847</v>
      </c>
      <c r="J7666">
        <f t="shared" si="479"/>
        <v>0</v>
      </c>
      <c r="K7666">
        <f t="shared" si="480"/>
        <v>0</v>
      </c>
      <c r="L7666" s="20">
        <v>0</v>
      </c>
    </row>
    <row r="7667" spans="1:12" ht="14.4">
      <c r="A7667" s="2">
        <v>7666</v>
      </c>
      <c r="B7667">
        <v>163</v>
      </c>
      <c r="C7667">
        <v>0</v>
      </c>
      <c r="D7667" s="7">
        <f>Groei2030!B7667</f>
        <v>-147</v>
      </c>
      <c r="E7667" s="7">
        <f>Groei2030!C7667</f>
        <v>-255</v>
      </c>
      <c r="F7667" s="6">
        <v>17.232090656005902</v>
      </c>
      <c r="G7667" s="6">
        <f t="shared" si="477"/>
        <v>-5.8321420195739702</v>
      </c>
      <c r="H7667" s="6">
        <f t="shared" si="478"/>
        <v>-1.102484313719087</v>
      </c>
      <c r="I7667" s="7">
        <f>B7667+ProxiPrognose2030!H7667</f>
        <v>161.89751568628091</v>
      </c>
      <c r="J7667">
        <f t="shared" si="479"/>
        <v>0</v>
      </c>
      <c r="K7667">
        <f t="shared" si="480"/>
        <v>0</v>
      </c>
      <c r="L7667" s="20">
        <v>0</v>
      </c>
    </row>
    <row r="7668" spans="1:12" ht="14.4">
      <c r="A7668" s="2">
        <v>7667</v>
      </c>
      <c r="B7668">
        <v>356</v>
      </c>
      <c r="C7668">
        <v>0</v>
      </c>
      <c r="D7668" s="7">
        <f>Groei2030!B7668</f>
        <v>-964</v>
      </c>
      <c r="E7668" s="7">
        <f>Groei2030!C7668</f>
        <v>54</v>
      </c>
      <c r="F7668" s="6">
        <v>15.6996251628418</v>
      </c>
      <c r="G7668" s="6">
        <f t="shared" si="477"/>
        <v>-14.490791827212012</v>
      </c>
      <c r="H7668" s="6">
        <f t="shared" si="478"/>
        <v>-2.7392801185655977</v>
      </c>
      <c r="I7668" s="7">
        <f>B7668+ProxiPrognose2030!H7668</f>
        <v>353.2607198814344</v>
      </c>
      <c r="J7668">
        <f t="shared" si="479"/>
        <v>0</v>
      </c>
      <c r="K7668">
        <f t="shared" si="480"/>
        <v>0</v>
      </c>
      <c r="L7668" s="20">
        <v>0</v>
      </c>
    </row>
    <row r="7669" spans="1:12" ht="14.4">
      <c r="A7669" s="2">
        <v>7668</v>
      </c>
      <c r="B7669">
        <v>870</v>
      </c>
      <c r="C7669">
        <v>0</v>
      </c>
      <c r="D7669" s="7">
        <f>Groei2030!B7669</f>
        <v>5208</v>
      </c>
      <c r="E7669" s="7">
        <f>Groei2030!C7669</f>
        <v>1858</v>
      </c>
      <c r="F7669" s="6">
        <v>7.7990455222168</v>
      </c>
      <c r="G7669" s="6">
        <f t="shared" si="477"/>
        <v>226.50207579476856</v>
      </c>
      <c r="H7669" s="6">
        <f t="shared" si="478"/>
        <v>42.817027560447741</v>
      </c>
      <c r="I7669" s="7">
        <f>B7669+ProxiPrognose2030!H7669</f>
        <v>912.81702756044774</v>
      </c>
      <c r="J7669">
        <f t="shared" si="479"/>
        <v>0</v>
      </c>
      <c r="K7669">
        <f t="shared" si="480"/>
        <v>0</v>
      </c>
      <c r="L7669" s="20">
        <v>0</v>
      </c>
    </row>
    <row r="7670" spans="1:12" ht="14.4">
      <c r="A7670" s="2">
        <v>7669</v>
      </c>
      <c r="B7670">
        <v>675</v>
      </c>
      <c r="C7670">
        <v>0</v>
      </c>
      <c r="D7670" s="7">
        <f>Groei2030!B7670</f>
        <v>-148</v>
      </c>
      <c r="E7670" s="7">
        <f>Groei2030!C7670</f>
        <v>702</v>
      </c>
      <c r="F7670" s="6">
        <v>3.1770432473144501</v>
      </c>
      <c r="G7670" s="6">
        <f t="shared" si="477"/>
        <v>43.593992658763412</v>
      </c>
      <c r="H7670" s="6">
        <f t="shared" si="478"/>
        <v>8.2408303702766368</v>
      </c>
      <c r="I7670" s="7">
        <f>B7670+ProxiPrognose2030!H7670</f>
        <v>683.24083037027663</v>
      </c>
      <c r="J7670">
        <f t="shared" si="479"/>
        <v>0</v>
      </c>
      <c r="K7670">
        <f t="shared" si="480"/>
        <v>0</v>
      </c>
      <c r="L7670" s="20">
        <v>0</v>
      </c>
    </row>
    <row r="7671" spans="1:12" ht="14.4">
      <c r="A7671" s="2">
        <v>7670</v>
      </c>
      <c r="B7671">
        <v>1209</v>
      </c>
      <c r="C7671">
        <v>0</v>
      </c>
      <c r="D7671" s="7">
        <f>Groei2030!B7671</f>
        <v>2346</v>
      </c>
      <c r="E7671" s="7">
        <f>Groei2030!C7671</f>
        <v>3851</v>
      </c>
      <c r="F7671" s="6">
        <v>2.3543549819335898</v>
      </c>
      <c r="G7671" s="6">
        <f t="shared" si="477"/>
        <v>658.03585775651743</v>
      </c>
      <c r="H7671" s="6">
        <f t="shared" si="478"/>
        <v>124.39241167419989</v>
      </c>
      <c r="I7671" s="7">
        <f>B7671+ProxiPrognose2030!H7671</f>
        <v>1333.3924116741998</v>
      </c>
      <c r="J7671">
        <f t="shared" si="479"/>
        <v>0</v>
      </c>
      <c r="K7671">
        <f t="shared" si="480"/>
        <v>0</v>
      </c>
      <c r="L7671" s="20">
        <v>0</v>
      </c>
    </row>
    <row r="7672" spans="1:12" ht="14.4">
      <c r="A7672" s="2">
        <v>7671</v>
      </c>
      <c r="B7672">
        <v>1083</v>
      </c>
      <c r="C7672">
        <v>0</v>
      </c>
      <c r="D7672" s="7">
        <f>Groei2030!B7672</f>
        <v>241</v>
      </c>
      <c r="E7672" s="7">
        <f>Groei2030!C7672</f>
        <v>2865</v>
      </c>
      <c r="F7672" s="6">
        <v>2.81583630151367</v>
      </c>
      <c r="G7672" s="6">
        <f t="shared" si="477"/>
        <v>275.76176909949902</v>
      </c>
      <c r="H7672" s="6">
        <f t="shared" si="478"/>
        <v>52.128878846786201</v>
      </c>
      <c r="I7672" s="7">
        <f>B7672+ProxiPrognose2030!H7672</f>
        <v>1135.1288788467862</v>
      </c>
      <c r="J7672">
        <f t="shared" si="479"/>
        <v>0</v>
      </c>
      <c r="K7672">
        <f t="shared" si="480"/>
        <v>0</v>
      </c>
      <c r="L7672" s="20">
        <v>0</v>
      </c>
    </row>
    <row r="7673" spans="1:12" ht="14.4">
      <c r="A7673" s="2">
        <v>7672</v>
      </c>
      <c r="B7673">
        <v>619</v>
      </c>
      <c r="C7673">
        <v>0</v>
      </c>
      <c r="D7673" s="7">
        <f>Groei2030!B7673</f>
        <v>-1070</v>
      </c>
      <c r="E7673" s="7">
        <f>Groei2030!C7673</f>
        <v>428</v>
      </c>
      <c r="F7673" s="6">
        <v>3.6189609201660198</v>
      </c>
      <c r="G7673" s="6">
        <f t="shared" si="477"/>
        <v>-44.349746665028114</v>
      </c>
      <c r="H7673" s="6">
        <f t="shared" si="478"/>
        <v>-8.3836950217444457</v>
      </c>
      <c r="I7673" s="7">
        <f>B7673+ProxiPrognose2030!H7673</f>
        <v>610.61630497825558</v>
      </c>
      <c r="J7673">
        <f t="shared" si="479"/>
        <v>0</v>
      </c>
      <c r="K7673">
        <f t="shared" si="480"/>
        <v>0</v>
      </c>
      <c r="L7673" s="20">
        <v>0</v>
      </c>
    </row>
    <row r="7674" spans="1:12" ht="14.4">
      <c r="A7674" s="2">
        <v>7673</v>
      </c>
      <c r="B7674">
        <v>201</v>
      </c>
      <c r="C7674">
        <v>0</v>
      </c>
      <c r="D7674" s="7">
        <f>Groei2030!B7674</f>
        <v>193</v>
      </c>
      <c r="E7674" s="7">
        <f>Groei2030!C7674</f>
        <v>349</v>
      </c>
      <c r="F7674" s="6">
        <v>17.255167586425799</v>
      </c>
      <c r="G7674" s="6">
        <f t="shared" si="477"/>
        <v>7.8527200226437905</v>
      </c>
      <c r="H7674" s="6">
        <f t="shared" si="478"/>
        <v>1.4844461290441948</v>
      </c>
      <c r="I7674" s="7">
        <f>B7674+ProxiPrognose2030!H7674</f>
        <v>202.48444612904419</v>
      </c>
      <c r="J7674">
        <f t="shared" si="479"/>
        <v>0</v>
      </c>
      <c r="K7674">
        <f t="shared" si="480"/>
        <v>0</v>
      </c>
      <c r="L7674" s="20">
        <v>0</v>
      </c>
    </row>
    <row r="7675" spans="1:12" ht="14.4">
      <c r="A7675" s="2">
        <v>7674</v>
      </c>
      <c r="B7675">
        <v>720</v>
      </c>
      <c r="C7675">
        <v>0</v>
      </c>
      <c r="D7675" s="7">
        <f>Groei2030!B7675</f>
        <v>3130</v>
      </c>
      <c r="E7675" s="7">
        <f>Groei2030!C7675</f>
        <v>840</v>
      </c>
      <c r="F7675" s="6">
        <v>5.4350626032714802</v>
      </c>
      <c r="G7675" s="6">
        <f t="shared" si="477"/>
        <v>182.61059208454986</v>
      </c>
      <c r="H7675" s="6">
        <f t="shared" si="478"/>
        <v>34.519960696512264</v>
      </c>
      <c r="I7675" s="7">
        <f>B7675+ProxiPrognose2030!H7675</f>
        <v>754.51996069651227</v>
      </c>
      <c r="J7675">
        <f t="shared" si="479"/>
        <v>0</v>
      </c>
      <c r="K7675">
        <f t="shared" si="480"/>
        <v>0</v>
      </c>
      <c r="L7675" s="20">
        <v>0</v>
      </c>
    </row>
    <row r="7676" spans="1:12" ht="14.4">
      <c r="A7676" s="2">
        <v>7675</v>
      </c>
      <c r="B7676">
        <v>299</v>
      </c>
      <c r="C7676">
        <v>0</v>
      </c>
      <c r="D7676" s="7">
        <f>Groei2030!B7676</f>
        <v>2747</v>
      </c>
      <c r="E7676" s="7">
        <f>Groei2030!C7676</f>
        <v>370</v>
      </c>
      <c r="F7676" s="6">
        <v>11.8272339848633</v>
      </c>
      <c r="G7676" s="6">
        <f t="shared" si="477"/>
        <v>65.886072855013921</v>
      </c>
      <c r="H7676" s="6">
        <f t="shared" si="478"/>
        <v>12.454834188093368</v>
      </c>
      <c r="I7676" s="7">
        <f>B7676+ProxiPrognose2030!H7676</f>
        <v>311.45483418809334</v>
      </c>
      <c r="J7676">
        <f t="shared" si="479"/>
        <v>0</v>
      </c>
      <c r="K7676">
        <f t="shared" si="480"/>
        <v>0</v>
      </c>
      <c r="L7676" s="20">
        <v>0</v>
      </c>
    </row>
    <row r="7677" spans="1:12" ht="14.4">
      <c r="A7677" s="2">
        <v>7676</v>
      </c>
      <c r="B7677">
        <v>573</v>
      </c>
      <c r="C7677">
        <v>0</v>
      </c>
      <c r="D7677" s="7">
        <f>Groei2030!B7677</f>
        <v>-669</v>
      </c>
      <c r="E7677" s="7">
        <f>Groei2030!C7677</f>
        <v>-1049</v>
      </c>
      <c r="F7677" s="6">
        <v>6.2881536005859404</v>
      </c>
      <c r="G7677" s="6">
        <f t="shared" si="477"/>
        <v>-68.303038901590838</v>
      </c>
      <c r="H7677" s="6">
        <f t="shared" si="478"/>
        <v>-12.91172758064099</v>
      </c>
      <c r="I7677" s="7">
        <f>B7677+ProxiPrognose2030!H7677</f>
        <v>560.08827241935899</v>
      </c>
      <c r="J7677">
        <f t="shared" si="479"/>
        <v>0</v>
      </c>
      <c r="K7677">
        <f t="shared" si="480"/>
        <v>0</v>
      </c>
      <c r="L7677" s="20">
        <v>0</v>
      </c>
    </row>
    <row r="7678" spans="1:12" ht="14.4">
      <c r="A7678" s="2">
        <v>7677</v>
      </c>
      <c r="B7678">
        <v>208</v>
      </c>
      <c r="C7678">
        <v>0</v>
      </c>
      <c r="D7678" s="7">
        <f>Groei2030!B7678</f>
        <v>1937</v>
      </c>
      <c r="E7678" s="7">
        <f>Groei2030!C7678</f>
        <v>485</v>
      </c>
      <c r="F7678" s="6">
        <v>19.295291031494099</v>
      </c>
      <c r="G7678" s="6">
        <f t="shared" si="477"/>
        <v>31.380713512519335</v>
      </c>
      <c r="H7678" s="6">
        <f t="shared" si="478"/>
        <v>5.9320819494365473</v>
      </c>
      <c r="I7678" s="7">
        <f>B7678+ProxiPrognose2030!H7678</f>
        <v>213.93208194943654</v>
      </c>
      <c r="J7678">
        <f t="shared" si="479"/>
        <v>0</v>
      </c>
      <c r="K7678">
        <f t="shared" si="480"/>
        <v>0</v>
      </c>
      <c r="L7678" s="20">
        <v>0</v>
      </c>
    </row>
    <row r="7679" spans="1:12" ht="14.4">
      <c r="A7679" s="2">
        <v>7678</v>
      </c>
      <c r="B7679">
        <v>171</v>
      </c>
      <c r="C7679">
        <v>0</v>
      </c>
      <c r="D7679" s="7">
        <f>Groei2030!B7679</f>
        <v>2838</v>
      </c>
      <c r="E7679" s="7">
        <f>Groei2030!C7679</f>
        <v>-243</v>
      </c>
      <c r="F7679" s="6">
        <v>36.605318428955101</v>
      </c>
      <c r="G7679" s="6">
        <f t="shared" si="477"/>
        <v>17.722834490816329</v>
      </c>
      <c r="H7679" s="6">
        <f t="shared" si="478"/>
        <v>3.3502522666949583</v>
      </c>
      <c r="I7679" s="7">
        <f>B7679+ProxiPrognose2030!H7679</f>
        <v>174.35025226669495</v>
      </c>
      <c r="J7679">
        <f t="shared" si="479"/>
        <v>0</v>
      </c>
      <c r="K7679">
        <f t="shared" si="480"/>
        <v>0</v>
      </c>
      <c r="L7679" s="20">
        <v>0</v>
      </c>
    </row>
    <row r="7680" spans="1:12" ht="14.4">
      <c r="A7680" s="2">
        <v>7679</v>
      </c>
      <c r="B7680">
        <v>155</v>
      </c>
      <c r="C7680">
        <v>0</v>
      </c>
      <c r="D7680" s="7">
        <f>Groei2030!B7680</f>
        <v>63</v>
      </c>
      <c r="E7680" s="7">
        <f>Groei2030!C7680</f>
        <v>-305</v>
      </c>
      <c r="F7680" s="6">
        <v>22.646732989501999</v>
      </c>
      <c r="G7680" s="6">
        <f t="shared" si="477"/>
        <v>-2.6714670070974504</v>
      </c>
      <c r="H7680" s="6">
        <f t="shared" si="478"/>
        <v>-0.50500321495225908</v>
      </c>
      <c r="I7680" s="7">
        <f>B7680+ProxiPrognose2030!H7680</f>
        <v>154.49499678504773</v>
      </c>
      <c r="J7680">
        <f t="shared" si="479"/>
        <v>0</v>
      </c>
      <c r="K7680">
        <f t="shared" si="480"/>
        <v>0</v>
      </c>
      <c r="L7680" s="20">
        <v>0</v>
      </c>
    </row>
    <row r="7681" spans="1:12" ht="14.4">
      <c r="A7681" s="2">
        <v>7680</v>
      </c>
      <c r="B7681">
        <v>177</v>
      </c>
      <c r="C7681">
        <v>0</v>
      </c>
      <c r="D7681" s="7">
        <f>Groei2030!B7681</f>
        <v>81</v>
      </c>
      <c r="E7681" s="7">
        <f>Groei2030!C7681</f>
        <v>176</v>
      </c>
      <c r="F7681" s="6">
        <v>7.0152738193359401</v>
      </c>
      <c r="G7681" s="6">
        <f t="shared" si="477"/>
        <v>9.1585876267452448</v>
      </c>
      <c r="H7681" s="6">
        <f t="shared" si="478"/>
        <v>1.7313020088365303</v>
      </c>
      <c r="I7681" s="7">
        <f>B7681+ProxiPrognose2030!H7681</f>
        <v>178.73130200883654</v>
      </c>
      <c r="J7681">
        <f t="shared" si="479"/>
        <v>0</v>
      </c>
      <c r="K7681">
        <f t="shared" si="480"/>
        <v>0</v>
      </c>
      <c r="L7681" s="20">
        <v>0</v>
      </c>
    </row>
    <row r="7682" spans="1:12" ht="14.4">
      <c r="A7682" s="2">
        <v>7681</v>
      </c>
      <c r="B7682">
        <v>201</v>
      </c>
      <c r="C7682">
        <v>0</v>
      </c>
      <c r="D7682" s="7">
        <f>Groei2030!B7682</f>
        <v>654</v>
      </c>
      <c r="E7682" s="7">
        <f>Groei2030!C7682</f>
        <v>525</v>
      </c>
      <c r="F7682" s="6">
        <v>36.6309727631836</v>
      </c>
      <c r="G7682" s="6">
        <f t="shared" si="477"/>
        <v>8.0464693609295033</v>
      </c>
      <c r="H7682" s="6">
        <f t="shared" si="478"/>
        <v>1.521071712841116</v>
      </c>
      <c r="I7682" s="7">
        <f>B7682+ProxiPrognose2030!H7682</f>
        <v>202.52107171284112</v>
      </c>
      <c r="J7682">
        <f t="shared" si="479"/>
        <v>0</v>
      </c>
      <c r="K7682">
        <f t="shared" si="480"/>
        <v>0</v>
      </c>
      <c r="L7682" s="20">
        <v>0</v>
      </c>
    </row>
    <row r="7683" spans="1:12" ht="14.4">
      <c r="A7683" s="2">
        <v>7682</v>
      </c>
      <c r="B7683">
        <v>512</v>
      </c>
      <c r="C7683">
        <v>0</v>
      </c>
      <c r="D7683" s="7">
        <f>Groei2030!B7683</f>
        <v>376</v>
      </c>
      <c r="E7683" s="7">
        <f>Groei2030!C7683</f>
        <v>942</v>
      </c>
      <c r="F7683" s="6">
        <v>2.7524680356445299</v>
      </c>
      <c r="G7683" s="6">
        <f t="shared" ref="G7683:G7746" si="481">IFERROR((D7683+E7683)/((F7683/0.25)),0)</f>
        <v>119.71074531401156</v>
      </c>
      <c r="H7683" s="6">
        <f t="shared" ref="H7683:H7746" si="482">G7683/5.29</f>
        <v>22.629630494142074</v>
      </c>
      <c r="I7683" s="7">
        <f>B7683+ProxiPrognose2030!H7683</f>
        <v>534.62963049414202</v>
      </c>
      <c r="J7683">
        <f t="shared" ref="J7683:J7746" si="483">MAX(C7683,IF(I7683&gt;0,IF(A7683&lt;6701,IF(I7683&lt;200,1,IF(I7683&lt;400,2,IF(I7683&lt;600,3,IF(I7683&lt;900,4,IF(I7683&lt;2000,5,IF(I7683&gt;2000,6,0)))))),0),0))</f>
        <v>0</v>
      </c>
      <c r="K7683">
        <f t="shared" ref="K7683:K7746" si="484">J7683-C7683</f>
        <v>0</v>
      </c>
      <c r="L7683" s="20">
        <v>0</v>
      </c>
    </row>
    <row r="7684" spans="1:12" ht="14.4">
      <c r="A7684" s="2">
        <v>7683</v>
      </c>
      <c r="B7684">
        <v>214</v>
      </c>
      <c r="C7684">
        <v>0</v>
      </c>
      <c r="D7684" s="7">
        <f>Groei2030!B7684</f>
        <v>1363</v>
      </c>
      <c r="E7684" s="7">
        <f>Groei2030!C7684</f>
        <v>148</v>
      </c>
      <c r="F7684" s="6">
        <v>33.700300730224598</v>
      </c>
      <c r="G7684" s="6">
        <f t="shared" si="481"/>
        <v>11.209098785911115</v>
      </c>
      <c r="H7684" s="6">
        <f t="shared" si="482"/>
        <v>2.1189222657676967</v>
      </c>
      <c r="I7684" s="7">
        <f>B7684+ProxiPrognose2030!H7684</f>
        <v>216.11892226576771</v>
      </c>
      <c r="J7684">
        <f t="shared" si="483"/>
        <v>0</v>
      </c>
      <c r="K7684">
        <f t="shared" si="484"/>
        <v>0</v>
      </c>
      <c r="L7684" s="20">
        <v>0</v>
      </c>
    </row>
    <row r="7685" spans="1:12" ht="14.4">
      <c r="A7685" s="2">
        <v>7684</v>
      </c>
      <c r="B7685">
        <v>107</v>
      </c>
      <c r="C7685">
        <v>0</v>
      </c>
      <c r="D7685" s="7">
        <f>Groei2030!B7685</f>
        <v>-62</v>
      </c>
      <c r="E7685" s="7">
        <f>Groei2030!C7685</f>
        <v>62</v>
      </c>
      <c r="F7685" s="6">
        <v>4.9589840942382803</v>
      </c>
      <c r="G7685" s="6">
        <f t="shared" si="481"/>
        <v>0</v>
      </c>
      <c r="H7685" s="6">
        <f t="shared" si="482"/>
        <v>0</v>
      </c>
      <c r="I7685" s="7">
        <f>B7685+ProxiPrognose2030!H7685</f>
        <v>107</v>
      </c>
      <c r="J7685">
        <f t="shared" si="483"/>
        <v>0</v>
      </c>
      <c r="K7685">
        <f t="shared" si="484"/>
        <v>0</v>
      </c>
      <c r="L7685" s="20">
        <v>0</v>
      </c>
    </row>
    <row r="7686" spans="1:12" ht="14.4">
      <c r="A7686" s="2">
        <v>7685</v>
      </c>
      <c r="B7686">
        <v>79</v>
      </c>
      <c r="C7686">
        <v>0</v>
      </c>
      <c r="D7686" s="7">
        <f>Groei2030!B7686</f>
        <v>-170</v>
      </c>
      <c r="E7686" s="7">
        <f>Groei2030!C7686</f>
        <v>986</v>
      </c>
      <c r="F7686" s="6">
        <v>59.5013314467773</v>
      </c>
      <c r="G7686" s="6">
        <f t="shared" si="481"/>
        <v>3.428494708265037</v>
      </c>
      <c r="H7686" s="6">
        <f t="shared" si="482"/>
        <v>0.64810864050378769</v>
      </c>
      <c r="I7686" s="7">
        <f>B7686+ProxiPrognose2030!H7686</f>
        <v>79.648108640503793</v>
      </c>
      <c r="J7686">
        <f t="shared" si="483"/>
        <v>0</v>
      </c>
      <c r="K7686">
        <f t="shared" si="484"/>
        <v>0</v>
      </c>
      <c r="L7686" s="20">
        <v>0</v>
      </c>
    </row>
    <row r="7687" spans="1:12" ht="14.4">
      <c r="A7687" s="2">
        <v>7686</v>
      </c>
      <c r="B7687">
        <v>27</v>
      </c>
      <c r="C7687">
        <v>0</v>
      </c>
      <c r="D7687" s="7">
        <f>Groei2030!B7687</f>
        <v>-52</v>
      </c>
      <c r="E7687" s="7">
        <f>Groei2030!C7687</f>
        <v>16</v>
      </c>
      <c r="F7687" s="6">
        <v>17.221710191162099</v>
      </c>
      <c r="G7687" s="6">
        <f t="shared" si="481"/>
        <v>-0.52259618238255179</v>
      </c>
      <c r="H7687" s="6">
        <f t="shared" si="482"/>
        <v>-9.8789448465510729E-2</v>
      </c>
      <c r="I7687" s="7">
        <f>B7687+ProxiPrognose2030!H7687</f>
        <v>26.90121055153449</v>
      </c>
      <c r="J7687">
        <f t="shared" si="483"/>
        <v>0</v>
      </c>
      <c r="K7687">
        <f t="shared" si="484"/>
        <v>0</v>
      </c>
      <c r="L7687" s="20">
        <v>0</v>
      </c>
    </row>
    <row r="7688" spans="1:12" ht="14.4">
      <c r="A7688" s="2">
        <v>7687</v>
      </c>
      <c r="B7688">
        <v>43</v>
      </c>
      <c r="C7688">
        <v>0</v>
      </c>
      <c r="D7688" s="7">
        <f>Groei2030!B7688</f>
        <v>408</v>
      </c>
      <c r="E7688" s="7">
        <f>Groei2030!C7688</f>
        <v>-282</v>
      </c>
      <c r="F7688" s="6">
        <v>83.594997789306603</v>
      </c>
      <c r="G7688" s="6">
        <f t="shared" si="481"/>
        <v>0.37681680522790145</v>
      </c>
      <c r="H7688" s="6">
        <f t="shared" si="482"/>
        <v>7.1231910251021074E-2</v>
      </c>
      <c r="I7688" s="7">
        <f>B7688+ProxiPrognose2030!H7688</f>
        <v>43.071231910251022</v>
      </c>
      <c r="J7688">
        <f t="shared" si="483"/>
        <v>0</v>
      </c>
      <c r="K7688">
        <f t="shared" si="484"/>
        <v>0</v>
      </c>
      <c r="L7688" s="20">
        <v>0</v>
      </c>
    </row>
    <row r="7689" spans="1:12" ht="14.4">
      <c r="A7689" s="2">
        <v>7688</v>
      </c>
      <c r="B7689">
        <v>25</v>
      </c>
      <c r="C7689">
        <v>0</v>
      </c>
      <c r="D7689" s="7">
        <f>Groei2030!B7689</f>
        <v>159</v>
      </c>
      <c r="E7689" s="7">
        <f>Groei2030!C7689</f>
        <v>306</v>
      </c>
      <c r="F7689" s="6">
        <v>50.075522022949201</v>
      </c>
      <c r="G7689" s="6">
        <f t="shared" si="481"/>
        <v>2.3214935222587112</v>
      </c>
      <c r="H7689" s="6">
        <f t="shared" si="482"/>
        <v>0.43884565638160894</v>
      </c>
      <c r="I7689" s="7">
        <f>B7689+ProxiPrognose2030!H7689</f>
        <v>25.438845656381609</v>
      </c>
      <c r="J7689">
        <f t="shared" si="483"/>
        <v>0</v>
      </c>
      <c r="K7689">
        <f t="shared" si="484"/>
        <v>0</v>
      </c>
      <c r="L7689" s="20">
        <v>0</v>
      </c>
    </row>
    <row r="7690" spans="1:12" ht="14.4">
      <c r="A7690" s="2">
        <v>7689</v>
      </c>
      <c r="B7690">
        <v>88</v>
      </c>
      <c r="C7690">
        <v>0</v>
      </c>
      <c r="D7690" s="7">
        <f>Groei2030!B7690</f>
        <v>-422</v>
      </c>
      <c r="E7690" s="7">
        <f>Groei2030!C7690</f>
        <v>844</v>
      </c>
      <c r="F7690" s="6">
        <v>33.518594986083997</v>
      </c>
      <c r="G7690" s="6">
        <f t="shared" si="481"/>
        <v>3.1475066315816851</v>
      </c>
      <c r="H7690" s="6">
        <f t="shared" si="482"/>
        <v>0.59499180181128264</v>
      </c>
      <c r="I7690" s="7">
        <f>B7690+ProxiPrognose2030!H7690</f>
        <v>88.59499180181129</v>
      </c>
      <c r="J7690">
        <f t="shared" si="483"/>
        <v>0</v>
      </c>
      <c r="K7690">
        <f t="shared" si="484"/>
        <v>0</v>
      </c>
      <c r="L7690" s="20">
        <v>0</v>
      </c>
    </row>
    <row r="7691" spans="1:12" ht="14.4">
      <c r="A7691" s="2">
        <v>7690</v>
      </c>
      <c r="B7691">
        <v>150</v>
      </c>
      <c r="C7691">
        <v>0</v>
      </c>
      <c r="D7691" s="7">
        <f>Groei2030!B7691</f>
        <v>115</v>
      </c>
      <c r="E7691" s="7">
        <f>Groei2030!C7691</f>
        <v>37</v>
      </c>
      <c r="F7691" s="6">
        <v>11.7939591721191</v>
      </c>
      <c r="G7691" s="6">
        <f t="shared" si="481"/>
        <v>3.2219884303001436</v>
      </c>
      <c r="H7691" s="6">
        <f t="shared" si="482"/>
        <v>0.60907153691874172</v>
      </c>
      <c r="I7691" s="7">
        <f>B7691+ProxiPrognose2030!H7691</f>
        <v>150.60907153691875</v>
      </c>
      <c r="J7691">
        <f t="shared" si="483"/>
        <v>0</v>
      </c>
      <c r="K7691">
        <f t="shared" si="484"/>
        <v>0</v>
      </c>
      <c r="L7691" s="20">
        <v>0</v>
      </c>
    </row>
    <row r="7692" spans="1:12" ht="14.4">
      <c r="A7692" s="2">
        <v>7691</v>
      </c>
      <c r="B7692">
        <v>79</v>
      </c>
      <c r="C7692">
        <v>0</v>
      </c>
      <c r="D7692" s="7">
        <f>Groei2030!B7692</f>
        <v>505</v>
      </c>
      <c r="E7692" s="7">
        <f>Groei2030!C7692</f>
        <v>-65</v>
      </c>
      <c r="F7692" s="6">
        <v>29.914257910644501</v>
      </c>
      <c r="G7692" s="6">
        <f t="shared" si="481"/>
        <v>3.6771762926085589</v>
      </c>
      <c r="H7692" s="6">
        <f t="shared" si="482"/>
        <v>0.69511839179745916</v>
      </c>
      <c r="I7692" s="7">
        <f>B7692+ProxiPrognose2030!H7692</f>
        <v>79.695118391797465</v>
      </c>
      <c r="J7692">
        <f t="shared" si="483"/>
        <v>0</v>
      </c>
      <c r="K7692">
        <f t="shared" si="484"/>
        <v>0</v>
      </c>
      <c r="L7692" s="20">
        <v>0</v>
      </c>
    </row>
    <row r="7693" spans="1:12" ht="14.4">
      <c r="A7693" s="2">
        <v>7692</v>
      </c>
      <c r="B7693">
        <v>35</v>
      </c>
      <c r="C7693">
        <v>0</v>
      </c>
      <c r="D7693" s="7">
        <f>Groei2030!B7693</f>
        <v>-58</v>
      </c>
      <c r="E7693" s="7">
        <f>Groei2030!C7693</f>
        <v>-235</v>
      </c>
      <c r="F7693" s="6">
        <v>48.682900851318401</v>
      </c>
      <c r="G7693" s="6">
        <f t="shared" si="481"/>
        <v>-1.5046350714332235</v>
      </c>
      <c r="H7693" s="6">
        <f t="shared" si="482"/>
        <v>-0.28443007021421995</v>
      </c>
      <c r="I7693" s="7">
        <f>B7693+ProxiPrognose2030!H7693</f>
        <v>34.715569929785779</v>
      </c>
      <c r="J7693">
        <f t="shared" si="483"/>
        <v>0</v>
      </c>
      <c r="K7693">
        <f t="shared" si="484"/>
        <v>0</v>
      </c>
      <c r="L7693" s="20">
        <v>0</v>
      </c>
    </row>
    <row r="7694" spans="1:12" ht="14.4">
      <c r="A7694" s="2">
        <v>7693</v>
      </c>
      <c r="B7694">
        <v>238</v>
      </c>
      <c r="C7694">
        <v>0</v>
      </c>
      <c r="D7694" s="7">
        <f>Groei2030!B7694</f>
        <v>1611</v>
      </c>
      <c r="E7694" s="7">
        <f>Groei2030!C7694</f>
        <v>376</v>
      </c>
      <c r="F7694" s="6">
        <v>21.240827561767599</v>
      </c>
      <c r="G7694" s="6">
        <f t="shared" si="481"/>
        <v>23.386565262368805</v>
      </c>
      <c r="H7694" s="6">
        <f t="shared" si="482"/>
        <v>4.4209008057407946</v>
      </c>
      <c r="I7694" s="7">
        <f>B7694+ProxiPrognose2030!H7694</f>
        <v>242.42090080574079</v>
      </c>
      <c r="J7694">
        <f t="shared" si="483"/>
        <v>0</v>
      </c>
      <c r="K7694">
        <f t="shared" si="484"/>
        <v>0</v>
      </c>
      <c r="L7694" s="20">
        <v>0</v>
      </c>
    </row>
    <row r="7695" spans="1:12" ht="14.4">
      <c r="A7695" s="2">
        <v>7694</v>
      </c>
      <c r="B7695">
        <v>202</v>
      </c>
      <c r="C7695">
        <v>0</v>
      </c>
      <c r="D7695" s="7">
        <f>Groei2030!B7695</f>
        <v>-343</v>
      </c>
      <c r="E7695" s="7">
        <f>Groei2030!C7695</f>
        <v>573</v>
      </c>
      <c r="F7695" s="6">
        <v>18.526323890625001</v>
      </c>
      <c r="G7695" s="6">
        <f t="shared" si="481"/>
        <v>3.1036918246418606</v>
      </c>
      <c r="H7695" s="6">
        <f t="shared" si="482"/>
        <v>0.58670922961093774</v>
      </c>
      <c r="I7695" s="7">
        <f>B7695+ProxiPrognose2030!H7695</f>
        <v>202.58670922961093</v>
      </c>
      <c r="J7695">
        <f t="shared" si="483"/>
        <v>0</v>
      </c>
      <c r="K7695">
        <f t="shared" si="484"/>
        <v>0</v>
      </c>
      <c r="L7695" s="20">
        <v>0</v>
      </c>
    </row>
    <row r="7696" spans="1:12" ht="14.4">
      <c r="A7696" s="2">
        <v>7695</v>
      </c>
      <c r="B7696">
        <v>686</v>
      </c>
      <c r="C7696">
        <v>0</v>
      </c>
      <c r="D7696" s="7">
        <f>Groei2030!B7696</f>
        <v>1462</v>
      </c>
      <c r="E7696" s="7">
        <f>Groei2030!C7696</f>
        <v>1107</v>
      </c>
      <c r="F7696" s="6">
        <v>1.2696564245605499</v>
      </c>
      <c r="G7696" s="6">
        <f t="shared" si="481"/>
        <v>505.84550873461205</v>
      </c>
      <c r="H7696" s="6">
        <f t="shared" si="482"/>
        <v>95.622969515049533</v>
      </c>
      <c r="I7696" s="7">
        <f>B7696+ProxiPrognose2030!H7696</f>
        <v>781.62296951504959</v>
      </c>
      <c r="J7696">
        <f t="shared" si="483"/>
        <v>0</v>
      </c>
      <c r="K7696">
        <f t="shared" si="484"/>
        <v>0</v>
      </c>
      <c r="L7696" s="20">
        <v>0</v>
      </c>
    </row>
    <row r="7697" spans="1:12" ht="14.4">
      <c r="A7697" s="2">
        <v>7696</v>
      </c>
      <c r="B7697">
        <v>438</v>
      </c>
      <c r="C7697">
        <v>0</v>
      </c>
      <c r="D7697" s="7">
        <f>Groei2030!B7697</f>
        <v>-12</v>
      </c>
      <c r="E7697" s="7">
        <f>Groei2030!C7697</f>
        <v>-157</v>
      </c>
      <c r="F7697" s="6">
        <v>6.9847963901367196</v>
      </c>
      <c r="G7697" s="6">
        <f t="shared" si="481"/>
        <v>-6.0488520552526808</v>
      </c>
      <c r="H7697" s="6">
        <f t="shared" si="482"/>
        <v>-1.1434502939986164</v>
      </c>
      <c r="I7697" s="7">
        <f>B7697+ProxiPrognose2030!H7697</f>
        <v>436.85654970600137</v>
      </c>
      <c r="J7697">
        <f t="shared" si="483"/>
        <v>0</v>
      </c>
      <c r="K7697">
        <f t="shared" si="484"/>
        <v>0</v>
      </c>
      <c r="L7697" s="20">
        <v>0</v>
      </c>
    </row>
    <row r="7698" spans="1:12" ht="14.4">
      <c r="A7698" s="2">
        <v>7697</v>
      </c>
      <c r="B7698">
        <v>319</v>
      </c>
      <c r="C7698">
        <v>0</v>
      </c>
      <c r="D7698" s="7">
        <f>Groei2030!B7698</f>
        <v>-32</v>
      </c>
      <c r="E7698" s="7">
        <f>Groei2030!C7698</f>
        <v>-487</v>
      </c>
      <c r="F7698" s="6">
        <v>3.2039269252929699</v>
      </c>
      <c r="G7698" s="6">
        <f t="shared" si="481"/>
        <v>-40.497178314432233</v>
      </c>
      <c r="H7698" s="6">
        <f t="shared" si="482"/>
        <v>-7.6554212314616699</v>
      </c>
      <c r="I7698" s="7">
        <f>B7698+ProxiPrognose2030!H7698</f>
        <v>311.34457876853833</v>
      </c>
      <c r="J7698">
        <f t="shared" si="483"/>
        <v>0</v>
      </c>
      <c r="K7698">
        <f t="shared" si="484"/>
        <v>0</v>
      </c>
      <c r="L7698" s="20">
        <v>0</v>
      </c>
    </row>
    <row r="7699" spans="1:12" ht="14.4">
      <c r="A7699" s="2">
        <v>7698</v>
      </c>
      <c r="B7699">
        <v>303</v>
      </c>
      <c r="C7699">
        <v>0</v>
      </c>
      <c r="D7699" s="7">
        <f>Groei2030!B7699</f>
        <v>438</v>
      </c>
      <c r="E7699" s="7">
        <f>Groei2030!C7699</f>
        <v>1558</v>
      </c>
      <c r="F7699" s="6">
        <v>7.2857269548339803</v>
      </c>
      <c r="G7699" s="6">
        <f t="shared" si="481"/>
        <v>68.490076981119955</v>
      </c>
      <c r="H7699" s="6">
        <f t="shared" si="482"/>
        <v>12.947084495485814</v>
      </c>
      <c r="I7699" s="7">
        <f>B7699+ProxiPrognose2030!H7699</f>
        <v>315.9470844954858</v>
      </c>
      <c r="J7699">
        <f t="shared" si="483"/>
        <v>0</v>
      </c>
      <c r="K7699">
        <f t="shared" si="484"/>
        <v>0</v>
      </c>
      <c r="L7699" s="20">
        <v>0</v>
      </c>
    </row>
    <row r="7700" spans="1:12" ht="14.4">
      <c r="A7700" s="2">
        <v>7699</v>
      </c>
      <c r="B7700">
        <v>41</v>
      </c>
      <c r="C7700">
        <v>0</v>
      </c>
      <c r="D7700" s="7">
        <f>Groei2030!B7700</f>
        <v>106</v>
      </c>
      <c r="E7700" s="7">
        <f>Groei2030!C7700</f>
        <v>354</v>
      </c>
      <c r="F7700" s="6">
        <v>42.430086904541</v>
      </c>
      <c r="G7700" s="6">
        <f t="shared" si="481"/>
        <v>2.7103409016985149</v>
      </c>
      <c r="H7700" s="6">
        <f t="shared" si="482"/>
        <v>0.51235177725869852</v>
      </c>
      <c r="I7700" s="7">
        <f>B7700+ProxiPrognose2030!H7700</f>
        <v>41.512351777258701</v>
      </c>
      <c r="J7700">
        <f t="shared" si="483"/>
        <v>0</v>
      </c>
      <c r="K7700">
        <f t="shared" si="484"/>
        <v>0</v>
      </c>
      <c r="L7700" s="20">
        <v>0</v>
      </c>
    </row>
    <row r="7701" spans="1:12" ht="14.4">
      <c r="A7701" s="2">
        <v>7700</v>
      </c>
      <c r="B7701">
        <v>26</v>
      </c>
      <c r="C7701">
        <v>0</v>
      </c>
      <c r="D7701" s="7">
        <f>Groei2030!B7701</f>
        <v>-167</v>
      </c>
      <c r="E7701" s="7">
        <f>Groei2030!C7701</f>
        <v>297</v>
      </c>
      <c r="F7701" s="6">
        <v>18.152037470459</v>
      </c>
      <c r="G7701" s="6">
        <f t="shared" si="481"/>
        <v>1.7904326196379425</v>
      </c>
      <c r="H7701" s="6">
        <f t="shared" si="482"/>
        <v>0.33845607176520653</v>
      </c>
      <c r="I7701" s="7">
        <f>B7701+ProxiPrognose2030!H7701</f>
        <v>26.338456071765208</v>
      </c>
      <c r="J7701">
        <f t="shared" si="483"/>
        <v>0</v>
      </c>
      <c r="K7701">
        <f t="shared" si="484"/>
        <v>0</v>
      </c>
      <c r="L7701" s="20">
        <v>0</v>
      </c>
    </row>
    <row r="7702" spans="1:12" ht="14.4">
      <c r="A7702" s="2">
        <v>7701</v>
      </c>
      <c r="B7702">
        <v>42</v>
      </c>
      <c r="C7702">
        <v>0</v>
      </c>
      <c r="D7702" s="7">
        <f>Groei2030!B7702</f>
        <v>-237</v>
      </c>
      <c r="E7702" s="7">
        <f>Groei2030!C7702</f>
        <v>82</v>
      </c>
      <c r="F7702" s="6">
        <v>14.0489891201172</v>
      </c>
      <c r="G7702" s="6">
        <f t="shared" si="481"/>
        <v>-2.7582055668697634</v>
      </c>
      <c r="H7702" s="6">
        <f t="shared" si="482"/>
        <v>-0.5213999181228286</v>
      </c>
      <c r="I7702" s="7">
        <f>B7702+ProxiPrognose2030!H7702</f>
        <v>41.478600081877168</v>
      </c>
      <c r="J7702">
        <f t="shared" si="483"/>
        <v>0</v>
      </c>
      <c r="K7702">
        <f t="shared" si="484"/>
        <v>0</v>
      </c>
      <c r="L7702" s="20">
        <v>0</v>
      </c>
    </row>
    <row r="7703" spans="1:12" ht="14.4">
      <c r="A7703" s="2">
        <v>7702</v>
      </c>
      <c r="B7703">
        <v>63</v>
      </c>
      <c r="C7703">
        <v>0</v>
      </c>
      <c r="D7703" s="7">
        <f>Groei2030!B7703</f>
        <v>-262</v>
      </c>
      <c r="E7703" s="7">
        <f>Groei2030!C7703</f>
        <v>3445</v>
      </c>
      <c r="F7703" s="6">
        <v>39.3007996367188</v>
      </c>
      <c r="G7703" s="6">
        <f t="shared" si="481"/>
        <v>20.247679623712528</v>
      </c>
      <c r="H7703" s="6">
        <f t="shared" si="482"/>
        <v>3.8275386812311019</v>
      </c>
      <c r="I7703" s="7">
        <f>B7703+ProxiPrognose2030!H7703</f>
        <v>66.827538681231104</v>
      </c>
      <c r="J7703">
        <f t="shared" si="483"/>
        <v>0</v>
      </c>
      <c r="K7703">
        <f t="shared" si="484"/>
        <v>0</v>
      </c>
      <c r="L7703" s="20">
        <v>0</v>
      </c>
    </row>
    <row r="7704" spans="1:12" ht="14.4">
      <c r="A7704" s="2">
        <v>7703</v>
      </c>
      <c r="B7704">
        <v>16</v>
      </c>
      <c r="C7704">
        <v>0</v>
      </c>
      <c r="D7704" s="7">
        <f>Groei2030!B7704</f>
        <v>-32</v>
      </c>
      <c r="E7704" s="7">
        <f>Groei2030!C7704</f>
        <v>115</v>
      </c>
      <c r="F7704" s="6">
        <v>4.0845369724121099</v>
      </c>
      <c r="G7704" s="6">
        <f t="shared" si="481"/>
        <v>5.080135187941794</v>
      </c>
      <c r="H7704" s="6">
        <f t="shared" si="482"/>
        <v>0.96032801284343927</v>
      </c>
      <c r="I7704" s="7">
        <f>B7704+ProxiPrognose2030!H7704</f>
        <v>16.960328012843441</v>
      </c>
      <c r="J7704">
        <f t="shared" si="483"/>
        <v>0</v>
      </c>
      <c r="K7704">
        <f t="shared" si="484"/>
        <v>0</v>
      </c>
      <c r="L7704" s="20">
        <v>0</v>
      </c>
    </row>
    <row r="7705" spans="1:12" ht="14.4">
      <c r="A7705" s="2">
        <v>7704</v>
      </c>
      <c r="B7705">
        <v>83</v>
      </c>
      <c r="C7705">
        <v>0</v>
      </c>
      <c r="D7705" s="7">
        <f>Groei2030!B7705</f>
        <v>1744</v>
      </c>
      <c r="E7705" s="7">
        <f>Groei2030!C7705</f>
        <v>1513</v>
      </c>
      <c r="F7705" s="6">
        <v>38.306329424804701</v>
      </c>
      <c r="G7705" s="6">
        <f t="shared" si="481"/>
        <v>21.25627832858202</v>
      </c>
      <c r="H7705" s="6">
        <f t="shared" si="482"/>
        <v>4.0182000621138032</v>
      </c>
      <c r="I7705" s="7">
        <f>B7705+ProxiPrognose2030!H7705</f>
        <v>87.018200062113806</v>
      </c>
      <c r="J7705">
        <f t="shared" si="483"/>
        <v>0</v>
      </c>
      <c r="K7705">
        <f t="shared" si="484"/>
        <v>0</v>
      </c>
      <c r="L7705" s="20">
        <v>0</v>
      </c>
    </row>
    <row r="7706" spans="1:12" ht="14.4">
      <c r="A7706" s="2">
        <v>7705</v>
      </c>
      <c r="B7706">
        <v>18</v>
      </c>
      <c r="C7706">
        <v>0</v>
      </c>
      <c r="D7706" s="7">
        <f>Groei2030!B7706</f>
        <v>-29</v>
      </c>
      <c r="E7706" s="7">
        <f>Groei2030!C7706</f>
        <v>-6</v>
      </c>
      <c r="F7706" s="6">
        <v>5.2404579204101598</v>
      </c>
      <c r="G7706" s="6">
        <f t="shared" si="481"/>
        <v>-1.6697014140541282</v>
      </c>
      <c r="H7706" s="6">
        <f t="shared" si="482"/>
        <v>-0.31563353762837965</v>
      </c>
      <c r="I7706" s="7">
        <f>B7706+ProxiPrognose2030!H7706</f>
        <v>17.684366462371621</v>
      </c>
      <c r="J7706">
        <f t="shared" si="483"/>
        <v>0</v>
      </c>
      <c r="K7706">
        <f t="shared" si="484"/>
        <v>0</v>
      </c>
      <c r="L7706" s="20">
        <v>0</v>
      </c>
    </row>
    <row r="7707" spans="1:12" ht="14.4">
      <c r="A7707" s="2">
        <v>7706</v>
      </c>
      <c r="B7707">
        <v>79</v>
      </c>
      <c r="C7707">
        <v>0</v>
      </c>
      <c r="D7707" s="7">
        <f>Groei2030!B7707</f>
        <v>411</v>
      </c>
      <c r="E7707" s="7">
        <f>Groei2030!C7707</f>
        <v>95</v>
      </c>
      <c r="F7707" s="6">
        <v>23.368443884033201</v>
      </c>
      <c r="G7707" s="6">
        <f t="shared" si="481"/>
        <v>5.4132829994055705</v>
      </c>
      <c r="H7707" s="6">
        <f t="shared" si="482"/>
        <v>1.0233049148214688</v>
      </c>
      <c r="I7707" s="7">
        <f>B7707+ProxiPrognose2030!H7707</f>
        <v>80.023304914821466</v>
      </c>
      <c r="J7707">
        <f t="shared" si="483"/>
        <v>0</v>
      </c>
      <c r="K7707">
        <f t="shared" si="484"/>
        <v>0</v>
      </c>
      <c r="L7707" s="20">
        <v>0</v>
      </c>
    </row>
    <row r="7708" spans="1:12" ht="14.4">
      <c r="A7708" s="2">
        <v>7707</v>
      </c>
      <c r="B7708">
        <v>39</v>
      </c>
      <c r="C7708">
        <v>0</v>
      </c>
      <c r="D7708" s="7">
        <f>Groei2030!B7708</f>
        <v>-52</v>
      </c>
      <c r="E7708" s="7">
        <f>Groei2030!C7708</f>
        <v>-94</v>
      </c>
      <c r="F7708" s="6">
        <v>33.160650268798797</v>
      </c>
      <c r="G7708" s="6">
        <f t="shared" si="481"/>
        <v>-1.1007021787610489</v>
      </c>
      <c r="H7708" s="6">
        <f t="shared" si="482"/>
        <v>-0.20807224551248563</v>
      </c>
      <c r="I7708" s="7">
        <f>B7708+ProxiPrognose2030!H7708</f>
        <v>38.791927754487517</v>
      </c>
      <c r="J7708">
        <f t="shared" si="483"/>
        <v>0</v>
      </c>
      <c r="K7708">
        <f t="shared" si="484"/>
        <v>0</v>
      </c>
      <c r="L7708" s="20">
        <v>0</v>
      </c>
    </row>
    <row r="7709" spans="1:12" ht="14.4">
      <c r="A7709" s="2">
        <v>7708</v>
      </c>
      <c r="B7709">
        <v>38</v>
      </c>
      <c r="C7709">
        <v>0</v>
      </c>
      <c r="D7709" s="7">
        <f>Groei2030!B7709</f>
        <v>803</v>
      </c>
      <c r="E7709" s="7">
        <f>Groei2030!C7709</f>
        <v>-359</v>
      </c>
      <c r="F7709" s="6">
        <v>57.545730905761701</v>
      </c>
      <c r="G7709" s="6">
        <f t="shared" si="481"/>
        <v>1.9289006891193428</v>
      </c>
      <c r="H7709" s="6">
        <f t="shared" si="482"/>
        <v>0.36463151023049956</v>
      </c>
      <c r="I7709" s="7">
        <f>B7709+ProxiPrognose2030!H7709</f>
        <v>38.364631510230502</v>
      </c>
      <c r="J7709">
        <f t="shared" si="483"/>
        <v>0</v>
      </c>
      <c r="K7709">
        <f t="shared" si="484"/>
        <v>0</v>
      </c>
      <c r="L7709" s="20">
        <v>0</v>
      </c>
    </row>
    <row r="7710" spans="1:12" ht="14.4">
      <c r="A7710" s="2">
        <v>7709</v>
      </c>
      <c r="B7710">
        <v>50</v>
      </c>
      <c r="C7710">
        <v>0</v>
      </c>
      <c r="D7710" s="7">
        <f>Groei2030!B7710</f>
        <v>653</v>
      </c>
      <c r="E7710" s="7">
        <f>Groei2030!C7710</f>
        <v>170</v>
      </c>
      <c r="F7710" s="6">
        <v>53.115621754882802</v>
      </c>
      <c r="G7710" s="6">
        <f t="shared" si="481"/>
        <v>3.8736249939705516</v>
      </c>
      <c r="H7710" s="6">
        <f t="shared" si="482"/>
        <v>0.73225425216834628</v>
      </c>
      <c r="I7710" s="7">
        <f>B7710+ProxiPrognose2030!H7710</f>
        <v>50.732254252168346</v>
      </c>
      <c r="J7710">
        <f t="shared" si="483"/>
        <v>0</v>
      </c>
      <c r="K7710">
        <f t="shared" si="484"/>
        <v>0</v>
      </c>
      <c r="L7710" s="20">
        <v>0</v>
      </c>
    </row>
    <row r="7711" spans="1:12" ht="14.4">
      <c r="A7711" s="2">
        <v>7710</v>
      </c>
      <c r="B7711">
        <v>122</v>
      </c>
      <c r="C7711">
        <v>0</v>
      </c>
      <c r="D7711" s="7">
        <f>Groei2030!B7711</f>
        <v>769</v>
      </c>
      <c r="E7711" s="7">
        <f>Groei2030!C7711</f>
        <v>863</v>
      </c>
      <c r="F7711" s="6">
        <v>50.721842038085903</v>
      </c>
      <c r="G7711" s="6">
        <f t="shared" si="481"/>
        <v>8.043871902239708</v>
      </c>
      <c r="H7711" s="6">
        <f t="shared" si="482"/>
        <v>1.5205806998562774</v>
      </c>
      <c r="I7711" s="7">
        <f>B7711+ProxiPrognose2030!H7711</f>
        <v>123.52058069985628</v>
      </c>
      <c r="J7711">
        <f t="shared" si="483"/>
        <v>0</v>
      </c>
      <c r="K7711">
        <f t="shared" si="484"/>
        <v>0</v>
      </c>
      <c r="L7711" s="20">
        <v>0</v>
      </c>
    </row>
    <row r="7712" spans="1:12" ht="14.4">
      <c r="A7712" s="2">
        <v>7711</v>
      </c>
      <c r="B7712">
        <v>57</v>
      </c>
      <c r="C7712">
        <v>0</v>
      </c>
      <c r="D7712" s="7">
        <f>Groei2030!B7712</f>
        <v>1353</v>
      </c>
      <c r="E7712" s="7">
        <f>Groei2030!C7712</f>
        <v>59</v>
      </c>
      <c r="F7712" s="6">
        <v>79.481706594970703</v>
      </c>
      <c r="G7712" s="6">
        <f t="shared" si="481"/>
        <v>4.4412735347876451</v>
      </c>
      <c r="H7712" s="6">
        <f t="shared" si="482"/>
        <v>0.8395602145156229</v>
      </c>
      <c r="I7712" s="7">
        <f>B7712+ProxiPrognose2030!H7712</f>
        <v>57.839560214515622</v>
      </c>
      <c r="J7712">
        <f t="shared" si="483"/>
        <v>0</v>
      </c>
      <c r="K7712">
        <f t="shared" si="484"/>
        <v>0</v>
      </c>
      <c r="L7712" s="20">
        <v>0</v>
      </c>
    </row>
    <row r="7713" spans="1:12" ht="14.4">
      <c r="A7713" s="2">
        <v>7712</v>
      </c>
      <c r="B7713">
        <v>46</v>
      </c>
      <c r="C7713">
        <v>0</v>
      </c>
      <c r="D7713" s="7">
        <f>Groei2030!B7713</f>
        <v>-106</v>
      </c>
      <c r="E7713" s="7">
        <f>Groei2030!C7713</f>
        <v>151</v>
      </c>
      <c r="F7713" s="6">
        <v>39.083193138427703</v>
      </c>
      <c r="G7713" s="6">
        <f t="shared" si="481"/>
        <v>0.28784751440738043</v>
      </c>
      <c r="H7713" s="6">
        <f t="shared" si="482"/>
        <v>5.44135187915653E-2</v>
      </c>
      <c r="I7713" s="7">
        <f>B7713+ProxiPrognose2030!H7713</f>
        <v>46.054413518791563</v>
      </c>
      <c r="J7713">
        <f t="shared" si="483"/>
        <v>0</v>
      </c>
      <c r="K7713">
        <f t="shared" si="484"/>
        <v>0</v>
      </c>
      <c r="L7713" s="20">
        <v>0</v>
      </c>
    </row>
    <row r="7714" spans="1:12" ht="14.4">
      <c r="A7714" s="2">
        <v>7713</v>
      </c>
      <c r="B7714">
        <v>67</v>
      </c>
      <c r="C7714">
        <v>0</v>
      </c>
      <c r="D7714" s="7">
        <f>Groei2030!B7714</f>
        <v>-171</v>
      </c>
      <c r="E7714" s="7">
        <f>Groei2030!C7714</f>
        <v>521</v>
      </c>
      <c r="F7714" s="6">
        <v>51.684901322021503</v>
      </c>
      <c r="G7714" s="6">
        <f t="shared" si="481"/>
        <v>1.69295089594606</v>
      </c>
      <c r="H7714" s="6">
        <f t="shared" si="482"/>
        <v>0.32002852475350851</v>
      </c>
      <c r="I7714" s="7">
        <f>B7714+ProxiPrognose2030!H7714</f>
        <v>67.320028524753511</v>
      </c>
      <c r="J7714">
        <f t="shared" si="483"/>
        <v>0</v>
      </c>
      <c r="K7714">
        <f t="shared" si="484"/>
        <v>0</v>
      </c>
      <c r="L7714" s="20">
        <v>0</v>
      </c>
    </row>
    <row r="7715" spans="1:12" ht="14.4">
      <c r="A7715" s="2">
        <v>7714</v>
      </c>
      <c r="B7715">
        <v>75</v>
      </c>
      <c r="C7715">
        <v>0</v>
      </c>
      <c r="D7715" s="7">
        <f>Groei2030!B7715</f>
        <v>1582</v>
      </c>
      <c r="E7715" s="7">
        <f>Groei2030!C7715</f>
        <v>2372</v>
      </c>
      <c r="F7715" s="6">
        <v>90.379502926025395</v>
      </c>
      <c r="G7715" s="6">
        <f t="shared" si="481"/>
        <v>10.937214390403055</v>
      </c>
      <c r="H7715" s="6">
        <f t="shared" si="482"/>
        <v>2.0675263497926379</v>
      </c>
      <c r="I7715" s="7">
        <f>B7715+ProxiPrognose2030!H7715</f>
        <v>77.067526349792644</v>
      </c>
      <c r="J7715">
        <f t="shared" si="483"/>
        <v>0</v>
      </c>
      <c r="K7715">
        <f t="shared" si="484"/>
        <v>0</v>
      </c>
      <c r="L7715" s="20">
        <v>0</v>
      </c>
    </row>
    <row r="7716" spans="1:12" ht="14.4">
      <c r="A7716" s="2">
        <v>7715</v>
      </c>
      <c r="B7716">
        <v>223</v>
      </c>
      <c r="C7716">
        <v>0</v>
      </c>
      <c r="D7716" s="7">
        <f>Groei2030!B7716</f>
        <v>2020</v>
      </c>
      <c r="E7716" s="7">
        <f>Groei2030!C7716</f>
        <v>1693</v>
      </c>
      <c r="F7716" s="6">
        <v>35.114487765625</v>
      </c>
      <c r="G7716" s="6">
        <f t="shared" si="481"/>
        <v>26.434957735840921</v>
      </c>
      <c r="H7716" s="6">
        <f t="shared" si="482"/>
        <v>4.997156471803577</v>
      </c>
      <c r="I7716" s="7">
        <f>B7716+ProxiPrognose2030!H7716</f>
        <v>227.99715647180358</v>
      </c>
      <c r="J7716">
        <f t="shared" si="483"/>
        <v>0</v>
      </c>
      <c r="K7716">
        <f t="shared" si="484"/>
        <v>0</v>
      </c>
      <c r="L7716" s="20">
        <v>0</v>
      </c>
    </row>
    <row r="7717" spans="1:12" ht="14.4">
      <c r="A7717" s="2">
        <v>7716</v>
      </c>
      <c r="B7717">
        <v>115</v>
      </c>
      <c r="C7717">
        <v>0</v>
      </c>
      <c r="D7717" s="7">
        <f>Groei2030!B7717</f>
        <v>490</v>
      </c>
      <c r="E7717" s="7">
        <f>Groei2030!C7717</f>
        <v>2415</v>
      </c>
      <c r="F7717" s="6">
        <v>64.720293743896505</v>
      </c>
      <c r="G7717" s="6">
        <f t="shared" si="481"/>
        <v>11.221364397291376</v>
      </c>
      <c r="H7717" s="6">
        <f t="shared" si="482"/>
        <v>2.1212409068603737</v>
      </c>
      <c r="I7717" s="7">
        <f>B7717+ProxiPrognose2030!H7717</f>
        <v>117.12124090686038</v>
      </c>
      <c r="J7717">
        <f t="shared" si="483"/>
        <v>0</v>
      </c>
      <c r="K7717">
        <f t="shared" si="484"/>
        <v>0</v>
      </c>
      <c r="L7717" s="20">
        <v>0</v>
      </c>
    </row>
    <row r="7718" spans="1:12" ht="14.4">
      <c r="A7718" s="2">
        <v>7717</v>
      </c>
      <c r="B7718">
        <v>696</v>
      </c>
      <c r="C7718">
        <v>0</v>
      </c>
      <c r="D7718" s="7">
        <f>Groei2030!B7718</f>
        <v>28876</v>
      </c>
      <c r="E7718" s="7">
        <f>Groei2030!C7718</f>
        <v>50565</v>
      </c>
      <c r="F7718" s="6">
        <v>88.841066141601601</v>
      </c>
      <c r="G7718" s="6">
        <f t="shared" si="481"/>
        <v>223.54808268898117</v>
      </c>
      <c r="H7718" s="6">
        <f t="shared" si="482"/>
        <v>42.25861676540287</v>
      </c>
      <c r="I7718" s="7">
        <f>B7718+ProxiPrognose2030!H7718</f>
        <v>738.25861676540285</v>
      </c>
      <c r="J7718">
        <f t="shared" si="483"/>
        <v>0</v>
      </c>
      <c r="K7718">
        <f t="shared" si="484"/>
        <v>0</v>
      </c>
      <c r="L7718" s="20">
        <v>0</v>
      </c>
    </row>
    <row r="7719" spans="1:12" ht="14.4">
      <c r="A7719" s="2">
        <v>7718</v>
      </c>
      <c r="B7719">
        <v>343</v>
      </c>
      <c r="C7719">
        <v>0</v>
      </c>
      <c r="D7719" s="7">
        <f>Groei2030!B7719</f>
        <v>14733</v>
      </c>
      <c r="E7719" s="7">
        <f>Groei2030!C7719</f>
        <v>19260</v>
      </c>
      <c r="F7719" s="6">
        <v>54.568005021240197</v>
      </c>
      <c r="G7719" s="6">
        <f t="shared" si="481"/>
        <v>155.73686442618012</v>
      </c>
      <c r="H7719" s="6">
        <f t="shared" si="482"/>
        <v>29.439860950128566</v>
      </c>
      <c r="I7719" s="7">
        <f>B7719+ProxiPrognose2030!H7719</f>
        <v>372.43986095012855</v>
      </c>
      <c r="J7719">
        <f t="shared" si="483"/>
        <v>0</v>
      </c>
      <c r="K7719">
        <f t="shared" si="484"/>
        <v>0</v>
      </c>
      <c r="L7719" s="20">
        <v>0</v>
      </c>
    </row>
    <row r="7720" spans="1:12" ht="14.4">
      <c r="A7720" s="2">
        <v>7719</v>
      </c>
      <c r="B7720">
        <v>46</v>
      </c>
      <c r="C7720">
        <v>0</v>
      </c>
      <c r="D7720" s="7">
        <f>Groei2030!B7720</f>
        <v>444</v>
      </c>
      <c r="E7720" s="7">
        <f>Groei2030!C7720</f>
        <v>500</v>
      </c>
      <c r="F7720" s="6">
        <v>96.441854288330106</v>
      </c>
      <c r="G7720" s="6">
        <f t="shared" si="481"/>
        <v>2.4470703279349642</v>
      </c>
      <c r="H7720" s="6">
        <f t="shared" si="482"/>
        <v>0.46258418297447335</v>
      </c>
      <c r="I7720" s="7">
        <f>B7720+ProxiPrognose2030!H7720</f>
        <v>46.462584182974474</v>
      </c>
      <c r="J7720">
        <f t="shared" si="483"/>
        <v>0</v>
      </c>
      <c r="K7720">
        <f t="shared" si="484"/>
        <v>0</v>
      </c>
      <c r="L7720" s="20">
        <v>0</v>
      </c>
    </row>
    <row r="7721" spans="1:12" ht="14.4">
      <c r="A7721" s="2">
        <v>7720</v>
      </c>
      <c r="B7721">
        <v>191</v>
      </c>
      <c r="C7721">
        <v>0</v>
      </c>
      <c r="D7721" s="7">
        <f>Groei2030!B7721</f>
        <v>2673</v>
      </c>
      <c r="E7721" s="7">
        <f>Groei2030!C7721</f>
        <v>1173</v>
      </c>
      <c r="F7721" s="6">
        <v>34.0942576711426</v>
      </c>
      <c r="G7721" s="6">
        <f t="shared" si="481"/>
        <v>28.201229933620585</v>
      </c>
      <c r="H7721" s="6">
        <f t="shared" si="482"/>
        <v>5.331045356071944</v>
      </c>
      <c r="I7721" s="7">
        <f>B7721+ProxiPrognose2030!H7721</f>
        <v>196.33104535607194</v>
      </c>
      <c r="J7721">
        <f t="shared" si="483"/>
        <v>0</v>
      </c>
      <c r="K7721">
        <f t="shared" si="484"/>
        <v>0</v>
      </c>
      <c r="L7721" s="20">
        <v>0</v>
      </c>
    </row>
    <row r="7722" spans="1:12" ht="14.4">
      <c r="A7722" s="2">
        <v>7721</v>
      </c>
      <c r="B7722">
        <v>54</v>
      </c>
      <c r="C7722">
        <v>0</v>
      </c>
      <c r="D7722" s="7">
        <f>Groei2030!B7722</f>
        <v>23</v>
      </c>
      <c r="E7722" s="7">
        <f>Groei2030!C7722</f>
        <v>2776</v>
      </c>
      <c r="F7722" s="6">
        <v>102.822861339844</v>
      </c>
      <c r="G7722" s="6">
        <f t="shared" si="481"/>
        <v>6.8053931867080415</v>
      </c>
      <c r="H7722" s="6">
        <f t="shared" si="482"/>
        <v>1.2864637403984955</v>
      </c>
      <c r="I7722" s="7">
        <f>B7722+ProxiPrognose2030!H7722</f>
        <v>55.286463740398496</v>
      </c>
      <c r="J7722">
        <f t="shared" si="483"/>
        <v>0</v>
      </c>
      <c r="K7722">
        <f t="shared" si="484"/>
        <v>0</v>
      </c>
      <c r="L7722" s="20">
        <v>0</v>
      </c>
    </row>
    <row r="7723" spans="1:12" ht="14.4">
      <c r="A7723" s="2">
        <v>7722</v>
      </c>
      <c r="B7723">
        <v>94</v>
      </c>
      <c r="C7723">
        <v>0</v>
      </c>
      <c r="D7723" s="7">
        <f>Groei2030!B7723</f>
        <v>125</v>
      </c>
      <c r="E7723" s="7">
        <f>Groei2030!C7723</f>
        <v>1777</v>
      </c>
      <c r="F7723" s="6">
        <v>65.147299293701195</v>
      </c>
      <c r="G7723" s="6">
        <f t="shared" si="481"/>
        <v>7.2988443904070479</v>
      </c>
      <c r="H7723" s="6">
        <f t="shared" si="482"/>
        <v>1.3797437410977407</v>
      </c>
      <c r="I7723" s="7">
        <f>B7723+ProxiPrognose2030!H7723</f>
        <v>95.379743741097741</v>
      </c>
      <c r="J7723">
        <f t="shared" si="483"/>
        <v>0</v>
      </c>
      <c r="K7723">
        <f t="shared" si="484"/>
        <v>0</v>
      </c>
      <c r="L7723" s="20">
        <v>0</v>
      </c>
    </row>
    <row r="7724" spans="1:12" ht="14.4">
      <c r="A7724" s="2">
        <v>7723</v>
      </c>
      <c r="B7724">
        <v>124</v>
      </c>
      <c r="C7724">
        <v>0</v>
      </c>
      <c r="D7724" s="7">
        <f>Groei2030!B7724</f>
        <v>6793</v>
      </c>
      <c r="E7724" s="7">
        <f>Groei2030!C7724</f>
        <v>7480</v>
      </c>
      <c r="F7724" s="6">
        <v>174.75814471240199</v>
      </c>
      <c r="G7724" s="6">
        <f t="shared" si="481"/>
        <v>20.418218595031661</v>
      </c>
      <c r="H7724" s="6">
        <f t="shared" si="482"/>
        <v>3.8597766720286693</v>
      </c>
      <c r="I7724" s="7">
        <f>B7724+ProxiPrognose2030!H7724</f>
        <v>127.85977667202867</v>
      </c>
      <c r="J7724">
        <f t="shared" si="483"/>
        <v>0</v>
      </c>
      <c r="K7724">
        <f t="shared" si="484"/>
        <v>0</v>
      </c>
      <c r="L7724" s="20">
        <v>0</v>
      </c>
    </row>
    <row r="7725" spans="1:12" ht="14.4">
      <c r="A7725" s="2">
        <v>7724</v>
      </c>
      <c r="B7725">
        <v>139</v>
      </c>
      <c r="C7725">
        <v>0</v>
      </c>
      <c r="D7725" s="7">
        <f>Groei2030!B7725</f>
        <v>-575</v>
      </c>
      <c r="E7725" s="7">
        <f>Groei2030!C7725</f>
        <v>1961</v>
      </c>
      <c r="F7725" s="6">
        <v>41.619731162109403</v>
      </c>
      <c r="G7725" s="6">
        <f t="shared" si="481"/>
        <v>8.3253781397668796</v>
      </c>
      <c r="H7725" s="6">
        <f t="shared" si="482"/>
        <v>1.5737954895589565</v>
      </c>
      <c r="I7725" s="7">
        <f>B7725+ProxiPrognose2030!H7725</f>
        <v>140.57379548955896</v>
      </c>
      <c r="J7725">
        <f t="shared" si="483"/>
        <v>0</v>
      </c>
      <c r="K7725">
        <f t="shared" si="484"/>
        <v>0</v>
      </c>
      <c r="L7725" s="20">
        <v>0</v>
      </c>
    </row>
    <row r="7726" spans="1:12" ht="14.4">
      <c r="A7726" s="2">
        <v>7725</v>
      </c>
      <c r="B7726">
        <v>131</v>
      </c>
      <c r="C7726">
        <v>0</v>
      </c>
      <c r="D7726" s="7">
        <f>Groei2030!B7726</f>
        <v>295</v>
      </c>
      <c r="E7726" s="7">
        <f>Groei2030!C7726</f>
        <v>1388</v>
      </c>
      <c r="F7726" s="6">
        <v>59.898515512206998</v>
      </c>
      <c r="G7726" s="6">
        <f t="shared" si="481"/>
        <v>7.0243810952919761</v>
      </c>
      <c r="H7726" s="6">
        <f t="shared" si="482"/>
        <v>1.3278603204710731</v>
      </c>
      <c r="I7726" s="7">
        <f>B7726+ProxiPrognose2030!H7726</f>
        <v>132.32786032047107</v>
      </c>
      <c r="J7726">
        <f t="shared" si="483"/>
        <v>0</v>
      </c>
      <c r="K7726">
        <f t="shared" si="484"/>
        <v>0</v>
      </c>
      <c r="L7726" s="20">
        <v>0</v>
      </c>
    </row>
    <row r="7727" spans="1:12" ht="14.4">
      <c r="A7727" s="2">
        <v>7726</v>
      </c>
      <c r="B7727">
        <v>74</v>
      </c>
      <c r="C7727">
        <v>0</v>
      </c>
      <c r="D7727" s="7">
        <f>Groei2030!B7727</f>
        <v>531</v>
      </c>
      <c r="E7727" s="7">
        <f>Groei2030!C7727</f>
        <v>360</v>
      </c>
      <c r="F7727" s="6">
        <v>64.9819631296387</v>
      </c>
      <c r="G7727" s="6">
        <f t="shared" si="481"/>
        <v>3.4278742788304939</v>
      </c>
      <c r="H7727" s="6">
        <f t="shared" si="482"/>
        <v>0.64799135705680411</v>
      </c>
      <c r="I7727" s="7">
        <f>B7727+ProxiPrognose2030!H7727</f>
        <v>74.64799135705681</v>
      </c>
      <c r="J7727">
        <f t="shared" si="483"/>
        <v>0</v>
      </c>
      <c r="K7727">
        <f t="shared" si="484"/>
        <v>0</v>
      </c>
      <c r="L7727" s="20">
        <v>0</v>
      </c>
    </row>
    <row r="7728" spans="1:12" ht="14.4">
      <c r="A7728" s="2">
        <v>7727</v>
      </c>
      <c r="B7728">
        <v>179</v>
      </c>
      <c r="C7728">
        <v>0</v>
      </c>
      <c r="D7728" s="7">
        <f>Groei2030!B7728</f>
        <v>639</v>
      </c>
      <c r="E7728" s="7">
        <f>Groei2030!C7728</f>
        <v>2306</v>
      </c>
      <c r="F7728" s="6">
        <v>26.513565892822299</v>
      </c>
      <c r="G7728" s="6">
        <f t="shared" si="481"/>
        <v>27.768803448626883</v>
      </c>
      <c r="H7728" s="6">
        <f t="shared" si="482"/>
        <v>5.2493012190220947</v>
      </c>
      <c r="I7728" s="7">
        <f>B7728+ProxiPrognose2030!H7728</f>
        <v>184.2493012190221</v>
      </c>
      <c r="J7728">
        <f t="shared" si="483"/>
        <v>0</v>
      </c>
      <c r="K7728">
        <f t="shared" si="484"/>
        <v>0</v>
      </c>
      <c r="L7728" s="20">
        <v>0</v>
      </c>
    </row>
    <row r="7729" spans="1:12" ht="14.4">
      <c r="A7729" s="2">
        <v>7728</v>
      </c>
      <c r="B7729">
        <v>353</v>
      </c>
      <c r="C7729">
        <v>0</v>
      </c>
      <c r="D7729" s="7">
        <f>Groei2030!B7729</f>
        <v>3012</v>
      </c>
      <c r="E7729" s="7">
        <f>Groei2030!C7729</f>
        <v>14459</v>
      </c>
      <c r="F7729" s="6">
        <v>31.914436252441401</v>
      </c>
      <c r="G7729" s="6">
        <f t="shared" si="481"/>
        <v>136.85812794721932</v>
      </c>
      <c r="H7729" s="6">
        <f t="shared" si="482"/>
        <v>25.871101691345807</v>
      </c>
      <c r="I7729" s="7">
        <f>B7729+ProxiPrognose2030!H7729</f>
        <v>378.87110169134581</v>
      </c>
      <c r="J7729">
        <f t="shared" si="483"/>
        <v>0</v>
      </c>
      <c r="K7729">
        <f t="shared" si="484"/>
        <v>0</v>
      </c>
      <c r="L7729" s="20">
        <v>0</v>
      </c>
    </row>
    <row r="7730" spans="1:12" ht="14.4">
      <c r="A7730" s="2">
        <v>7729</v>
      </c>
      <c r="B7730">
        <v>200</v>
      </c>
      <c r="C7730">
        <v>0</v>
      </c>
      <c r="D7730" s="7">
        <f>Groei2030!B7730</f>
        <v>1245</v>
      </c>
      <c r="E7730" s="7">
        <f>Groei2030!C7730</f>
        <v>1239</v>
      </c>
      <c r="F7730" s="6">
        <v>22.714705276611301</v>
      </c>
      <c r="G7730" s="6">
        <f t="shared" si="481"/>
        <v>27.339117652537908</v>
      </c>
      <c r="H7730" s="6">
        <f t="shared" si="482"/>
        <v>5.1680751706120809</v>
      </c>
      <c r="I7730" s="7">
        <f>B7730+ProxiPrognose2030!H7730</f>
        <v>205.16807517061207</v>
      </c>
      <c r="J7730">
        <f t="shared" si="483"/>
        <v>0</v>
      </c>
      <c r="K7730">
        <f t="shared" si="484"/>
        <v>0</v>
      </c>
      <c r="L7730" s="20">
        <v>0</v>
      </c>
    </row>
    <row r="7731" spans="1:12" ht="14.4">
      <c r="A7731" s="2">
        <v>7730</v>
      </c>
      <c r="B7731">
        <v>61</v>
      </c>
      <c r="C7731">
        <v>0</v>
      </c>
      <c r="D7731" s="7">
        <f>Groei2030!B7731</f>
        <v>3300</v>
      </c>
      <c r="E7731" s="7">
        <f>Groei2030!C7731</f>
        <v>5026</v>
      </c>
      <c r="F7731" s="6">
        <v>395.83591092871097</v>
      </c>
      <c r="G7731" s="6">
        <f t="shared" si="481"/>
        <v>5.2584920734361384</v>
      </c>
      <c r="H7731" s="6">
        <f t="shared" si="482"/>
        <v>0.99404387021477092</v>
      </c>
      <c r="I7731" s="7">
        <f>B7731+ProxiPrognose2030!H7731</f>
        <v>61.994043870214767</v>
      </c>
      <c r="J7731">
        <f t="shared" si="483"/>
        <v>0</v>
      </c>
      <c r="K7731">
        <f t="shared" si="484"/>
        <v>0</v>
      </c>
      <c r="L7731" s="20">
        <v>0</v>
      </c>
    </row>
    <row r="7732" spans="1:12" ht="14.4">
      <c r="A7732" s="2">
        <v>7731</v>
      </c>
      <c r="B7732">
        <v>73</v>
      </c>
      <c r="C7732">
        <v>0</v>
      </c>
      <c r="D7732" s="7">
        <f>Groei2030!B7732</f>
        <v>5648</v>
      </c>
      <c r="E7732" s="7">
        <f>Groei2030!C7732</f>
        <v>6479</v>
      </c>
      <c r="F7732" s="6">
        <v>485.78156414111299</v>
      </c>
      <c r="G7732" s="6">
        <f t="shared" si="481"/>
        <v>6.2409737705058674</v>
      </c>
      <c r="H7732" s="6">
        <f t="shared" si="482"/>
        <v>1.1797681985833397</v>
      </c>
      <c r="I7732" s="7">
        <f>B7732+ProxiPrognose2030!H7732</f>
        <v>74.179768198583346</v>
      </c>
      <c r="J7732">
        <f t="shared" si="483"/>
        <v>0</v>
      </c>
      <c r="K7732">
        <f t="shared" si="484"/>
        <v>0</v>
      </c>
      <c r="L7732" s="20">
        <v>0</v>
      </c>
    </row>
    <row r="7733" spans="1:12" ht="14.4">
      <c r="A7733" s="2">
        <v>7732</v>
      </c>
      <c r="B7733">
        <v>75</v>
      </c>
      <c r="C7733">
        <v>0</v>
      </c>
      <c r="D7733" s="7">
        <f>Groei2030!B7733</f>
        <v>15179</v>
      </c>
      <c r="E7733" s="7">
        <f>Groei2030!C7733</f>
        <v>15876</v>
      </c>
      <c r="F7733" s="6">
        <v>783.14056196679701</v>
      </c>
      <c r="G7733" s="6">
        <f t="shared" si="481"/>
        <v>9.913609863983984</v>
      </c>
      <c r="H7733" s="6">
        <f t="shared" si="482"/>
        <v>1.8740283296756113</v>
      </c>
      <c r="I7733" s="7">
        <f>B7733+ProxiPrognose2030!H7733</f>
        <v>76.87402832967561</v>
      </c>
      <c r="J7733">
        <f t="shared" si="483"/>
        <v>0</v>
      </c>
      <c r="K7733">
        <f t="shared" si="484"/>
        <v>0</v>
      </c>
      <c r="L7733" s="20">
        <v>0</v>
      </c>
    </row>
    <row r="7734" spans="1:12" ht="14.4">
      <c r="A7734" s="2">
        <v>7733</v>
      </c>
      <c r="B7734">
        <v>16</v>
      </c>
      <c r="C7734">
        <v>0</v>
      </c>
      <c r="D7734" s="7">
        <f>Groei2030!B7734</f>
        <v>108</v>
      </c>
      <c r="E7734" s="7">
        <f>Groei2030!C7734</f>
        <v>332</v>
      </c>
      <c r="F7734" s="6">
        <v>76.375909378418001</v>
      </c>
      <c r="G7734" s="6">
        <f t="shared" si="481"/>
        <v>1.4402447171527015</v>
      </c>
      <c r="H7734" s="6">
        <f t="shared" si="482"/>
        <v>0.27225798055816663</v>
      </c>
      <c r="I7734" s="7">
        <f>B7734+ProxiPrognose2030!H7734</f>
        <v>16.272257980558166</v>
      </c>
      <c r="J7734">
        <f t="shared" si="483"/>
        <v>0</v>
      </c>
      <c r="K7734">
        <f t="shared" si="484"/>
        <v>0</v>
      </c>
      <c r="L7734" s="20">
        <v>0</v>
      </c>
    </row>
    <row r="7735" spans="1:12" ht="14.4">
      <c r="A7735" s="2">
        <v>7734</v>
      </c>
      <c r="B7735">
        <v>155</v>
      </c>
      <c r="C7735">
        <v>0</v>
      </c>
      <c r="D7735" s="7">
        <f>Groei2030!B7735</f>
        <v>877</v>
      </c>
      <c r="E7735" s="7">
        <f>Groei2030!C7735</f>
        <v>1701</v>
      </c>
      <c r="F7735" s="6">
        <v>29.7185825695801</v>
      </c>
      <c r="G7735" s="6">
        <f t="shared" si="481"/>
        <v>21.686767815760813</v>
      </c>
      <c r="H7735" s="6">
        <f t="shared" si="482"/>
        <v>4.0995780370058243</v>
      </c>
      <c r="I7735" s="7">
        <f>B7735+ProxiPrognose2030!H7735</f>
        <v>159.09957803700581</v>
      </c>
      <c r="J7735">
        <f t="shared" si="483"/>
        <v>0</v>
      </c>
      <c r="K7735">
        <f t="shared" si="484"/>
        <v>0</v>
      </c>
      <c r="L7735" s="20">
        <v>0</v>
      </c>
    </row>
    <row r="7736" spans="1:12" ht="14.4">
      <c r="A7736" s="2">
        <v>7735</v>
      </c>
      <c r="B7736">
        <v>107</v>
      </c>
      <c r="C7736">
        <v>0</v>
      </c>
      <c r="D7736" s="7">
        <f>Groei2030!B7736</f>
        <v>1209</v>
      </c>
      <c r="E7736" s="7">
        <f>Groei2030!C7736</f>
        <v>1585</v>
      </c>
      <c r="F7736" s="6">
        <v>65.650011305664094</v>
      </c>
      <c r="G7736" s="6">
        <f t="shared" si="481"/>
        <v>10.63975445103595</v>
      </c>
      <c r="H7736" s="6">
        <f t="shared" si="482"/>
        <v>2.0112957374359075</v>
      </c>
      <c r="I7736" s="7">
        <f>B7736+ProxiPrognose2030!H7736</f>
        <v>109.0112957374359</v>
      </c>
      <c r="J7736">
        <f t="shared" si="483"/>
        <v>0</v>
      </c>
      <c r="K7736">
        <f t="shared" si="484"/>
        <v>0</v>
      </c>
      <c r="L7736" s="20">
        <v>0</v>
      </c>
    </row>
    <row r="7737" spans="1:12" ht="14.4">
      <c r="A7737" s="2">
        <v>7736</v>
      </c>
      <c r="B7737">
        <v>129</v>
      </c>
      <c r="C7737">
        <v>0</v>
      </c>
      <c r="D7737" s="7">
        <f>Groei2030!B7737</f>
        <v>2628</v>
      </c>
      <c r="E7737" s="7">
        <f>Groei2030!C7737</f>
        <v>450</v>
      </c>
      <c r="F7737" s="6">
        <v>42.230962174072303</v>
      </c>
      <c r="G7737" s="6">
        <f t="shared" si="481"/>
        <v>18.221228226536464</v>
      </c>
      <c r="H7737" s="6">
        <f t="shared" si="482"/>
        <v>3.4444665834662502</v>
      </c>
      <c r="I7737" s="7">
        <f>B7737+ProxiPrognose2030!H7737</f>
        <v>132.44446658346624</v>
      </c>
      <c r="J7737">
        <f t="shared" si="483"/>
        <v>0</v>
      </c>
      <c r="K7737">
        <f t="shared" si="484"/>
        <v>0</v>
      </c>
      <c r="L7737" s="20">
        <v>0</v>
      </c>
    </row>
    <row r="7738" spans="1:12" ht="14.4">
      <c r="A7738" s="2">
        <v>7737</v>
      </c>
      <c r="B7738">
        <v>65</v>
      </c>
      <c r="C7738">
        <v>0</v>
      </c>
      <c r="D7738" s="7">
        <f>Groei2030!B7738</f>
        <v>245</v>
      </c>
      <c r="E7738" s="7">
        <f>Groei2030!C7738</f>
        <v>1037</v>
      </c>
      <c r="F7738" s="6">
        <v>58.517225985595701</v>
      </c>
      <c r="G7738" s="6">
        <f t="shared" si="481"/>
        <v>5.4770197083315715</v>
      </c>
      <c r="H7738" s="6">
        <f t="shared" si="482"/>
        <v>1.0353534420286525</v>
      </c>
      <c r="I7738" s="7">
        <f>B7738+ProxiPrognose2030!H7738</f>
        <v>66.035353442028651</v>
      </c>
      <c r="J7738">
        <f t="shared" si="483"/>
        <v>0</v>
      </c>
      <c r="K7738">
        <f t="shared" si="484"/>
        <v>0</v>
      </c>
      <c r="L7738" s="20">
        <v>0</v>
      </c>
    </row>
    <row r="7739" spans="1:12" ht="14.4">
      <c r="A7739" s="2">
        <v>7738</v>
      </c>
      <c r="B7739">
        <v>333</v>
      </c>
      <c r="C7739">
        <v>0</v>
      </c>
      <c r="D7739" s="7">
        <f>Groei2030!B7739</f>
        <v>10032</v>
      </c>
      <c r="E7739" s="7">
        <f>Groei2030!C7739</f>
        <v>23608</v>
      </c>
      <c r="F7739" s="6">
        <v>113.736512842773</v>
      </c>
      <c r="G7739" s="6">
        <f t="shared" si="481"/>
        <v>73.942833218614766</v>
      </c>
      <c r="H7739" s="6">
        <f t="shared" si="482"/>
        <v>13.977851270059501</v>
      </c>
      <c r="I7739" s="7">
        <f>B7739+ProxiPrognose2030!H7739</f>
        <v>346.97785127005949</v>
      </c>
      <c r="J7739">
        <f t="shared" si="483"/>
        <v>0</v>
      </c>
      <c r="K7739">
        <f t="shared" si="484"/>
        <v>0</v>
      </c>
      <c r="L7739" s="20">
        <v>0</v>
      </c>
    </row>
    <row r="7740" spans="1:12" ht="14.4">
      <c r="A7740" s="2">
        <v>7739</v>
      </c>
      <c r="B7740">
        <v>118</v>
      </c>
      <c r="C7740">
        <v>0</v>
      </c>
      <c r="D7740" s="7">
        <f>Groei2030!B7740</f>
        <v>3046</v>
      </c>
      <c r="E7740" s="7">
        <f>Groei2030!C7740</f>
        <v>1952</v>
      </c>
      <c r="F7740" s="6">
        <v>81.183123654052693</v>
      </c>
      <c r="G7740" s="6">
        <f t="shared" si="481"/>
        <v>15.391129877245422</v>
      </c>
      <c r="H7740" s="6">
        <f t="shared" si="482"/>
        <v>2.9094763473053726</v>
      </c>
      <c r="I7740" s="7">
        <f>B7740+ProxiPrognose2030!H7740</f>
        <v>120.90947634730537</v>
      </c>
      <c r="J7740">
        <f t="shared" si="483"/>
        <v>0</v>
      </c>
      <c r="K7740">
        <f t="shared" si="484"/>
        <v>0</v>
      </c>
      <c r="L7740" s="20">
        <v>0</v>
      </c>
    </row>
    <row r="7741" spans="1:12" ht="14.4">
      <c r="A7741" s="2">
        <v>7740</v>
      </c>
      <c r="B7741">
        <v>428</v>
      </c>
      <c r="C7741">
        <v>0</v>
      </c>
      <c r="D7741" s="7">
        <f>Groei2030!B7741</f>
        <v>18363</v>
      </c>
      <c r="E7741" s="7">
        <f>Groei2030!C7741</f>
        <v>10634</v>
      </c>
      <c r="F7741" s="6">
        <v>119.171506863037</v>
      </c>
      <c r="G7741" s="6">
        <f t="shared" si="481"/>
        <v>60.830396382681592</v>
      </c>
      <c r="H7741" s="6">
        <f t="shared" si="482"/>
        <v>11.499129750979506</v>
      </c>
      <c r="I7741" s="7">
        <f>B7741+ProxiPrognose2030!H7741</f>
        <v>439.49912975097948</v>
      </c>
      <c r="J7741">
        <f t="shared" si="483"/>
        <v>0</v>
      </c>
      <c r="K7741">
        <f t="shared" si="484"/>
        <v>0</v>
      </c>
      <c r="L7741" s="20">
        <v>0</v>
      </c>
    </row>
    <row r="7742" spans="1:12" ht="14.4">
      <c r="A7742" s="2">
        <v>7741</v>
      </c>
      <c r="B7742">
        <v>211</v>
      </c>
      <c r="C7742">
        <v>0</v>
      </c>
      <c r="D7742" s="7">
        <f>Groei2030!B7742</f>
        <v>480</v>
      </c>
      <c r="E7742" s="7">
        <f>Groei2030!C7742</f>
        <v>1938</v>
      </c>
      <c r="F7742" s="6">
        <v>34.466222195556597</v>
      </c>
      <c r="G7742" s="6">
        <f t="shared" si="481"/>
        <v>17.538910895721333</v>
      </c>
      <c r="H7742" s="6">
        <f t="shared" si="482"/>
        <v>3.3154841012705734</v>
      </c>
      <c r="I7742" s="7">
        <f>B7742+ProxiPrognose2030!H7742</f>
        <v>214.31548410127058</v>
      </c>
      <c r="J7742">
        <f t="shared" si="483"/>
        <v>0</v>
      </c>
      <c r="K7742">
        <f t="shared" si="484"/>
        <v>0</v>
      </c>
      <c r="L7742" s="20">
        <v>0</v>
      </c>
    </row>
    <row r="7743" spans="1:12" ht="14.4">
      <c r="A7743" s="2">
        <v>7742</v>
      </c>
      <c r="B7743">
        <v>168</v>
      </c>
      <c r="C7743">
        <v>0</v>
      </c>
      <c r="D7743" s="7">
        <f>Groei2030!B7743</f>
        <v>3903</v>
      </c>
      <c r="E7743" s="7">
        <f>Groei2030!C7743</f>
        <v>9242</v>
      </c>
      <c r="F7743" s="6">
        <v>67.750084565673802</v>
      </c>
      <c r="G7743" s="6">
        <f t="shared" si="481"/>
        <v>48.505474510728632</v>
      </c>
      <c r="H7743" s="6">
        <f t="shared" si="482"/>
        <v>9.1692768451282856</v>
      </c>
      <c r="I7743" s="7">
        <f>B7743+ProxiPrognose2030!H7743</f>
        <v>177.16927684512828</v>
      </c>
      <c r="J7743">
        <f t="shared" si="483"/>
        <v>0</v>
      </c>
      <c r="K7743">
        <f t="shared" si="484"/>
        <v>0</v>
      </c>
      <c r="L7743" s="20">
        <v>0</v>
      </c>
    </row>
    <row r="7744" spans="1:12" ht="14.4">
      <c r="A7744" s="2">
        <v>7743</v>
      </c>
      <c r="B7744">
        <v>51</v>
      </c>
      <c r="C7744">
        <v>0</v>
      </c>
      <c r="D7744" s="7">
        <f>Groei2030!B7744</f>
        <v>58</v>
      </c>
      <c r="E7744" s="7">
        <f>Groei2030!C7744</f>
        <v>1251</v>
      </c>
      <c r="F7744" s="6">
        <v>92.033252326904304</v>
      </c>
      <c r="G7744" s="6">
        <f t="shared" si="481"/>
        <v>3.555780022177204</v>
      </c>
      <c r="H7744" s="6">
        <f t="shared" si="482"/>
        <v>0.67217013651742985</v>
      </c>
      <c r="I7744" s="7">
        <f>B7744+ProxiPrognose2030!H7744</f>
        <v>51.67217013651743</v>
      </c>
      <c r="J7744">
        <f t="shared" si="483"/>
        <v>0</v>
      </c>
      <c r="K7744">
        <f t="shared" si="484"/>
        <v>0</v>
      </c>
      <c r="L7744" s="20">
        <v>0</v>
      </c>
    </row>
    <row r="7745" spans="1:12" ht="14.4">
      <c r="A7745" s="2">
        <v>7744</v>
      </c>
      <c r="B7745">
        <v>40</v>
      </c>
      <c r="C7745">
        <v>0</v>
      </c>
      <c r="D7745" s="7">
        <f>Groei2030!B7745</f>
        <v>157</v>
      </c>
      <c r="E7745" s="7">
        <f>Groei2030!C7745</f>
        <v>78</v>
      </c>
      <c r="F7745" s="6">
        <v>120.73979418847701</v>
      </c>
      <c r="G7745" s="6">
        <f t="shared" si="481"/>
        <v>0.48658356919418122</v>
      </c>
      <c r="H7745" s="6">
        <f t="shared" si="482"/>
        <v>9.1981771114211949E-2</v>
      </c>
      <c r="I7745" s="7">
        <f>B7745+ProxiPrognose2030!H7745</f>
        <v>40.091981771114213</v>
      </c>
      <c r="J7745">
        <f t="shared" si="483"/>
        <v>0</v>
      </c>
      <c r="K7745">
        <f t="shared" si="484"/>
        <v>0</v>
      </c>
      <c r="L7745" s="20">
        <v>0</v>
      </c>
    </row>
    <row r="7746" spans="1:12" ht="14.4">
      <c r="A7746" s="2">
        <v>7745</v>
      </c>
      <c r="B7746">
        <v>27</v>
      </c>
      <c r="C7746">
        <v>0</v>
      </c>
      <c r="D7746" s="7">
        <f>Groei2030!B7746</f>
        <v>125</v>
      </c>
      <c r="E7746" s="7">
        <f>Groei2030!C7746</f>
        <v>352</v>
      </c>
      <c r="F7746" s="6">
        <v>93.591845629394498</v>
      </c>
      <c r="G7746" s="6">
        <f t="shared" si="481"/>
        <v>1.2741494646040725</v>
      </c>
      <c r="H7746" s="6">
        <f t="shared" si="482"/>
        <v>0.24086001221249007</v>
      </c>
      <c r="I7746" s="7">
        <f>B7746+ProxiPrognose2030!H7746</f>
        <v>27.24086001221249</v>
      </c>
      <c r="J7746">
        <f t="shared" si="483"/>
        <v>0</v>
      </c>
      <c r="K7746">
        <f t="shared" si="484"/>
        <v>0</v>
      </c>
      <c r="L7746" s="20">
        <v>0</v>
      </c>
    </row>
    <row r="7747" spans="1:12" ht="14.4">
      <c r="A7747" s="2">
        <v>7746</v>
      </c>
      <c r="B7747">
        <v>17</v>
      </c>
      <c r="C7747">
        <v>0</v>
      </c>
      <c r="D7747" s="7">
        <f>Groei2030!B7747</f>
        <v>111</v>
      </c>
      <c r="E7747" s="7">
        <f>Groei2030!C7747</f>
        <v>6</v>
      </c>
      <c r="F7747" s="6">
        <v>26.164693314941399</v>
      </c>
      <c r="G7747" s="6">
        <f t="shared" ref="G7747:G7787" si="485">IFERROR((D7747+E7747)/((F7747/0.25)),0)</f>
        <v>1.1179187024254831</v>
      </c>
      <c r="H7747" s="6">
        <f t="shared" ref="H7747:H7787" si="486">G7747/5.29</f>
        <v>0.21132678684791739</v>
      </c>
      <c r="I7747" s="7">
        <f>B7747+ProxiPrognose2030!H7747</f>
        <v>17.211326786847916</v>
      </c>
      <c r="J7747">
        <f t="shared" ref="J7747:J7787" si="487">MAX(C7747,IF(I7747&gt;0,IF(A7747&lt;6701,IF(I7747&lt;200,1,IF(I7747&lt;400,2,IF(I7747&lt;600,3,IF(I7747&lt;900,4,IF(I7747&lt;2000,5,IF(I7747&gt;2000,6,0)))))),0),0))</f>
        <v>0</v>
      </c>
      <c r="K7747">
        <f t="shared" ref="K7747:K7787" si="488">J7747-C7747</f>
        <v>0</v>
      </c>
      <c r="L7747" s="20">
        <v>0</v>
      </c>
    </row>
    <row r="7748" spans="1:12" ht="14.4">
      <c r="A7748" s="2">
        <v>7747</v>
      </c>
      <c r="B7748">
        <v>33</v>
      </c>
      <c r="C7748">
        <v>0</v>
      </c>
      <c r="D7748" s="7">
        <f>Groei2030!B7748</f>
        <v>1193</v>
      </c>
      <c r="E7748" s="7">
        <f>Groei2030!C7748</f>
        <v>1070</v>
      </c>
      <c r="F7748" s="6">
        <v>124.14921460913099</v>
      </c>
      <c r="G7748" s="6">
        <f t="shared" si="485"/>
        <v>4.5570163434476525</v>
      </c>
      <c r="H7748" s="6">
        <f t="shared" si="486"/>
        <v>0.86143976246647491</v>
      </c>
      <c r="I7748" s="7">
        <f>B7748+ProxiPrognose2030!H7748</f>
        <v>33.861439762466475</v>
      </c>
      <c r="J7748">
        <f t="shared" si="487"/>
        <v>0</v>
      </c>
      <c r="K7748">
        <f t="shared" si="488"/>
        <v>0</v>
      </c>
      <c r="L7748" s="20">
        <v>0</v>
      </c>
    </row>
    <row r="7749" spans="1:12" ht="14.4">
      <c r="A7749" s="2">
        <v>7748</v>
      </c>
      <c r="B7749">
        <v>23</v>
      </c>
      <c r="C7749">
        <v>0</v>
      </c>
      <c r="D7749" s="7">
        <f>Groei2030!B7749</f>
        <v>-238</v>
      </c>
      <c r="E7749" s="7">
        <f>Groei2030!C7749</f>
        <v>534</v>
      </c>
      <c r="F7749" s="6">
        <v>59.450154316039999</v>
      </c>
      <c r="G7749" s="6">
        <f t="shared" si="485"/>
        <v>1.2447402509102381</v>
      </c>
      <c r="H7749" s="6">
        <f t="shared" si="486"/>
        <v>0.23530061453879736</v>
      </c>
      <c r="I7749" s="7">
        <f>B7749+ProxiPrognose2030!H7749</f>
        <v>23.235300614538797</v>
      </c>
      <c r="J7749">
        <f t="shared" si="487"/>
        <v>0</v>
      </c>
      <c r="K7749">
        <f t="shared" si="488"/>
        <v>0</v>
      </c>
      <c r="L7749" s="20">
        <v>0</v>
      </c>
    </row>
    <row r="7750" spans="1:12" ht="14.4">
      <c r="A7750" s="2">
        <v>7749</v>
      </c>
      <c r="B7750">
        <v>13</v>
      </c>
      <c r="C7750">
        <v>0</v>
      </c>
      <c r="D7750" s="7">
        <f>Groei2030!B7750</f>
        <v>-256</v>
      </c>
      <c r="E7750" s="7">
        <f>Groei2030!C7750</f>
        <v>318</v>
      </c>
      <c r="F7750" s="6">
        <v>46.873317042724601</v>
      </c>
      <c r="G7750" s="6">
        <f t="shared" si="485"/>
        <v>0.33067853904753297</v>
      </c>
      <c r="H7750" s="6">
        <f t="shared" si="486"/>
        <v>6.2510120802936289E-2</v>
      </c>
      <c r="I7750" s="7">
        <f>B7750+ProxiPrognose2030!H7750</f>
        <v>13.062510120802937</v>
      </c>
      <c r="J7750">
        <f t="shared" si="487"/>
        <v>0</v>
      </c>
      <c r="K7750">
        <f t="shared" si="488"/>
        <v>0</v>
      </c>
      <c r="L7750" s="20">
        <v>0</v>
      </c>
    </row>
    <row r="7751" spans="1:12" ht="14.4">
      <c r="A7751" s="2">
        <v>7750</v>
      </c>
      <c r="B7751">
        <v>14</v>
      </c>
      <c r="C7751">
        <v>0</v>
      </c>
      <c r="D7751" s="7">
        <f>Groei2030!B7751</f>
        <v>-286</v>
      </c>
      <c r="E7751" s="7">
        <f>Groei2030!C7751</f>
        <v>378</v>
      </c>
      <c r="F7751" s="6">
        <v>46.570063866699201</v>
      </c>
      <c r="G7751" s="6">
        <f t="shared" si="485"/>
        <v>0.49387950306090478</v>
      </c>
      <c r="H7751" s="6">
        <f t="shared" si="486"/>
        <v>9.3360964661796747E-2</v>
      </c>
      <c r="I7751" s="7">
        <f>B7751+ProxiPrognose2030!H7751</f>
        <v>14.093360964661796</v>
      </c>
      <c r="J7751">
        <f t="shared" si="487"/>
        <v>0</v>
      </c>
      <c r="K7751">
        <f t="shared" si="488"/>
        <v>0</v>
      </c>
      <c r="L7751" s="20">
        <v>0</v>
      </c>
    </row>
    <row r="7752" spans="1:12" ht="14.4">
      <c r="A7752" s="2">
        <v>7751</v>
      </c>
      <c r="B7752">
        <v>103</v>
      </c>
      <c r="C7752">
        <v>0</v>
      </c>
      <c r="D7752" s="7">
        <f>Groei2030!B7752</f>
        <v>1539</v>
      </c>
      <c r="E7752" s="7">
        <f>Groei2030!C7752</f>
        <v>560</v>
      </c>
      <c r="F7752" s="6">
        <v>23.534290041137702</v>
      </c>
      <c r="G7752" s="6">
        <f t="shared" si="485"/>
        <v>22.297252183207664</v>
      </c>
      <c r="H7752" s="6">
        <f t="shared" si="486"/>
        <v>4.2149815091129801</v>
      </c>
      <c r="I7752" s="7">
        <f>B7752+ProxiPrognose2030!H7752</f>
        <v>107.21498150911297</v>
      </c>
      <c r="J7752">
        <f t="shared" si="487"/>
        <v>0</v>
      </c>
      <c r="K7752">
        <f t="shared" si="488"/>
        <v>0</v>
      </c>
      <c r="L7752" s="20">
        <v>0</v>
      </c>
    </row>
    <row r="7753" spans="1:12" ht="14.4">
      <c r="A7753" s="2">
        <v>7752</v>
      </c>
      <c r="B7753">
        <v>30</v>
      </c>
      <c r="C7753">
        <v>0</v>
      </c>
      <c r="D7753" s="7">
        <f>Groei2030!B7753</f>
        <v>-474</v>
      </c>
      <c r="E7753" s="7">
        <f>Groei2030!C7753</f>
        <v>117</v>
      </c>
      <c r="F7753" s="6">
        <v>45.914921515991203</v>
      </c>
      <c r="G7753" s="6">
        <f t="shared" si="485"/>
        <v>-1.9438125352978355</v>
      </c>
      <c r="H7753" s="6">
        <f t="shared" si="486"/>
        <v>-0.36745038474439234</v>
      </c>
      <c r="I7753" s="7">
        <f>B7753+ProxiPrognose2030!H7753</f>
        <v>29.632549615255609</v>
      </c>
      <c r="J7753">
        <f t="shared" si="487"/>
        <v>0</v>
      </c>
      <c r="K7753">
        <f t="shared" si="488"/>
        <v>0</v>
      </c>
      <c r="L7753" s="20">
        <v>0</v>
      </c>
    </row>
    <row r="7754" spans="1:12" ht="14.4">
      <c r="A7754" s="2">
        <v>7753</v>
      </c>
      <c r="B7754">
        <v>28</v>
      </c>
      <c r="C7754">
        <v>0</v>
      </c>
      <c r="D7754" s="7">
        <f>Groei2030!B7754</f>
        <v>-179</v>
      </c>
      <c r="E7754" s="7">
        <f>Groei2030!C7754</f>
        <v>162</v>
      </c>
      <c r="F7754" s="6">
        <v>12.518801060180699</v>
      </c>
      <c r="G7754" s="6">
        <f t="shared" si="485"/>
        <v>-0.33948937918010613</v>
      </c>
      <c r="H7754" s="6">
        <f t="shared" si="486"/>
        <v>-6.4175686045388688E-2</v>
      </c>
      <c r="I7754" s="7">
        <f>B7754+ProxiPrognose2030!H7754</f>
        <v>27.935824313954612</v>
      </c>
      <c r="J7754">
        <f t="shared" si="487"/>
        <v>0</v>
      </c>
      <c r="K7754">
        <f t="shared" si="488"/>
        <v>0</v>
      </c>
      <c r="L7754" s="20">
        <v>0</v>
      </c>
    </row>
    <row r="7755" spans="1:12" ht="14.4">
      <c r="A7755" s="2">
        <v>7754</v>
      </c>
      <c r="B7755">
        <v>17</v>
      </c>
      <c r="C7755">
        <v>0</v>
      </c>
      <c r="D7755" s="7">
        <f>Groei2030!B7755</f>
        <v>-83</v>
      </c>
      <c r="E7755" s="7">
        <f>Groei2030!C7755</f>
        <v>159</v>
      </c>
      <c r="F7755" s="6">
        <v>46.6827701280518</v>
      </c>
      <c r="G7755" s="6">
        <f t="shared" si="485"/>
        <v>0.40700241112261781</v>
      </c>
      <c r="H7755" s="6">
        <f t="shared" si="486"/>
        <v>7.6938073936222651E-2</v>
      </c>
      <c r="I7755" s="7">
        <f>B7755+ProxiPrognose2030!H7755</f>
        <v>17.076938073936223</v>
      </c>
      <c r="J7755">
        <f t="shared" si="487"/>
        <v>0</v>
      </c>
      <c r="K7755">
        <f t="shared" si="488"/>
        <v>0</v>
      </c>
      <c r="L7755" s="20">
        <v>0</v>
      </c>
    </row>
    <row r="7756" spans="1:12" ht="14.4">
      <c r="A7756" s="2">
        <v>7755</v>
      </c>
      <c r="B7756">
        <v>13</v>
      </c>
      <c r="C7756">
        <v>0</v>
      </c>
      <c r="D7756" s="7">
        <f>Groei2030!B7756</f>
        <v>-154</v>
      </c>
      <c r="E7756" s="7">
        <f>Groei2030!C7756</f>
        <v>129</v>
      </c>
      <c r="F7756" s="6">
        <v>40.305808604858399</v>
      </c>
      <c r="G7756" s="6">
        <f t="shared" si="485"/>
        <v>-0.15506449855087723</v>
      </c>
      <c r="H7756" s="6">
        <f t="shared" si="486"/>
        <v>-2.9312759650449383E-2</v>
      </c>
      <c r="I7756" s="7">
        <f>B7756+ProxiPrognose2030!H7756</f>
        <v>12.97068724034955</v>
      </c>
      <c r="J7756">
        <f t="shared" si="487"/>
        <v>0</v>
      </c>
      <c r="K7756">
        <f t="shared" si="488"/>
        <v>0</v>
      </c>
      <c r="L7756" s="20">
        <v>0</v>
      </c>
    </row>
    <row r="7757" spans="1:12" ht="14.4">
      <c r="A7757" s="2">
        <v>7756</v>
      </c>
      <c r="B7757">
        <v>36</v>
      </c>
      <c r="C7757">
        <v>0</v>
      </c>
      <c r="D7757" s="7">
        <f>Groei2030!B7757</f>
        <v>167</v>
      </c>
      <c r="E7757" s="7">
        <f>Groei2030!C7757</f>
        <v>672</v>
      </c>
      <c r="F7757" s="6">
        <v>142.96045349169901</v>
      </c>
      <c r="G7757" s="6">
        <f t="shared" si="485"/>
        <v>1.4671889664380444</v>
      </c>
      <c r="H7757" s="6">
        <f t="shared" si="486"/>
        <v>0.27735141142496111</v>
      </c>
      <c r="I7757" s="7">
        <f>B7757+ProxiPrognose2030!H7757</f>
        <v>36.277351411424959</v>
      </c>
      <c r="J7757">
        <f t="shared" si="487"/>
        <v>0</v>
      </c>
      <c r="K7757">
        <f t="shared" si="488"/>
        <v>0</v>
      </c>
      <c r="L7757" s="20">
        <v>0</v>
      </c>
    </row>
    <row r="7758" spans="1:12" ht="14.4">
      <c r="A7758" s="2">
        <v>7757</v>
      </c>
      <c r="B7758">
        <v>104</v>
      </c>
      <c r="C7758">
        <v>0</v>
      </c>
      <c r="D7758" s="7">
        <f>Groei2030!B7758</f>
        <v>2095</v>
      </c>
      <c r="E7758" s="7">
        <f>Groei2030!C7758</f>
        <v>5056</v>
      </c>
      <c r="F7758" s="6">
        <v>94.636998843872107</v>
      </c>
      <c r="G7758" s="6">
        <f t="shared" si="485"/>
        <v>18.890603271869917</v>
      </c>
      <c r="H7758" s="6">
        <f t="shared" si="486"/>
        <v>3.5710025088600976</v>
      </c>
      <c r="I7758" s="7">
        <f>B7758+ProxiPrognose2030!H7758</f>
        <v>107.5710025088601</v>
      </c>
      <c r="J7758">
        <f t="shared" si="487"/>
        <v>0</v>
      </c>
      <c r="K7758">
        <f t="shared" si="488"/>
        <v>0</v>
      </c>
      <c r="L7758" s="20">
        <v>0</v>
      </c>
    </row>
    <row r="7759" spans="1:12" ht="14.4">
      <c r="A7759" s="2">
        <v>7758</v>
      </c>
      <c r="B7759">
        <v>27</v>
      </c>
      <c r="C7759">
        <v>0</v>
      </c>
      <c r="D7759" s="7">
        <f>Groei2030!B7759</f>
        <v>195</v>
      </c>
      <c r="E7759" s="7">
        <f>Groei2030!C7759</f>
        <v>858</v>
      </c>
      <c r="F7759" s="6">
        <v>203.75920604748501</v>
      </c>
      <c r="G7759" s="6">
        <f t="shared" si="485"/>
        <v>1.2919661648988314</v>
      </c>
      <c r="H7759" s="6">
        <f t="shared" si="486"/>
        <v>0.24422800848749177</v>
      </c>
      <c r="I7759" s="7">
        <f>B7759+ProxiPrognose2030!H7759</f>
        <v>27.244228008487493</v>
      </c>
      <c r="J7759">
        <f t="shared" si="487"/>
        <v>0</v>
      </c>
      <c r="K7759">
        <f t="shared" si="488"/>
        <v>0</v>
      </c>
      <c r="L7759" s="20">
        <v>0</v>
      </c>
    </row>
    <row r="7760" spans="1:12" ht="14.4">
      <c r="A7760" s="2">
        <v>7759</v>
      </c>
      <c r="B7760">
        <v>74</v>
      </c>
      <c r="C7760">
        <v>0</v>
      </c>
      <c r="D7760" s="7">
        <f>Groei2030!B7760</f>
        <v>1125</v>
      </c>
      <c r="E7760" s="7">
        <f>Groei2030!C7760</f>
        <v>-135</v>
      </c>
      <c r="F7760" s="6">
        <v>38.279067959106399</v>
      </c>
      <c r="G7760" s="6">
        <f t="shared" si="485"/>
        <v>6.4656746675338264</v>
      </c>
      <c r="H7760" s="6">
        <f t="shared" si="486"/>
        <v>1.2222447386642394</v>
      </c>
      <c r="I7760" s="7">
        <f>B7760+ProxiPrognose2030!H7760</f>
        <v>75.222244738664244</v>
      </c>
      <c r="J7760">
        <f t="shared" si="487"/>
        <v>0</v>
      </c>
      <c r="K7760">
        <f t="shared" si="488"/>
        <v>0</v>
      </c>
      <c r="L7760" s="20">
        <v>0</v>
      </c>
    </row>
    <row r="7761" spans="1:12" ht="14.4">
      <c r="A7761" s="2">
        <v>7760</v>
      </c>
      <c r="B7761">
        <v>210</v>
      </c>
      <c r="C7761">
        <v>0</v>
      </c>
      <c r="D7761" s="7">
        <f>Groei2030!B7761</f>
        <v>2405</v>
      </c>
      <c r="E7761" s="7">
        <f>Groei2030!C7761</f>
        <v>7154</v>
      </c>
      <c r="F7761" s="6">
        <v>49.636179775756801</v>
      </c>
      <c r="G7761" s="6">
        <f t="shared" si="485"/>
        <v>48.145324857719949</v>
      </c>
      <c r="H7761" s="6">
        <f t="shared" si="486"/>
        <v>9.1011956252778727</v>
      </c>
      <c r="I7761" s="7">
        <f>B7761+ProxiPrognose2030!H7761</f>
        <v>219.10119562527788</v>
      </c>
      <c r="J7761">
        <f t="shared" si="487"/>
        <v>0</v>
      </c>
      <c r="K7761">
        <f t="shared" si="488"/>
        <v>0</v>
      </c>
      <c r="L7761" s="20">
        <v>0</v>
      </c>
    </row>
    <row r="7762" spans="1:12" ht="14.4">
      <c r="A7762" s="2">
        <v>7761</v>
      </c>
      <c r="B7762">
        <v>37</v>
      </c>
      <c r="C7762">
        <v>0</v>
      </c>
      <c r="D7762" s="7">
        <f>Groei2030!B7762</f>
        <v>1959</v>
      </c>
      <c r="E7762" s="7">
        <f>Groei2030!C7762</f>
        <v>-633</v>
      </c>
      <c r="F7762" s="6">
        <v>106.631112067261</v>
      </c>
      <c r="G7762" s="6">
        <f t="shared" si="485"/>
        <v>3.108848755050925</v>
      </c>
      <c r="H7762" s="6">
        <f t="shared" si="486"/>
        <v>0.58768407467881378</v>
      </c>
      <c r="I7762" s="7">
        <f>B7762+ProxiPrognose2030!H7762</f>
        <v>37.587684074678812</v>
      </c>
      <c r="J7762">
        <f t="shared" si="487"/>
        <v>0</v>
      </c>
      <c r="K7762">
        <f t="shared" si="488"/>
        <v>0</v>
      </c>
      <c r="L7762" s="20">
        <v>0</v>
      </c>
    </row>
    <row r="7763" spans="1:12" ht="14.4">
      <c r="A7763" s="2">
        <v>7762</v>
      </c>
      <c r="B7763">
        <v>45</v>
      </c>
      <c r="C7763">
        <v>0</v>
      </c>
      <c r="D7763" s="7">
        <f>Groei2030!B7763</f>
        <v>665</v>
      </c>
      <c r="E7763" s="7">
        <f>Groei2030!C7763</f>
        <v>4421</v>
      </c>
      <c r="F7763" s="6">
        <v>260.84872227050801</v>
      </c>
      <c r="G7763" s="6">
        <f t="shared" si="485"/>
        <v>4.8744727937805123</v>
      </c>
      <c r="H7763" s="6">
        <f t="shared" si="486"/>
        <v>0.92145043360690215</v>
      </c>
      <c r="I7763" s="7">
        <f>B7763+ProxiPrognose2030!H7763</f>
        <v>45.9214504336069</v>
      </c>
      <c r="J7763">
        <f t="shared" si="487"/>
        <v>0</v>
      </c>
      <c r="K7763">
        <f t="shared" si="488"/>
        <v>0</v>
      </c>
      <c r="L7763" s="20">
        <v>0</v>
      </c>
    </row>
    <row r="7764" spans="1:12" ht="14.4">
      <c r="A7764" s="2">
        <v>7763</v>
      </c>
      <c r="B7764">
        <v>41</v>
      </c>
      <c r="C7764">
        <v>0</v>
      </c>
      <c r="D7764" s="7">
        <f>Groei2030!B7764</f>
        <v>29</v>
      </c>
      <c r="E7764" s="7">
        <f>Groei2030!C7764</f>
        <v>955</v>
      </c>
      <c r="F7764" s="6">
        <v>134.26547362561001</v>
      </c>
      <c r="G7764" s="6">
        <f t="shared" si="485"/>
        <v>1.8321910566967796</v>
      </c>
      <c r="H7764" s="6">
        <f t="shared" si="486"/>
        <v>0.34634991619976929</v>
      </c>
      <c r="I7764" s="7">
        <f>B7764+ProxiPrognose2030!H7764</f>
        <v>41.34634991619977</v>
      </c>
      <c r="J7764">
        <f t="shared" si="487"/>
        <v>0</v>
      </c>
      <c r="K7764">
        <f t="shared" si="488"/>
        <v>0</v>
      </c>
      <c r="L7764" s="20">
        <v>0</v>
      </c>
    </row>
    <row r="7765" spans="1:12" ht="14.4">
      <c r="A7765" s="2">
        <v>7764</v>
      </c>
      <c r="B7765">
        <v>230</v>
      </c>
      <c r="C7765">
        <v>0</v>
      </c>
      <c r="D7765" s="7">
        <f>Groei2030!B7765</f>
        <v>651</v>
      </c>
      <c r="E7765" s="7">
        <f>Groei2030!C7765</f>
        <v>1393</v>
      </c>
      <c r="F7765" s="6">
        <v>35.140030008666997</v>
      </c>
      <c r="G7765" s="6">
        <f t="shared" si="485"/>
        <v>14.541820250977763</v>
      </c>
      <c r="H7765" s="6">
        <f t="shared" si="486"/>
        <v>2.7489263234362502</v>
      </c>
      <c r="I7765" s="7">
        <f>B7765+ProxiPrognose2030!H7765</f>
        <v>232.74892632343625</v>
      </c>
      <c r="J7765">
        <f t="shared" si="487"/>
        <v>0</v>
      </c>
      <c r="K7765">
        <f t="shared" si="488"/>
        <v>0</v>
      </c>
      <c r="L7765" s="20">
        <v>0</v>
      </c>
    </row>
    <row r="7766" spans="1:12" ht="14.4">
      <c r="A7766" s="2">
        <v>7765</v>
      </c>
      <c r="B7766">
        <v>17</v>
      </c>
      <c r="C7766">
        <v>0</v>
      </c>
      <c r="D7766" s="7">
        <f>Groei2030!B7766</f>
        <v>-550</v>
      </c>
      <c r="E7766" s="7">
        <f>Groei2030!C7766</f>
        <v>1432</v>
      </c>
      <c r="F7766" s="6">
        <v>282.072148010864</v>
      </c>
      <c r="G7766" s="6">
        <f t="shared" si="485"/>
        <v>0.78171489654309101</v>
      </c>
      <c r="H7766" s="6">
        <f t="shared" si="486"/>
        <v>0.14777219216315521</v>
      </c>
      <c r="I7766" s="7">
        <f>B7766+ProxiPrognose2030!H7766</f>
        <v>17.147772192163156</v>
      </c>
      <c r="J7766">
        <f t="shared" si="487"/>
        <v>0</v>
      </c>
      <c r="K7766">
        <f t="shared" si="488"/>
        <v>0</v>
      </c>
      <c r="L7766" s="20">
        <v>0</v>
      </c>
    </row>
    <row r="7767" spans="1:12" ht="14.4">
      <c r="A7767" s="2">
        <v>7766</v>
      </c>
      <c r="B7767">
        <v>29</v>
      </c>
      <c r="C7767">
        <v>0</v>
      </c>
      <c r="D7767" s="7">
        <f>Groei2030!B7767</f>
        <v>371</v>
      </c>
      <c r="E7767" s="7">
        <f>Groei2030!C7767</f>
        <v>-4987</v>
      </c>
      <c r="F7767" s="6">
        <v>467.81348904809602</v>
      </c>
      <c r="G7767" s="6">
        <f t="shared" si="485"/>
        <v>-2.4667950519087256</v>
      </c>
      <c r="H7767" s="6">
        <f t="shared" si="486"/>
        <v>-0.4663128642549576</v>
      </c>
      <c r="I7767" s="7">
        <f>B7767+ProxiPrognose2030!H7767</f>
        <v>28.533687135745044</v>
      </c>
      <c r="J7767">
        <f t="shared" si="487"/>
        <v>0</v>
      </c>
      <c r="K7767">
        <f t="shared" si="488"/>
        <v>0</v>
      </c>
      <c r="L7767" s="20">
        <v>0</v>
      </c>
    </row>
    <row r="7768" spans="1:12" ht="14.4">
      <c r="A7768" s="2">
        <v>7767</v>
      </c>
      <c r="B7768">
        <v>226</v>
      </c>
      <c r="C7768">
        <v>0</v>
      </c>
      <c r="D7768" s="7">
        <f>Groei2030!B7768</f>
        <v>2417</v>
      </c>
      <c r="E7768" s="7">
        <f>Groei2030!C7768</f>
        <v>-639</v>
      </c>
      <c r="F7768" s="6">
        <v>11.7675104401855</v>
      </c>
      <c r="G7768" s="6">
        <f t="shared" si="485"/>
        <v>37.773495274077106</v>
      </c>
      <c r="H7768" s="6">
        <f t="shared" si="486"/>
        <v>7.1405473107896231</v>
      </c>
      <c r="I7768" s="7">
        <f>B7768+ProxiPrognose2030!H7768</f>
        <v>233.14054731078963</v>
      </c>
      <c r="J7768">
        <f t="shared" si="487"/>
        <v>0</v>
      </c>
      <c r="K7768">
        <f t="shared" si="488"/>
        <v>0</v>
      </c>
      <c r="L7768" s="20">
        <v>0</v>
      </c>
    </row>
    <row r="7769" spans="1:12" ht="14.4">
      <c r="A7769" s="2">
        <v>7768</v>
      </c>
      <c r="B7769">
        <v>308</v>
      </c>
      <c r="C7769">
        <v>0</v>
      </c>
      <c r="D7769" s="7">
        <f>Groei2030!B7769</f>
        <v>32454</v>
      </c>
      <c r="E7769" s="7">
        <f>Groei2030!C7769</f>
        <v>31789</v>
      </c>
      <c r="F7769" s="6">
        <v>139.375134729736</v>
      </c>
      <c r="G7769" s="6">
        <f t="shared" si="485"/>
        <v>115.23396932418105</v>
      </c>
      <c r="H7769" s="6">
        <f t="shared" si="486"/>
        <v>21.783359040487909</v>
      </c>
      <c r="I7769" s="7">
        <f>B7769+ProxiPrognose2030!H7769</f>
        <v>329.78335904048788</v>
      </c>
      <c r="J7769">
        <f t="shared" si="487"/>
        <v>0</v>
      </c>
      <c r="K7769">
        <f t="shared" si="488"/>
        <v>0</v>
      </c>
      <c r="L7769" s="20">
        <v>0</v>
      </c>
    </row>
    <row r="7770" spans="1:12" ht="14.4">
      <c r="A7770" s="2">
        <v>7769</v>
      </c>
      <c r="B7770">
        <v>21</v>
      </c>
      <c r="C7770">
        <v>0</v>
      </c>
      <c r="D7770" s="7">
        <f>Groei2030!B7770</f>
        <v>5260</v>
      </c>
      <c r="E7770" s="7">
        <f>Groei2030!C7770</f>
        <v>2075</v>
      </c>
      <c r="F7770" s="6">
        <v>252.618405015381</v>
      </c>
      <c r="G7770" s="6">
        <f t="shared" si="485"/>
        <v>7.2589722822782834</v>
      </c>
      <c r="H7770" s="6">
        <f t="shared" si="486"/>
        <v>1.3722064805819061</v>
      </c>
      <c r="I7770" s="7">
        <f>B7770+ProxiPrognose2030!H7770</f>
        <v>22.372206480581905</v>
      </c>
      <c r="J7770">
        <f t="shared" si="487"/>
        <v>0</v>
      </c>
      <c r="K7770">
        <f t="shared" si="488"/>
        <v>0</v>
      </c>
      <c r="L7770" s="20">
        <v>0</v>
      </c>
    </row>
    <row r="7771" spans="1:12" ht="14.4">
      <c r="A7771" s="2">
        <v>7770</v>
      </c>
      <c r="B7771">
        <v>28</v>
      </c>
      <c r="C7771">
        <v>0</v>
      </c>
      <c r="D7771" s="7">
        <f>Groei2030!B7771</f>
        <v>1459</v>
      </c>
      <c r="E7771" s="7">
        <f>Groei2030!C7771</f>
        <v>1732</v>
      </c>
      <c r="F7771" s="6">
        <v>336.839445527588</v>
      </c>
      <c r="G7771" s="6">
        <f t="shared" si="485"/>
        <v>2.3683390131179345</v>
      </c>
      <c r="H7771" s="6">
        <f t="shared" si="486"/>
        <v>0.44770113669526174</v>
      </c>
      <c r="I7771" s="7">
        <f>B7771+ProxiPrognose2030!H7771</f>
        <v>28.447701136695262</v>
      </c>
      <c r="J7771">
        <f t="shared" si="487"/>
        <v>0</v>
      </c>
      <c r="K7771">
        <f t="shared" si="488"/>
        <v>0</v>
      </c>
      <c r="L7771" s="20">
        <v>0</v>
      </c>
    </row>
    <row r="7772" spans="1:12" ht="14.4">
      <c r="A7772" s="2">
        <v>7771</v>
      </c>
      <c r="B7772">
        <v>73</v>
      </c>
      <c r="C7772">
        <v>0</v>
      </c>
      <c r="D7772" s="7">
        <f>Groei2030!B7772</f>
        <v>6129</v>
      </c>
      <c r="E7772" s="7">
        <f>Groei2030!C7772</f>
        <v>2681</v>
      </c>
      <c r="F7772" s="6">
        <v>253.51017551806601</v>
      </c>
      <c r="G7772" s="6">
        <f t="shared" si="485"/>
        <v>8.6880141812810283</v>
      </c>
      <c r="H7772" s="6">
        <f t="shared" si="486"/>
        <v>1.642346726140081</v>
      </c>
      <c r="I7772" s="7">
        <f>B7772+ProxiPrognose2030!H7772</f>
        <v>74.642346726140076</v>
      </c>
      <c r="J7772">
        <f t="shared" si="487"/>
        <v>0</v>
      </c>
      <c r="K7772">
        <f t="shared" si="488"/>
        <v>0</v>
      </c>
      <c r="L7772" s="20">
        <v>0</v>
      </c>
    </row>
    <row r="7773" spans="1:12" ht="14.4">
      <c r="A7773" s="2">
        <v>7772</v>
      </c>
      <c r="B7773">
        <v>46</v>
      </c>
      <c r="C7773">
        <v>0</v>
      </c>
      <c r="D7773" s="7">
        <f>Groei2030!B7773</f>
        <v>5629</v>
      </c>
      <c r="E7773" s="7">
        <f>Groei2030!C7773</f>
        <v>17893</v>
      </c>
      <c r="F7773" s="6">
        <v>1685.0232207087399</v>
      </c>
      <c r="G7773" s="6">
        <f t="shared" si="485"/>
        <v>3.4898628860002265</v>
      </c>
      <c r="H7773" s="6">
        <f t="shared" si="486"/>
        <v>0.65970943024578954</v>
      </c>
      <c r="I7773" s="7">
        <f>B7773+ProxiPrognose2030!H7773</f>
        <v>46.65970943024579</v>
      </c>
      <c r="J7773">
        <f t="shared" si="487"/>
        <v>0</v>
      </c>
      <c r="K7773">
        <f t="shared" si="488"/>
        <v>0</v>
      </c>
      <c r="L7773" s="20">
        <v>0</v>
      </c>
    </row>
    <row r="7774" spans="1:12" ht="14.4">
      <c r="A7774" s="2">
        <v>7773</v>
      </c>
      <c r="B7774">
        <v>41</v>
      </c>
      <c r="C7774">
        <v>0</v>
      </c>
      <c r="D7774" s="7">
        <f>Groei2030!B7774</f>
        <v>-147</v>
      </c>
      <c r="E7774" s="7">
        <f>Groei2030!C7774</f>
        <v>2691</v>
      </c>
      <c r="F7774" s="6">
        <v>481.90315840161099</v>
      </c>
      <c r="G7774" s="6">
        <f t="shared" si="485"/>
        <v>1.3197672372795841</v>
      </c>
      <c r="H7774" s="6">
        <f t="shared" si="486"/>
        <v>0.24948340969368318</v>
      </c>
      <c r="I7774" s="7">
        <f>B7774+ProxiPrognose2030!H7774</f>
        <v>41.249483409693681</v>
      </c>
      <c r="J7774">
        <f t="shared" si="487"/>
        <v>0</v>
      </c>
      <c r="K7774">
        <f t="shared" si="488"/>
        <v>0</v>
      </c>
      <c r="L7774" s="20">
        <v>0</v>
      </c>
    </row>
    <row r="7775" spans="1:12" ht="14.4">
      <c r="A7775" s="2">
        <v>7774</v>
      </c>
      <c r="B7775">
        <v>40</v>
      </c>
      <c r="C7775">
        <v>0</v>
      </c>
      <c r="D7775" s="7">
        <f>Groei2030!B7775</f>
        <v>5980</v>
      </c>
      <c r="E7775" s="7">
        <f>Groei2030!C7775</f>
        <v>11258</v>
      </c>
      <c r="F7775" s="6">
        <v>1367.5842283505899</v>
      </c>
      <c r="G7775" s="6">
        <f t="shared" si="485"/>
        <v>3.1511770249044062</v>
      </c>
      <c r="H7775" s="6">
        <f t="shared" si="486"/>
        <v>0.59568563797814866</v>
      </c>
      <c r="I7775" s="7">
        <f>B7775+ProxiPrognose2030!H7775</f>
        <v>40.59568563797815</v>
      </c>
      <c r="J7775">
        <f t="shared" si="487"/>
        <v>0</v>
      </c>
      <c r="K7775">
        <f t="shared" si="488"/>
        <v>0</v>
      </c>
      <c r="L7775" s="20">
        <v>0</v>
      </c>
    </row>
    <row r="7776" spans="1:12" ht="14.4">
      <c r="A7776" s="2">
        <v>7775</v>
      </c>
      <c r="B7776">
        <v>37</v>
      </c>
      <c r="C7776">
        <v>0</v>
      </c>
      <c r="D7776" s="7">
        <f>Groei2030!B7776</f>
        <v>-2819</v>
      </c>
      <c r="E7776" s="7">
        <f>Groei2030!C7776</f>
        <v>4422</v>
      </c>
      <c r="F7776" s="6">
        <v>851.69813998242205</v>
      </c>
      <c r="G7776" s="6">
        <f t="shared" si="485"/>
        <v>0.47053055676306982</v>
      </c>
      <c r="H7776" s="6">
        <f t="shared" si="486"/>
        <v>8.8947175191506578E-2</v>
      </c>
      <c r="I7776" s="7">
        <f>B7776+ProxiPrognose2030!H7776</f>
        <v>37.088947175191507</v>
      </c>
      <c r="J7776">
        <f t="shared" si="487"/>
        <v>0</v>
      </c>
      <c r="K7776">
        <f t="shared" si="488"/>
        <v>0</v>
      </c>
      <c r="L7776" s="20">
        <v>0</v>
      </c>
    </row>
    <row r="7777" spans="1:12" ht="14.4">
      <c r="A7777" s="2">
        <v>7776</v>
      </c>
      <c r="B7777">
        <v>35</v>
      </c>
      <c r="C7777">
        <v>0</v>
      </c>
      <c r="D7777" s="7">
        <f>Groei2030!B7777</f>
        <v>-2007</v>
      </c>
      <c r="E7777" s="7">
        <f>Groei2030!C7777</f>
        <v>1259</v>
      </c>
      <c r="F7777" s="6">
        <v>272.18514732519498</v>
      </c>
      <c r="G7777" s="6">
        <f t="shared" si="485"/>
        <v>-0.68703234484937026</v>
      </c>
      <c r="H7777" s="6">
        <f t="shared" si="486"/>
        <v>-0.1298737891964783</v>
      </c>
      <c r="I7777" s="7">
        <f>B7777+ProxiPrognose2030!H7777</f>
        <v>34.870126210803519</v>
      </c>
      <c r="J7777">
        <f t="shared" si="487"/>
        <v>0</v>
      </c>
      <c r="K7777">
        <f t="shared" si="488"/>
        <v>0</v>
      </c>
      <c r="L7777" s="20">
        <v>0</v>
      </c>
    </row>
    <row r="7778" spans="1:12" ht="14.4">
      <c r="A7778" s="2">
        <v>7777</v>
      </c>
      <c r="B7778">
        <v>76</v>
      </c>
      <c r="C7778">
        <v>0</v>
      </c>
      <c r="D7778" s="7">
        <f>Groei2030!B7778</f>
        <v>19672</v>
      </c>
      <c r="E7778" s="7">
        <f>Groei2030!C7778</f>
        <v>44631</v>
      </c>
      <c r="F7778" s="6">
        <v>1267.34386921484</v>
      </c>
      <c r="G7778" s="6">
        <f t="shared" si="485"/>
        <v>12.684599965721569</v>
      </c>
      <c r="H7778" s="6">
        <f t="shared" si="486"/>
        <v>2.3978449840683496</v>
      </c>
      <c r="I7778" s="7">
        <f>B7778+ProxiPrognose2030!H7778</f>
        <v>78.397844984068342</v>
      </c>
      <c r="J7778">
        <f t="shared" si="487"/>
        <v>0</v>
      </c>
      <c r="K7778">
        <f t="shared" si="488"/>
        <v>0</v>
      </c>
      <c r="L7778" s="20">
        <v>0</v>
      </c>
    </row>
    <row r="7779" spans="1:12" ht="14.4">
      <c r="A7779" s="2">
        <v>7778</v>
      </c>
      <c r="B7779">
        <v>45</v>
      </c>
      <c r="C7779">
        <v>0</v>
      </c>
      <c r="D7779" s="7">
        <f>Groei2030!B7779</f>
        <v>706</v>
      </c>
      <c r="E7779" s="7">
        <f>Groei2030!C7779</f>
        <v>15283</v>
      </c>
      <c r="F7779" s="6">
        <v>1061.16226494482</v>
      </c>
      <c r="G7779" s="6">
        <f t="shared" si="485"/>
        <v>3.7668602927638548</v>
      </c>
      <c r="H7779" s="6">
        <f t="shared" si="486"/>
        <v>0.71207188899127694</v>
      </c>
      <c r="I7779" s="7">
        <f>B7779+ProxiPrognose2030!H7779</f>
        <v>45.712071888991275</v>
      </c>
      <c r="J7779">
        <f t="shared" si="487"/>
        <v>0</v>
      </c>
      <c r="K7779">
        <f t="shared" si="488"/>
        <v>0</v>
      </c>
      <c r="L7779" s="20">
        <v>0</v>
      </c>
    </row>
    <row r="7780" spans="1:12" ht="14.4">
      <c r="A7780" s="2">
        <v>7779</v>
      </c>
      <c r="B7780">
        <v>43</v>
      </c>
      <c r="C7780">
        <v>0</v>
      </c>
      <c r="D7780" s="7">
        <f>Groei2030!B7780</f>
        <v>-1321</v>
      </c>
      <c r="E7780" s="7">
        <f>Groei2030!C7780</f>
        <v>6122</v>
      </c>
      <c r="F7780" s="6">
        <v>923.83038016699197</v>
      </c>
      <c r="G7780" s="6">
        <f t="shared" si="485"/>
        <v>1.2992103591387008</v>
      </c>
      <c r="H7780" s="6">
        <f t="shared" si="486"/>
        <v>0.24559742138727803</v>
      </c>
      <c r="I7780" s="7">
        <f>B7780+ProxiPrognose2030!H7780</f>
        <v>43.245597421387281</v>
      </c>
      <c r="J7780">
        <f t="shared" si="487"/>
        <v>0</v>
      </c>
      <c r="K7780">
        <f t="shared" si="488"/>
        <v>0</v>
      </c>
      <c r="L7780" s="20">
        <v>0</v>
      </c>
    </row>
    <row r="7781" spans="1:12" ht="14.4">
      <c r="A7781" s="2">
        <v>7780</v>
      </c>
      <c r="B7781">
        <v>44</v>
      </c>
      <c r="C7781">
        <v>0</v>
      </c>
      <c r="D7781" s="7">
        <f>Groei2030!B7781</f>
        <v>2027</v>
      </c>
      <c r="E7781" s="7">
        <f>Groei2030!C7781</f>
        <v>9705</v>
      </c>
      <c r="F7781" s="6">
        <v>695.36174478710905</v>
      </c>
      <c r="G7781" s="6">
        <f t="shared" si="485"/>
        <v>4.2179484591835905</v>
      </c>
      <c r="H7781" s="6">
        <f t="shared" si="486"/>
        <v>0.7973437540989774</v>
      </c>
      <c r="I7781" s="7">
        <f>B7781+ProxiPrognose2030!H7781</f>
        <v>44.797343754098975</v>
      </c>
      <c r="J7781">
        <f t="shared" si="487"/>
        <v>0</v>
      </c>
      <c r="K7781">
        <f t="shared" si="488"/>
        <v>0</v>
      </c>
      <c r="L7781" s="20">
        <v>0</v>
      </c>
    </row>
    <row r="7782" spans="1:12" ht="14.4">
      <c r="A7782" s="2">
        <v>7781</v>
      </c>
      <c r="B7782">
        <v>63</v>
      </c>
      <c r="C7782">
        <v>0</v>
      </c>
      <c r="D7782" s="7">
        <f>Groei2030!B7782</f>
        <v>22760</v>
      </c>
      <c r="E7782" s="7">
        <f>Groei2030!C7782</f>
        <v>35956</v>
      </c>
      <c r="F7782" s="6">
        <v>1474.23556392969</v>
      </c>
      <c r="G7782" s="6">
        <f t="shared" si="485"/>
        <v>9.9570247517784605</v>
      </c>
      <c r="H7782" s="6">
        <f t="shared" si="486"/>
        <v>1.8822353027936598</v>
      </c>
      <c r="I7782" s="7">
        <f>B7782+ProxiPrognose2030!H7782</f>
        <v>64.88223530279366</v>
      </c>
      <c r="J7782">
        <f t="shared" si="487"/>
        <v>0</v>
      </c>
      <c r="K7782">
        <f t="shared" si="488"/>
        <v>0</v>
      </c>
      <c r="L7782" s="20">
        <v>0</v>
      </c>
    </row>
    <row r="7783" spans="1:12" ht="14.4">
      <c r="A7783" s="2">
        <v>7782</v>
      </c>
      <c r="B7783">
        <v>83</v>
      </c>
      <c r="C7783">
        <v>0</v>
      </c>
      <c r="D7783" s="7">
        <f>Groei2030!B7783</f>
        <v>6434</v>
      </c>
      <c r="E7783" s="7">
        <f>Groei2030!C7783</f>
        <v>10809</v>
      </c>
      <c r="F7783" s="6">
        <v>424.997453525146</v>
      </c>
      <c r="G7783" s="6">
        <f t="shared" si="485"/>
        <v>10.143001950351554</v>
      </c>
      <c r="H7783" s="6">
        <f t="shared" si="486"/>
        <v>1.9173916730343201</v>
      </c>
      <c r="I7783" s="7">
        <f>B7783+ProxiPrognose2030!H7783</f>
        <v>84.917391673034317</v>
      </c>
      <c r="J7783">
        <f t="shared" si="487"/>
        <v>0</v>
      </c>
      <c r="K7783">
        <f t="shared" si="488"/>
        <v>0</v>
      </c>
      <c r="L7783" s="20">
        <v>0</v>
      </c>
    </row>
    <row r="7784" spans="1:12" ht="14.4">
      <c r="A7784" s="2">
        <v>7783</v>
      </c>
      <c r="B7784">
        <v>101</v>
      </c>
      <c r="C7784">
        <v>0</v>
      </c>
      <c r="D7784" s="7">
        <f>Groei2030!B7784</f>
        <v>2276</v>
      </c>
      <c r="E7784" s="7">
        <f>Groei2030!C7784</f>
        <v>25408</v>
      </c>
      <c r="F7784" s="6">
        <v>1503.5565210371101</v>
      </c>
      <c r="G7784" s="6">
        <f t="shared" si="485"/>
        <v>4.6030860184930678</v>
      </c>
      <c r="H7784" s="6">
        <f t="shared" si="486"/>
        <v>0.8701485857264778</v>
      </c>
      <c r="I7784" s="7">
        <f>B7784+ProxiPrognose2030!H7784</f>
        <v>101.87014858572648</v>
      </c>
      <c r="J7784">
        <f t="shared" si="487"/>
        <v>0</v>
      </c>
      <c r="K7784">
        <f t="shared" si="488"/>
        <v>0</v>
      </c>
      <c r="L7784" s="20">
        <v>0</v>
      </c>
    </row>
    <row r="7785" spans="1:12" ht="14.4">
      <c r="A7785" s="2">
        <v>7784</v>
      </c>
      <c r="B7785">
        <v>80</v>
      </c>
      <c r="C7785">
        <v>0</v>
      </c>
      <c r="D7785" s="7">
        <f>Groei2030!B7785</f>
        <v>11282</v>
      </c>
      <c r="E7785" s="7">
        <f>Groei2030!C7785</f>
        <v>7773</v>
      </c>
      <c r="F7785" s="6">
        <v>854.05396449243199</v>
      </c>
      <c r="G7785" s="6">
        <f t="shared" si="485"/>
        <v>5.5778091292288741</v>
      </c>
      <c r="H7785" s="6">
        <f t="shared" si="486"/>
        <v>1.0544062626141539</v>
      </c>
      <c r="I7785" s="7">
        <f>B7785+ProxiPrognose2030!H7785</f>
        <v>81.054406262614151</v>
      </c>
      <c r="J7785">
        <f t="shared" si="487"/>
        <v>0</v>
      </c>
      <c r="K7785">
        <f t="shared" si="488"/>
        <v>0</v>
      </c>
      <c r="L7785" s="20">
        <v>0</v>
      </c>
    </row>
    <row r="7786" spans="1:12" ht="14.4">
      <c r="A7786" s="2">
        <v>7785</v>
      </c>
      <c r="B7786">
        <v>79</v>
      </c>
      <c r="C7786">
        <v>0</v>
      </c>
      <c r="D7786" s="7">
        <f>Groei2030!B7786</f>
        <v>8494</v>
      </c>
      <c r="E7786" s="7">
        <f>Groei2030!C7786</f>
        <v>13652</v>
      </c>
      <c r="F7786" s="6">
        <v>694.49443701171901</v>
      </c>
      <c r="G7786" s="6">
        <f t="shared" si="485"/>
        <v>7.9719861023257934</v>
      </c>
      <c r="H7786" s="6">
        <f t="shared" si="486"/>
        <v>1.50699170176291</v>
      </c>
      <c r="I7786" s="7">
        <f>B7786+ProxiPrognose2030!H7786</f>
        <v>80.506991701762914</v>
      </c>
      <c r="J7786">
        <f t="shared" si="487"/>
        <v>0</v>
      </c>
      <c r="K7786">
        <f t="shared" si="488"/>
        <v>0</v>
      </c>
      <c r="L7786" s="20">
        <v>0</v>
      </c>
    </row>
    <row r="7787" spans="1:12" ht="14.4">
      <c r="A7787" s="2">
        <v>7786</v>
      </c>
      <c r="B7787">
        <v>200</v>
      </c>
      <c r="C7787">
        <v>0</v>
      </c>
      <c r="D7787" s="7">
        <f>Groei2030!B7787</f>
        <v>-728</v>
      </c>
      <c r="E7787" s="7">
        <f>Groei2030!C7787</f>
        <v>55762</v>
      </c>
      <c r="F7787" s="6">
        <v>660.600333883301</v>
      </c>
      <c r="G7787" s="6">
        <f t="shared" si="485"/>
        <v>20.827267705302919</v>
      </c>
      <c r="H7787" s="6">
        <f t="shared" si="486"/>
        <v>3.9371016456149186</v>
      </c>
      <c r="I7787" s="7">
        <f>B7787+ProxiPrognose2030!H7787</f>
        <v>203.93710164561492</v>
      </c>
      <c r="J7787">
        <f t="shared" si="487"/>
        <v>0</v>
      </c>
      <c r="K7787">
        <f t="shared" si="488"/>
        <v>0</v>
      </c>
      <c r="L7787" s="20">
        <v>0</v>
      </c>
    </row>
  </sheetData>
  <conditionalFormatting sqref="K1:K1048576 L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0ABFECA0C2E4DB2E7BE92063209B9" ma:contentTypeVersion="19" ma:contentTypeDescription="Een nieuw document maken." ma:contentTypeScope="" ma:versionID="7e307fb0a90943ad6891028e1575a522">
  <xsd:schema xmlns:xsd="http://www.w3.org/2001/XMLSchema" xmlns:xs="http://www.w3.org/2001/XMLSchema" xmlns:p="http://schemas.microsoft.com/office/2006/metadata/properties" xmlns:ns2="77db0391-2295-481d-a436-2f447d17b469" xmlns:ns3="d80051e4-1a98-4df0-9079-230ddd801d22" targetNamespace="http://schemas.microsoft.com/office/2006/metadata/properties" ma:root="true" ma:fieldsID="2de37ead4b4bfe0285315abbb5574687" ns2:_="" ns3:_="">
    <xsd:import namespace="77db0391-2295-481d-a436-2f447d17b469"/>
    <xsd:import namespace="d80051e4-1a98-4df0-9079-230ddd801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b0391-2295-481d-a436-2f447d17b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Afmeldingsstatus" ma:internalName="Afmeldings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bdea27a-3656-47dc-9396-fdbed71d0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51e4-1a98-4df0-9079-230ddd801d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a2c78af-a5ec-4a25-898a-ec29c8f9acb4}" ma:internalName="TaxCatchAll" ma:showField="CatchAllData" ma:web="d80051e4-1a98-4df0-9079-230ddd801d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1865F0-FDB4-47A0-A897-100A3C11BEA5}"/>
</file>

<file path=customXml/itemProps2.xml><?xml version="1.0" encoding="utf-8"?>
<ds:datastoreItem xmlns:ds="http://schemas.openxmlformats.org/officeDocument/2006/customXml" ds:itemID="{2DA3C3AA-6C7C-4EC6-98E6-5C103BD2CD28}"/>
</file>

<file path=docMetadata/LabelInfo.xml><?xml version="1.0" encoding="utf-8"?>
<clbl:labelList xmlns:clbl="http://schemas.microsoft.com/office/2020/mipLabelMetadata">
  <clbl:label id="{07174a57-6158-4475-9f62-9d79dd63f0d3}" enabled="1" method="Standard" siteId="{b80d895d-b11e-4195-a87a-5a846c60401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Info</vt:lpstr>
      <vt:lpstr>Groei2030</vt:lpstr>
      <vt:lpstr>ProxiPrognose2030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van der Toorn</dc:creator>
  <cp:lastModifiedBy>Lara Witte</cp:lastModifiedBy>
  <dcterms:created xsi:type="dcterms:W3CDTF">2023-05-02T07:15:01Z</dcterms:created>
  <dcterms:modified xsi:type="dcterms:W3CDTF">2023-12-12T15:43:50Z</dcterms:modified>
</cp:coreProperties>
</file>